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ErikStephens\Downloads\"/>
    </mc:Choice>
  </mc:AlternateContent>
  <xr:revisionPtr revIDLastSave="0" documentId="13_ncr:1_{4A1BA110-BDB9-46B7-A287-3F05F6FDC63F}" xr6:coauthVersionLast="47" xr6:coauthVersionMax="47" xr10:uidLastSave="{00000000-0000-0000-0000-000000000000}"/>
  <bookViews>
    <workbookView xWindow="-120" yWindow="-18120" windowWidth="29040" windowHeight="17520" xr2:uid="{00000000-000D-0000-FFFF-FFFF00000000}"/>
  </bookViews>
  <sheets>
    <sheet name="DENALI" sheetId="18" r:id="rId1"/>
    <sheet name="Application Logic" sheetId="7" state="hidden" r:id="rId2"/>
    <sheet name="Applications by Model Template" sheetId="8" state="hidden" r:id="rId3"/>
    <sheet name="NS Categories" sheetId="9" state="hidden" r:id="rId4"/>
    <sheet name="Backup of SKU To Product ID Too" sheetId="15" state="hidden" r:id="rId5"/>
    <sheet name="Backup of Import Template" sheetId="17" state="hidden"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1182" i="18" l="1"/>
  <c r="DI1183" i="18"/>
  <c r="DI1184" i="18"/>
  <c r="DI1185" i="18"/>
  <c r="DI1186" i="18"/>
  <c r="DI1187" i="18"/>
  <c r="DI1188" i="18"/>
  <c r="DI1189" i="18"/>
  <c r="DI1190" i="18"/>
  <c r="DI1191" i="18"/>
  <c r="DI1192" i="18"/>
  <c r="DI1193" i="18"/>
  <c r="DI1194" i="18"/>
  <c r="DI1195" i="18"/>
  <c r="DI1196" i="18"/>
  <c r="DI1197" i="18"/>
  <c r="DI1198" i="18"/>
  <c r="DI1199" i="18"/>
  <c r="DI1200" i="18"/>
  <c r="DI1181" i="18"/>
  <c r="DI1180" i="18"/>
  <c r="DI1179" i="18"/>
  <c r="DI1178" i="18"/>
  <c r="DI1177" i="18"/>
  <c r="DI1176" i="18"/>
  <c r="DI1175" i="18"/>
  <c r="DI1174" i="18"/>
  <c r="DI1173" i="18"/>
  <c r="DI1172" i="18"/>
  <c r="DI1171" i="18"/>
  <c r="DI1170" i="18"/>
  <c r="DI1169" i="18"/>
  <c r="DI1168" i="18"/>
  <c r="DI1167" i="18"/>
  <c r="DI1166" i="18"/>
  <c r="DI1165" i="18"/>
  <c r="DI1164" i="18"/>
  <c r="DI1163" i="18"/>
  <c r="DI1162" i="18"/>
  <c r="DI1161" i="18"/>
  <c r="DI1160" i="18"/>
  <c r="DI1159" i="18"/>
  <c r="DI1158" i="18"/>
  <c r="DI1157" i="18"/>
  <c r="DI1156" i="18"/>
  <c r="DI1155" i="18"/>
  <c r="DI1154" i="18"/>
  <c r="DI1153" i="18"/>
  <c r="DI1152" i="18"/>
  <c r="DI1151" i="18"/>
  <c r="DI1150" i="18"/>
  <c r="DI1149" i="18"/>
  <c r="DI1148" i="18"/>
  <c r="DI1147" i="18"/>
  <c r="DI1146" i="18"/>
  <c r="DI1145" i="18"/>
  <c r="DI1144" i="18"/>
  <c r="DI1143" i="18"/>
  <c r="DI1142" i="18"/>
  <c r="DI1141" i="18"/>
  <c r="DI1140" i="18"/>
  <c r="DI1139" i="18"/>
  <c r="DI1138" i="18"/>
  <c r="DI1137" i="18"/>
  <c r="DI1136" i="18"/>
  <c r="DI1135" i="18"/>
  <c r="DI1134" i="18"/>
  <c r="DI1133" i="18"/>
  <c r="DI1132" i="18"/>
  <c r="DI1131" i="18"/>
  <c r="DI1130" i="18"/>
  <c r="DI1129" i="18"/>
  <c r="DI1128" i="18"/>
  <c r="DI1127" i="18"/>
  <c r="DI1126" i="18"/>
  <c r="DI1125" i="18"/>
  <c r="DI1124" i="18"/>
  <c r="DI1123" i="18"/>
  <c r="DI1122" i="18"/>
  <c r="DI1121" i="18"/>
  <c r="DI1120" i="18"/>
  <c r="DI1119" i="18"/>
  <c r="DI1118" i="18"/>
  <c r="DI1117" i="18"/>
  <c r="DI1116" i="18"/>
  <c r="DI1115" i="18"/>
  <c r="DI1114" i="18"/>
  <c r="DI1113" i="18"/>
  <c r="DI1112" i="18"/>
  <c r="DI1111" i="18"/>
  <c r="DI1110" i="18"/>
  <c r="DI1109" i="18"/>
  <c r="DI1108" i="18"/>
  <c r="DI1107" i="18"/>
  <c r="DI1106" i="18"/>
  <c r="DI1105" i="18"/>
  <c r="DI1104" i="18"/>
  <c r="DI1103" i="18"/>
  <c r="DI1102" i="18"/>
  <c r="DI1101" i="18"/>
  <c r="DI1100" i="18"/>
  <c r="DI1099" i="18"/>
  <c r="DI1098" i="18"/>
  <c r="DI1097" i="18"/>
  <c r="DI1096" i="18"/>
  <c r="DI1095" i="18"/>
  <c r="DI1094" i="18"/>
  <c r="DI1093" i="18"/>
  <c r="DI1092" i="18"/>
  <c r="DI1091" i="18"/>
  <c r="DI1090" i="18"/>
  <c r="DI1089" i="18"/>
  <c r="DI1088" i="18"/>
  <c r="DI1087" i="18"/>
  <c r="DI1086" i="18"/>
  <c r="DI1085" i="18"/>
  <c r="DI1084" i="18"/>
  <c r="DI1083" i="18"/>
  <c r="DI1082" i="18"/>
  <c r="DI1081" i="18"/>
  <c r="DI1080" i="18"/>
  <c r="DI1079" i="18"/>
  <c r="DI1078" i="18"/>
  <c r="DI1077" i="18"/>
  <c r="DI1076" i="18"/>
  <c r="DI1075" i="18"/>
  <c r="DI1074" i="18"/>
  <c r="DI1073" i="18"/>
  <c r="DI1072" i="18"/>
  <c r="DI1071" i="18"/>
  <c r="DI1070" i="18"/>
  <c r="DI1069" i="18"/>
  <c r="DI1068" i="18"/>
  <c r="DI1067" i="18"/>
  <c r="DI1066" i="18"/>
  <c r="DI1065" i="18"/>
  <c r="DI1064" i="18"/>
  <c r="DI1063" i="18"/>
  <c r="DI1062" i="18"/>
  <c r="DI1061" i="18"/>
  <c r="DI1060" i="18"/>
  <c r="DI1059" i="18"/>
  <c r="DI1058" i="18"/>
  <c r="DI1057" i="18"/>
  <c r="DI1056" i="18"/>
  <c r="DI1055" i="18"/>
  <c r="DI1054" i="18"/>
  <c r="DI1053" i="18"/>
  <c r="DI1052" i="18"/>
  <c r="DI1051" i="18"/>
  <c r="DI1050" i="18"/>
  <c r="DI1049" i="18"/>
  <c r="DI1048" i="18"/>
  <c r="DI1047" i="18"/>
  <c r="DI1046" i="18"/>
  <c r="DI1045" i="18"/>
  <c r="DI1044" i="18"/>
  <c r="DI1043" i="18"/>
  <c r="DI1042" i="18"/>
  <c r="DI1041" i="18"/>
  <c r="DI1040" i="18"/>
  <c r="DI1039" i="18"/>
  <c r="DI1038" i="18"/>
  <c r="DI1037" i="18"/>
  <c r="DI1036" i="18"/>
  <c r="DI1035" i="18"/>
  <c r="DI1034" i="18"/>
  <c r="DI1033" i="18"/>
  <c r="DI1032" i="18"/>
  <c r="DI1031" i="18"/>
  <c r="DI1030" i="18"/>
  <c r="DI1029" i="18"/>
  <c r="DI1028" i="18"/>
  <c r="DI1027" i="18"/>
  <c r="DI1026" i="18"/>
  <c r="DI1025" i="18"/>
  <c r="DI1024" i="18"/>
  <c r="DI1023" i="18"/>
  <c r="DI1022" i="18"/>
  <c r="DI1021" i="18"/>
  <c r="DI1020" i="18"/>
  <c r="DI1019" i="18"/>
  <c r="DI1018" i="18"/>
  <c r="DI1017" i="18"/>
  <c r="DI1016" i="18"/>
  <c r="DI1015" i="18"/>
  <c r="DI1014" i="18"/>
  <c r="DI1013" i="18"/>
  <c r="DI1012" i="18"/>
  <c r="DI1011" i="18"/>
  <c r="DI1010" i="18"/>
  <c r="DI1009" i="18"/>
  <c r="DI1008" i="18"/>
  <c r="DI1007" i="18"/>
  <c r="DI1006" i="18"/>
  <c r="DI1005" i="18"/>
  <c r="DI1004" i="18"/>
  <c r="DI1003" i="18"/>
  <c r="DI1002" i="18"/>
  <c r="DI1001" i="18"/>
  <c r="DI1000" i="18"/>
  <c r="DI999" i="18"/>
  <c r="DI998" i="18"/>
  <c r="DI997" i="18"/>
  <c r="DI996" i="18"/>
  <c r="DI995" i="18"/>
  <c r="DI994" i="18"/>
  <c r="DI993" i="18"/>
  <c r="DI992" i="18"/>
  <c r="DI991" i="18"/>
  <c r="DI990" i="18"/>
  <c r="DI989" i="18"/>
  <c r="DI988" i="18"/>
  <c r="DI987" i="18"/>
  <c r="DI986" i="18"/>
  <c r="DI985" i="18"/>
  <c r="DI984" i="18"/>
  <c r="DI983" i="18"/>
  <c r="DI982" i="18"/>
  <c r="DI981" i="18"/>
  <c r="DI980" i="18"/>
  <c r="DI979" i="18"/>
  <c r="DI978" i="18"/>
  <c r="DI977" i="18"/>
  <c r="DI976" i="18"/>
  <c r="DI975" i="18"/>
  <c r="DI974" i="18"/>
  <c r="DI973" i="18"/>
  <c r="DI972" i="18"/>
  <c r="DI971" i="18"/>
  <c r="DI970" i="18"/>
  <c r="DI969" i="18"/>
  <c r="DI968" i="18"/>
  <c r="DI967" i="18"/>
  <c r="DI966" i="18"/>
  <c r="DI965" i="18"/>
  <c r="DI964" i="18"/>
  <c r="DI963" i="18"/>
  <c r="DI962" i="18"/>
  <c r="DI961" i="18"/>
  <c r="DI960" i="18"/>
  <c r="DI959" i="18"/>
  <c r="DI958" i="18"/>
  <c r="DI957" i="18"/>
  <c r="DI956" i="18"/>
  <c r="DI955" i="18"/>
  <c r="DI954" i="18"/>
  <c r="DI953" i="18"/>
  <c r="DI952" i="18"/>
  <c r="DI951" i="18"/>
  <c r="DI950" i="18"/>
  <c r="DI949" i="18"/>
  <c r="DI948" i="18"/>
  <c r="DI947" i="18"/>
  <c r="DI946" i="18"/>
  <c r="DI945" i="18"/>
  <c r="DI944" i="18"/>
  <c r="DI943" i="18"/>
  <c r="DI942" i="18"/>
  <c r="DI941" i="18"/>
  <c r="DI940" i="18"/>
  <c r="DI939" i="18"/>
  <c r="DI938" i="18"/>
  <c r="DI937" i="18"/>
  <c r="DI936" i="18"/>
  <c r="DI935" i="18"/>
  <c r="DI934" i="18"/>
  <c r="DI933" i="18"/>
  <c r="DI932" i="18"/>
  <c r="DI931" i="18"/>
  <c r="DI930" i="18"/>
  <c r="DI929" i="18"/>
  <c r="DI928" i="18"/>
  <c r="DI927" i="18"/>
  <c r="DI926" i="18"/>
  <c r="DI925" i="18"/>
  <c r="DI924" i="18"/>
  <c r="DI923" i="18"/>
  <c r="DI922" i="18"/>
  <c r="DI921" i="18"/>
  <c r="DI920" i="18"/>
  <c r="DI919" i="18"/>
  <c r="DI918" i="18"/>
  <c r="DI917" i="18"/>
  <c r="DI916" i="18"/>
  <c r="DI915" i="18"/>
  <c r="DI914" i="18"/>
  <c r="DI913" i="18"/>
  <c r="DI912" i="18"/>
  <c r="DI911" i="18"/>
  <c r="DI910" i="18"/>
  <c r="DI909" i="18"/>
  <c r="DI908" i="18"/>
  <c r="DI907" i="18"/>
  <c r="DI906" i="18"/>
  <c r="DI905" i="18"/>
  <c r="DI904" i="18"/>
  <c r="DI903" i="18"/>
  <c r="DI902" i="18"/>
  <c r="DI901" i="18"/>
  <c r="DI900" i="18"/>
  <c r="DI899" i="18"/>
  <c r="DI898" i="18"/>
  <c r="DI897" i="18"/>
  <c r="DI896" i="18"/>
  <c r="DI895" i="18"/>
  <c r="DI894" i="18"/>
  <c r="DI893" i="18"/>
  <c r="DI892" i="18"/>
  <c r="DI891" i="18"/>
  <c r="DI890" i="18"/>
  <c r="DI889" i="18"/>
  <c r="DI888" i="18"/>
  <c r="DI887" i="18"/>
  <c r="DI886" i="18"/>
  <c r="DI885" i="18"/>
  <c r="DI884" i="18"/>
  <c r="DI883" i="18"/>
  <c r="DI882" i="18"/>
  <c r="DI881" i="18"/>
  <c r="DI880" i="18"/>
  <c r="DI879" i="18"/>
  <c r="DI878" i="18"/>
  <c r="DI877" i="18"/>
  <c r="DI876" i="18"/>
  <c r="DI875" i="18"/>
  <c r="DI874" i="18"/>
  <c r="DI873" i="18"/>
  <c r="DI872" i="18"/>
  <c r="DI871" i="18"/>
  <c r="DI870" i="18"/>
  <c r="DI869" i="18"/>
  <c r="DI868" i="18"/>
  <c r="DI867" i="18"/>
  <c r="DI866" i="18"/>
  <c r="DI865" i="18"/>
  <c r="DI864" i="18"/>
  <c r="DI863" i="18"/>
  <c r="DI862" i="18"/>
  <c r="DI861" i="18"/>
  <c r="DI860" i="18"/>
  <c r="DI859" i="18"/>
  <c r="DI858" i="18"/>
  <c r="DI857" i="18"/>
  <c r="DI856" i="18"/>
  <c r="DI855" i="18"/>
  <c r="DI854" i="18"/>
  <c r="DI853" i="18"/>
  <c r="DI852" i="18"/>
  <c r="DI851" i="18"/>
  <c r="DI850" i="18"/>
  <c r="DI849" i="18"/>
  <c r="DI848" i="18"/>
  <c r="DI847" i="18"/>
  <c r="DI846" i="18"/>
  <c r="DI845" i="18"/>
  <c r="DI844" i="18"/>
  <c r="DI843" i="18"/>
  <c r="DI842" i="18"/>
  <c r="DI841" i="18"/>
  <c r="DI840" i="18"/>
  <c r="DI839" i="18"/>
  <c r="DI838" i="18"/>
  <c r="DI837" i="18"/>
  <c r="DI836" i="18"/>
  <c r="DI835" i="18"/>
  <c r="DI834" i="18"/>
  <c r="DI833" i="18"/>
  <c r="DI832" i="18"/>
  <c r="DI831" i="18"/>
  <c r="DI830" i="18"/>
  <c r="DI829" i="18"/>
  <c r="DI828" i="18"/>
  <c r="DI827" i="18"/>
  <c r="DI826" i="18"/>
  <c r="DI825" i="18"/>
  <c r="DI824" i="18"/>
  <c r="DI823" i="18"/>
  <c r="DI822" i="18"/>
  <c r="DI821" i="18"/>
  <c r="DI820" i="18"/>
  <c r="DI819" i="18"/>
  <c r="DI818" i="18"/>
  <c r="DI817" i="18"/>
  <c r="DI816" i="18"/>
  <c r="DI815" i="18"/>
  <c r="DI814" i="18"/>
  <c r="DI813" i="18"/>
  <c r="DI812" i="18"/>
  <c r="DI811" i="18"/>
  <c r="DI810" i="18"/>
  <c r="DI809" i="18"/>
  <c r="DI808" i="18"/>
  <c r="DI807" i="18"/>
  <c r="DI806" i="18"/>
  <c r="DI805" i="18"/>
  <c r="DI804" i="18"/>
  <c r="DI803" i="18"/>
  <c r="DI802" i="18"/>
  <c r="DI801" i="18"/>
  <c r="DI800" i="18"/>
  <c r="DI799" i="18"/>
  <c r="DI798" i="18"/>
  <c r="DI797" i="18"/>
  <c r="DI796" i="18"/>
  <c r="DI795" i="18"/>
  <c r="DI794" i="18"/>
  <c r="DI793" i="18"/>
  <c r="DI792" i="18"/>
  <c r="DI791" i="18"/>
  <c r="DI790" i="18"/>
  <c r="DI789" i="18"/>
  <c r="DI788" i="18"/>
  <c r="DI787" i="18"/>
  <c r="DI786" i="18"/>
  <c r="DI785" i="18"/>
  <c r="DI784" i="18"/>
  <c r="DI783" i="18"/>
  <c r="DI782" i="18"/>
  <c r="DI781" i="18"/>
  <c r="DI780" i="18"/>
  <c r="DI779" i="18"/>
  <c r="DI778" i="18"/>
  <c r="DI777" i="18"/>
  <c r="DI776" i="18"/>
  <c r="DI775" i="18"/>
  <c r="DI774" i="18"/>
  <c r="DI773" i="18"/>
  <c r="DI772" i="18"/>
  <c r="DI771" i="18"/>
  <c r="DI770" i="18"/>
  <c r="DI769" i="18"/>
  <c r="DI768" i="18"/>
  <c r="DI767" i="18"/>
  <c r="DI766" i="18"/>
  <c r="DI765" i="18"/>
  <c r="DI764" i="18"/>
  <c r="DI763" i="18"/>
  <c r="DI762" i="18"/>
  <c r="DI761" i="18"/>
  <c r="DI760" i="18"/>
  <c r="DI759" i="18"/>
  <c r="DI758" i="18"/>
  <c r="DI757" i="18"/>
  <c r="DI756" i="18"/>
  <c r="DI755" i="18"/>
  <c r="DI754" i="18"/>
  <c r="DI753" i="18"/>
  <c r="DI752" i="18"/>
  <c r="DI751" i="18"/>
  <c r="DI750" i="18"/>
  <c r="DI749" i="18"/>
  <c r="DI748" i="18"/>
  <c r="DI747" i="18"/>
  <c r="DI746" i="18"/>
  <c r="DI745" i="18"/>
  <c r="DI744" i="18"/>
  <c r="DI743" i="18"/>
  <c r="DI742" i="18"/>
  <c r="DI741" i="18"/>
  <c r="DI740" i="18"/>
  <c r="DI739" i="18"/>
  <c r="DI738" i="18"/>
  <c r="DI737" i="18"/>
  <c r="DI736" i="18"/>
  <c r="DI735" i="18"/>
  <c r="DI734" i="18"/>
  <c r="DI733" i="18"/>
  <c r="DI732" i="18"/>
  <c r="DI731" i="18"/>
  <c r="DI730" i="18"/>
  <c r="DI729" i="18"/>
  <c r="DI728" i="18"/>
  <c r="DI727" i="18"/>
  <c r="DI726" i="18"/>
  <c r="DI725" i="18"/>
  <c r="DI724" i="18"/>
  <c r="DI723" i="18"/>
  <c r="DI722" i="18"/>
  <c r="DI721" i="18"/>
  <c r="DI720" i="18"/>
  <c r="DI719" i="18"/>
  <c r="DI718" i="18"/>
  <c r="DI717" i="18"/>
  <c r="DI716" i="18"/>
  <c r="DI715" i="18"/>
  <c r="DI714" i="18"/>
  <c r="DI713" i="18"/>
  <c r="DI712" i="18"/>
  <c r="DI711" i="18"/>
  <c r="DI710" i="18"/>
  <c r="DI709" i="18"/>
  <c r="DI708" i="18"/>
  <c r="DI707" i="18"/>
  <c r="DI706" i="18"/>
  <c r="DI705" i="18"/>
  <c r="DI704" i="18"/>
  <c r="DI703" i="18"/>
  <c r="DI702" i="18"/>
  <c r="DI701" i="18"/>
  <c r="DI700" i="18"/>
  <c r="DI699" i="18"/>
  <c r="DI698" i="18"/>
  <c r="DI697" i="18"/>
  <c r="DI696" i="18"/>
  <c r="DI695" i="18"/>
  <c r="DI694" i="18"/>
  <c r="DI693" i="18"/>
  <c r="DI692" i="18"/>
  <c r="DI691" i="18"/>
  <c r="DI690" i="18"/>
  <c r="DI689" i="18"/>
  <c r="DI688" i="18"/>
  <c r="DI687" i="18"/>
  <c r="DI686" i="18"/>
  <c r="DI685" i="18"/>
  <c r="DI684" i="18"/>
  <c r="DI683" i="18"/>
  <c r="DI682" i="18"/>
  <c r="DI681" i="18"/>
  <c r="DI680" i="18"/>
  <c r="DI679" i="18"/>
  <c r="DI678" i="18"/>
  <c r="DI677" i="18"/>
  <c r="DI676" i="18"/>
  <c r="DI675" i="18"/>
  <c r="DI674" i="18"/>
  <c r="DI673" i="18"/>
  <c r="DI672" i="18"/>
  <c r="DI671" i="18"/>
  <c r="DI670" i="18"/>
  <c r="DI669" i="18"/>
  <c r="DI668" i="18"/>
  <c r="DI667" i="18"/>
  <c r="DI666" i="18"/>
  <c r="DI665" i="18"/>
  <c r="DI664" i="18"/>
  <c r="DI663" i="18"/>
  <c r="DI662" i="18"/>
  <c r="DI661" i="18"/>
  <c r="DI660" i="18"/>
  <c r="DI659" i="18"/>
  <c r="DI658" i="18"/>
  <c r="DI657" i="18"/>
  <c r="DI656" i="18"/>
  <c r="DI655" i="18"/>
  <c r="DI654" i="18"/>
  <c r="DI653" i="18"/>
  <c r="DI652" i="18"/>
  <c r="DI651" i="18"/>
  <c r="DI650" i="18"/>
  <c r="DI649" i="18"/>
  <c r="DI648" i="18"/>
  <c r="DI647" i="18"/>
  <c r="DI646" i="18"/>
  <c r="DI645" i="18"/>
  <c r="DI644" i="18"/>
  <c r="DI643" i="18"/>
  <c r="DI642" i="18"/>
  <c r="DI641" i="18"/>
  <c r="DI640" i="18"/>
  <c r="DI639" i="18"/>
  <c r="DI638" i="18"/>
  <c r="DI637" i="18"/>
  <c r="DI636" i="18"/>
  <c r="DI635" i="18"/>
  <c r="DI634" i="18"/>
  <c r="DI633" i="18"/>
  <c r="DI632" i="18"/>
  <c r="DI631" i="18"/>
  <c r="DI630" i="18"/>
  <c r="DI629" i="18"/>
  <c r="DI628" i="18"/>
  <c r="DI627" i="18"/>
  <c r="DI626" i="18"/>
  <c r="DI625" i="18"/>
  <c r="DI624" i="18"/>
  <c r="DI623" i="18"/>
  <c r="DI622" i="18"/>
  <c r="DI621" i="18"/>
  <c r="DI620" i="18"/>
  <c r="DI619" i="18"/>
  <c r="DI618" i="18"/>
  <c r="DI617" i="18"/>
  <c r="DI616" i="18"/>
  <c r="DI615" i="18"/>
  <c r="DI614" i="18"/>
  <c r="DI613" i="18"/>
  <c r="DI612" i="18"/>
  <c r="DI611" i="18"/>
  <c r="DI610" i="18"/>
  <c r="DI609" i="18"/>
  <c r="DI608" i="18"/>
  <c r="DI607" i="18"/>
  <c r="DI606" i="18"/>
  <c r="DI605" i="18"/>
  <c r="DI604" i="18"/>
  <c r="DI603" i="18"/>
  <c r="DI602" i="18"/>
  <c r="DI601" i="18"/>
  <c r="DI600" i="18"/>
  <c r="DI599" i="18"/>
  <c r="DI598" i="18"/>
  <c r="DI597" i="18"/>
  <c r="DI596" i="18"/>
  <c r="DI595" i="18"/>
  <c r="DI594" i="18"/>
  <c r="DI593" i="18"/>
  <c r="DI592" i="18"/>
  <c r="DI591" i="18"/>
  <c r="DI590" i="18"/>
  <c r="DI589" i="18"/>
  <c r="DI588" i="18"/>
  <c r="DI587" i="18"/>
  <c r="DI586" i="18"/>
  <c r="DI585" i="18"/>
  <c r="DI584" i="18"/>
  <c r="DI583" i="18"/>
  <c r="DI582" i="18"/>
  <c r="DI581" i="18"/>
  <c r="DI580" i="18"/>
  <c r="DI579" i="18"/>
  <c r="DI578" i="18"/>
  <c r="DI577" i="18"/>
  <c r="DI576" i="18"/>
  <c r="DI575" i="18"/>
  <c r="DI574" i="18"/>
  <c r="DI573" i="18"/>
  <c r="DI572" i="18"/>
  <c r="DI571" i="18"/>
  <c r="DI570" i="18"/>
  <c r="DI569" i="18"/>
  <c r="DI568" i="18"/>
  <c r="DI567" i="18"/>
  <c r="DI566" i="18"/>
  <c r="DI565" i="18"/>
  <c r="DI564" i="18"/>
  <c r="DI563" i="18"/>
  <c r="DI562" i="18"/>
  <c r="DI561" i="18"/>
  <c r="DI560" i="18"/>
  <c r="DI559" i="18"/>
  <c r="DI558" i="18"/>
  <c r="DI557" i="18"/>
  <c r="DI556" i="18"/>
  <c r="DI555" i="18"/>
  <c r="DI554" i="18"/>
  <c r="DI553" i="18"/>
  <c r="DI552" i="18"/>
  <c r="DI551" i="18"/>
  <c r="DI550" i="18"/>
  <c r="DI549" i="18"/>
  <c r="DI548" i="18"/>
  <c r="DI547" i="18"/>
  <c r="DI546" i="18"/>
  <c r="DI545" i="18"/>
  <c r="DI544" i="18"/>
  <c r="DI543" i="18"/>
  <c r="DI542" i="18"/>
  <c r="DI541" i="18"/>
  <c r="DI540" i="18"/>
  <c r="DI539" i="18"/>
  <c r="DI538" i="18"/>
  <c r="DI537" i="18"/>
  <c r="DI536" i="18"/>
  <c r="DI535" i="18"/>
  <c r="DI534" i="18"/>
  <c r="DI533" i="18"/>
  <c r="DI532" i="18"/>
  <c r="DI531" i="18"/>
  <c r="DI530" i="18"/>
  <c r="DI529" i="18"/>
  <c r="DI528" i="18"/>
  <c r="DI527" i="18"/>
  <c r="DI526" i="18"/>
  <c r="DI525" i="18"/>
  <c r="DI524" i="18"/>
  <c r="DI523" i="18"/>
  <c r="DI522" i="18"/>
  <c r="DI521" i="18"/>
  <c r="DI520" i="18"/>
  <c r="DI519" i="18"/>
  <c r="DI518" i="18"/>
  <c r="DI517" i="18"/>
  <c r="DI516" i="18"/>
  <c r="DI515" i="18"/>
  <c r="DI514" i="18"/>
  <c r="DI513" i="18"/>
  <c r="DI512" i="18"/>
  <c r="DI511" i="18"/>
  <c r="DI510" i="18"/>
  <c r="DI509" i="18"/>
  <c r="DI508" i="18"/>
  <c r="DI507" i="18"/>
  <c r="DI506" i="18"/>
  <c r="DI505" i="18"/>
  <c r="DI504" i="18"/>
  <c r="DI503" i="18"/>
  <c r="DI502" i="18"/>
  <c r="DI501" i="18"/>
  <c r="DI500" i="18"/>
  <c r="DI499" i="18"/>
  <c r="DI498" i="18"/>
  <c r="DI497" i="18"/>
  <c r="DI496" i="18"/>
  <c r="DI495" i="18"/>
  <c r="DI494" i="18"/>
  <c r="DI493" i="18"/>
  <c r="DI492" i="18"/>
  <c r="DI491" i="18"/>
  <c r="DI490" i="18"/>
  <c r="DI489" i="18"/>
  <c r="DI488" i="18"/>
  <c r="DI487" i="18"/>
  <c r="DI486" i="18"/>
  <c r="DI485" i="18"/>
  <c r="DI484" i="18"/>
  <c r="DI483" i="18"/>
  <c r="DI482" i="18"/>
  <c r="DI481" i="18"/>
  <c r="DI480" i="18"/>
  <c r="DI479" i="18"/>
  <c r="DI478" i="18"/>
  <c r="DI477" i="18"/>
  <c r="DI476" i="18"/>
  <c r="DI475" i="18"/>
  <c r="DI474" i="18"/>
  <c r="DI473" i="18"/>
  <c r="DI472" i="18"/>
  <c r="DI471" i="18"/>
  <c r="DI470" i="18"/>
  <c r="DI469" i="18"/>
  <c r="DI468" i="18"/>
  <c r="DI467" i="18"/>
  <c r="DI466" i="18"/>
  <c r="DI465" i="18"/>
  <c r="DI464" i="18"/>
  <c r="DI463" i="18"/>
  <c r="DI462" i="18"/>
  <c r="DI461" i="18"/>
  <c r="DI460" i="18"/>
  <c r="DI459" i="18"/>
  <c r="DI458" i="18"/>
  <c r="DI457" i="18"/>
  <c r="DI456" i="18"/>
  <c r="DI455" i="18"/>
  <c r="DI454" i="18"/>
  <c r="DI453" i="18"/>
  <c r="DI452" i="18"/>
  <c r="DI451" i="18"/>
  <c r="DI450" i="18"/>
  <c r="DI449" i="18"/>
  <c r="DI448" i="18"/>
  <c r="DI447" i="18"/>
  <c r="DI446" i="18"/>
  <c r="DI445" i="18"/>
  <c r="DI444" i="18"/>
  <c r="DI443" i="18"/>
  <c r="DI442" i="18"/>
  <c r="DI441" i="18"/>
  <c r="DI440" i="18"/>
  <c r="DI439" i="18"/>
  <c r="DI438" i="18"/>
  <c r="DI437" i="18"/>
  <c r="DI436" i="18"/>
  <c r="DI435" i="18"/>
  <c r="DI434" i="18"/>
  <c r="DI433" i="18"/>
  <c r="DI432" i="18"/>
  <c r="DI431" i="18"/>
  <c r="DI430" i="18"/>
  <c r="DI429" i="18"/>
  <c r="DI428" i="18"/>
  <c r="DI427" i="18"/>
  <c r="DI426" i="18"/>
  <c r="DI425" i="18"/>
  <c r="DI424" i="18"/>
  <c r="DI423" i="18"/>
  <c r="DI422" i="18"/>
  <c r="DI421" i="18"/>
  <c r="DI420" i="18"/>
  <c r="DI419" i="18"/>
  <c r="DI418" i="18"/>
  <c r="DI417" i="18"/>
  <c r="DI416" i="18"/>
  <c r="DI415" i="18"/>
  <c r="DI414" i="18"/>
  <c r="DI413" i="18"/>
  <c r="DI412" i="18"/>
  <c r="DI411" i="18"/>
  <c r="DI410" i="18"/>
  <c r="DI409" i="18"/>
  <c r="DI408" i="18"/>
  <c r="DI407" i="18"/>
  <c r="DI406" i="18"/>
  <c r="DI405" i="18"/>
  <c r="DI404" i="18"/>
  <c r="DI403" i="18"/>
  <c r="DI402" i="18"/>
  <c r="DI401" i="18"/>
  <c r="DI400" i="18"/>
  <c r="DI399" i="18"/>
  <c r="DI398" i="18"/>
  <c r="DI397" i="18"/>
  <c r="DI396" i="18"/>
  <c r="DI395" i="18"/>
  <c r="DI394" i="18"/>
  <c r="DI393" i="18"/>
  <c r="DI392" i="18"/>
  <c r="DI391" i="18"/>
  <c r="DI390" i="18"/>
  <c r="DI389" i="18"/>
  <c r="DI388" i="18"/>
  <c r="DI387" i="18"/>
  <c r="DI386" i="18"/>
  <c r="DI385" i="18"/>
  <c r="DI384" i="18"/>
  <c r="DI383" i="18"/>
  <c r="DI382" i="18"/>
  <c r="DI381" i="18"/>
  <c r="DI380" i="18"/>
  <c r="DI379" i="18"/>
  <c r="DI378" i="18"/>
  <c r="DI377" i="18"/>
  <c r="DI376" i="18"/>
  <c r="DI375" i="18"/>
  <c r="DI374" i="18"/>
  <c r="DI373" i="18"/>
  <c r="DI372" i="18"/>
  <c r="DI371" i="18"/>
  <c r="DI370" i="18"/>
  <c r="DI369" i="18"/>
  <c r="DI368" i="18"/>
  <c r="DI367" i="18"/>
  <c r="DI366" i="18"/>
  <c r="DI365" i="18"/>
  <c r="DI364" i="18"/>
  <c r="DI363" i="18"/>
  <c r="DI362" i="18"/>
  <c r="DI361" i="18"/>
  <c r="DI360" i="18"/>
  <c r="DI359" i="18"/>
  <c r="DI358" i="18"/>
  <c r="DI357" i="18"/>
  <c r="DI356" i="18"/>
  <c r="DI355" i="18"/>
  <c r="DI354" i="18"/>
  <c r="DI353" i="18"/>
  <c r="DI352" i="18"/>
  <c r="DI351" i="18"/>
  <c r="DI350" i="18"/>
  <c r="DI349" i="18"/>
  <c r="DI348" i="18"/>
  <c r="DI347" i="18"/>
  <c r="DI346" i="18"/>
  <c r="DI345" i="18"/>
  <c r="DI344" i="18"/>
  <c r="DI343" i="18"/>
  <c r="DI342" i="18"/>
  <c r="DI341" i="18"/>
  <c r="DI340" i="18"/>
  <c r="DI339" i="18"/>
  <c r="DI338" i="18"/>
  <c r="DI337" i="18"/>
  <c r="DI336" i="18"/>
  <c r="DI335" i="18"/>
  <c r="DI334" i="18"/>
  <c r="DI333" i="18"/>
  <c r="DI332" i="18"/>
  <c r="DI331" i="18"/>
  <c r="DI330" i="18"/>
  <c r="DI329" i="18"/>
  <c r="DI328" i="18"/>
  <c r="DI327" i="18"/>
  <c r="DI326" i="18"/>
  <c r="DI325" i="18"/>
  <c r="DI324" i="18"/>
  <c r="DI323" i="18"/>
  <c r="DI322" i="18"/>
  <c r="DI321" i="18"/>
  <c r="DI320" i="18"/>
  <c r="DI319" i="18"/>
  <c r="DI318" i="18"/>
  <c r="DI317" i="18"/>
  <c r="DI316" i="18"/>
  <c r="DI315" i="18"/>
  <c r="DI314" i="18"/>
  <c r="DI313" i="18"/>
  <c r="DI312" i="18"/>
  <c r="DI311" i="18"/>
  <c r="DI310" i="18"/>
  <c r="DI309" i="18"/>
  <c r="DI308" i="18"/>
  <c r="DI307" i="18"/>
  <c r="DI306" i="18"/>
  <c r="DI305" i="18"/>
  <c r="DI304" i="18"/>
  <c r="DI303" i="18"/>
  <c r="DI302" i="18"/>
  <c r="DI301" i="18"/>
  <c r="DI300" i="18"/>
  <c r="DI299" i="18"/>
  <c r="DI298" i="18"/>
  <c r="DI297" i="18"/>
  <c r="DI296" i="18"/>
  <c r="DI295" i="18"/>
  <c r="DI294" i="18"/>
  <c r="DI293" i="18"/>
  <c r="DI292" i="18"/>
  <c r="DI291" i="18"/>
  <c r="DI290" i="18"/>
  <c r="DI289" i="18"/>
  <c r="DI288" i="18"/>
  <c r="DI287" i="18"/>
  <c r="DI286" i="18"/>
  <c r="DI285" i="18"/>
  <c r="DI284" i="18"/>
  <c r="DI283" i="18"/>
  <c r="DI282" i="18"/>
  <c r="DI281" i="18"/>
  <c r="DI280" i="18"/>
  <c r="DI279" i="18"/>
  <c r="DI278" i="18"/>
  <c r="DI277" i="18"/>
  <c r="DI276" i="18"/>
  <c r="DI275" i="18"/>
  <c r="DI274" i="18"/>
  <c r="DI273" i="18"/>
  <c r="DI272" i="18"/>
  <c r="DI271" i="18"/>
  <c r="DI270" i="18"/>
  <c r="DI269" i="18"/>
  <c r="DI268" i="18"/>
  <c r="DI267" i="18"/>
  <c r="DI266" i="18"/>
  <c r="DI265" i="18"/>
  <c r="DI264" i="18"/>
  <c r="DI263" i="18"/>
  <c r="DI262" i="18"/>
  <c r="DI261" i="18"/>
  <c r="DI260" i="18"/>
  <c r="DI259" i="18"/>
  <c r="DI258" i="18"/>
  <c r="DI257" i="18"/>
  <c r="DI256" i="18"/>
  <c r="DI255" i="18"/>
  <c r="DI254" i="18"/>
  <c r="DI253" i="18"/>
  <c r="DI252" i="18"/>
  <c r="DI251" i="18"/>
  <c r="DI250" i="18"/>
  <c r="DI249" i="18"/>
  <c r="DI248" i="18"/>
  <c r="DI247" i="18"/>
  <c r="DI246" i="18"/>
  <c r="DI245" i="18"/>
  <c r="DI244" i="18"/>
  <c r="DI243" i="18"/>
  <c r="DI242" i="18"/>
  <c r="DI241" i="18"/>
  <c r="DI240" i="18"/>
  <c r="DI239" i="18"/>
  <c r="DI238" i="18"/>
  <c r="DI237" i="18"/>
  <c r="DI236" i="18"/>
  <c r="DI235" i="18"/>
  <c r="DI234" i="18"/>
  <c r="DI233" i="18"/>
  <c r="DI232" i="18"/>
  <c r="DI231" i="18"/>
  <c r="DI230" i="18"/>
  <c r="DI229" i="18"/>
  <c r="DI228" i="18"/>
  <c r="DI227" i="18"/>
  <c r="DI226" i="18"/>
  <c r="DI225" i="18"/>
  <c r="DI224" i="18"/>
  <c r="DI223" i="18"/>
  <c r="DI222" i="18"/>
  <c r="DI221" i="18"/>
  <c r="DI220" i="18"/>
  <c r="DI219" i="18"/>
  <c r="DI218" i="18"/>
  <c r="DI217" i="18"/>
  <c r="DI216" i="18"/>
  <c r="DI215" i="18"/>
  <c r="DI214" i="18"/>
  <c r="DI213" i="18"/>
  <c r="DI212" i="18"/>
  <c r="DI211" i="18"/>
  <c r="DI210" i="18"/>
  <c r="DI209" i="18"/>
  <c r="DI208" i="18"/>
  <c r="DI207" i="18"/>
  <c r="DI206" i="18"/>
  <c r="DI205" i="18"/>
  <c r="DI204" i="18"/>
  <c r="DI203" i="18"/>
  <c r="DI202" i="18"/>
  <c r="DI201" i="18"/>
  <c r="DI200" i="18"/>
  <c r="DI199" i="18"/>
  <c r="DI198" i="18"/>
  <c r="DI197" i="18"/>
  <c r="DI196" i="18"/>
  <c r="DI195" i="18"/>
  <c r="DI194" i="18"/>
  <c r="DI193" i="18"/>
  <c r="DI192" i="18"/>
  <c r="DI191" i="18"/>
  <c r="DI190" i="18"/>
  <c r="DI189" i="18"/>
  <c r="DI188" i="18"/>
  <c r="DI187" i="18"/>
  <c r="DI186" i="18"/>
  <c r="DI185" i="18"/>
  <c r="DI184" i="18"/>
  <c r="DI183" i="18"/>
  <c r="DI182" i="18"/>
  <c r="DI181" i="18"/>
  <c r="DI180" i="18"/>
  <c r="DI179" i="18"/>
  <c r="DI178" i="18"/>
  <c r="DI177" i="18"/>
  <c r="DI176" i="18"/>
  <c r="DI175" i="18"/>
  <c r="DI174" i="18"/>
  <c r="DI173" i="18"/>
  <c r="DI172" i="18"/>
  <c r="DI171" i="18"/>
  <c r="DI170" i="18"/>
  <c r="DI169" i="18"/>
  <c r="DI168" i="18"/>
  <c r="DI167" i="18"/>
  <c r="DI166" i="18"/>
  <c r="DI165" i="18"/>
  <c r="DI164" i="18"/>
  <c r="DI163" i="18"/>
  <c r="DI162" i="18"/>
  <c r="DI161" i="18"/>
  <c r="DI160" i="18"/>
  <c r="DI159" i="18"/>
  <c r="DI158" i="18"/>
  <c r="DI157" i="18"/>
  <c r="DI156" i="18"/>
  <c r="DI155" i="18"/>
  <c r="DI154" i="18"/>
  <c r="DI153" i="18"/>
  <c r="DI152" i="18"/>
  <c r="DI151" i="18"/>
  <c r="DI150" i="18"/>
  <c r="DI149" i="18"/>
  <c r="DI148" i="18"/>
  <c r="DI147" i="18"/>
  <c r="DI146" i="18"/>
  <c r="DI145" i="18"/>
  <c r="DI144" i="18"/>
  <c r="DI143" i="18"/>
  <c r="DI142" i="18"/>
  <c r="DI141" i="18"/>
  <c r="DI140" i="18"/>
  <c r="DI139" i="18"/>
  <c r="DI138" i="18"/>
  <c r="DI137" i="18"/>
  <c r="DI136" i="18"/>
  <c r="DI135" i="18"/>
  <c r="DI134" i="18"/>
  <c r="DI133" i="18"/>
  <c r="DI132" i="18"/>
  <c r="DI131" i="18"/>
  <c r="DI130" i="18"/>
  <c r="DI129" i="18"/>
  <c r="DI128" i="18"/>
  <c r="DI127" i="18"/>
  <c r="DI126" i="18"/>
  <c r="DI125" i="18"/>
  <c r="DI124" i="18"/>
  <c r="DI123" i="18"/>
  <c r="DI122" i="18"/>
  <c r="DI121" i="18"/>
  <c r="DI120" i="18"/>
  <c r="DI119" i="18"/>
  <c r="DI118" i="18"/>
  <c r="DI117" i="18"/>
  <c r="DI116" i="18"/>
  <c r="DI115" i="18"/>
  <c r="DI114" i="18"/>
  <c r="DI113" i="18"/>
  <c r="DI112" i="18"/>
  <c r="DI111" i="18"/>
  <c r="DI110" i="18"/>
  <c r="DI109" i="18"/>
  <c r="DI108" i="18"/>
  <c r="DI107" i="18"/>
  <c r="DI106" i="18"/>
  <c r="DI105" i="18"/>
  <c r="DI104" i="18"/>
  <c r="DI103" i="18"/>
  <c r="DI102" i="18"/>
  <c r="DI101" i="18"/>
  <c r="DI100" i="18"/>
  <c r="DI99" i="18"/>
  <c r="DI98" i="18"/>
  <c r="DI97" i="18"/>
  <c r="DI96" i="18"/>
  <c r="DI95" i="18"/>
  <c r="DI94" i="18"/>
  <c r="DI93" i="18"/>
  <c r="DI92" i="18"/>
  <c r="DI91" i="18"/>
  <c r="DI90" i="18"/>
  <c r="DI89" i="18"/>
  <c r="DI88" i="18"/>
  <c r="DI87" i="18"/>
  <c r="DI86" i="18"/>
  <c r="DI85" i="18"/>
  <c r="DI84" i="18"/>
  <c r="DI83" i="18"/>
  <c r="DI82" i="18"/>
  <c r="DI81" i="18"/>
  <c r="DI80" i="18"/>
  <c r="DI79" i="18"/>
  <c r="DI78" i="18"/>
  <c r="DI77" i="18"/>
  <c r="DI76" i="18"/>
  <c r="DI75" i="18"/>
  <c r="DI74" i="18"/>
  <c r="DI73" i="18"/>
  <c r="DI72" i="18"/>
  <c r="DI71" i="18"/>
  <c r="DI70" i="18"/>
  <c r="DI69" i="18"/>
  <c r="DI68" i="18"/>
  <c r="DI67" i="18"/>
  <c r="DI66" i="18"/>
  <c r="DI65" i="18"/>
  <c r="DI64" i="18"/>
  <c r="DI63" i="18"/>
  <c r="DI62" i="18"/>
  <c r="DI61" i="18"/>
  <c r="DI60" i="18"/>
  <c r="DI59" i="18"/>
  <c r="DI58" i="18"/>
  <c r="DI57" i="18"/>
  <c r="DI56" i="18"/>
  <c r="DI55" i="18"/>
  <c r="DI54" i="18"/>
  <c r="DI53" i="18"/>
  <c r="DI52" i="18"/>
  <c r="DI51" i="18"/>
  <c r="DI50" i="18"/>
  <c r="DI49" i="18"/>
  <c r="DI48" i="18"/>
  <c r="DI47" i="18"/>
  <c r="DI46" i="18"/>
  <c r="DI45" i="18"/>
  <c r="DI44" i="18"/>
  <c r="DI43" i="18"/>
  <c r="DI42" i="18"/>
  <c r="DI41" i="18"/>
  <c r="DI40" i="18"/>
  <c r="DI39" i="18"/>
  <c r="DI38" i="18"/>
  <c r="DI37" i="18"/>
  <c r="DI36" i="18"/>
  <c r="DI35" i="18"/>
  <c r="DI34" i="18"/>
  <c r="DI33" i="18"/>
  <c r="DI32" i="18"/>
  <c r="DI31" i="18"/>
  <c r="DI30" i="18"/>
  <c r="DI29" i="18"/>
  <c r="DI28" i="18"/>
  <c r="DI27" i="18"/>
  <c r="DI26" i="18"/>
  <c r="DI25" i="18"/>
  <c r="DI24" i="18"/>
  <c r="DI23" i="18"/>
  <c r="DI22" i="18"/>
  <c r="DI21" i="18"/>
  <c r="DI20" i="18"/>
  <c r="DI19" i="18"/>
  <c r="DI18" i="18"/>
  <c r="DI17" i="18"/>
  <c r="DI16" i="18"/>
  <c r="DI15" i="18"/>
  <c r="DI14" i="18"/>
  <c r="DI13" i="18"/>
  <c r="DI12" i="18"/>
  <c r="DI11" i="18"/>
  <c r="DI10" i="18"/>
  <c r="DI9" i="18"/>
  <c r="DI8" i="18"/>
  <c r="DI7" i="18"/>
  <c r="DI6" i="18"/>
  <c r="DI5" i="18"/>
  <c r="DI4" i="18"/>
  <c r="DI3" i="18"/>
  <c r="I1200" i="18"/>
  <c r="H1200" i="18"/>
  <c r="G1200" i="18" a="1"/>
  <c r="G1200" i="18" s="1"/>
  <c r="I1199" i="18"/>
  <c r="H1199" i="18"/>
  <c r="G1199" i="18" a="1"/>
  <c r="G1199" i="18" s="1"/>
  <c r="I1198" i="18"/>
  <c r="H1198" i="18"/>
  <c r="G1198" i="18" a="1"/>
  <c r="G1198" i="18" s="1"/>
  <c r="I1197" i="18"/>
  <c r="H1197" i="18"/>
  <c r="G1197" i="18" a="1"/>
  <c r="G1197" i="18" s="1"/>
  <c r="I1196" i="18"/>
  <c r="H1196" i="18"/>
  <c r="G1196" i="18" a="1"/>
  <c r="G1196" i="18" s="1"/>
  <c r="I1195" i="18"/>
  <c r="H1195" i="18"/>
  <c r="G1195" i="18" a="1"/>
  <c r="G1195" i="18" s="1"/>
  <c r="I1194" i="18"/>
  <c r="H1194" i="18"/>
  <c r="G1194" i="18" a="1"/>
  <c r="G1194" i="18" s="1"/>
  <c r="I1193" i="18"/>
  <c r="H1193" i="18"/>
  <c r="G1193" i="18" a="1"/>
  <c r="G1193" i="18" s="1"/>
  <c r="I1192" i="18"/>
  <c r="H1192" i="18"/>
  <c r="G1192" i="18" a="1"/>
  <c r="G1192" i="18" s="1"/>
  <c r="I1191" i="18"/>
  <c r="H1191" i="18"/>
  <c r="G1191" i="18" a="1"/>
  <c r="G1191" i="18" s="1"/>
  <c r="I1190" i="18"/>
  <c r="H1190" i="18"/>
  <c r="G1190" i="18" a="1"/>
  <c r="G1190" i="18" s="1"/>
  <c r="I1189" i="18"/>
  <c r="H1189" i="18"/>
  <c r="G1189" i="18" a="1"/>
  <c r="G1189" i="18" s="1"/>
  <c r="I1188" i="18"/>
  <c r="H1188" i="18"/>
  <c r="G1188" i="18" a="1"/>
  <c r="G1188" i="18" s="1"/>
  <c r="I1187" i="18"/>
  <c r="H1187" i="18"/>
  <c r="G1187" i="18" a="1"/>
  <c r="G1187" i="18" s="1"/>
  <c r="I1186" i="18"/>
  <c r="H1186" i="18"/>
  <c r="G1186" i="18" a="1"/>
  <c r="G1186" i="18" s="1"/>
  <c r="I1185" i="18"/>
  <c r="H1185" i="18"/>
  <c r="G1185" i="18" a="1"/>
  <c r="G1185" i="18" s="1"/>
  <c r="I1184" i="18"/>
  <c r="H1184" i="18"/>
  <c r="G1184" i="18" a="1"/>
  <c r="G1184" i="18" s="1"/>
  <c r="I1183" i="18"/>
  <c r="H1183" i="18"/>
  <c r="G1183" i="18" a="1"/>
  <c r="G1183" i="18" s="1"/>
  <c r="I1182" i="18"/>
  <c r="H1182" i="18"/>
  <c r="G1182" i="18" a="1"/>
  <c r="G1182" i="18" s="1"/>
  <c r="I1181" i="18"/>
  <c r="H1181" i="18"/>
  <c r="G1181" i="18" a="1"/>
  <c r="G1181" i="18" s="1"/>
  <c r="I1180" i="18"/>
  <c r="H1180" i="18"/>
  <c r="G1180" i="18" a="1"/>
  <c r="G1180" i="18" s="1"/>
  <c r="I1179" i="18"/>
  <c r="H1179" i="18"/>
  <c r="G1179" i="18" a="1"/>
  <c r="G1179" i="18" s="1"/>
  <c r="I1178" i="18"/>
  <c r="H1178" i="18"/>
  <c r="G1178" i="18" a="1"/>
  <c r="G1178" i="18" s="1"/>
  <c r="I1177" i="18"/>
  <c r="H1177" i="18"/>
  <c r="G1177" i="18" a="1"/>
  <c r="G1177" i="18" s="1"/>
  <c r="I1176" i="18"/>
  <c r="H1176" i="18"/>
  <c r="G1176" i="18" a="1"/>
  <c r="G1176" i="18" s="1"/>
  <c r="I1175" i="18"/>
  <c r="H1175" i="18"/>
  <c r="G1175" i="18" a="1"/>
  <c r="G1175" i="18" s="1"/>
  <c r="I1174" i="18"/>
  <c r="H1174" i="18"/>
  <c r="G1174" i="18" a="1"/>
  <c r="G1174" i="18" s="1"/>
  <c r="I1173" i="18"/>
  <c r="H1173" i="18"/>
  <c r="G1173" i="18" a="1"/>
  <c r="G1173" i="18" s="1"/>
  <c r="I1172" i="18"/>
  <c r="H1172" i="18"/>
  <c r="G1172" i="18" a="1"/>
  <c r="G1172" i="18" s="1"/>
  <c r="I1171" i="18"/>
  <c r="H1171" i="18"/>
  <c r="G1171" i="18" a="1"/>
  <c r="G1171" i="18" s="1"/>
  <c r="I1170" i="18"/>
  <c r="H1170" i="18"/>
  <c r="G1170" i="18" a="1"/>
  <c r="G1170" i="18" s="1"/>
  <c r="I1169" i="18"/>
  <c r="H1169" i="18"/>
  <c r="G1169" i="18" a="1"/>
  <c r="G1169" i="18" s="1"/>
  <c r="I1168" i="18"/>
  <c r="H1168" i="18"/>
  <c r="G1168" i="18" a="1"/>
  <c r="G1168" i="18" s="1"/>
  <c r="I1167" i="18"/>
  <c r="H1167" i="18"/>
  <c r="G1167" i="18" a="1"/>
  <c r="G1167" i="18" s="1"/>
  <c r="I1166" i="18"/>
  <c r="H1166" i="18"/>
  <c r="G1166" i="18" a="1"/>
  <c r="G1166" i="18" s="1"/>
  <c r="I1165" i="18"/>
  <c r="H1165" i="18"/>
  <c r="G1165" i="18" a="1"/>
  <c r="G1165" i="18" s="1"/>
  <c r="I1164" i="18"/>
  <c r="H1164" i="18"/>
  <c r="G1164" i="18" a="1"/>
  <c r="G1164" i="18" s="1"/>
  <c r="I1163" i="18"/>
  <c r="H1163" i="18"/>
  <c r="G1163" i="18" a="1"/>
  <c r="G1163" i="18" s="1"/>
  <c r="I1162" i="18"/>
  <c r="H1162" i="18"/>
  <c r="G1162" i="18" a="1"/>
  <c r="G1162" i="18" s="1"/>
  <c r="I1161" i="18"/>
  <c r="H1161" i="18"/>
  <c r="G1161" i="18" a="1"/>
  <c r="G1161" i="18" s="1"/>
  <c r="I1160" i="18"/>
  <c r="H1160" i="18"/>
  <c r="G1160" i="18"/>
  <c r="G1160" i="18" a="1"/>
  <c r="I1159" i="18"/>
  <c r="H1159" i="18"/>
  <c r="G1159" i="18" a="1"/>
  <c r="G1159" i="18" s="1"/>
  <c r="I1158" i="18"/>
  <c r="H1158" i="18"/>
  <c r="G1158" i="18" a="1"/>
  <c r="G1158" i="18" s="1"/>
  <c r="I1157" i="18"/>
  <c r="H1157" i="18"/>
  <c r="G1157" i="18" a="1"/>
  <c r="G1157" i="18" s="1"/>
  <c r="I1156" i="18"/>
  <c r="H1156" i="18"/>
  <c r="G1156" i="18" a="1"/>
  <c r="G1156" i="18" s="1"/>
  <c r="I1155" i="18"/>
  <c r="H1155" i="18"/>
  <c r="G1155" i="18" a="1"/>
  <c r="G1155" i="18" s="1"/>
  <c r="I1154" i="18"/>
  <c r="H1154" i="18"/>
  <c r="G1154" i="18" a="1"/>
  <c r="G1154" i="18" s="1"/>
  <c r="I1153" i="18"/>
  <c r="H1153" i="18"/>
  <c r="G1153" i="18" a="1"/>
  <c r="G1153" i="18" s="1"/>
  <c r="I1152" i="18"/>
  <c r="H1152" i="18"/>
  <c r="G1152" i="18" a="1"/>
  <c r="G1152" i="18" s="1"/>
  <c r="I1151" i="18"/>
  <c r="H1151" i="18"/>
  <c r="G1151" i="18" a="1"/>
  <c r="G1151" i="18" s="1"/>
  <c r="I1150" i="18"/>
  <c r="H1150" i="18"/>
  <c r="G1150" i="18" a="1"/>
  <c r="G1150" i="18" s="1"/>
  <c r="I1149" i="18"/>
  <c r="H1149" i="18"/>
  <c r="G1149" i="18" a="1"/>
  <c r="G1149" i="18" s="1"/>
  <c r="I1148" i="18"/>
  <c r="H1148" i="18"/>
  <c r="G1148" i="18" a="1"/>
  <c r="G1148" i="18" s="1"/>
  <c r="I1147" i="18"/>
  <c r="H1147" i="18"/>
  <c r="G1147" i="18" a="1"/>
  <c r="G1147" i="18" s="1"/>
  <c r="I1146" i="18"/>
  <c r="H1146" i="18"/>
  <c r="G1146" i="18" a="1"/>
  <c r="G1146" i="18" s="1"/>
  <c r="I1145" i="18"/>
  <c r="H1145" i="18"/>
  <c r="G1145" i="18" a="1"/>
  <c r="G1145" i="18" s="1"/>
  <c r="I1144" i="18"/>
  <c r="H1144" i="18"/>
  <c r="G1144" i="18" a="1"/>
  <c r="G1144" i="18" s="1"/>
  <c r="I1143" i="18"/>
  <c r="H1143" i="18"/>
  <c r="G1143" i="18" a="1"/>
  <c r="G1143" i="18" s="1"/>
  <c r="I1142" i="18"/>
  <c r="H1142" i="18"/>
  <c r="G1142" i="18" a="1"/>
  <c r="G1142" i="18" s="1"/>
  <c r="I1141" i="18"/>
  <c r="H1141" i="18"/>
  <c r="G1141" i="18" a="1"/>
  <c r="G1141" i="18" s="1"/>
  <c r="I1140" i="18"/>
  <c r="H1140" i="18"/>
  <c r="G1140" i="18" a="1"/>
  <c r="G1140" i="18" s="1"/>
  <c r="I1139" i="18"/>
  <c r="H1139" i="18"/>
  <c r="G1139" i="18" a="1"/>
  <c r="G1139" i="18" s="1"/>
  <c r="I1138" i="18"/>
  <c r="H1138" i="18"/>
  <c r="G1138" i="18" a="1"/>
  <c r="G1138" i="18" s="1"/>
  <c r="I1137" i="18"/>
  <c r="H1137" i="18"/>
  <c r="G1137" i="18" a="1"/>
  <c r="G1137" i="18" s="1"/>
  <c r="I1136" i="18"/>
  <c r="H1136" i="18"/>
  <c r="G1136" i="18" a="1"/>
  <c r="G1136" i="18" s="1"/>
  <c r="I1135" i="18"/>
  <c r="H1135" i="18"/>
  <c r="G1135" i="18" a="1"/>
  <c r="G1135" i="18" s="1"/>
  <c r="I1134" i="18"/>
  <c r="H1134" i="18"/>
  <c r="G1134" i="18" a="1"/>
  <c r="G1134" i="18" s="1"/>
  <c r="I1133" i="18"/>
  <c r="H1133" i="18"/>
  <c r="G1133" i="18" a="1"/>
  <c r="G1133" i="18" s="1"/>
  <c r="I1132" i="18"/>
  <c r="H1132" i="18"/>
  <c r="G1132" i="18" a="1"/>
  <c r="G1132" i="18" s="1"/>
  <c r="I1131" i="18"/>
  <c r="H1131" i="18"/>
  <c r="G1131" i="18" a="1"/>
  <c r="G1131" i="18" s="1"/>
  <c r="I1130" i="18"/>
  <c r="H1130" i="18"/>
  <c r="G1130" i="18" a="1"/>
  <c r="G1130" i="18" s="1"/>
  <c r="I1129" i="18"/>
  <c r="H1129" i="18"/>
  <c r="G1129" i="18" a="1"/>
  <c r="G1129" i="18" s="1"/>
  <c r="I1128" i="18"/>
  <c r="H1128" i="18"/>
  <c r="G1128" i="18" a="1"/>
  <c r="G1128" i="18" s="1"/>
  <c r="I1127" i="18"/>
  <c r="H1127" i="18"/>
  <c r="G1127" i="18" a="1"/>
  <c r="G1127" i="18" s="1"/>
  <c r="I1126" i="18"/>
  <c r="H1126" i="18"/>
  <c r="G1126" i="18" a="1"/>
  <c r="G1126" i="18" s="1"/>
  <c r="I1125" i="18"/>
  <c r="H1125" i="18"/>
  <c r="G1125" i="18" a="1"/>
  <c r="G1125" i="18" s="1"/>
  <c r="I1124" i="18"/>
  <c r="H1124" i="18"/>
  <c r="G1124" i="18" a="1"/>
  <c r="G1124" i="18" s="1"/>
  <c r="I1123" i="18"/>
  <c r="H1123" i="18"/>
  <c r="G1123" i="18" a="1"/>
  <c r="G1123" i="18" s="1"/>
  <c r="I1122" i="18"/>
  <c r="H1122" i="18"/>
  <c r="G1122" i="18" a="1"/>
  <c r="G1122" i="18" s="1"/>
  <c r="I1121" i="18"/>
  <c r="H1121" i="18"/>
  <c r="G1121" i="18" a="1"/>
  <c r="G1121" i="18" s="1"/>
  <c r="I1120" i="18"/>
  <c r="H1120" i="18"/>
  <c r="G1120" i="18" a="1"/>
  <c r="G1120" i="18" s="1"/>
  <c r="I1119" i="18"/>
  <c r="H1119" i="18"/>
  <c r="G1119" i="18" a="1"/>
  <c r="G1119" i="18" s="1"/>
  <c r="I1118" i="18"/>
  <c r="H1118" i="18"/>
  <c r="G1118" i="18" a="1"/>
  <c r="G1118" i="18" s="1"/>
  <c r="I1117" i="18"/>
  <c r="H1117" i="18"/>
  <c r="G1117" i="18" a="1"/>
  <c r="G1117" i="18" s="1"/>
  <c r="I1116" i="18"/>
  <c r="H1116" i="18"/>
  <c r="G1116" i="18" a="1"/>
  <c r="G1116" i="18" s="1"/>
  <c r="I1115" i="18"/>
  <c r="H1115" i="18"/>
  <c r="G1115" i="18" a="1"/>
  <c r="G1115" i="18" s="1"/>
  <c r="I1114" i="18"/>
  <c r="H1114" i="18"/>
  <c r="G1114" i="18" a="1"/>
  <c r="G1114" i="18" s="1"/>
  <c r="I1113" i="18"/>
  <c r="H1113" i="18"/>
  <c r="G1113" i="18" a="1"/>
  <c r="G1113" i="18" s="1"/>
  <c r="I1112" i="18"/>
  <c r="H1112" i="18"/>
  <c r="G1112" i="18" a="1"/>
  <c r="G1112" i="18" s="1"/>
  <c r="I1111" i="18"/>
  <c r="H1111" i="18"/>
  <c r="G1111" i="18" a="1"/>
  <c r="G1111" i="18" s="1"/>
  <c r="I1110" i="18"/>
  <c r="H1110" i="18"/>
  <c r="G1110" i="18" a="1"/>
  <c r="G1110" i="18" s="1"/>
  <c r="I1109" i="18"/>
  <c r="H1109" i="18"/>
  <c r="G1109" i="18" a="1"/>
  <c r="G1109" i="18" s="1"/>
  <c r="I1108" i="18"/>
  <c r="H1108" i="18"/>
  <c r="G1108" i="18" a="1"/>
  <c r="G1108" i="18" s="1"/>
  <c r="I1107" i="18"/>
  <c r="H1107" i="18"/>
  <c r="G1107" i="18" a="1"/>
  <c r="G1107" i="18" s="1"/>
  <c r="I1106" i="18"/>
  <c r="H1106" i="18"/>
  <c r="G1106" i="18" a="1"/>
  <c r="G1106" i="18" s="1"/>
  <c r="I1105" i="18"/>
  <c r="H1105" i="18"/>
  <c r="G1105" i="18" a="1"/>
  <c r="G1105" i="18" s="1"/>
  <c r="I1104" i="18"/>
  <c r="H1104" i="18"/>
  <c r="G1104" i="18" a="1"/>
  <c r="G1104" i="18" s="1"/>
  <c r="I1103" i="18"/>
  <c r="H1103" i="18"/>
  <c r="G1103" i="18" a="1"/>
  <c r="G1103" i="18" s="1"/>
  <c r="I1102" i="18"/>
  <c r="H1102" i="18"/>
  <c r="G1102" i="18" a="1"/>
  <c r="G1102" i="18" s="1"/>
  <c r="I1101" i="18"/>
  <c r="H1101" i="18"/>
  <c r="G1101" i="18" a="1"/>
  <c r="G1101" i="18" s="1"/>
  <c r="I1100" i="18"/>
  <c r="H1100" i="18"/>
  <c r="G1100" i="18" a="1"/>
  <c r="G1100" i="18" s="1"/>
  <c r="I1099" i="18"/>
  <c r="H1099" i="18"/>
  <c r="G1099" i="18" a="1"/>
  <c r="G1099" i="18" s="1"/>
  <c r="I1098" i="18"/>
  <c r="H1098" i="18"/>
  <c r="G1098" i="18" a="1"/>
  <c r="G1098" i="18" s="1"/>
  <c r="I1097" i="18"/>
  <c r="H1097" i="18"/>
  <c r="G1097" i="18" a="1"/>
  <c r="G1097" i="18" s="1"/>
  <c r="I1096" i="18"/>
  <c r="H1096" i="18"/>
  <c r="G1096" i="18" a="1"/>
  <c r="G1096" i="18" s="1"/>
  <c r="I1095" i="18"/>
  <c r="H1095" i="18"/>
  <c r="G1095" i="18" a="1"/>
  <c r="G1095" i="18" s="1"/>
  <c r="I1094" i="18"/>
  <c r="H1094" i="18"/>
  <c r="G1094" i="18" a="1"/>
  <c r="G1094" i="18" s="1"/>
  <c r="I1093" i="18"/>
  <c r="H1093" i="18"/>
  <c r="G1093" i="18" a="1"/>
  <c r="G1093" i="18" s="1"/>
  <c r="I1092" i="18"/>
  <c r="H1092" i="18"/>
  <c r="G1092" i="18" a="1"/>
  <c r="G1092" i="18" s="1"/>
  <c r="I1091" i="18"/>
  <c r="H1091" i="18"/>
  <c r="G1091" i="18" a="1"/>
  <c r="G1091" i="18" s="1"/>
  <c r="I1090" i="18"/>
  <c r="H1090" i="18"/>
  <c r="G1090" i="18" a="1"/>
  <c r="G1090" i="18" s="1"/>
  <c r="I1089" i="18"/>
  <c r="H1089" i="18"/>
  <c r="G1089" i="18" a="1"/>
  <c r="G1089" i="18" s="1"/>
  <c r="I1088" i="18"/>
  <c r="H1088" i="18"/>
  <c r="G1088" i="18" a="1"/>
  <c r="G1088" i="18" s="1"/>
  <c r="I1087" i="18"/>
  <c r="H1087" i="18"/>
  <c r="G1087" i="18" a="1"/>
  <c r="G1087" i="18" s="1"/>
  <c r="I1086" i="18"/>
  <c r="H1086" i="18"/>
  <c r="G1086" i="18" a="1"/>
  <c r="G1086" i="18" s="1"/>
  <c r="I1085" i="18"/>
  <c r="H1085" i="18"/>
  <c r="G1085" i="18" a="1"/>
  <c r="G1085" i="18" s="1"/>
  <c r="I1084" i="18"/>
  <c r="H1084" i="18"/>
  <c r="G1084" i="18" a="1"/>
  <c r="G1084" i="18" s="1"/>
  <c r="I1083" i="18"/>
  <c r="H1083" i="18"/>
  <c r="G1083" i="18" a="1"/>
  <c r="G1083" i="18" s="1"/>
  <c r="I1082" i="18"/>
  <c r="H1082" i="18"/>
  <c r="G1082" i="18" a="1"/>
  <c r="G1082" i="18" s="1"/>
  <c r="I1081" i="18"/>
  <c r="H1081" i="18"/>
  <c r="G1081" i="18" a="1"/>
  <c r="G1081" i="18" s="1"/>
  <c r="I1080" i="18"/>
  <c r="H1080" i="18"/>
  <c r="G1080" i="18" a="1"/>
  <c r="G1080" i="18" s="1"/>
  <c r="I1079" i="18"/>
  <c r="H1079" i="18"/>
  <c r="G1079" i="18" a="1"/>
  <c r="G1079" i="18" s="1"/>
  <c r="I1078" i="18"/>
  <c r="H1078" i="18"/>
  <c r="G1078" i="18" a="1"/>
  <c r="G1078" i="18" s="1"/>
  <c r="I1077" i="18"/>
  <c r="H1077" i="18"/>
  <c r="G1077" i="18" a="1"/>
  <c r="G1077" i="18" s="1"/>
  <c r="I1076" i="18"/>
  <c r="H1076" i="18"/>
  <c r="G1076" i="18" a="1"/>
  <c r="G1076" i="18" s="1"/>
  <c r="I1075" i="18"/>
  <c r="H1075" i="18"/>
  <c r="G1075" i="18" a="1"/>
  <c r="G1075" i="18" s="1"/>
  <c r="I1074" i="18"/>
  <c r="H1074" i="18"/>
  <c r="G1074" i="18" a="1"/>
  <c r="G1074" i="18" s="1"/>
  <c r="I1073" i="18"/>
  <c r="H1073" i="18"/>
  <c r="G1073" i="18" a="1"/>
  <c r="G1073" i="18" s="1"/>
  <c r="I1072" i="18"/>
  <c r="H1072" i="18"/>
  <c r="G1072" i="18" a="1"/>
  <c r="G1072" i="18" s="1"/>
  <c r="I1071" i="18"/>
  <c r="H1071" i="18"/>
  <c r="G1071" i="18" a="1"/>
  <c r="G1071" i="18" s="1"/>
  <c r="I1070" i="18"/>
  <c r="H1070" i="18"/>
  <c r="G1070" i="18" a="1"/>
  <c r="G1070" i="18" s="1"/>
  <c r="I1069" i="18"/>
  <c r="H1069" i="18"/>
  <c r="G1069" i="18" a="1"/>
  <c r="G1069" i="18" s="1"/>
  <c r="I1068" i="18"/>
  <c r="H1068" i="18"/>
  <c r="G1068" i="18" a="1"/>
  <c r="G1068" i="18" s="1"/>
  <c r="I1067" i="18"/>
  <c r="H1067" i="18"/>
  <c r="G1067" i="18" a="1"/>
  <c r="G1067" i="18" s="1"/>
  <c r="I1066" i="18"/>
  <c r="H1066" i="18"/>
  <c r="G1066" i="18" a="1"/>
  <c r="G1066" i="18" s="1"/>
  <c r="I1065" i="18"/>
  <c r="H1065" i="18"/>
  <c r="G1065" i="18" a="1"/>
  <c r="G1065" i="18" s="1"/>
  <c r="I1064" i="18"/>
  <c r="H1064" i="18"/>
  <c r="G1064" i="18" a="1"/>
  <c r="G1064" i="18" s="1"/>
  <c r="I1063" i="18"/>
  <c r="H1063" i="18"/>
  <c r="G1063" i="18" a="1"/>
  <c r="G1063" i="18" s="1"/>
  <c r="I1062" i="18"/>
  <c r="H1062" i="18"/>
  <c r="G1062" i="18" a="1"/>
  <c r="G1062" i="18" s="1"/>
  <c r="I1061" i="18"/>
  <c r="H1061" i="18"/>
  <c r="G1061" i="18" a="1"/>
  <c r="G1061" i="18" s="1"/>
  <c r="I1060" i="18"/>
  <c r="H1060" i="18"/>
  <c r="G1060" i="18" a="1"/>
  <c r="G1060" i="18" s="1"/>
  <c r="I1059" i="18"/>
  <c r="H1059" i="18"/>
  <c r="G1059" i="18" a="1"/>
  <c r="G1059" i="18" s="1"/>
  <c r="I1058" i="18"/>
  <c r="H1058" i="18"/>
  <c r="G1058" i="18" a="1"/>
  <c r="G1058" i="18" s="1"/>
  <c r="I1057" i="18"/>
  <c r="H1057" i="18"/>
  <c r="G1057" i="18" a="1"/>
  <c r="G1057" i="18" s="1"/>
  <c r="I1056" i="18"/>
  <c r="H1056" i="18"/>
  <c r="G1056" i="18" a="1"/>
  <c r="G1056" i="18" s="1"/>
  <c r="I1055" i="18"/>
  <c r="H1055" i="18"/>
  <c r="G1055" i="18" a="1"/>
  <c r="G1055" i="18" s="1"/>
  <c r="I1054" i="18"/>
  <c r="H1054" i="18"/>
  <c r="G1054" i="18" a="1"/>
  <c r="G1054" i="18" s="1"/>
  <c r="I1053" i="18"/>
  <c r="H1053" i="18"/>
  <c r="G1053" i="18" a="1"/>
  <c r="G1053" i="18" s="1"/>
  <c r="I1052" i="18"/>
  <c r="H1052" i="18"/>
  <c r="G1052" i="18" a="1"/>
  <c r="G1052" i="18" s="1"/>
  <c r="I1051" i="18"/>
  <c r="H1051" i="18"/>
  <c r="G1051" i="18" a="1"/>
  <c r="G1051" i="18" s="1"/>
  <c r="I1050" i="18"/>
  <c r="H1050" i="18"/>
  <c r="G1050" i="18" a="1"/>
  <c r="G1050" i="18" s="1"/>
  <c r="I1049" i="18"/>
  <c r="H1049" i="18"/>
  <c r="G1049" i="18" a="1"/>
  <c r="G1049" i="18" s="1"/>
  <c r="I1048" i="18"/>
  <c r="H1048" i="18"/>
  <c r="G1048" i="18"/>
  <c r="G1048" i="18" a="1"/>
  <c r="I1047" i="18"/>
  <c r="H1047" i="18"/>
  <c r="G1047" i="18" a="1"/>
  <c r="G1047" i="18" s="1"/>
  <c r="I1046" i="18"/>
  <c r="H1046" i="18"/>
  <c r="G1046" i="18" a="1"/>
  <c r="G1046" i="18" s="1"/>
  <c r="I1045" i="18"/>
  <c r="H1045" i="18"/>
  <c r="G1045" i="18" a="1"/>
  <c r="G1045" i="18" s="1"/>
  <c r="I1044" i="18"/>
  <c r="H1044" i="18"/>
  <c r="G1044" i="18" a="1"/>
  <c r="G1044" i="18" s="1"/>
  <c r="I1043" i="18"/>
  <c r="H1043" i="18"/>
  <c r="G1043" i="18" a="1"/>
  <c r="G1043" i="18" s="1"/>
  <c r="I1042" i="18"/>
  <c r="H1042" i="18"/>
  <c r="G1042" i="18" a="1"/>
  <c r="G1042" i="18" s="1"/>
  <c r="I1041" i="18"/>
  <c r="H1041" i="18"/>
  <c r="G1041" i="18" a="1"/>
  <c r="G1041" i="18" s="1"/>
  <c r="I1040" i="18"/>
  <c r="H1040" i="18"/>
  <c r="G1040" i="18" a="1"/>
  <c r="G1040" i="18" s="1"/>
  <c r="I1039" i="18"/>
  <c r="H1039" i="18"/>
  <c r="G1039" i="18" a="1"/>
  <c r="G1039" i="18" s="1"/>
  <c r="I1038" i="18"/>
  <c r="H1038" i="18"/>
  <c r="G1038" i="18" a="1"/>
  <c r="G1038" i="18" s="1"/>
  <c r="I1037" i="18"/>
  <c r="H1037" i="18"/>
  <c r="G1037" i="18" a="1"/>
  <c r="G1037" i="18" s="1"/>
  <c r="I1036" i="18"/>
  <c r="H1036" i="18"/>
  <c r="G1036" i="18" a="1"/>
  <c r="G1036" i="18" s="1"/>
  <c r="I1035" i="18"/>
  <c r="H1035" i="18"/>
  <c r="G1035" i="18" a="1"/>
  <c r="G1035" i="18" s="1"/>
  <c r="I1034" i="18"/>
  <c r="H1034" i="18"/>
  <c r="G1034" i="18" a="1"/>
  <c r="G1034" i="18" s="1"/>
  <c r="I1033" i="18"/>
  <c r="H1033" i="18"/>
  <c r="G1033" i="18" a="1"/>
  <c r="G1033" i="18" s="1"/>
  <c r="I1032" i="18"/>
  <c r="H1032" i="18"/>
  <c r="G1032" i="18" a="1"/>
  <c r="G1032" i="18" s="1"/>
  <c r="I1031" i="18"/>
  <c r="H1031" i="18"/>
  <c r="G1031" i="18" a="1"/>
  <c r="G1031" i="18" s="1"/>
  <c r="I1030" i="18"/>
  <c r="H1030" i="18"/>
  <c r="G1030" i="18" a="1"/>
  <c r="G1030" i="18" s="1"/>
  <c r="I1029" i="18"/>
  <c r="H1029" i="18"/>
  <c r="G1029" i="18" a="1"/>
  <c r="G1029" i="18" s="1"/>
  <c r="I1028" i="18"/>
  <c r="H1028" i="18"/>
  <c r="G1028" i="18" a="1"/>
  <c r="G1028" i="18" s="1"/>
  <c r="I1027" i="18"/>
  <c r="H1027" i="18"/>
  <c r="G1027" i="18" a="1"/>
  <c r="G1027" i="18" s="1"/>
  <c r="I1026" i="18"/>
  <c r="H1026" i="18"/>
  <c r="G1026" i="18" a="1"/>
  <c r="G1026" i="18" s="1"/>
  <c r="I1025" i="18"/>
  <c r="H1025" i="18"/>
  <c r="G1025" i="18" a="1"/>
  <c r="G1025" i="18" s="1"/>
  <c r="I1024" i="18"/>
  <c r="H1024" i="18"/>
  <c r="G1024" i="18" a="1"/>
  <c r="G1024" i="18" s="1"/>
  <c r="I1023" i="18"/>
  <c r="H1023" i="18"/>
  <c r="G1023" i="18" a="1"/>
  <c r="G1023" i="18" s="1"/>
  <c r="I1022" i="18"/>
  <c r="H1022" i="18"/>
  <c r="G1022" i="18" a="1"/>
  <c r="G1022" i="18" s="1"/>
  <c r="I1021" i="18"/>
  <c r="H1021" i="18"/>
  <c r="G1021" i="18" a="1"/>
  <c r="G1021" i="18" s="1"/>
  <c r="I1020" i="18"/>
  <c r="H1020" i="18"/>
  <c r="G1020" i="18" a="1"/>
  <c r="G1020" i="18" s="1"/>
  <c r="I1019" i="18"/>
  <c r="H1019" i="18"/>
  <c r="G1019" i="18" a="1"/>
  <c r="G1019" i="18" s="1"/>
  <c r="I1018" i="18"/>
  <c r="H1018" i="18"/>
  <c r="G1018" i="18" a="1"/>
  <c r="G1018" i="18" s="1"/>
  <c r="I1017" i="18"/>
  <c r="H1017" i="18"/>
  <c r="G1017" i="18" a="1"/>
  <c r="G1017" i="18" s="1"/>
  <c r="I1016" i="18"/>
  <c r="H1016" i="18"/>
  <c r="G1016" i="18" a="1"/>
  <c r="G1016" i="18" s="1"/>
  <c r="I1015" i="18"/>
  <c r="H1015" i="18"/>
  <c r="G1015" i="18" a="1"/>
  <c r="G1015" i="18" s="1"/>
  <c r="I1014" i="18"/>
  <c r="H1014" i="18"/>
  <c r="G1014" i="18" a="1"/>
  <c r="G1014" i="18" s="1"/>
  <c r="I1013" i="18"/>
  <c r="H1013" i="18"/>
  <c r="G1013" i="18" a="1"/>
  <c r="G1013" i="18" s="1"/>
  <c r="I1012" i="18"/>
  <c r="H1012" i="18"/>
  <c r="G1012" i="18" a="1"/>
  <c r="G1012" i="18" s="1"/>
  <c r="I1011" i="18"/>
  <c r="H1011" i="18"/>
  <c r="G1011" i="18" a="1"/>
  <c r="G1011" i="18" s="1"/>
  <c r="I1010" i="18"/>
  <c r="H1010" i="18"/>
  <c r="G1010" i="18" a="1"/>
  <c r="G1010" i="18" s="1"/>
  <c r="I1009" i="18"/>
  <c r="H1009" i="18"/>
  <c r="G1009" i="18" a="1"/>
  <c r="G1009" i="18" s="1"/>
  <c r="I1008" i="18"/>
  <c r="H1008" i="18"/>
  <c r="G1008" i="18" a="1"/>
  <c r="G1008" i="18" s="1"/>
  <c r="I1007" i="18"/>
  <c r="H1007" i="18"/>
  <c r="G1007" i="18" a="1"/>
  <c r="G1007" i="18" s="1"/>
  <c r="I1006" i="18"/>
  <c r="H1006" i="18"/>
  <c r="G1006" i="18" a="1"/>
  <c r="G1006" i="18" s="1"/>
  <c r="I1005" i="18"/>
  <c r="H1005" i="18"/>
  <c r="G1005" i="18" a="1"/>
  <c r="G1005" i="18" s="1"/>
  <c r="I1004" i="18"/>
  <c r="H1004" i="18"/>
  <c r="G1004" i="18" a="1"/>
  <c r="G1004" i="18" s="1"/>
  <c r="I1003" i="18"/>
  <c r="H1003" i="18"/>
  <c r="G1003" i="18" a="1"/>
  <c r="G1003" i="18" s="1"/>
  <c r="I1002" i="18"/>
  <c r="H1002" i="18"/>
  <c r="G1002" i="18" a="1"/>
  <c r="G1002" i="18" s="1"/>
  <c r="I1001" i="18"/>
  <c r="H1001" i="18"/>
  <c r="G1001" i="18" a="1"/>
  <c r="G1001" i="18" s="1"/>
  <c r="I1000" i="18"/>
  <c r="H1000" i="18"/>
  <c r="G1000" i="18" a="1"/>
  <c r="G1000" i="18" s="1"/>
  <c r="I999" i="18"/>
  <c r="H999" i="18"/>
  <c r="G999" i="18" a="1"/>
  <c r="G999" i="18" s="1"/>
  <c r="I998" i="18"/>
  <c r="H998" i="18"/>
  <c r="G998" i="18" a="1"/>
  <c r="G998" i="18" s="1"/>
  <c r="I997" i="18"/>
  <c r="H997" i="18"/>
  <c r="G997" i="18" a="1"/>
  <c r="G997" i="18" s="1"/>
  <c r="I996" i="18"/>
  <c r="H996" i="18"/>
  <c r="G996" i="18" a="1"/>
  <c r="G996" i="18" s="1"/>
  <c r="I995" i="18"/>
  <c r="H995" i="18"/>
  <c r="G995" i="18" a="1"/>
  <c r="G995" i="18" s="1"/>
  <c r="I994" i="18"/>
  <c r="H994" i="18"/>
  <c r="G994" i="18" a="1"/>
  <c r="G994" i="18" s="1"/>
  <c r="I993" i="18"/>
  <c r="H993" i="18"/>
  <c r="G993" i="18" a="1"/>
  <c r="G993" i="18" s="1"/>
  <c r="I992" i="18"/>
  <c r="H992" i="18"/>
  <c r="G992" i="18" a="1"/>
  <c r="G992" i="18" s="1"/>
  <c r="I991" i="18"/>
  <c r="H991" i="18"/>
  <c r="G991" i="18" a="1"/>
  <c r="G991" i="18" s="1"/>
  <c r="I990" i="18"/>
  <c r="H990" i="18"/>
  <c r="G990" i="18" a="1"/>
  <c r="G990" i="18" s="1"/>
  <c r="I989" i="18"/>
  <c r="H989" i="18"/>
  <c r="G989" i="18" a="1"/>
  <c r="G989" i="18" s="1"/>
  <c r="I988" i="18"/>
  <c r="H988" i="18"/>
  <c r="G988" i="18" a="1"/>
  <c r="G988" i="18" s="1"/>
  <c r="I987" i="18"/>
  <c r="H987" i="18"/>
  <c r="G987" i="18" a="1"/>
  <c r="G987" i="18" s="1"/>
  <c r="I986" i="18"/>
  <c r="H986" i="18"/>
  <c r="G986" i="18" a="1"/>
  <c r="G986" i="18" s="1"/>
  <c r="I985" i="18"/>
  <c r="H985" i="18"/>
  <c r="G985" i="18" a="1"/>
  <c r="G985" i="18" s="1"/>
  <c r="I984" i="18"/>
  <c r="H984" i="18"/>
  <c r="G984" i="18" a="1"/>
  <c r="G984" i="18" s="1"/>
  <c r="I983" i="18"/>
  <c r="H983" i="18"/>
  <c r="G983" i="18" a="1"/>
  <c r="G983" i="18" s="1"/>
  <c r="I982" i="18"/>
  <c r="H982" i="18"/>
  <c r="G982" i="18" a="1"/>
  <c r="G982" i="18" s="1"/>
  <c r="I981" i="18"/>
  <c r="H981" i="18"/>
  <c r="G981" i="18" a="1"/>
  <c r="G981" i="18" s="1"/>
  <c r="I980" i="18"/>
  <c r="H980" i="18"/>
  <c r="G980" i="18" a="1"/>
  <c r="G980" i="18" s="1"/>
  <c r="I979" i="18"/>
  <c r="H979" i="18"/>
  <c r="G979" i="18" a="1"/>
  <c r="G979" i="18" s="1"/>
  <c r="I978" i="18"/>
  <c r="H978" i="18"/>
  <c r="G978" i="18" a="1"/>
  <c r="G978" i="18" s="1"/>
  <c r="I977" i="18"/>
  <c r="H977" i="18"/>
  <c r="G977" i="18" a="1"/>
  <c r="G977" i="18" s="1"/>
  <c r="I976" i="18"/>
  <c r="H976" i="18"/>
  <c r="G976" i="18" a="1"/>
  <c r="G976" i="18" s="1"/>
  <c r="I975" i="18"/>
  <c r="H975" i="18"/>
  <c r="G975" i="18" a="1"/>
  <c r="G975" i="18" s="1"/>
  <c r="I974" i="18"/>
  <c r="H974" i="18"/>
  <c r="G974" i="18" a="1"/>
  <c r="G974" i="18" s="1"/>
  <c r="I973" i="18"/>
  <c r="H973" i="18"/>
  <c r="G973" i="18" a="1"/>
  <c r="G973" i="18" s="1"/>
  <c r="I972" i="18"/>
  <c r="H972" i="18"/>
  <c r="G972" i="18" a="1"/>
  <c r="G972" i="18" s="1"/>
  <c r="I971" i="18"/>
  <c r="H971" i="18"/>
  <c r="G971" i="18" a="1"/>
  <c r="G971" i="18" s="1"/>
  <c r="I970" i="18"/>
  <c r="H970" i="18"/>
  <c r="G970" i="18" a="1"/>
  <c r="G970" i="18" s="1"/>
  <c r="I969" i="18"/>
  <c r="H969" i="18"/>
  <c r="G969" i="18" a="1"/>
  <c r="G969" i="18" s="1"/>
  <c r="I968" i="18"/>
  <c r="H968" i="18"/>
  <c r="G968" i="18" a="1"/>
  <c r="G968" i="18" s="1"/>
  <c r="I967" i="18"/>
  <c r="H967" i="18"/>
  <c r="G967" i="18" a="1"/>
  <c r="G967" i="18" s="1"/>
  <c r="I966" i="18"/>
  <c r="H966" i="18"/>
  <c r="G966" i="18" a="1"/>
  <c r="G966" i="18" s="1"/>
  <c r="I965" i="18"/>
  <c r="H965" i="18"/>
  <c r="G965" i="18" a="1"/>
  <c r="G965" i="18" s="1"/>
  <c r="I964" i="18"/>
  <c r="H964" i="18"/>
  <c r="G964" i="18" a="1"/>
  <c r="G964" i="18" s="1"/>
  <c r="I963" i="18"/>
  <c r="H963" i="18"/>
  <c r="G963" i="18" a="1"/>
  <c r="G963" i="18" s="1"/>
  <c r="I962" i="18"/>
  <c r="H962" i="18"/>
  <c r="G962" i="18" a="1"/>
  <c r="G962" i="18" s="1"/>
  <c r="I961" i="18"/>
  <c r="H961" i="18"/>
  <c r="G961" i="18"/>
  <c r="G961" i="18" a="1"/>
  <c r="I960" i="18"/>
  <c r="H960" i="18"/>
  <c r="G960" i="18" a="1"/>
  <c r="G960" i="18" s="1"/>
  <c r="I959" i="18"/>
  <c r="H959" i="18"/>
  <c r="G959" i="18" a="1"/>
  <c r="G959" i="18" s="1"/>
  <c r="I958" i="18"/>
  <c r="H958" i="18"/>
  <c r="G958" i="18" a="1"/>
  <c r="G958" i="18" s="1"/>
  <c r="I957" i="18"/>
  <c r="H957" i="18"/>
  <c r="G957" i="18" a="1"/>
  <c r="G957" i="18" s="1"/>
  <c r="I956" i="18"/>
  <c r="H956" i="18"/>
  <c r="G956" i="18" a="1"/>
  <c r="G956" i="18" s="1"/>
  <c r="I955" i="18"/>
  <c r="H955" i="18"/>
  <c r="G955" i="18" a="1"/>
  <c r="G955" i="18" s="1"/>
  <c r="I954" i="18"/>
  <c r="H954" i="18"/>
  <c r="G954" i="18" a="1"/>
  <c r="G954" i="18" s="1"/>
  <c r="I953" i="18"/>
  <c r="H953" i="18"/>
  <c r="G953" i="18" a="1"/>
  <c r="G953" i="18" s="1"/>
  <c r="I952" i="18"/>
  <c r="H952" i="18"/>
  <c r="G952" i="18" a="1"/>
  <c r="G952" i="18" s="1"/>
  <c r="I951" i="18"/>
  <c r="H951" i="18"/>
  <c r="G951" i="18" a="1"/>
  <c r="G951" i="18" s="1"/>
  <c r="I950" i="18"/>
  <c r="H950" i="18"/>
  <c r="G950" i="18" a="1"/>
  <c r="G950" i="18" s="1"/>
  <c r="I949" i="18"/>
  <c r="H949" i="18"/>
  <c r="G949" i="18" a="1"/>
  <c r="G949" i="18" s="1"/>
  <c r="I948" i="18"/>
  <c r="H948" i="18"/>
  <c r="G948" i="18" a="1"/>
  <c r="G948" i="18" s="1"/>
  <c r="I947" i="18"/>
  <c r="H947" i="18"/>
  <c r="G947" i="18" a="1"/>
  <c r="G947" i="18" s="1"/>
  <c r="I946" i="18"/>
  <c r="H946" i="18"/>
  <c r="G946" i="18" a="1"/>
  <c r="G946" i="18" s="1"/>
  <c r="I945" i="18"/>
  <c r="H945" i="18"/>
  <c r="G945" i="18" a="1"/>
  <c r="G945" i="18" s="1"/>
  <c r="I944" i="18"/>
  <c r="H944" i="18"/>
  <c r="G944" i="18" a="1"/>
  <c r="G944" i="18" s="1"/>
  <c r="I943" i="18"/>
  <c r="H943" i="18"/>
  <c r="G943" i="18" a="1"/>
  <c r="G943" i="18" s="1"/>
  <c r="I942" i="18"/>
  <c r="H942" i="18"/>
  <c r="G942" i="18" a="1"/>
  <c r="G942" i="18" s="1"/>
  <c r="I941" i="18"/>
  <c r="H941" i="18"/>
  <c r="G941" i="18" a="1"/>
  <c r="G941" i="18" s="1"/>
  <c r="I940" i="18"/>
  <c r="H940" i="18"/>
  <c r="G940" i="18" a="1"/>
  <c r="G940" i="18" s="1"/>
  <c r="I939" i="18"/>
  <c r="H939" i="18"/>
  <c r="G939" i="18" a="1"/>
  <c r="G939" i="18" s="1"/>
  <c r="I938" i="18"/>
  <c r="H938" i="18"/>
  <c r="G938" i="18" a="1"/>
  <c r="G938" i="18" s="1"/>
  <c r="I937" i="18"/>
  <c r="H937" i="18"/>
  <c r="G937" i="18" a="1"/>
  <c r="G937" i="18" s="1"/>
  <c r="I936" i="18"/>
  <c r="H936" i="18"/>
  <c r="G936" i="18" a="1"/>
  <c r="G936" i="18" s="1"/>
  <c r="I935" i="18"/>
  <c r="H935" i="18"/>
  <c r="G935" i="18" a="1"/>
  <c r="G935" i="18" s="1"/>
  <c r="I934" i="18"/>
  <c r="H934" i="18"/>
  <c r="G934" i="18" a="1"/>
  <c r="G934" i="18" s="1"/>
  <c r="I933" i="18"/>
  <c r="H933" i="18"/>
  <c r="G933" i="18" a="1"/>
  <c r="G933" i="18" s="1"/>
  <c r="I932" i="18"/>
  <c r="H932" i="18"/>
  <c r="G932" i="18" a="1"/>
  <c r="G932" i="18" s="1"/>
  <c r="I931" i="18"/>
  <c r="H931" i="18"/>
  <c r="G931" i="18" a="1"/>
  <c r="G931" i="18" s="1"/>
  <c r="I930" i="18"/>
  <c r="H930" i="18"/>
  <c r="G930" i="18" a="1"/>
  <c r="G930" i="18" s="1"/>
  <c r="I929" i="18"/>
  <c r="H929" i="18"/>
  <c r="G929" i="18" a="1"/>
  <c r="G929" i="18" s="1"/>
  <c r="I928" i="18"/>
  <c r="H928" i="18"/>
  <c r="G928" i="18" a="1"/>
  <c r="G928" i="18" s="1"/>
  <c r="I927" i="18"/>
  <c r="H927" i="18"/>
  <c r="G927" i="18" a="1"/>
  <c r="G927" i="18" s="1"/>
  <c r="I926" i="18"/>
  <c r="H926" i="18"/>
  <c r="G926" i="18"/>
  <c r="G926" i="18" a="1"/>
  <c r="I925" i="18"/>
  <c r="H925" i="18"/>
  <c r="G925" i="18" a="1"/>
  <c r="G925" i="18" s="1"/>
  <c r="I924" i="18"/>
  <c r="H924" i="18"/>
  <c r="G924" i="18" a="1"/>
  <c r="G924" i="18" s="1"/>
  <c r="I923" i="18"/>
  <c r="H923" i="18"/>
  <c r="G923" i="18" a="1"/>
  <c r="G923" i="18" s="1"/>
  <c r="I922" i="18"/>
  <c r="H922" i="18"/>
  <c r="G922" i="18" a="1"/>
  <c r="G922" i="18" s="1"/>
  <c r="I921" i="18"/>
  <c r="H921" i="18"/>
  <c r="G921" i="18" a="1"/>
  <c r="G921" i="18" s="1"/>
  <c r="I920" i="18"/>
  <c r="H920" i="18"/>
  <c r="G920" i="18" a="1"/>
  <c r="G920" i="18" s="1"/>
  <c r="I919" i="18"/>
  <c r="H919" i="18"/>
  <c r="G919" i="18" a="1"/>
  <c r="G919" i="18" s="1"/>
  <c r="I918" i="18"/>
  <c r="H918" i="18"/>
  <c r="G918" i="18" a="1"/>
  <c r="G918" i="18" s="1"/>
  <c r="I917" i="18"/>
  <c r="H917" i="18"/>
  <c r="G917" i="18" a="1"/>
  <c r="G917" i="18" s="1"/>
  <c r="I916" i="18"/>
  <c r="H916" i="18"/>
  <c r="G916" i="18" a="1"/>
  <c r="G916" i="18" s="1"/>
  <c r="I915" i="18"/>
  <c r="H915" i="18"/>
  <c r="G915" i="18" a="1"/>
  <c r="G915" i="18" s="1"/>
  <c r="I914" i="18"/>
  <c r="H914" i="18"/>
  <c r="G914" i="18" a="1"/>
  <c r="G914" i="18" s="1"/>
  <c r="I913" i="18"/>
  <c r="H913" i="18"/>
  <c r="G913" i="18" a="1"/>
  <c r="G913" i="18" s="1"/>
  <c r="I912" i="18"/>
  <c r="H912" i="18"/>
  <c r="G912" i="18" a="1"/>
  <c r="G912" i="18" s="1"/>
  <c r="I911" i="18"/>
  <c r="H911" i="18"/>
  <c r="G911" i="18" a="1"/>
  <c r="G911" i="18" s="1"/>
  <c r="I910" i="18"/>
  <c r="H910" i="18"/>
  <c r="G910" i="18" a="1"/>
  <c r="G910" i="18" s="1"/>
  <c r="I909" i="18"/>
  <c r="H909" i="18"/>
  <c r="G909" i="18" a="1"/>
  <c r="G909" i="18" s="1"/>
  <c r="I908" i="18"/>
  <c r="H908" i="18"/>
  <c r="G908" i="18" a="1"/>
  <c r="G908" i="18" s="1"/>
  <c r="I907" i="18"/>
  <c r="H907" i="18"/>
  <c r="G907" i="18" a="1"/>
  <c r="G907" i="18" s="1"/>
  <c r="I906" i="18"/>
  <c r="H906" i="18"/>
  <c r="G906" i="18" a="1"/>
  <c r="G906" i="18" s="1"/>
  <c r="I905" i="18"/>
  <c r="H905" i="18"/>
  <c r="G905" i="18" a="1"/>
  <c r="G905" i="18" s="1"/>
  <c r="I904" i="18"/>
  <c r="H904" i="18"/>
  <c r="G904" i="18" a="1"/>
  <c r="G904" i="18" s="1"/>
  <c r="I903" i="18"/>
  <c r="H903" i="18"/>
  <c r="G903" i="18" a="1"/>
  <c r="G903" i="18" s="1"/>
  <c r="I902" i="18"/>
  <c r="H902" i="18"/>
  <c r="G902" i="18" a="1"/>
  <c r="G902" i="18" s="1"/>
  <c r="I901" i="18"/>
  <c r="H901" i="18"/>
  <c r="G901" i="18" a="1"/>
  <c r="G901" i="18" s="1"/>
  <c r="I900" i="18"/>
  <c r="H900" i="18"/>
  <c r="G900" i="18" a="1"/>
  <c r="G900" i="18" s="1"/>
  <c r="I899" i="18"/>
  <c r="H899" i="18"/>
  <c r="G899" i="18" a="1"/>
  <c r="G899" i="18" s="1"/>
  <c r="I898" i="18"/>
  <c r="H898" i="18"/>
  <c r="G898" i="18" a="1"/>
  <c r="G898" i="18" s="1"/>
  <c r="I897" i="18"/>
  <c r="H897" i="18"/>
  <c r="G897" i="18" a="1"/>
  <c r="G897" i="18" s="1"/>
  <c r="I896" i="18"/>
  <c r="H896" i="18"/>
  <c r="G896" i="18" a="1"/>
  <c r="G896" i="18" s="1"/>
  <c r="I895" i="18"/>
  <c r="H895" i="18"/>
  <c r="G895" i="18" a="1"/>
  <c r="G895" i="18" s="1"/>
  <c r="I894" i="18"/>
  <c r="H894" i="18"/>
  <c r="G894" i="18" a="1"/>
  <c r="G894" i="18" s="1"/>
  <c r="I893" i="18"/>
  <c r="H893" i="18"/>
  <c r="G893" i="18" a="1"/>
  <c r="G893" i="18" s="1"/>
  <c r="I892" i="18"/>
  <c r="H892" i="18"/>
  <c r="G892" i="18" a="1"/>
  <c r="G892" i="18" s="1"/>
  <c r="I891" i="18"/>
  <c r="H891" i="18"/>
  <c r="G891" i="18"/>
  <c r="G891" i="18" a="1"/>
  <c r="I890" i="18"/>
  <c r="H890" i="18"/>
  <c r="G890" i="18" a="1"/>
  <c r="G890" i="18" s="1"/>
  <c r="I889" i="18"/>
  <c r="H889" i="18"/>
  <c r="G889" i="18" a="1"/>
  <c r="G889" i="18" s="1"/>
  <c r="I888" i="18"/>
  <c r="H888" i="18"/>
  <c r="G888" i="18" a="1"/>
  <c r="G888" i="18" s="1"/>
  <c r="I887" i="18"/>
  <c r="H887" i="18"/>
  <c r="G887" i="18" a="1"/>
  <c r="G887" i="18" s="1"/>
  <c r="I886" i="18"/>
  <c r="H886" i="18"/>
  <c r="G886" i="18" a="1"/>
  <c r="G886" i="18" s="1"/>
  <c r="I885" i="18"/>
  <c r="H885" i="18"/>
  <c r="G885" i="18" a="1"/>
  <c r="G885" i="18" s="1"/>
  <c r="I884" i="18"/>
  <c r="H884" i="18"/>
  <c r="G884" i="18" a="1"/>
  <c r="G884" i="18" s="1"/>
  <c r="I883" i="18"/>
  <c r="H883" i="18"/>
  <c r="G883" i="18" a="1"/>
  <c r="G883" i="18" s="1"/>
  <c r="I882" i="18"/>
  <c r="H882" i="18"/>
  <c r="G882" i="18" a="1"/>
  <c r="G882" i="18" s="1"/>
  <c r="I881" i="18"/>
  <c r="H881" i="18"/>
  <c r="G881" i="18" a="1"/>
  <c r="G881" i="18" s="1"/>
  <c r="I880" i="18"/>
  <c r="H880" i="18"/>
  <c r="G880" i="18" a="1"/>
  <c r="G880" i="18" s="1"/>
  <c r="I879" i="18"/>
  <c r="H879" i="18"/>
  <c r="G879" i="18" a="1"/>
  <c r="G879" i="18" s="1"/>
  <c r="I878" i="18"/>
  <c r="H878" i="18"/>
  <c r="G878" i="18" a="1"/>
  <c r="G878" i="18" s="1"/>
  <c r="I877" i="18"/>
  <c r="H877" i="18"/>
  <c r="G877" i="18" a="1"/>
  <c r="G877" i="18" s="1"/>
  <c r="I876" i="18"/>
  <c r="H876" i="18"/>
  <c r="G876" i="18" a="1"/>
  <c r="G876" i="18" s="1"/>
  <c r="I875" i="18"/>
  <c r="H875" i="18"/>
  <c r="G875" i="18" a="1"/>
  <c r="G875" i="18" s="1"/>
  <c r="I874" i="18"/>
  <c r="H874" i="18"/>
  <c r="G874" i="18" a="1"/>
  <c r="G874" i="18" s="1"/>
  <c r="I873" i="18"/>
  <c r="H873" i="18"/>
  <c r="G873" i="18" a="1"/>
  <c r="G873" i="18" s="1"/>
  <c r="I872" i="18"/>
  <c r="H872" i="18"/>
  <c r="G872" i="18" a="1"/>
  <c r="G872" i="18" s="1"/>
  <c r="I871" i="18"/>
  <c r="H871" i="18"/>
  <c r="G871" i="18" a="1"/>
  <c r="G871" i="18" s="1"/>
  <c r="I870" i="18"/>
  <c r="H870" i="18"/>
  <c r="G870" i="18" a="1"/>
  <c r="G870" i="18" s="1"/>
  <c r="I869" i="18"/>
  <c r="H869" i="18"/>
  <c r="G869" i="18" a="1"/>
  <c r="G869" i="18" s="1"/>
  <c r="I868" i="18"/>
  <c r="H868" i="18"/>
  <c r="G868" i="18" a="1"/>
  <c r="G868" i="18" s="1"/>
  <c r="I867" i="18"/>
  <c r="H867" i="18"/>
  <c r="G867" i="18" a="1"/>
  <c r="G867" i="18" s="1"/>
  <c r="I866" i="18"/>
  <c r="H866" i="18"/>
  <c r="G866" i="18" a="1"/>
  <c r="G866" i="18" s="1"/>
  <c r="I865" i="18"/>
  <c r="H865" i="18"/>
  <c r="G865" i="18" a="1"/>
  <c r="G865" i="18" s="1"/>
  <c r="I864" i="18"/>
  <c r="H864" i="18"/>
  <c r="G864" i="18" a="1"/>
  <c r="G864" i="18" s="1"/>
  <c r="I863" i="18"/>
  <c r="H863" i="18"/>
  <c r="G863" i="18" a="1"/>
  <c r="G863" i="18" s="1"/>
  <c r="I862" i="18"/>
  <c r="H862" i="18"/>
  <c r="G862" i="18" a="1"/>
  <c r="G862" i="18" s="1"/>
  <c r="I861" i="18"/>
  <c r="H861" i="18"/>
  <c r="G861" i="18" a="1"/>
  <c r="G861" i="18" s="1"/>
  <c r="I860" i="18"/>
  <c r="H860" i="18"/>
  <c r="G860" i="18" a="1"/>
  <c r="G860" i="18" s="1"/>
  <c r="I859" i="18"/>
  <c r="H859" i="18"/>
  <c r="G859" i="18" a="1"/>
  <c r="G859" i="18" s="1"/>
  <c r="I858" i="18"/>
  <c r="H858" i="18"/>
  <c r="G858" i="18" a="1"/>
  <c r="G858" i="18" s="1"/>
  <c r="I857" i="18"/>
  <c r="H857" i="18"/>
  <c r="G857" i="18" a="1"/>
  <c r="G857" i="18" s="1"/>
  <c r="I856" i="18"/>
  <c r="H856" i="18"/>
  <c r="G856" i="18" a="1"/>
  <c r="G856" i="18" s="1"/>
  <c r="I855" i="18"/>
  <c r="H855" i="18"/>
  <c r="G855" i="18" a="1"/>
  <c r="G855" i="18" s="1"/>
  <c r="I854" i="18"/>
  <c r="H854" i="18"/>
  <c r="G854" i="18" a="1"/>
  <c r="G854" i="18" s="1"/>
  <c r="I853" i="18"/>
  <c r="H853" i="18"/>
  <c r="G853" i="18" a="1"/>
  <c r="G853" i="18" s="1"/>
  <c r="I852" i="18"/>
  <c r="H852" i="18"/>
  <c r="G852" i="18" a="1"/>
  <c r="G852" i="18" s="1"/>
  <c r="I851" i="18"/>
  <c r="H851" i="18"/>
  <c r="G851" i="18" a="1"/>
  <c r="G851" i="18" s="1"/>
  <c r="I850" i="18"/>
  <c r="H850" i="18"/>
  <c r="G850" i="18" a="1"/>
  <c r="G850" i="18" s="1"/>
  <c r="I849" i="18"/>
  <c r="H849" i="18"/>
  <c r="G849" i="18" a="1"/>
  <c r="G849" i="18" s="1"/>
  <c r="I848" i="18"/>
  <c r="H848" i="18"/>
  <c r="G848" i="18" a="1"/>
  <c r="G848" i="18" s="1"/>
  <c r="I847" i="18"/>
  <c r="H847" i="18"/>
  <c r="G847" i="18" a="1"/>
  <c r="G847" i="18" s="1"/>
  <c r="I846" i="18"/>
  <c r="H846" i="18"/>
  <c r="G846" i="18" a="1"/>
  <c r="G846" i="18" s="1"/>
  <c r="I845" i="18"/>
  <c r="H845" i="18"/>
  <c r="G845" i="18" a="1"/>
  <c r="G845" i="18" s="1"/>
  <c r="I844" i="18"/>
  <c r="H844" i="18"/>
  <c r="G844" i="18" a="1"/>
  <c r="G844" i="18" s="1"/>
  <c r="I843" i="18"/>
  <c r="H843" i="18"/>
  <c r="G843" i="18" a="1"/>
  <c r="G843" i="18" s="1"/>
  <c r="I842" i="18"/>
  <c r="H842" i="18"/>
  <c r="G842" i="18" a="1"/>
  <c r="G842" i="18" s="1"/>
  <c r="I841" i="18"/>
  <c r="H841" i="18"/>
  <c r="G841" i="18" a="1"/>
  <c r="G841" i="18" s="1"/>
  <c r="I840" i="18"/>
  <c r="H840" i="18"/>
  <c r="G840" i="18" a="1"/>
  <c r="G840" i="18" s="1"/>
  <c r="I839" i="18"/>
  <c r="H839" i="18"/>
  <c r="G839" i="18" a="1"/>
  <c r="G839" i="18" s="1"/>
  <c r="I838" i="18"/>
  <c r="H838" i="18"/>
  <c r="G838" i="18" a="1"/>
  <c r="G838" i="18" s="1"/>
  <c r="I837" i="18"/>
  <c r="H837" i="18"/>
  <c r="G837" i="18" a="1"/>
  <c r="G837" i="18" s="1"/>
  <c r="I836" i="18"/>
  <c r="H836" i="18"/>
  <c r="G836" i="18" a="1"/>
  <c r="G836" i="18" s="1"/>
  <c r="I835" i="18"/>
  <c r="H835" i="18"/>
  <c r="G835" i="18" a="1"/>
  <c r="G835" i="18" s="1"/>
  <c r="I834" i="18"/>
  <c r="H834" i="18"/>
  <c r="G834" i="18" a="1"/>
  <c r="G834" i="18" s="1"/>
  <c r="I833" i="18"/>
  <c r="H833" i="18"/>
  <c r="G833" i="18" a="1"/>
  <c r="G833" i="18" s="1"/>
  <c r="I832" i="18"/>
  <c r="H832" i="18"/>
  <c r="G832" i="18" a="1"/>
  <c r="G832" i="18" s="1"/>
  <c r="I831" i="18"/>
  <c r="H831" i="18"/>
  <c r="G831" i="18" a="1"/>
  <c r="G831" i="18" s="1"/>
  <c r="I830" i="18"/>
  <c r="H830" i="18"/>
  <c r="G830" i="18" a="1"/>
  <c r="G830" i="18" s="1"/>
  <c r="I829" i="18"/>
  <c r="H829" i="18"/>
  <c r="G829" i="18" a="1"/>
  <c r="G829" i="18" s="1"/>
  <c r="I828" i="18"/>
  <c r="H828" i="18"/>
  <c r="G828" i="18" a="1"/>
  <c r="G828" i="18" s="1"/>
  <c r="I827" i="18"/>
  <c r="H827" i="18"/>
  <c r="G827" i="18" a="1"/>
  <c r="G827" i="18" s="1"/>
  <c r="I826" i="18"/>
  <c r="H826" i="18"/>
  <c r="G826" i="18" a="1"/>
  <c r="G826" i="18" s="1"/>
  <c r="I825" i="18"/>
  <c r="H825" i="18"/>
  <c r="G825" i="18" a="1"/>
  <c r="G825" i="18" s="1"/>
  <c r="I824" i="18"/>
  <c r="H824" i="18"/>
  <c r="G824" i="18" a="1"/>
  <c r="G824" i="18" s="1"/>
  <c r="I823" i="18"/>
  <c r="H823" i="18"/>
  <c r="G823" i="18" a="1"/>
  <c r="G823" i="18" s="1"/>
  <c r="I822" i="18"/>
  <c r="H822" i="18"/>
  <c r="G822" i="18" a="1"/>
  <c r="G822" i="18" s="1"/>
  <c r="I821" i="18"/>
  <c r="H821" i="18"/>
  <c r="G821" i="18" a="1"/>
  <c r="G821" i="18" s="1"/>
  <c r="I820" i="18"/>
  <c r="H820" i="18"/>
  <c r="G820" i="18" a="1"/>
  <c r="G820" i="18" s="1"/>
  <c r="I819" i="18"/>
  <c r="H819" i="18"/>
  <c r="G819" i="18" a="1"/>
  <c r="G819" i="18" s="1"/>
  <c r="I818" i="18"/>
  <c r="H818" i="18"/>
  <c r="G818" i="18" a="1"/>
  <c r="G818" i="18" s="1"/>
  <c r="I817" i="18"/>
  <c r="H817" i="18"/>
  <c r="G817" i="18" a="1"/>
  <c r="G817" i="18" s="1"/>
  <c r="I816" i="18"/>
  <c r="H816" i="18"/>
  <c r="G816" i="18" a="1"/>
  <c r="G816" i="18" s="1"/>
  <c r="I815" i="18"/>
  <c r="H815" i="18"/>
  <c r="G815" i="18" a="1"/>
  <c r="G815" i="18" s="1"/>
  <c r="I814" i="18"/>
  <c r="H814" i="18"/>
  <c r="G814" i="18" a="1"/>
  <c r="G814" i="18" s="1"/>
  <c r="I813" i="18"/>
  <c r="H813" i="18"/>
  <c r="G813" i="18" a="1"/>
  <c r="G813" i="18" s="1"/>
  <c r="I812" i="18"/>
  <c r="H812" i="18"/>
  <c r="G812" i="18" a="1"/>
  <c r="G812" i="18" s="1"/>
  <c r="I811" i="18"/>
  <c r="H811" i="18"/>
  <c r="G811" i="18" a="1"/>
  <c r="G811" i="18" s="1"/>
  <c r="I810" i="18"/>
  <c r="H810" i="18"/>
  <c r="G810" i="18" a="1"/>
  <c r="G810" i="18" s="1"/>
  <c r="I809" i="18"/>
  <c r="H809" i="18"/>
  <c r="G809" i="18" a="1"/>
  <c r="G809" i="18" s="1"/>
  <c r="I808" i="18"/>
  <c r="H808" i="18"/>
  <c r="G808" i="18" a="1"/>
  <c r="G808" i="18" s="1"/>
  <c r="I807" i="18"/>
  <c r="H807" i="18"/>
  <c r="G807" i="18" a="1"/>
  <c r="G807" i="18" s="1"/>
  <c r="I806" i="18"/>
  <c r="H806" i="18"/>
  <c r="G806" i="18" a="1"/>
  <c r="G806" i="18" s="1"/>
  <c r="I805" i="18"/>
  <c r="H805" i="18"/>
  <c r="G805" i="18" a="1"/>
  <c r="G805" i="18" s="1"/>
  <c r="I804" i="18"/>
  <c r="H804" i="18"/>
  <c r="G804" i="18" a="1"/>
  <c r="G804" i="18" s="1"/>
  <c r="I803" i="18"/>
  <c r="H803" i="18"/>
  <c r="G803" i="18" a="1"/>
  <c r="G803" i="18" s="1"/>
  <c r="I802" i="18"/>
  <c r="H802" i="18"/>
  <c r="G802" i="18" a="1"/>
  <c r="G802" i="18" s="1"/>
  <c r="I801" i="18"/>
  <c r="H801" i="18"/>
  <c r="G801" i="18" a="1"/>
  <c r="G801" i="18" s="1"/>
  <c r="I800" i="18"/>
  <c r="H800" i="18"/>
  <c r="G800" i="18" a="1"/>
  <c r="G800" i="18" s="1"/>
  <c r="I799" i="18"/>
  <c r="H799" i="18"/>
  <c r="G799" i="18" a="1"/>
  <c r="G799" i="18" s="1"/>
  <c r="I798" i="18"/>
  <c r="H798" i="18"/>
  <c r="G798" i="18" a="1"/>
  <c r="G798" i="18" s="1"/>
  <c r="I797" i="18"/>
  <c r="H797" i="18"/>
  <c r="G797" i="18" a="1"/>
  <c r="G797" i="18" s="1"/>
  <c r="I796" i="18"/>
  <c r="H796" i="18"/>
  <c r="G796" i="18" a="1"/>
  <c r="G796" i="18" s="1"/>
  <c r="I795" i="18"/>
  <c r="H795" i="18"/>
  <c r="G795" i="18" a="1"/>
  <c r="G795" i="18" s="1"/>
  <c r="I794" i="18"/>
  <c r="H794" i="18"/>
  <c r="G794" i="18" a="1"/>
  <c r="G794" i="18" s="1"/>
  <c r="I793" i="18"/>
  <c r="H793" i="18"/>
  <c r="G793" i="18" a="1"/>
  <c r="G793" i="18" s="1"/>
  <c r="I792" i="18"/>
  <c r="H792" i="18"/>
  <c r="G792" i="18" a="1"/>
  <c r="G792" i="18" s="1"/>
  <c r="I791" i="18"/>
  <c r="H791" i="18"/>
  <c r="G791" i="18" a="1"/>
  <c r="G791" i="18" s="1"/>
  <c r="I790" i="18"/>
  <c r="H790" i="18"/>
  <c r="G790" i="18" a="1"/>
  <c r="G790" i="18" s="1"/>
  <c r="I789" i="18"/>
  <c r="H789" i="18"/>
  <c r="G789" i="18" a="1"/>
  <c r="G789" i="18" s="1"/>
  <c r="I788" i="18"/>
  <c r="H788" i="18"/>
  <c r="G788" i="18" a="1"/>
  <c r="G788" i="18" s="1"/>
  <c r="I787" i="18"/>
  <c r="H787" i="18"/>
  <c r="G787" i="18" a="1"/>
  <c r="G787" i="18" s="1"/>
  <c r="I786" i="18"/>
  <c r="H786" i="18"/>
  <c r="G786" i="18" a="1"/>
  <c r="G786" i="18" s="1"/>
  <c r="I785" i="18"/>
  <c r="H785" i="18"/>
  <c r="G785" i="18" a="1"/>
  <c r="G785" i="18" s="1"/>
  <c r="I784" i="18"/>
  <c r="H784" i="18"/>
  <c r="G784" i="18" a="1"/>
  <c r="G784" i="18" s="1"/>
  <c r="I783" i="18"/>
  <c r="H783" i="18"/>
  <c r="G783" i="18" a="1"/>
  <c r="G783" i="18" s="1"/>
  <c r="I782" i="18"/>
  <c r="H782" i="18"/>
  <c r="G782" i="18" a="1"/>
  <c r="G782" i="18" s="1"/>
  <c r="I781" i="18"/>
  <c r="H781" i="18"/>
  <c r="G781" i="18" a="1"/>
  <c r="G781" i="18" s="1"/>
  <c r="I780" i="18"/>
  <c r="H780" i="18"/>
  <c r="G780" i="18" a="1"/>
  <c r="G780" i="18" s="1"/>
  <c r="I779" i="18"/>
  <c r="H779" i="18"/>
  <c r="G779" i="18" a="1"/>
  <c r="G779" i="18" s="1"/>
  <c r="I778" i="18"/>
  <c r="H778" i="18"/>
  <c r="G778" i="18" a="1"/>
  <c r="G778" i="18" s="1"/>
  <c r="I777" i="18"/>
  <c r="H777" i="18"/>
  <c r="G777" i="18" a="1"/>
  <c r="G777" i="18" s="1"/>
  <c r="I776" i="18"/>
  <c r="H776" i="18"/>
  <c r="G776" i="18" a="1"/>
  <c r="G776" i="18" s="1"/>
  <c r="I775" i="18"/>
  <c r="H775" i="18"/>
  <c r="G775" i="18" a="1"/>
  <c r="G775" i="18" s="1"/>
  <c r="I774" i="18"/>
  <c r="H774" i="18"/>
  <c r="G774" i="18" a="1"/>
  <c r="G774" i="18" s="1"/>
  <c r="I773" i="18"/>
  <c r="H773" i="18"/>
  <c r="G773" i="18" a="1"/>
  <c r="G773" i="18" s="1"/>
  <c r="I772" i="18"/>
  <c r="H772" i="18"/>
  <c r="G772" i="18" a="1"/>
  <c r="G772" i="18" s="1"/>
  <c r="I771" i="18"/>
  <c r="H771" i="18"/>
  <c r="G771" i="18" a="1"/>
  <c r="G771" i="18" s="1"/>
  <c r="I770" i="18"/>
  <c r="H770" i="18"/>
  <c r="G770" i="18" a="1"/>
  <c r="G770" i="18" s="1"/>
  <c r="I769" i="18"/>
  <c r="H769" i="18"/>
  <c r="G769" i="18" a="1"/>
  <c r="G769" i="18" s="1"/>
  <c r="I768" i="18"/>
  <c r="H768" i="18"/>
  <c r="G768" i="18" a="1"/>
  <c r="G768" i="18" s="1"/>
  <c r="I767" i="18"/>
  <c r="H767" i="18"/>
  <c r="G767" i="18" a="1"/>
  <c r="G767" i="18" s="1"/>
  <c r="I766" i="18"/>
  <c r="H766" i="18"/>
  <c r="G766" i="18" a="1"/>
  <c r="G766" i="18" s="1"/>
  <c r="I765" i="18"/>
  <c r="H765" i="18"/>
  <c r="G765" i="18" a="1"/>
  <c r="G765" i="18" s="1"/>
  <c r="I764" i="18"/>
  <c r="H764" i="18"/>
  <c r="G764" i="18"/>
  <c r="G764" i="18" a="1"/>
  <c r="I763" i="18"/>
  <c r="H763" i="18"/>
  <c r="G763" i="18" a="1"/>
  <c r="G763" i="18" s="1"/>
  <c r="I762" i="18"/>
  <c r="H762" i="18"/>
  <c r="G762" i="18" a="1"/>
  <c r="G762" i="18" s="1"/>
  <c r="I761" i="18"/>
  <c r="H761" i="18"/>
  <c r="G761" i="18" a="1"/>
  <c r="G761" i="18" s="1"/>
  <c r="I760" i="18"/>
  <c r="H760" i="18"/>
  <c r="G760" i="18" a="1"/>
  <c r="G760" i="18" s="1"/>
  <c r="I759" i="18"/>
  <c r="H759" i="18"/>
  <c r="G759" i="18" a="1"/>
  <c r="G759" i="18" s="1"/>
  <c r="I758" i="18"/>
  <c r="H758" i="18"/>
  <c r="G758" i="18" a="1"/>
  <c r="G758" i="18" s="1"/>
  <c r="I757" i="18"/>
  <c r="H757" i="18"/>
  <c r="G757" i="18" a="1"/>
  <c r="G757" i="18" s="1"/>
  <c r="I756" i="18"/>
  <c r="H756" i="18"/>
  <c r="G756" i="18" a="1"/>
  <c r="G756" i="18" s="1"/>
  <c r="I755" i="18"/>
  <c r="H755" i="18"/>
  <c r="G755" i="18" a="1"/>
  <c r="G755" i="18" s="1"/>
  <c r="I754" i="18"/>
  <c r="H754" i="18"/>
  <c r="G754" i="18" a="1"/>
  <c r="G754" i="18" s="1"/>
  <c r="I753" i="18"/>
  <c r="H753" i="18"/>
  <c r="G753" i="18" a="1"/>
  <c r="G753" i="18" s="1"/>
  <c r="I752" i="18"/>
  <c r="H752" i="18"/>
  <c r="G752" i="18" a="1"/>
  <c r="G752" i="18" s="1"/>
  <c r="I751" i="18"/>
  <c r="H751" i="18"/>
  <c r="G751" i="18" a="1"/>
  <c r="G751" i="18" s="1"/>
  <c r="I750" i="18"/>
  <c r="H750" i="18"/>
  <c r="G750" i="18" a="1"/>
  <c r="G750" i="18" s="1"/>
  <c r="I749" i="18"/>
  <c r="H749" i="18"/>
  <c r="G749" i="18" a="1"/>
  <c r="G749" i="18" s="1"/>
  <c r="I748" i="18"/>
  <c r="H748" i="18"/>
  <c r="G748" i="18" a="1"/>
  <c r="G748" i="18" s="1"/>
  <c r="I747" i="18"/>
  <c r="H747" i="18"/>
  <c r="G747" i="18" a="1"/>
  <c r="G747" i="18" s="1"/>
  <c r="I746" i="18"/>
  <c r="H746" i="18"/>
  <c r="G746" i="18" a="1"/>
  <c r="G746" i="18" s="1"/>
  <c r="I745" i="18"/>
  <c r="H745" i="18"/>
  <c r="G745" i="18" a="1"/>
  <c r="G745" i="18" s="1"/>
  <c r="I744" i="18"/>
  <c r="H744" i="18"/>
  <c r="G744" i="18" a="1"/>
  <c r="G744" i="18" s="1"/>
  <c r="I743" i="18"/>
  <c r="H743" i="18"/>
  <c r="G743" i="18" a="1"/>
  <c r="G743" i="18" s="1"/>
  <c r="I742" i="18"/>
  <c r="H742" i="18"/>
  <c r="G742" i="18"/>
  <c r="G742" i="18" a="1"/>
  <c r="I741" i="18"/>
  <c r="H741" i="18"/>
  <c r="G741" i="18" a="1"/>
  <c r="G741" i="18" s="1"/>
  <c r="I740" i="18"/>
  <c r="H740" i="18"/>
  <c r="G740" i="18" a="1"/>
  <c r="G740" i="18" s="1"/>
  <c r="I739" i="18"/>
  <c r="H739" i="18"/>
  <c r="G739" i="18" a="1"/>
  <c r="G739" i="18" s="1"/>
  <c r="I738" i="18"/>
  <c r="H738" i="18"/>
  <c r="G738" i="18" a="1"/>
  <c r="G738" i="18" s="1"/>
  <c r="I737" i="18"/>
  <c r="H737" i="18"/>
  <c r="G737" i="18" a="1"/>
  <c r="G737" i="18" s="1"/>
  <c r="I736" i="18"/>
  <c r="H736" i="18"/>
  <c r="G736" i="18" a="1"/>
  <c r="G736" i="18" s="1"/>
  <c r="I735" i="18"/>
  <c r="H735" i="18"/>
  <c r="G735" i="18" a="1"/>
  <c r="G735" i="18" s="1"/>
  <c r="I734" i="18"/>
  <c r="H734" i="18"/>
  <c r="G734" i="18" a="1"/>
  <c r="G734" i="18" s="1"/>
  <c r="I733" i="18"/>
  <c r="H733" i="18"/>
  <c r="G733" i="18" a="1"/>
  <c r="G733" i="18" s="1"/>
  <c r="I732" i="18"/>
  <c r="H732" i="18"/>
  <c r="G732" i="18" a="1"/>
  <c r="G732" i="18" s="1"/>
  <c r="I731" i="18"/>
  <c r="H731" i="18"/>
  <c r="G731" i="18" a="1"/>
  <c r="G731" i="18" s="1"/>
  <c r="I730" i="18"/>
  <c r="H730" i="18"/>
  <c r="G730" i="18" a="1"/>
  <c r="G730" i="18" s="1"/>
  <c r="I729" i="18"/>
  <c r="H729" i="18"/>
  <c r="G729" i="18" a="1"/>
  <c r="G729" i="18" s="1"/>
  <c r="I728" i="18"/>
  <c r="H728" i="18"/>
  <c r="G728" i="18" a="1"/>
  <c r="G728" i="18" s="1"/>
  <c r="I727" i="18"/>
  <c r="H727" i="18"/>
  <c r="G727" i="18" a="1"/>
  <c r="G727" i="18" s="1"/>
  <c r="I726" i="18"/>
  <c r="H726" i="18"/>
  <c r="G726" i="18" a="1"/>
  <c r="G726" i="18" s="1"/>
  <c r="I725" i="18"/>
  <c r="H725" i="18"/>
  <c r="G725" i="18" a="1"/>
  <c r="G725" i="18" s="1"/>
  <c r="I724" i="18"/>
  <c r="H724" i="18"/>
  <c r="G724" i="18" a="1"/>
  <c r="G724" i="18" s="1"/>
  <c r="I723" i="18"/>
  <c r="H723" i="18"/>
  <c r="G723" i="18" a="1"/>
  <c r="G723" i="18" s="1"/>
  <c r="I722" i="18"/>
  <c r="H722" i="18"/>
  <c r="G722" i="18" a="1"/>
  <c r="G722" i="18" s="1"/>
  <c r="I721" i="18"/>
  <c r="H721" i="18"/>
  <c r="G721" i="18" a="1"/>
  <c r="G721" i="18" s="1"/>
  <c r="I720" i="18"/>
  <c r="H720" i="18"/>
  <c r="G720" i="18" a="1"/>
  <c r="G720" i="18" s="1"/>
  <c r="I719" i="18"/>
  <c r="H719" i="18"/>
  <c r="G719" i="18" a="1"/>
  <c r="G719" i="18" s="1"/>
  <c r="I718" i="18"/>
  <c r="H718" i="18"/>
  <c r="G718" i="18" a="1"/>
  <c r="G718" i="18" s="1"/>
  <c r="I717" i="18"/>
  <c r="H717" i="18"/>
  <c r="G717" i="18" a="1"/>
  <c r="G717" i="18" s="1"/>
  <c r="I716" i="18"/>
  <c r="H716" i="18"/>
  <c r="G716" i="18" a="1"/>
  <c r="G716" i="18" s="1"/>
  <c r="I715" i="18"/>
  <c r="H715" i="18"/>
  <c r="G715" i="18" a="1"/>
  <c r="G715" i="18" s="1"/>
  <c r="I714" i="18"/>
  <c r="H714" i="18"/>
  <c r="G714" i="18" a="1"/>
  <c r="G714" i="18" s="1"/>
  <c r="I713" i="18"/>
  <c r="H713" i="18"/>
  <c r="G713" i="18" a="1"/>
  <c r="G713" i="18" s="1"/>
  <c r="I712" i="18"/>
  <c r="H712" i="18"/>
  <c r="G712" i="18" a="1"/>
  <c r="G712" i="18" s="1"/>
  <c r="I711" i="18"/>
  <c r="H711" i="18"/>
  <c r="G711" i="18" a="1"/>
  <c r="G711" i="18" s="1"/>
  <c r="I710" i="18"/>
  <c r="H710" i="18"/>
  <c r="G710" i="18" a="1"/>
  <c r="G710" i="18" s="1"/>
  <c r="I709" i="18"/>
  <c r="H709" i="18"/>
  <c r="G709" i="18" a="1"/>
  <c r="G709" i="18" s="1"/>
  <c r="I708" i="18"/>
  <c r="H708" i="18"/>
  <c r="G708" i="18" a="1"/>
  <c r="G708" i="18" s="1"/>
  <c r="I707" i="18"/>
  <c r="H707" i="18"/>
  <c r="G707" i="18" a="1"/>
  <c r="G707" i="18" s="1"/>
  <c r="I706" i="18"/>
  <c r="H706" i="18"/>
  <c r="G706" i="18" a="1"/>
  <c r="G706" i="18" s="1"/>
  <c r="I705" i="18"/>
  <c r="H705" i="18"/>
  <c r="G705" i="18" a="1"/>
  <c r="G705" i="18" s="1"/>
  <c r="I704" i="18"/>
  <c r="H704" i="18"/>
  <c r="G704" i="18" a="1"/>
  <c r="G704" i="18" s="1"/>
  <c r="I703" i="18"/>
  <c r="H703" i="18"/>
  <c r="G703" i="18" a="1"/>
  <c r="G703" i="18" s="1"/>
  <c r="I702" i="18"/>
  <c r="H702" i="18"/>
  <c r="G702" i="18" a="1"/>
  <c r="G702" i="18" s="1"/>
  <c r="I701" i="18"/>
  <c r="H701" i="18"/>
  <c r="G701" i="18" a="1"/>
  <c r="G701" i="18" s="1"/>
  <c r="I700" i="18"/>
  <c r="H700" i="18"/>
  <c r="G700" i="18" a="1"/>
  <c r="G700" i="18" s="1"/>
  <c r="I699" i="18"/>
  <c r="H699" i="18"/>
  <c r="G699" i="18" a="1"/>
  <c r="G699" i="18" s="1"/>
  <c r="I698" i="18"/>
  <c r="H698" i="18"/>
  <c r="G698" i="18" a="1"/>
  <c r="G698" i="18" s="1"/>
  <c r="I697" i="18"/>
  <c r="H697" i="18"/>
  <c r="G697" i="18" a="1"/>
  <c r="G697" i="18" s="1"/>
  <c r="I696" i="18"/>
  <c r="H696" i="18"/>
  <c r="G696" i="18" a="1"/>
  <c r="G696" i="18" s="1"/>
  <c r="I695" i="18"/>
  <c r="H695" i="18"/>
  <c r="G695" i="18" a="1"/>
  <c r="G695" i="18" s="1"/>
  <c r="I694" i="18"/>
  <c r="H694" i="18"/>
  <c r="G694" i="18" a="1"/>
  <c r="G694" i="18" s="1"/>
  <c r="I693" i="18"/>
  <c r="H693" i="18"/>
  <c r="G693" i="18" a="1"/>
  <c r="G693" i="18" s="1"/>
  <c r="I692" i="18"/>
  <c r="H692" i="18"/>
  <c r="G692" i="18" a="1"/>
  <c r="G692" i="18" s="1"/>
  <c r="I691" i="18"/>
  <c r="H691" i="18"/>
  <c r="G691" i="18" a="1"/>
  <c r="G691" i="18" s="1"/>
  <c r="I690" i="18"/>
  <c r="H690" i="18"/>
  <c r="G690" i="18" a="1"/>
  <c r="G690" i="18" s="1"/>
  <c r="I689" i="18"/>
  <c r="H689" i="18"/>
  <c r="G689" i="18" a="1"/>
  <c r="G689" i="18" s="1"/>
  <c r="I688" i="18"/>
  <c r="H688" i="18"/>
  <c r="G688" i="18" a="1"/>
  <c r="G688" i="18" s="1"/>
  <c r="I687" i="18"/>
  <c r="H687" i="18"/>
  <c r="G687" i="18" a="1"/>
  <c r="G687" i="18" s="1"/>
  <c r="I686" i="18"/>
  <c r="H686" i="18"/>
  <c r="G686" i="18" a="1"/>
  <c r="G686" i="18" s="1"/>
  <c r="I685" i="18"/>
  <c r="H685" i="18"/>
  <c r="G685" i="18" a="1"/>
  <c r="G685" i="18" s="1"/>
  <c r="I684" i="18"/>
  <c r="H684" i="18"/>
  <c r="G684" i="18" a="1"/>
  <c r="G684" i="18" s="1"/>
  <c r="I683" i="18"/>
  <c r="H683" i="18"/>
  <c r="G683" i="18" a="1"/>
  <c r="G683" i="18" s="1"/>
  <c r="I682" i="18"/>
  <c r="H682" i="18"/>
  <c r="G682" i="18" a="1"/>
  <c r="G682" i="18" s="1"/>
  <c r="I681" i="18"/>
  <c r="H681" i="18"/>
  <c r="G681" i="18" a="1"/>
  <c r="G681" i="18" s="1"/>
  <c r="I680" i="18"/>
  <c r="H680" i="18"/>
  <c r="G680" i="18" a="1"/>
  <c r="G680" i="18" s="1"/>
  <c r="I679" i="18"/>
  <c r="H679" i="18"/>
  <c r="G679" i="18" a="1"/>
  <c r="G679" i="18" s="1"/>
  <c r="I678" i="18"/>
  <c r="H678" i="18"/>
  <c r="G678" i="18" a="1"/>
  <c r="G678" i="18" s="1"/>
  <c r="I677" i="18"/>
  <c r="H677" i="18"/>
  <c r="G677" i="18" a="1"/>
  <c r="G677" i="18" s="1"/>
  <c r="I676" i="18"/>
  <c r="H676" i="18"/>
  <c r="G676" i="18" a="1"/>
  <c r="G676" i="18" s="1"/>
  <c r="I675" i="18"/>
  <c r="H675" i="18"/>
  <c r="G675" i="18" a="1"/>
  <c r="G675" i="18" s="1"/>
  <c r="I674" i="18"/>
  <c r="H674" i="18"/>
  <c r="G674" i="18" a="1"/>
  <c r="G674" i="18" s="1"/>
  <c r="I673" i="18"/>
  <c r="H673" i="18"/>
  <c r="G673" i="18" a="1"/>
  <c r="G673" i="18" s="1"/>
  <c r="I672" i="18"/>
  <c r="H672" i="18"/>
  <c r="G672" i="18" a="1"/>
  <c r="G672" i="18" s="1"/>
  <c r="I671" i="18"/>
  <c r="H671" i="18"/>
  <c r="G671" i="18" a="1"/>
  <c r="G671" i="18" s="1"/>
  <c r="I670" i="18"/>
  <c r="H670" i="18"/>
  <c r="G670" i="18" a="1"/>
  <c r="G670" i="18" s="1"/>
  <c r="I669" i="18"/>
  <c r="H669" i="18"/>
  <c r="G669" i="18" a="1"/>
  <c r="G669" i="18" s="1"/>
  <c r="I668" i="18"/>
  <c r="H668" i="18"/>
  <c r="G668" i="18" a="1"/>
  <c r="G668" i="18" s="1"/>
  <c r="I667" i="18"/>
  <c r="H667" i="18"/>
  <c r="G667" i="18" a="1"/>
  <c r="G667" i="18" s="1"/>
  <c r="I666" i="18"/>
  <c r="H666" i="18"/>
  <c r="G666" i="18" a="1"/>
  <c r="G666" i="18" s="1"/>
  <c r="I665" i="18"/>
  <c r="H665" i="18"/>
  <c r="G665" i="18" a="1"/>
  <c r="G665" i="18" s="1"/>
  <c r="I664" i="18"/>
  <c r="H664" i="18"/>
  <c r="G664" i="18" a="1"/>
  <c r="G664" i="18" s="1"/>
  <c r="I663" i="18"/>
  <c r="H663" i="18"/>
  <c r="G663" i="18" a="1"/>
  <c r="G663" i="18" s="1"/>
  <c r="I662" i="18"/>
  <c r="H662" i="18"/>
  <c r="G662" i="18" a="1"/>
  <c r="G662" i="18" s="1"/>
  <c r="I661" i="18"/>
  <c r="H661" i="18"/>
  <c r="G661" i="18" a="1"/>
  <c r="G661" i="18" s="1"/>
  <c r="I660" i="18"/>
  <c r="H660" i="18"/>
  <c r="G660" i="18" a="1"/>
  <c r="G660" i="18" s="1"/>
  <c r="I659" i="18"/>
  <c r="H659" i="18"/>
  <c r="G659" i="18" a="1"/>
  <c r="G659" i="18" s="1"/>
  <c r="I658" i="18"/>
  <c r="H658" i="18"/>
  <c r="G658" i="18" a="1"/>
  <c r="G658" i="18" s="1"/>
  <c r="I657" i="18"/>
  <c r="H657" i="18"/>
  <c r="G657" i="18" a="1"/>
  <c r="G657" i="18" s="1"/>
  <c r="I656" i="18"/>
  <c r="H656" i="18"/>
  <c r="G656" i="18" a="1"/>
  <c r="G656" i="18" s="1"/>
  <c r="I655" i="18"/>
  <c r="H655" i="18"/>
  <c r="G655" i="18" a="1"/>
  <c r="G655" i="18" s="1"/>
  <c r="I654" i="18"/>
  <c r="H654" i="18"/>
  <c r="G654" i="18" a="1"/>
  <c r="G654" i="18" s="1"/>
  <c r="I653" i="18"/>
  <c r="H653" i="18"/>
  <c r="G653" i="18" a="1"/>
  <c r="G653" i="18" s="1"/>
  <c r="I652" i="18"/>
  <c r="H652" i="18"/>
  <c r="G652" i="18" a="1"/>
  <c r="G652" i="18" s="1"/>
  <c r="I651" i="18"/>
  <c r="H651" i="18"/>
  <c r="G651" i="18" a="1"/>
  <c r="G651" i="18" s="1"/>
  <c r="I650" i="18"/>
  <c r="H650" i="18"/>
  <c r="G650" i="18" a="1"/>
  <c r="G650" i="18" s="1"/>
  <c r="I649" i="18"/>
  <c r="H649" i="18"/>
  <c r="G649" i="18" a="1"/>
  <c r="G649" i="18" s="1"/>
  <c r="I648" i="18"/>
  <c r="H648" i="18"/>
  <c r="G648" i="18" a="1"/>
  <c r="G648" i="18" s="1"/>
  <c r="I647" i="18"/>
  <c r="H647" i="18"/>
  <c r="G647" i="18" a="1"/>
  <c r="G647" i="18" s="1"/>
  <c r="I646" i="18"/>
  <c r="H646" i="18"/>
  <c r="G646" i="18" a="1"/>
  <c r="G646" i="18" s="1"/>
  <c r="I645" i="18"/>
  <c r="H645" i="18"/>
  <c r="G645" i="18" a="1"/>
  <c r="G645" i="18" s="1"/>
  <c r="I644" i="18"/>
  <c r="H644" i="18"/>
  <c r="G644" i="18" a="1"/>
  <c r="G644" i="18" s="1"/>
  <c r="I643" i="18"/>
  <c r="H643" i="18"/>
  <c r="G643" i="18" a="1"/>
  <c r="G643" i="18" s="1"/>
  <c r="I642" i="18"/>
  <c r="H642" i="18"/>
  <c r="G642" i="18" a="1"/>
  <c r="G642" i="18" s="1"/>
  <c r="I641" i="18"/>
  <c r="H641" i="18"/>
  <c r="G641" i="18" a="1"/>
  <c r="G641" i="18" s="1"/>
  <c r="I640" i="18"/>
  <c r="H640" i="18"/>
  <c r="G640" i="18" a="1"/>
  <c r="G640" i="18" s="1"/>
  <c r="I639" i="18"/>
  <c r="H639" i="18"/>
  <c r="G639" i="18" a="1"/>
  <c r="G639" i="18" s="1"/>
  <c r="I638" i="18"/>
  <c r="H638" i="18"/>
  <c r="G638" i="18" a="1"/>
  <c r="G638" i="18" s="1"/>
  <c r="I637" i="18"/>
  <c r="H637" i="18"/>
  <c r="G637" i="18" a="1"/>
  <c r="G637" i="18" s="1"/>
  <c r="I636" i="18"/>
  <c r="H636" i="18"/>
  <c r="G636" i="18" a="1"/>
  <c r="G636" i="18" s="1"/>
  <c r="I635" i="18"/>
  <c r="H635" i="18"/>
  <c r="G635" i="18" a="1"/>
  <c r="G635" i="18" s="1"/>
  <c r="I634" i="18"/>
  <c r="H634" i="18"/>
  <c r="G634" i="18" a="1"/>
  <c r="G634" i="18" s="1"/>
  <c r="I633" i="18"/>
  <c r="H633" i="18"/>
  <c r="G633" i="18" a="1"/>
  <c r="G633" i="18" s="1"/>
  <c r="I632" i="18"/>
  <c r="H632" i="18"/>
  <c r="G632" i="18" a="1"/>
  <c r="G632" i="18" s="1"/>
  <c r="I631" i="18"/>
  <c r="H631" i="18"/>
  <c r="G631" i="18" a="1"/>
  <c r="G631" i="18" s="1"/>
  <c r="I630" i="18"/>
  <c r="H630" i="18"/>
  <c r="G630" i="18" a="1"/>
  <c r="G630" i="18" s="1"/>
  <c r="I629" i="18"/>
  <c r="H629" i="18"/>
  <c r="G629" i="18" a="1"/>
  <c r="G629" i="18" s="1"/>
  <c r="I628" i="18"/>
  <c r="H628" i="18"/>
  <c r="G628" i="18" a="1"/>
  <c r="G628" i="18" s="1"/>
  <c r="I627" i="18"/>
  <c r="H627" i="18"/>
  <c r="G627" i="18" a="1"/>
  <c r="G627" i="18" s="1"/>
  <c r="I626" i="18"/>
  <c r="H626" i="18"/>
  <c r="G626" i="18" a="1"/>
  <c r="G626" i="18" s="1"/>
  <c r="I625" i="18"/>
  <c r="H625" i="18"/>
  <c r="G625" i="18" a="1"/>
  <c r="G625" i="18" s="1"/>
  <c r="I624" i="18"/>
  <c r="H624" i="18"/>
  <c r="G624" i="18" a="1"/>
  <c r="G624" i="18" s="1"/>
  <c r="I623" i="18"/>
  <c r="H623" i="18"/>
  <c r="G623" i="18" a="1"/>
  <c r="G623" i="18" s="1"/>
  <c r="I622" i="18"/>
  <c r="H622" i="18"/>
  <c r="G622" i="18" a="1"/>
  <c r="G622" i="18" s="1"/>
  <c r="I621" i="18"/>
  <c r="H621" i="18"/>
  <c r="G621" i="18" a="1"/>
  <c r="G621" i="18" s="1"/>
  <c r="I620" i="18"/>
  <c r="H620" i="18"/>
  <c r="G620" i="18" a="1"/>
  <c r="G620" i="18" s="1"/>
  <c r="I619" i="18"/>
  <c r="H619" i="18"/>
  <c r="G619" i="18" a="1"/>
  <c r="G619" i="18" s="1"/>
  <c r="I618" i="18"/>
  <c r="H618" i="18"/>
  <c r="G618" i="18" a="1"/>
  <c r="G618" i="18" s="1"/>
  <c r="I617" i="18"/>
  <c r="H617" i="18"/>
  <c r="G617" i="18" a="1"/>
  <c r="G617" i="18" s="1"/>
  <c r="I616" i="18"/>
  <c r="H616" i="18"/>
  <c r="G616" i="18" a="1"/>
  <c r="G616" i="18" s="1"/>
  <c r="I615" i="18"/>
  <c r="H615" i="18"/>
  <c r="G615" i="18" a="1"/>
  <c r="G615" i="18" s="1"/>
  <c r="I614" i="18"/>
  <c r="H614" i="18"/>
  <c r="G614" i="18" a="1"/>
  <c r="G614" i="18" s="1"/>
  <c r="I613" i="18"/>
  <c r="H613" i="18"/>
  <c r="G613" i="18" a="1"/>
  <c r="G613" i="18" s="1"/>
  <c r="I612" i="18"/>
  <c r="H612" i="18"/>
  <c r="G612" i="18" a="1"/>
  <c r="G612" i="18" s="1"/>
  <c r="I611" i="18"/>
  <c r="H611" i="18"/>
  <c r="G611" i="18" a="1"/>
  <c r="G611" i="18" s="1"/>
  <c r="I610" i="18"/>
  <c r="H610" i="18"/>
  <c r="G610" i="18" a="1"/>
  <c r="G610" i="18" s="1"/>
  <c r="I609" i="18"/>
  <c r="H609" i="18"/>
  <c r="G609" i="18" a="1"/>
  <c r="G609" i="18" s="1"/>
  <c r="I608" i="18"/>
  <c r="H608" i="18"/>
  <c r="G608" i="18" a="1"/>
  <c r="G608" i="18" s="1"/>
  <c r="I607" i="18"/>
  <c r="H607" i="18"/>
  <c r="G607" i="18" a="1"/>
  <c r="G607" i="18" s="1"/>
  <c r="I606" i="18"/>
  <c r="H606" i="18"/>
  <c r="G606" i="18" a="1"/>
  <c r="G606" i="18" s="1"/>
  <c r="I605" i="18"/>
  <c r="H605" i="18"/>
  <c r="G605" i="18" a="1"/>
  <c r="G605" i="18" s="1"/>
  <c r="I604" i="18"/>
  <c r="H604" i="18"/>
  <c r="G604" i="18" a="1"/>
  <c r="G604" i="18" s="1"/>
  <c r="I603" i="18"/>
  <c r="H603" i="18"/>
  <c r="G603" i="18" a="1"/>
  <c r="G603" i="18" s="1"/>
  <c r="I602" i="18"/>
  <c r="H602" i="18"/>
  <c r="G602" i="18" a="1"/>
  <c r="G602" i="18" s="1"/>
  <c r="I601" i="18"/>
  <c r="H601" i="18"/>
  <c r="G601" i="18" a="1"/>
  <c r="G601" i="18" s="1"/>
  <c r="I600" i="18"/>
  <c r="H600" i="18"/>
  <c r="G600" i="18" a="1"/>
  <c r="G600" i="18" s="1"/>
  <c r="I599" i="18"/>
  <c r="H599" i="18"/>
  <c r="G599" i="18" a="1"/>
  <c r="G599" i="18" s="1"/>
  <c r="I598" i="18"/>
  <c r="H598" i="18"/>
  <c r="G598" i="18" a="1"/>
  <c r="G598" i="18" s="1"/>
  <c r="I597" i="18"/>
  <c r="H597" i="18"/>
  <c r="G597" i="18" a="1"/>
  <c r="G597" i="18" s="1"/>
  <c r="I596" i="18"/>
  <c r="H596" i="18"/>
  <c r="G596" i="18" a="1"/>
  <c r="G596" i="18" s="1"/>
  <c r="I595" i="18"/>
  <c r="H595" i="18"/>
  <c r="G595" i="18" a="1"/>
  <c r="G595" i="18" s="1"/>
  <c r="I594" i="18"/>
  <c r="H594" i="18"/>
  <c r="G594" i="18" a="1"/>
  <c r="G594" i="18" s="1"/>
  <c r="I593" i="18"/>
  <c r="H593" i="18"/>
  <c r="G593" i="18" a="1"/>
  <c r="G593" i="18" s="1"/>
  <c r="I592" i="18"/>
  <c r="H592" i="18"/>
  <c r="G592" i="18" a="1"/>
  <c r="G592" i="18" s="1"/>
  <c r="I591" i="18"/>
  <c r="H591" i="18"/>
  <c r="G591" i="18" a="1"/>
  <c r="G591" i="18" s="1"/>
  <c r="I590" i="18"/>
  <c r="H590" i="18"/>
  <c r="G590" i="18" a="1"/>
  <c r="G590" i="18" s="1"/>
  <c r="I589" i="18"/>
  <c r="H589" i="18"/>
  <c r="G589" i="18" a="1"/>
  <c r="G589" i="18" s="1"/>
  <c r="I588" i="18"/>
  <c r="H588" i="18"/>
  <c r="G588" i="18" a="1"/>
  <c r="G588" i="18" s="1"/>
  <c r="I587" i="18"/>
  <c r="H587" i="18"/>
  <c r="G587" i="18" a="1"/>
  <c r="G587" i="18" s="1"/>
  <c r="I586" i="18"/>
  <c r="H586" i="18"/>
  <c r="G586" i="18" a="1"/>
  <c r="G586" i="18" s="1"/>
  <c r="I585" i="18"/>
  <c r="H585" i="18"/>
  <c r="G585" i="18" a="1"/>
  <c r="G585" i="18" s="1"/>
  <c r="I584" i="18"/>
  <c r="H584" i="18"/>
  <c r="G584" i="18" a="1"/>
  <c r="G584" i="18" s="1"/>
  <c r="I583" i="18"/>
  <c r="H583" i="18"/>
  <c r="G583" i="18" a="1"/>
  <c r="G583" i="18" s="1"/>
  <c r="I582" i="18"/>
  <c r="H582" i="18"/>
  <c r="G582" i="18" a="1"/>
  <c r="G582" i="18" s="1"/>
  <c r="I581" i="18"/>
  <c r="H581" i="18"/>
  <c r="G581" i="18" a="1"/>
  <c r="G581" i="18" s="1"/>
  <c r="I580" i="18"/>
  <c r="H580" i="18"/>
  <c r="G580" i="18" a="1"/>
  <c r="G580" i="18" s="1"/>
  <c r="I579" i="18"/>
  <c r="H579" i="18"/>
  <c r="G579" i="18" a="1"/>
  <c r="G579" i="18" s="1"/>
  <c r="I578" i="18"/>
  <c r="H578" i="18"/>
  <c r="G578" i="18" a="1"/>
  <c r="G578" i="18" s="1"/>
  <c r="I577" i="18"/>
  <c r="H577" i="18"/>
  <c r="G577" i="18" a="1"/>
  <c r="G577" i="18" s="1"/>
  <c r="I576" i="18"/>
  <c r="H576" i="18"/>
  <c r="G576" i="18" a="1"/>
  <c r="G576" i="18" s="1"/>
  <c r="I575" i="18"/>
  <c r="H575" i="18"/>
  <c r="G575" i="18" a="1"/>
  <c r="G575" i="18" s="1"/>
  <c r="I574" i="18"/>
  <c r="H574" i="18"/>
  <c r="G574" i="18" a="1"/>
  <c r="G574" i="18" s="1"/>
  <c r="I573" i="18"/>
  <c r="H573" i="18"/>
  <c r="G573" i="18" a="1"/>
  <c r="G573" i="18" s="1"/>
  <c r="I572" i="18"/>
  <c r="H572" i="18"/>
  <c r="G572" i="18" a="1"/>
  <c r="G572" i="18" s="1"/>
  <c r="I571" i="18"/>
  <c r="H571" i="18"/>
  <c r="G571" i="18" a="1"/>
  <c r="G571" i="18" s="1"/>
  <c r="I570" i="18"/>
  <c r="H570" i="18"/>
  <c r="G570" i="18" a="1"/>
  <c r="G570" i="18" s="1"/>
  <c r="I569" i="18"/>
  <c r="H569" i="18"/>
  <c r="G569" i="18" a="1"/>
  <c r="G569" i="18" s="1"/>
  <c r="I568" i="18"/>
  <c r="H568" i="18"/>
  <c r="G568" i="18" a="1"/>
  <c r="G568" i="18" s="1"/>
  <c r="I567" i="18"/>
  <c r="H567" i="18"/>
  <c r="G567" i="18" a="1"/>
  <c r="G567" i="18" s="1"/>
  <c r="I566" i="18"/>
  <c r="H566" i="18"/>
  <c r="G566" i="18" a="1"/>
  <c r="G566" i="18" s="1"/>
  <c r="I565" i="18"/>
  <c r="H565" i="18"/>
  <c r="G565" i="18" a="1"/>
  <c r="G565" i="18" s="1"/>
  <c r="I564" i="18"/>
  <c r="H564" i="18"/>
  <c r="G564" i="18" a="1"/>
  <c r="G564" i="18" s="1"/>
  <c r="I563" i="18"/>
  <c r="H563" i="18"/>
  <c r="G563" i="18" a="1"/>
  <c r="G563" i="18" s="1"/>
  <c r="I562" i="18"/>
  <c r="H562" i="18"/>
  <c r="G562" i="18" a="1"/>
  <c r="G562" i="18" s="1"/>
  <c r="I561" i="18"/>
  <c r="H561" i="18"/>
  <c r="G561" i="18" a="1"/>
  <c r="G561" i="18" s="1"/>
  <c r="I560" i="18"/>
  <c r="H560" i="18"/>
  <c r="G560" i="18" a="1"/>
  <c r="G560" i="18" s="1"/>
  <c r="I559" i="18"/>
  <c r="H559" i="18"/>
  <c r="G559" i="18" a="1"/>
  <c r="G559" i="18" s="1"/>
  <c r="I558" i="18"/>
  <c r="H558" i="18"/>
  <c r="G558" i="18" a="1"/>
  <c r="G558" i="18" s="1"/>
  <c r="I557" i="18"/>
  <c r="H557" i="18"/>
  <c r="G557" i="18" a="1"/>
  <c r="G557" i="18" s="1"/>
  <c r="I556" i="18"/>
  <c r="H556" i="18"/>
  <c r="G556" i="18" a="1"/>
  <c r="G556" i="18" s="1"/>
  <c r="I555" i="18"/>
  <c r="H555" i="18"/>
  <c r="G555" i="18" a="1"/>
  <c r="G555" i="18" s="1"/>
  <c r="I554" i="18"/>
  <c r="H554" i="18"/>
  <c r="G554" i="18" a="1"/>
  <c r="G554" i="18" s="1"/>
  <c r="I553" i="18"/>
  <c r="H553" i="18"/>
  <c r="G553" i="18" a="1"/>
  <c r="G553" i="18" s="1"/>
  <c r="I552" i="18"/>
  <c r="H552" i="18"/>
  <c r="G552" i="18" a="1"/>
  <c r="G552" i="18" s="1"/>
  <c r="I551" i="18"/>
  <c r="H551" i="18"/>
  <c r="G551" i="18" a="1"/>
  <c r="G551" i="18" s="1"/>
  <c r="I550" i="18"/>
  <c r="H550" i="18"/>
  <c r="G550" i="18" a="1"/>
  <c r="G550" i="18" s="1"/>
  <c r="I549" i="18"/>
  <c r="H549" i="18"/>
  <c r="G549" i="18" a="1"/>
  <c r="G549" i="18" s="1"/>
  <c r="I548" i="18"/>
  <c r="H548" i="18"/>
  <c r="G548" i="18" a="1"/>
  <c r="G548" i="18" s="1"/>
  <c r="I547" i="18"/>
  <c r="H547" i="18"/>
  <c r="G547" i="18" a="1"/>
  <c r="G547" i="18" s="1"/>
  <c r="I546" i="18"/>
  <c r="H546" i="18"/>
  <c r="G546" i="18" a="1"/>
  <c r="G546" i="18" s="1"/>
  <c r="I545" i="18"/>
  <c r="H545" i="18"/>
  <c r="G545" i="18" a="1"/>
  <c r="G545" i="18" s="1"/>
  <c r="I544" i="18"/>
  <c r="H544" i="18"/>
  <c r="G544" i="18" a="1"/>
  <c r="G544" i="18" s="1"/>
  <c r="I543" i="18"/>
  <c r="H543" i="18"/>
  <c r="G543" i="18" a="1"/>
  <c r="G543" i="18" s="1"/>
  <c r="I542" i="18"/>
  <c r="H542" i="18"/>
  <c r="G542" i="18" a="1"/>
  <c r="G542" i="18" s="1"/>
  <c r="I541" i="18"/>
  <c r="H541" i="18"/>
  <c r="G541" i="18" a="1"/>
  <c r="G541" i="18" s="1"/>
  <c r="I540" i="18"/>
  <c r="H540" i="18"/>
  <c r="G540" i="18" a="1"/>
  <c r="G540" i="18" s="1"/>
  <c r="I539" i="18"/>
  <c r="H539" i="18"/>
  <c r="G539" i="18" a="1"/>
  <c r="G539" i="18" s="1"/>
  <c r="I538" i="18"/>
  <c r="H538" i="18"/>
  <c r="G538" i="18" a="1"/>
  <c r="G538" i="18" s="1"/>
  <c r="I537" i="18"/>
  <c r="H537" i="18"/>
  <c r="G537" i="18" a="1"/>
  <c r="G537" i="18" s="1"/>
  <c r="I536" i="18"/>
  <c r="H536" i="18"/>
  <c r="G536" i="18" a="1"/>
  <c r="G536" i="18" s="1"/>
  <c r="I535" i="18"/>
  <c r="H535" i="18"/>
  <c r="G535" i="18" a="1"/>
  <c r="G535" i="18" s="1"/>
  <c r="I534" i="18"/>
  <c r="H534" i="18"/>
  <c r="G534" i="18" a="1"/>
  <c r="G534" i="18" s="1"/>
  <c r="I533" i="18"/>
  <c r="H533" i="18"/>
  <c r="G533" i="18" a="1"/>
  <c r="G533" i="18" s="1"/>
  <c r="I532" i="18"/>
  <c r="H532" i="18"/>
  <c r="G532" i="18" a="1"/>
  <c r="G532" i="18" s="1"/>
  <c r="I531" i="18"/>
  <c r="H531" i="18"/>
  <c r="G531" i="18" a="1"/>
  <c r="G531" i="18" s="1"/>
  <c r="I530" i="18"/>
  <c r="H530" i="18"/>
  <c r="G530" i="18" a="1"/>
  <c r="G530" i="18" s="1"/>
  <c r="I529" i="18"/>
  <c r="H529" i="18"/>
  <c r="G529" i="18" a="1"/>
  <c r="G529" i="18" s="1"/>
  <c r="I528" i="18"/>
  <c r="H528" i="18"/>
  <c r="G528" i="18" a="1"/>
  <c r="G528" i="18" s="1"/>
  <c r="I527" i="18"/>
  <c r="H527" i="18"/>
  <c r="G527" i="18" a="1"/>
  <c r="G527" i="18" s="1"/>
  <c r="I526" i="18"/>
  <c r="H526" i="18"/>
  <c r="G526" i="18" a="1"/>
  <c r="G526" i="18" s="1"/>
  <c r="I525" i="18"/>
  <c r="H525" i="18"/>
  <c r="G525" i="18" a="1"/>
  <c r="G525" i="18" s="1"/>
  <c r="I524" i="18"/>
  <c r="H524" i="18"/>
  <c r="G524" i="18" a="1"/>
  <c r="G524" i="18" s="1"/>
  <c r="I523" i="18"/>
  <c r="H523" i="18"/>
  <c r="G523" i="18" a="1"/>
  <c r="G523" i="18" s="1"/>
  <c r="I522" i="18"/>
  <c r="H522" i="18"/>
  <c r="G522" i="18" a="1"/>
  <c r="G522" i="18" s="1"/>
  <c r="I521" i="18"/>
  <c r="H521" i="18"/>
  <c r="G521" i="18" a="1"/>
  <c r="G521" i="18" s="1"/>
  <c r="I520" i="18"/>
  <c r="H520" i="18"/>
  <c r="G520" i="18" a="1"/>
  <c r="G520" i="18" s="1"/>
  <c r="I519" i="18"/>
  <c r="H519" i="18"/>
  <c r="G519" i="18" a="1"/>
  <c r="G519" i="18" s="1"/>
  <c r="I518" i="18"/>
  <c r="H518" i="18"/>
  <c r="G518" i="18" a="1"/>
  <c r="G518" i="18" s="1"/>
  <c r="I517" i="18"/>
  <c r="H517" i="18"/>
  <c r="G517" i="18" a="1"/>
  <c r="G517" i="18" s="1"/>
  <c r="I516" i="18"/>
  <c r="H516" i="18"/>
  <c r="G516" i="18" a="1"/>
  <c r="G516" i="18" s="1"/>
  <c r="I515" i="18"/>
  <c r="H515" i="18"/>
  <c r="G515" i="18" a="1"/>
  <c r="G515" i="18" s="1"/>
  <c r="I514" i="18"/>
  <c r="H514" i="18"/>
  <c r="G514" i="18" a="1"/>
  <c r="G514" i="18" s="1"/>
  <c r="I513" i="18"/>
  <c r="H513" i="18"/>
  <c r="G513" i="18" a="1"/>
  <c r="G513" i="18" s="1"/>
  <c r="I512" i="18"/>
  <c r="H512" i="18"/>
  <c r="G512" i="18" a="1"/>
  <c r="G512" i="18" s="1"/>
  <c r="I511" i="18"/>
  <c r="H511" i="18"/>
  <c r="G511" i="18" a="1"/>
  <c r="G511" i="18" s="1"/>
  <c r="I510" i="18"/>
  <c r="H510" i="18"/>
  <c r="G510" i="18" a="1"/>
  <c r="G510" i="18" s="1"/>
  <c r="I509" i="18"/>
  <c r="H509" i="18"/>
  <c r="G509" i="18" a="1"/>
  <c r="G509" i="18" s="1"/>
  <c r="I508" i="18"/>
  <c r="H508" i="18"/>
  <c r="G508" i="18" a="1"/>
  <c r="G508" i="18" s="1"/>
  <c r="I507" i="18"/>
  <c r="H507" i="18"/>
  <c r="G507" i="18" a="1"/>
  <c r="G507" i="18" s="1"/>
  <c r="I506" i="18"/>
  <c r="H506" i="18"/>
  <c r="G506" i="18" a="1"/>
  <c r="G506" i="18" s="1"/>
  <c r="I505" i="18"/>
  <c r="H505" i="18"/>
  <c r="G505" i="18" a="1"/>
  <c r="G505" i="18" s="1"/>
  <c r="I504" i="18"/>
  <c r="H504" i="18"/>
  <c r="G504" i="18" a="1"/>
  <c r="G504" i="18" s="1"/>
  <c r="I503" i="18"/>
  <c r="H503" i="18"/>
  <c r="G503" i="18" a="1"/>
  <c r="G503" i="18" s="1"/>
  <c r="I502" i="18"/>
  <c r="H502" i="18"/>
  <c r="G502" i="18" a="1"/>
  <c r="G502" i="18" s="1"/>
  <c r="I501" i="18"/>
  <c r="H501" i="18"/>
  <c r="G501" i="18" a="1"/>
  <c r="G501" i="18" s="1"/>
  <c r="I500" i="18"/>
  <c r="H500" i="18"/>
  <c r="G500" i="18" a="1"/>
  <c r="G500" i="18" s="1"/>
  <c r="I499" i="18"/>
  <c r="H499" i="18"/>
  <c r="G499" i="18" a="1"/>
  <c r="G499" i="18" s="1"/>
  <c r="I498" i="18"/>
  <c r="H498" i="18"/>
  <c r="G498" i="18" a="1"/>
  <c r="G498" i="18" s="1"/>
  <c r="I497" i="18"/>
  <c r="H497" i="18"/>
  <c r="G497" i="18" a="1"/>
  <c r="G497" i="18" s="1"/>
  <c r="I496" i="18"/>
  <c r="H496" i="18"/>
  <c r="G496" i="18" a="1"/>
  <c r="G496" i="18" s="1"/>
  <c r="I495" i="18"/>
  <c r="H495" i="18"/>
  <c r="G495" i="18" a="1"/>
  <c r="G495" i="18" s="1"/>
  <c r="I494" i="18"/>
  <c r="H494" i="18"/>
  <c r="G494" i="18" a="1"/>
  <c r="G494" i="18" s="1"/>
  <c r="I493" i="18"/>
  <c r="H493" i="18"/>
  <c r="G493" i="18" a="1"/>
  <c r="G493" i="18" s="1"/>
  <c r="I492" i="18"/>
  <c r="H492" i="18"/>
  <c r="G492" i="18" a="1"/>
  <c r="G492" i="18" s="1"/>
  <c r="I491" i="18"/>
  <c r="H491" i="18"/>
  <c r="G491" i="18" a="1"/>
  <c r="G491" i="18" s="1"/>
  <c r="I490" i="18"/>
  <c r="H490" i="18"/>
  <c r="G490" i="18" a="1"/>
  <c r="G490" i="18" s="1"/>
  <c r="I489" i="18"/>
  <c r="H489" i="18"/>
  <c r="G489" i="18" a="1"/>
  <c r="G489" i="18" s="1"/>
  <c r="I488" i="18"/>
  <c r="H488" i="18"/>
  <c r="G488" i="18"/>
  <c r="G488" i="18" a="1"/>
  <c r="I487" i="18"/>
  <c r="H487" i="18"/>
  <c r="G487" i="18" a="1"/>
  <c r="G487" i="18" s="1"/>
  <c r="I486" i="18"/>
  <c r="H486" i="18"/>
  <c r="G486" i="18" a="1"/>
  <c r="G486" i="18" s="1"/>
  <c r="I485" i="18"/>
  <c r="H485" i="18"/>
  <c r="G485" i="18" a="1"/>
  <c r="G485" i="18" s="1"/>
  <c r="I484" i="18"/>
  <c r="H484" i="18"/>
  <c r="G484" i="18" a="1"/>
  <c r="G484" i="18" s="1"/>
  <c r="I483" i="18"/>
  <c r="H483" i="18"/>
  <c r="G483" i="18" a="1"/>
  <c r="G483" i="18" s="1"/>
  <c r="I482" i="18"/>
  <c r="H482" i="18"/>
  <c r="G482" i="18" a="1"/>
  <c r="G482" i="18" s="1"/>
  <c r="I481" i="18"/>
  <c r="H481" i="18"/>
  <c r="G481" i="18" a="1"/>
  <c r="G481" i="18" s="1"/>
  <c r="I480" i="18"/>
  <c r="H480" i="18"/>
  <c r="G480" i="18" a="1"/>
  <c r="G480" i="18" s="1"/>
  <c r="I479" i="18"/>
  <c r="H479" i="18"/>
  <c r="G479" i="18" a="1"/>
  <c r="G479" i="18" s="1"/>
  <c r="I478" i="18"/>
  <c r="H478" i="18"/>
  <c r="G478" i="18" a="1"/>
  <c r="G478" i="18" s="1"/>
  <c r="I477" i="18"/>
  <c r="H477" i="18"/>
  <c r="G477" i="18" a="1"/>
  <c r="G477" i="18" s="1"/>
  <c r="I476" i="18"/>
  <c r="H476" i="18"/>
  <c r="G476" i="18" a="1"/>
  <c r="G476" i="18" s="1"/>
  <c r="I475" i="18"/>
  <c r="H475" i="18"/>
  <c r="G475" i="18" a="1"/>
  <c r="G475" i="18" s="1"/>
  <c r="I474" i="18"/>
  <c r="H474" i="18"/>
  <c r="G474" i="18" a="1"/>
  <c r="G474" i="18" s="1"/>
  <c r="I473" i="18"/>
  <c r="H473" i="18"/>
  <c r="G473" i="18" a="1"/>
  <c r="G473" i="18" s="1"/>
  <c r="I472" i="18"/>
  <c r="H472" i="18"/>
  <c r="G472" i="18" a="1"/>
  <c r="G472" i="18" s="1"/>
  <c r="I471" i="18"/>
  <c r="H471" i="18"/>
  <c r="G471" i="18" a="1"/>
  <c r="G471" i="18" s="1"/>
  <c r="I470" i="18"/>
  <c r="H470" i="18"/>
  <c r="G470" i="18" a="1"/>
  <c r="G470" i="18" s="1"/>
  <c r="I469" i="18"/>
  <c r="H469" i="18"/>
  <c r="G469" i="18" a="1"/>
  <c r="G469" i="18" s="1"/>
  <c r="I468" i="18"/>
  <c r="H468" i="18"/>
  <c r="G468" i="18" a="1"/>
  <c r="G468" i="18" s="1"/>
  <c r="I467" i="18"/>
  <c r="H467" i="18"/>
  <c r="G467" i="18" a="1"/>
  <c r="G467" i="18" s="1"/>
  <c r="I466" i="18"/>
  <c r="H466" i="18"/>
  <c r="G466" i="18" a="1"/>
  <c r="G466" i="18" s="1"/>
  <c r="I465" i="18"/>
  <c r="H465" i="18"/>
  <c r="G465" i="18" a="1"/>
  <c r="G465" i="18" s="1"/>
  <c r="I464" i="18"/>
  <c r="H464" i="18"/>
  <c r="G464" i="18" a="1"/>
  <c r="G464" i="18" s="1"/>
  <c r="I463" i="18"/>
  <c r="H463" i="18"/>
  <c r="G463" i="18" a="1"/>
  <c r="G463" i="18" s="1"/>
  <c r="I462" i="18"/>
  <c r="H462" i="18"/>
  <c r="G462" i="18" a="1"/>
  <c r="G462" i="18" s="1"/>
  <c r="I461" i="18"/>
  <c r="H461" i="18"/>
  <c r="G461" i="18" a="1"/>
  <c r="G461" i="18" s="1"/>
  <c r="I460" i="18"/>
  <c r="H460" i="18"/>
  <c r="G460" i="18" a="1"/>
  <c r="G460" i="18" s="1"/>
  <c r="I459" i="18"/>
  <c r="H459" i="18"/>
  <c r="G459" i="18" a="1"/>
  <c r="G459" i="18" s="1"/>
  <c r="I458" i="18"/>
  <c r="H458" i="18"/>
  <c r="G458" i="18" a="1"/>
  <c r="G458" i="18" s="1"/>
  <c r="I457" i="18"/>
  <c r="H457" i="18"/>
  <c r="G457" i="18" a="1"/>
  <c r="G457" i="18" s="1"/>
  <c r="I456" i="18"/>
  <c r="H456" i="18"/>
  <c r="G456" i="18" a="1"/>
  <c r="G456" i="18" s="1"/>
  <c r="I455" i="18"/>
  <c r="H455" i="18"/>
  <c r="G455" i="18" a="1"/>
  <c r="G455" i="18" s="1"/>
  <c r="I454" i="18"/>
  <c r="H454" i="18"/>
  <c r="G454" i="18" a="1"/>
  <c r="G454" i="18" s="1"/>
  <c r="I453" i="18"/>
  <c r="H453" i="18"/>
  <c r="G453" i="18" a="1"/>
  <c r="G453" i="18" s="1"/>
  <c r="I452" i="18"/>
  <c r="H452" i="18"/>
  <c r="G452" i="18" a="1"/>
  <c r="G452" i="18" s="1"/>
  <c r="I451" i="18"/>
  <c r="H451" i="18"/>
  <c r="G451" i="18" a="1"/>
  <c r="G451" i="18" s="1"/>
  <c r="I450" i="18"/>
  <c r="H450" i="18"/>
  <c r="G450" i="18" a="1"/>
  <c r="G450" i="18" s="1"/>
  <c r="I449" i="18"/>
  <c r="H449" i="18"/>
  <c r="G449" i="18" a="1"/>
  <c r="G449" i="18" s="1"/>
  <c r="I448" i="18"/>
  <c r="H448" i="18"/>
  <c r="G448" i="18" a="1"/>
  <c r="G448" i="18" s="1"/>
  <c r="I447" i="18"/>
  <c r="H447" i="18"/>
  <c r="G447" i="18" a="1"/>
  <c r="G447" i="18" s="1"/>
  <c r="I446" i="18"/>
  <c r="H446" i="18"/>
  <c r="G446" i="18" a="1"/>
  <c r="G446" i="18" s="1"/>
  <c r="I445" i="18"/>
  <c r="H445" i="18"/>
  <c r="G445" i="18" a="1"/>
  <c r="G445" i="18" s="1"/>
  <c r="I444" i="18"/>
  <c r="H444" i="18"/>
  <c r="G444" i="18" a="1"/>
  <c r="G444" i="18" s="1"/>
  <c r="I443" i="18"/>
  <c r="H443" i="18"/>
  <c r="G443" i="18" a="1"/>
  <c r="G443" i="18" s="1"/>
  <c r="I442" i="18"/>
  <c r="H442" i="18"/>
  <c r="G442" i="18" a="1"/>
  <c r="G442" i="18" s="1"/>
  <c r="I441" i="18"/>
  <c r="H441" i="18"/>
  <c r="G441" i="18" a="1"/>
  <c r="G441" i="18" s="1"/>
  <c r="I440" i="18"/>
  <c r="H440" i="18"/>
  <c r="G440" i="18" a="1"/>
  <c r="G440" i="18" s="1"/>
  <c r="I439" i="18"/>
  <c r="H439" i="18"/>
  <c r="G439" i="18" a="1"/>
  <c r="G439" i="18" s="1"/>
  <c r="I438" i="18"/>
  <c r="H438" i="18"/>
  <c r="G438" i="18" a="1"/>
  <c r="G438" i="18" s="1"/>
  <c r="I437" i="18"/>
  <c r="H437" i="18"/>
  <c r="G437" i="18" a="1"/>
  <c r="G437" i="18" s="1"/>
  <c r="I436" i="18"/>
  <c r="H436" i="18"/>
  <c r="G436" i="18" a="1"/>
  <c r="G436" i="18" s="1"/>
  <c r="I435" i="18"/>
  <c r="H435" i="18"/>
  <c r="G435" i="18" a="1"/>
  <c r="G435" i="18" s="1"/>
  <c r="I434" i="18"/>
  <c r="H434" i="18"/>
  <c r="G434" i="18" a="1"/>
  <c r="G434" i="18" s="1"/>
  <c r="I433" i="18"/>
  <c r="H433" i="18"/>
  <c r="G433" i="18" a="1"/>
  <c r="G433" i="18" s="1"/>
  <c r="I432" i="18"/>
  <c r="H432" i="18"/>
  <c r="G432" i="18" a="1"/>
  <c r="G432" i="18" s="1"/>
  <c r="I431" i="18"/>
  <c r="H431" i="18"/>
  <c r="G431" i="18" a="1"/>
  <c r="G431" i="18" s="1"/>
  <c r="I430" i="18"/>
  <c r="H430" i="18"/>
  <c r="G430" i="18"/>
  <c r="G430" i="18" a="1"/>
  <c r="I429" i="18"/>
  <c r="H429" i="18"/>
  <c r="G429" i="18" a="1"/>
  <c r="G429" i="18" s="1"/>
  <c r="I428" i="18"/>
  <c r="H428" i="18"/>
  <c r="G428" i="18" a="1"/>
  <c r="G428" i="18" s="1"/>
  <c r="I427" i="18"/>
  <c r="H427" i="18"/>
  <c r="G427" i="18" a="1"/>
  <c r="G427" i="18" s="1"/>
  <c r="I426" i="18"/>
  <c r="H426" i="18"/>
  <c r="G426" i="18" a="1"/>
  <c r="G426" i="18" s="1"/>
  <c r="I425" i="18"/>
  <c r="H425" i="18"/>
  <c r="G425" i="18" a="1"/>
  <c r="G425" i="18" s="1"/>
  <c r="I424" i="18"/>
  <c r="H424" i="18"/>
  <c r="G424" i="18" a="1"/>
  <c r="G424" i="18" s="1"/>
  <c r="I423" i="18"/>
  <c r="H423" i="18"/>
  <c r="G423" i="18" a="1"/>
  <c r="G423" i="18" s="1"/>
  <c r="I422" i="18"/>
  <c r="H422" i="18"/>
  <c r="G422" i="18" a="1"/>
  <c r="G422" i="18" s="1"/>
  <c r="C1183" i="17"/>
  <c r="B1724" i="17"/>
  <c r="B1723" i="17"/>
  <c r="B1722" i="17"/>
  <c r="B1721" i="17"/>
  <c r="B1720" i="17"/>
  <c r="B1719" i="17"/>
  <c r="B1718" i="17"/>
  <c r="B1717" i="17"/>
  <c r="B1716" i="17"/>
  <c r="B1715" i="17"/>
  <c r="B1714" i="17"/>
  <c r="B1713" i="17"/>
  <c r="B1712" i="17"/>
  <c r="B1711" i="17"/>
  <c r="B1710" i="17"/>
  <c r="B1709" i="17"/>
  <c r="B1708" i="17"/>
  <c r="B1707" i="17"/>
  <c r="B1706" i="17"/>
  <c r="B1705" i="17"/>
  <c r="B1704" i="17"/>
  <c r="B1703" i="17"/>
  <c r="B1702" i="17"/>
  <c r="B1701" i="17"/>
  <c r="B1700" i="17"/>
  <c r="B1699" i="17"/>
  <c r="B1698" i="17"/>
  <c r="B1697" i="17"/>
  <c r="B1696" i="17"/>
  <c r="B1695" i="17"/>
  <c r="B1694" i="17"/>
  <c r="B1693" i="17"/>
  <c r="B1692" i="17"/>
  <c r="B1691" i="17"/>
  <c r="B1690" i="17"/>
  <c r="B1689" i="17"/>
  <c r="B1688" i="17"/>
  <c r="B1687" i="17"/>
  <c r="B1686" i="17"/>
  <c r="B1685" i="17"/>
  <c r="B1684" i="17"/>
  <c r="B1683" i="17"/>
  <c r="B1682" i="17"/>
  <c r="B1681" i="17"/>
  <c r="B1680" i="17"/>
  <c r="B1679" i="17"/>
  <c r="B1678" i="17"/>
  <c r="B1677" i="17"/>
  <c r="B1676" i="17"/>
  <c r="B1675" i="17"/>
  <c r="B1674" i="17"/>
  <c r="B1673" i="17"/>
  <c r="B1672" i="17"/>
  <c r="B1671" i="17"/>
  <c r="B1670" i="17"/>
  <c r="B1669" i="17"/>
  <c r="B1668" i="17"/>
  <c r="B1667" i="17"/>
  <c r="B1666" i="17"/>
  <c r="B1665" i="17"/>
  <c r="B1664" i="17"/>
  <c r="B1663" i="17"/>
  <c r="B1662" i="17"/>
  <c r="B1661" i="17"/>
  <c r="B1660" i="17"/>
  <c r="B1659" i="17"/>
  <c r="B1658" i="17"/>
  <c r="B1657" i="17"/>
  <c r="B1656" i="17"/>
  <c r="B1655" i="17"/>
  <c r="B1654" i="17"/>
  <c r="B1653" i="17"/>
  <c r="B1652" i="17"/>
  <c r="B1651" i="17"/>
  <c r="B1650" i="17"/>
  <c r="B1649" i="17"/>
  <c r="B1648" i="17"/>
  <c r="B1647" i="17"/>
  <c r="B1646" i="17"/>
  <c r="B1645" i="17"/>
  <c r="B1644" i="17"/>
  <c r="B1643" i="17"/>
  <c r="B1642" i="17"/>
  <c r="B1641" i="17"/>
  <c r="B1640" i="17"/>
  <c r="B1639" i="17"/>
  <c r="B1638" i="17"/>
  <c r="B1637" i="17"/>
  <c r="B1636" i="17"/>
  <c r="B1635" i="17"/>
  <c r="B1634" i="17"/>
  <c r="B1633" i="17"/>
  <c r="B1632" i="17"/>
  <c r="B1631" i="17"/>
  <c r="B1630" i="17"/>
  <c r="B1629" i="17"/>
  <c r="B1628" i="17"/>
  <c r="B1627" i="17"/>
  <c r="B1626" i="17"/>
  <c r="B1625" i="17"/>
  <c r="B1624" i="17"/>
  <c r="B1623" i="17"/>
  <c r="B1622" i="17"/>
  <c r="B1621" i="17"/>
  <c r="B1620" i="17"/>
  <c r="B1619" i="17"/>
  <c r="B1618" i="17"/>
  <c r="B1617" i="17"/>
  <c r="B1616" i="17"/>
  <c r="B1615" i="17"/>
  <c r="B1614" i="17"/>
  <c r="B1613" i="17"/>
  <c r="B1612" i="17"/>
  <c r="B1611" i="17"/>
  <c r="B1610" i="17"/>
  <c r="B1609" i="17"/>
  <c r="B1608" i="17"/>
  <c r="B1607" i="17"/>
  <c r="B1606" i="17"/>
  <c r="B1605" i="17"/>
  <c r="B1604" i="17"/>
  <c r="B1603" i="17"/>
  <c r="B1602" i="17"/>
  <c r="B1601" i="17"/>
  <c r="B1600" i="17"/>
  <c r="B1599" i="17"/>
  <c r="B1598" i="17"/>
  <c r="B1597" i="17"/>
  <c r="B1596" i="17"/>
  <c r="B1595" i="17"/>
  <c r="B1594" i="17"/>
  <c r="B1593" i="17"/>
  <c r="B1592" i="17"/>
  <c r="B1591" i="17"/>
  <c r="B1590" i="17"/>
  <c r="B1589" i="17"/>
  <c r="B1588" i="17"/>
  <c r="B1587" i="17"/>
  <c r="B1586" i="17"/>
  <c r="B1585" i="17"/>
  <c r="B1584" i="17"/>
  <c r="B1583" i="17"/>
  <c r="B1582" i="17"/>
  <c r="B1581" i="17"/>
  <c r="B1580" i="17"/>
  <c r="B1579" i="17"/>
  <c r="B1578" i="17"/>
  <c r="B1577" i="17"/>
  <c r="B1576" i="17"/>
  <c r="B1575" i="17"/>
  <c r="B1574" i="17"/>
  <c r="B1573" i="17"/>
  <c r="B1572" i="17"/>
  <c r="B1571" i="17"/>
  <c r="B1570" i="17"/>
  <c r="B1569" i="17"/>
  <c r="B1568" i="17"/>
  <c r="B1567" i="17"/>
  <c r="B1566" i="17"/>
  <c r="B1565" i="17"/>
  <c r="B1564" i="17"/>
  <c r="B1563" i="17"/>
  <c r="B1562" i="17"/>
  <c r="B1561" i="17"/>
  <c r="B1560" i="17"/>
  <c r="B1559" i="17"/>
  <c r="B1558" i="17"/>
  <c r="B1557" i="17"/>
  <c r="B1556" i="17"/>
  <c r="B1555" i="17"/>
  <c r="B1554" i="17"/>
  <c r="B1553" i="17"/>
  <c r="B1552" i="17"/>
  <c r="B1551" i="17"/>
  <c r="B1550" i="17"/>
  <c r="B1549" i="17"/>
  <c r="B1548" i="17"/>
  <c r="B1547" i="17"/>
  <c r="B1546" i="17"/>
  <c r="B1545" i="17"/>
  <c r="B1544" i="17"/>
  <c r="B1543" i="17"/>
  <c r="B1542" i="17"/>
  <c r="B1541" i="17"/>
  <c r="B1540" i="17"/>
  <c r="B1539" i="17"/>
  <c r="B1538" i="17"/>
  <c r="B1537" i="17"/>
  <c r="B1536" i="17"/>
  <c r="B1535" i="17"/>
  <c r="B1534" i="17"/>
  <c r="B1533" i="17"/>
  <c r="B1532" i="17"/>
  <c r="B1531" i="17"/>
  <c r="B1530" i="17"/>
  <c r="B1529" i="17"/>
  <c r="B1528" i="17"/>
  <c r="B1527" i="17"/>
  <c r="B1526" i="17"/>
  <c r="B1525" i="17"/>
  <c r="B1524" i="17"/>
  <c r="B1523" i="17"/>
  <c r="B1522" i="17"/>
  <c r="B1521" i="17"/>
  <c r="B1520" i="17"/>
  <c r="B1519" i="17"/>
  <c r="B1518" i="17"/>
  <c r="B1517" i="17"/>
  <c r="B1516" i="17"/>
  <c r="B1515" i="17"/>
  <c r="B1514" i="17"/>
  <c r="B1513" i="17"/>
  <c r="B1512" i="17"/>
  <c r="B1511" i="17"/>
  <c r="B1510" i="17"/>
  <c r="B1509" i="17"/>
  <c r="B1508" i="17"/>
  <c r="B1507" i="17"/>
  <c r="B1506" i="17"/>
  <c r="B1505" i="17"/>
  <c r="B1504" i="17"/>
  <c r="B1503" i="17"/>
  <c r="B1502" i="17"/>
  <c r="B1501" i="17"/>
  <c r="B1500" i="17"/>
  <c r="B1499" i="17"/>
  <c r="B1498" i="17"/>
  <c r="B1497" i="17"/>
  <c r="B1496" i="17"/>
  <c r="B1495" i="17"/>
  <c r="B1494" i="17"/>
  <c r="B1493" i="17"/>
  <c r="B1492" i="17"/>
  <c r="B1491" i="17"/>
  <c r="B1490" i="17"/>
  <c r="B1489" i="17"/>
  <c r="B1488" i="17"/>
  <c r="B1487" i="17"/>
  <c r="B1486" i="17"/>
  <c r="B1485" i="17"/>
  <c r="B1484" i="17"/>
  <c r="B1483" i="17"/>
  <c r="B1482" i="17"/>
  <c r="B1481" i="17"/>
  <c r="B1480" i="17"/>
  <c r="B1479" i="17"/>
  <c r="B1478" i="17"/>
  <c r="B1477" i="17"/>
  <c r="B1476" i="17"/>
  <c r="B1475" i="17"/>
  <c r="B1474" i="17"/>
  <c r="B1473" i="17"/>
  <c r="B1472" i="17"/>
  <c r="B1471" i="17"/>
  <c r="B1470" i="17"/>
  <c r="B1469" i="17"/>
  <c r="A1469" i="17"/>
  <c r="B1468" i="17"/>
  <c r="A1468" i="17"/>
  <c r="B1467" i="17"/>
  <c r="A1467" i="17"/>
  <c r="B1466" i="17"/>
  <c r="A1466" i="17"/>
  <c r="B1465" i="17"/>
  <c r="A1465" i="17"/>
  <c r="B1464" i="17"/>
  <c r="A1464" i="17"/>
  <c r="B1463" i="17"/>
  <c r="A1463" i="17"/>
  <c r="B1462" i="17"/>
  <c r="A1462" i="17"/>
  <c r="B1461" i="17"/>
  <c r="A1461" i="17"/>
  <c r="B1460" i="17"/>
  <c r="A1460" i="17"/>
  <c r="B1459" i="17"/>
  <c r="A1459" i="17"/>
  <c r="B1458" i="17"/>
  <c r="A1458" i="17"/>
  <c r="B1457" i="17"/>
  <c r="A1457" i="17"/>
  <c r="B1456" i="17"/>
  <c r="A1456" i="17"/>
  <c r="B1455" i="17"/>
  <c r="A1455" i="17"/>
  <c r="B1454" i="17"/>
  <c r="A1454" i="17"/>
  <c r="B1453" i="17"/>
  <c r="A1453" i="17"/>
  <c r="B1452" i="17"/>
  <c r="A1452" i="17"/>
  <c r="B1451" i="17"/>
  <c r="A1451" i="17"/>
  <c r="B1450" i="17"/>
  <c r="A1450" i="17"/>
  <c r="B1449" i="17"/>
  <c r="A1449" i="17"/>
  <c r="B1448" i="17"/>
  <c r="A1448" i="17"/>
  <c r="B1447" i="17"/>
  <c r="A1447" i="17"/>
  <c r="B1446" i="17"/>
  <c r="A1446" i="17"/>
  <c r="B1445" i="17"/>
  <c r="A1445" i="17"/>
  <c r="B1444" i="17"/>
  <c r="A1444" i="17"/>
  <c r="B1443" i="17"/>
  <c r="A1443" i="17"/>
  <c r="B1442" i="17"/>
  <c r="A1442" i="17"/>
  <c r="B1441" i="17"/>
  <c r="A1441" i="17"/>
  <c r="B1440" i="17"/>
  <c r="A1440" i="17"/>
  <c r="B1439" i="17"/>
  <c r="A1439" i="17"/>
  <c r="B1438" i="17"/>
  <c r="A1438" i="17"/>
  <c r="B1437" i="17"/>
  <c r="A1437" i="17"/>
  <c r="B1436" i="17"/>
  <c r="A1436" i="17"/>
  <c r="B1435" i="17"/>
  <c r="A1435" i="17"/>
  <c r="B1434" i="17"/>
  <c r="A1434" i="17"/>
  <c r="B1433" i="17"/>
  <c r="A1433" i="17"/>
  <c r="B1432" i="17"/>
  <c r="A1432" i="17"/>
  <c r="B1431" i="17"/>
  <c r="A1431" i="17"/>
  <c r="B1430" i="17"/>
  <c r="A1430" i="17"/>
  <c r="B1429" i="17"/>
  <c r="A1429" i="17"/>
  <c r="B1428" i="17"/>
  <c r="A1428" i="17"/>
  <c r="B1427" i="17"/>
  <c r="A1427" i="17"/>
  <c r="B1426" i="17"/>
  <c r="A1426" i="17"/>
  <c r="B1425" i="17"/>
  <c r="A1425" i="17"/>
  <c r="B1424" i="17"/>
  <c r="A1424" i="17"/>
  <c r="B1423" i="17"/>
  <c r="A1423" i="17"/>
  <c r="F1422" i="17"/>
  <c r="B1422" i="17"/>
  <c r="A1422" i="17"/>
  <c r="F1421" i="17"/>
  <c r="B1421" i="17"/>
  <c r="A1421" i="17"/>
  <c r="F1420" i="17"/>
  <c r="B1420" i="17"/>
  <c r="A1420" i="17"/>
  <c r="F1419" i="17"/>
  <c r="B1419" i="17"/>
  <c r="A1419" i="17"/>
  <c r="F1418" i="17"/>
  <c r="B1418" i="17"/>
  <c r="A1418" i="17"/>
  <c r="F1417" i="17"/>
  <c r="B1417" i="17"/>
  <c r="A1417" i="17"/>
  <c r="F1416" i="17"/>
  <c r="B1416" i="17"/>
  <c r="A1416" i="17"/>
  <c r="F1415" i="17"/>
  <c r="B1415" i="17"/>
  <c r="A1415" i="17"/>
  <c r="F1414" i="17"/>
  <c r="B1414" i="17"/>
  <c r="A1414" i="17"/>
  <c r="F1413" i="17"/>
  <c r="B1413" i="17"/>
  <c r="A1413" i="17"/>
  <c r="F1412" i="17"/>
  <c r="B1412" i="17"/>
  <c r="A1412" i="17"/>
  <c r="F1411" i="17"/>
  <c r="B1411" i="17"/>
  <c r="A1411" i="17"/>
  <c r="F1410" i="17"/>
  <c r="B1410" i="17"/>
  <c r="A1410" i="17"/>
  <c r="F1409" i="17"/>
  <c r="B1409" i="17"/>
  <c r="A1409" i="17"/>
  <c r="F1408" i="17"/>
  <c r="B1408" i="17"/>
  <c r="A1408" i="17"/>
  <c r="F1407" i="17"/>
  <c r="D1407" i="17"/>
  <c r="B1407" i="17"/>
  <c r="A1407" i="17"/>
  <c r="F1406" i="17"/>
  <c r="D1406" i="17"/>
  <c r="B1406" i="17"/>
  <c r="A1406" i="17"/>
  <c r="F1405" i="17"/>
  <c r="D1405" i="17"/>
  <c r="B1405" i="17"/>
  <c r="A1405" i="17"/>
  <c r="F1404" i="17"/>
  <c r="D1404" i="17"/>
  <c r="B1404" i="17"/>
  <c r="A1404" i="17"/>
  <c r="F1403" i="17"/>
  <c r="D1403" i="17"/>
  <c r="B1403" i="17"/>
  <c r="A1403" i="17"/>
  <c r="F1402" i="17"/>
  <c r="D1402" i="17"/>
  <c r="B1402" i="17"/>
  <c r="A1402" i="17"/>
  <c r="F1401" i="17"/>
  <c r="D1401" i="17"/>
  <c r="B1401" i="17"/>
  <c r="A1401" i="17"/>
  <c r="F1400" i="17"/>
  <c r="D1400" i="17"/>
  <c r="B1400" i="17"/>
  <c r="A1400" i="17"/>
  <c r="F1399" i="17"/>
  <c r="D1399" i="17"/>
  <c r="B1399" i="17"/>
  <c r="A1399" i="17"/>
  <c r="F1398" i="17"/>
  <c r="D1398" i="17"/>
  <c r="B1398" i="17"/>
  <c r="A1398" i="17"/>
  <c r="F1397" i="17"/>
  <c r="D1397" i="17"/>
  <c r="B1397" i="17"/>
  <c r="A1397" i="17"/>
  <c r="F1396" i="17"/>
  <c r="D1396" i="17"/>
  <c r="B1396" i="17"/>
  <c r="A1396" i="17"/>
  <c r="F1395" i="17"/>
  <c r="D1395" i="17"/>
  <c r="B1395" i="17"/>
  <c r="A1395" i="17"/>
  <c r="F1394" i="17"/>
  <c r="D1394" i="17"/>
  <c r="B1394" i="17"/>
  <c r="A1394" i="17"/>
  <c r="F1393" i="17"/>
  <c r="D1393" i="17"/>
  <c r="B1393" i="17"/>
  <c r="A1393" i="17"/>
  <c r="F1392" i="17"/>
  <c r="D1392" i="17"/>
  <c r="B1392" i="17"/>
  <c r="A1392" i="17"/>
  <c r="F1391" i="17"/>
  <c r="D1391" i="17"/>
  <c r="B1391" i="17"/>
  <c r="A1391" i="17"/>
  <c r="F1390" i="17"/>
  <c r="D1390" i="17"/>
  <c r="B1390" i="17"/>
  <c r="A1390" i="17"/>
  <c r="F1389" i="17"/>
  <c r="D1389" i="17"/>
  <c r="B1389" i="17"/>
  <c r="A1389" i="17"/>
  <c r="F1388" i="17"/>
  <c r="D1388" i="17"/>
  <c r="B1388" i="17"/>
  <c r="A1388" i="17"/>
  <c r="F1387" i="17"/>
  <c r="D1387" i="17"/>
  <c r="B1387" i="17"/>
  <c r="A1387" i="17"/>
  <c r="F1386" i="17"/>
  <c r="D1386" i="17"/>
  <c r="B1386" i="17"/>
  <c r="A1386" i="17"/>
  <c r="F1385" i="17"/>
  <c r="D1385" i="17"/>
  <c r="B1385" i="17"/>
  <c r="A1385" i="17"/>
  <c r="F1384" i="17"/>
  <c r="D1384" i="17"/>
  <c r="B1384" i="17"/>
  <c r="A1384" i="17"/>
  <c r="F1383" i="17"/>
  <c r="D1383" i="17"/>
  <c r="B1383" i="17"/>
  <c r="A1383" i="17"/>
  <c r="F1382" i="17"/>
  <c r="D1382" i="17"/>
  <c r="B1382" i="17"/>
  <c r="A1382" i="17"/>
  <c r="F1381" i="17"/>
  <c r="D1381" i="17"/>
  <c r="B1381" i="17"/>
  <c r="A1381" i="17"/>
  <c r="F1380" i="17"/>
  <c r="D1380" i="17"/>
  <c r="B1380" i="17"/>
  <c r="A1380" i="17"/>
  <c r="F1379" i="17"/>
  <c r="D1379" i="17"/>
  <c r="B1379" i="17"/>
  <c r="A1379" i="17"/>
  <c r="F1378" i="17"/>
  <c r="D1378" i="17"/>
  <c r="B1378" i="17"/>
  <c r="A1378" i="17"/>
  <c r="F1377" i="17"/>
  <c r="D1377" i="17"/>
  <c r="B1377" i="17"/>
  <c r="A1377" i="17"/>
  <c r="F1376" i="17"/>
  <c r="D1376" i="17"/>
  <c r="B1376" i="17"/>
  <c r="A1376" i="17"/>
  <c r="F1375" i="17"/>
  <c r="D1375" i="17"/>
  <c r="B1375" i="17"/>
  <c r="A1375" i="17"/>
  <c r="F1374" i="17"/>
  <c r="D1374" i="17"/>
  <c r="B1374" i="17"/>
  <c r="A1374" i="17"/>
  <c r="F1373" i="17"/>
  <c r="D1373" i="17"/>
  <c r="B1373" i="17"/>
  <c r="A1373" i="17"/>
  <c r="F1372" i="17"/>
  <c r="D1372" i="17"/>
  <c r="C1372" i="17"/>
  <c r="B1372" i="17"/>
  <c r="A1372" i="17"/>
  <c r="F1371" i="17"/>
  <c r="D1371" i="17"/>
  <c r="C1371" i="17"/>
  <c r="B1371" i="17"/>
  <c r="A1371" i="17"/>
  <c r="J1370" i="17"/>
  <c r="F1370" i="17"/>
  <c r="D1370" i="17"/>
  <c r="C1370" i="17"/>
  <c r="B1370" i="17"/>
  <c r="A1370" i="17"/>
  <c r="J1369" i="17"/>
  <c r="F1369" i="17"/>
  <c r="D1369" i="17"/>
  <c r="C1369" i="17"/>
  <c r="B1369" i="17"/>
  <c r="A1369" i="17"/>
  <c r="J1368" i="17"/>
  <c r="F1368" i="17"/>
  <c r="D1368" i="17"/>
  <c r="C1368" i="17"/>
  <c r="B1368" i="17"/>
  <c r="A1368" i="17"/>
  <c r="J1367" i="17"/>
  <c r="F1367" i="17"/>
  <c r="D1367" i="17"/>
  <c r="C1367" i="17"/>
  <c r="B1367" i="17"/>
  <c r="A1367" i="17"/>
  <c r="J1366" i="17"/>
  <c r="F1366" i="17"/>
  <c r="D1366" i="17"/>
  <c r="C1366" i="17"/>
  <c r="B1366" i="17"/>
  <c r="A1366" i="17"/>
  <c r="J1365" i="17"/>
  <c r="F1365" i="17"/>
  <c r="D1365" i="17"/>
  <c r="C1365" i="17"/>
  <c r="B1365" i="17"/>
  <c r="A1365" i="17"/>
  <c r="J1364" i="17"/>
  <c r="F1364" i="17"/>
  <c r="D1364" i="17"/>
  <c r="C1364" i="17"/>
  <c r="B1364" i="17"/>
  <c r="A1364" i="17"/>
  <c r="J1363" i="17"/>
  <c r="F1363" i="17"/>
  <c r="D1363" i="17"/>
  <c r="C1363" i="17"/>
  <c r="B1363" i="17"/>
  <c r="A1363" i="17"/>
  <c r="J1362" i="17"/>
  <c r="F1362" i="17"/>
  <c r="D1362" i="17"/>
  <c r="C1362" i="17"/>
  <c r="B1362" i="17"/>
  <c r="A1362" i="17"/>
  <c r="J1361" i="17"/>
  <c r="F1361" i="17"/>
  <c r="D1361" i="17"/>
  <c r="C1361" i="17"/>
  <c r="B1361" i="17"/>
  <c r="A1361" i="17"/>
  <c r="J1360" i="17"/>
  <c r="F1360" i="17"/>
  <c r="D1360" i="17"/>
  <c r="C1360" i="17"/>
  <c r="B1360" i="17"/>
  <c r="A1360" i="17"/>
  <c r="J1359" i="17"/>
  <c r="F1359" i="17"/>
  <c r="D1359" i="17"/>
  <c r="C1359" i="17"/>
  <c r="B1359" i="17"/>
  <c r="A1359" i="17"/>
  <c r="J1358" i="17"/>
  <c r="F1358" i="17"/>
  <c r="D1358" i="17"/>
  <c r="C1358" i="17"/>
  <c r="B1358" i="17"/>
  <c r="A1358" i="17"/>
  <c r="J1357" i="17"/>
  <c r="I1357" i="17"/>
  <c r="F1357" i="17"/>
  <c r="E1357" i="17"/>
  <c r="D1357" i="17"/>
  <c r="C1357" i="17"/>
  <c r="B1357" i="17"/>
  <c r="A1357" i="17"/>
  <c r="J1356" i="17"/>
  <c r="I1356" i="17"/>
  <c r="F1356" i="17"/>
  <c r="E1356" i="17"/>
  <c r="D1356" i="17"/>
  <c r="C1356" i="17"/>
  <c r="B1356" i="17"/>
  <c r="A1356" i="17"/>
  <c r="J1355" i="17"/>
  <c r="I1355" i="17"/>
  <c r="F1355" i="17"/>
  <c r="E1355" i="17"/>
  <c r="D1355" i="17"/>
  <c r="C1355" i="17"/>
  <c r="B1355" i="17"/>
  <c r="A1355" i="17"/>
  <c r="J1354" i="17"/>
  <c r="I1354" i="17"/>
  <c r="F1354" i="17"/>
  <c r="E1354" i="17"/>
  <c r="D1354" i="17"/>
  <c r="C1354" i="17"/>
  <c r="B1354" i="17"/>
  <c r="A1354" i="17"/>
  <c r="J1353" i="17"/>
  <c r="I1353" i="17"/>
  <c r="F1353" i="17"/>
  <c r="E1353" i="17"/>
  <c r="D1353" i="17"/>
  <c r="C1353" i="17"/>
  <c r="B1353" i="17"/>
  <c r="A1353" i="17"/>
  <c r="J1352" i="17"/>
  <c r="I1352" i="17"/>
  <c r="F1352" i="17"/>
  <c r="E1352" i="17"/>
  <c r="D1352" i="17"/>
  <c r="C1352" i="17"/>
  <c r="B1352" i="17"/>
  <c r="A1352" i="17"/>
  <c r="J1351" i="17"/>
  <c r="I1351" i="17"/>
  <c r="F1351" i="17"/>
  <c r="E1351" i="17"/>
  <c r="D1351" i="17"/>
  <c r="C1351" i="17"/>
  <c r="B1351" i="17"/>
  <c r="A1351" i="17"/>
  <c r="J1350" i="17"/>
  <c r="I1350" i="17"/>
  <c r="F1350" i="17"/>
  <c r="E1350" i="17"/>
  <c r="D1350" i="17"/>
  <c r="C1350" i="17"/>
  <c r="B1350" i="17"/>
  <c r="A1350" i="17"/>
  <c r="J1349" i="17"/>
  <c r="I1349" i="17"/>
  <c r="F1349" i="17"/>
  <c r="E1349" i="17"/>
  <c r="D1349" i="17"/>
  <c r="C1349" i="17"/>
  <c r="B1349" i="17"/>
  <c r="A1349" i="17"/>
  <c r="J1348" i="17"/>
  <c r="I1348" i="17"/>
  <c r="F1348" i="17"/>
  <c r="E1348" i="17"/>
  <c r="D1348" i="17"/>
  <c r="C1348" i="17"/>
  <c r="B1348" i="17"/>
  <c r="A1348" i="17"/>
  <c r="J1347" i="17"/>
  <c r="I1347" i="17"/>
  <c r="F1347" i="17"/>
  <c r="E1347" i="17"/>
  <c r="D1347" i="17"/>
  <c r="C1347" i="17"/>
  <c r="B1347" i="17"/>
  <c r="A1347" i="17"/>
  <c r="J1346" i="17"/>
  <c r="I1346" i="17"/>
  <c r="F1346" i="17"/>
  <c r="E1346" i="17"/>
  <c r="D1346" i="17"/>
  <c r="C1346" i="17"/>
  <c r="B1346" i="17"/>
  <c r="A1346" i="17"/>
  <c r="J1345" i="17"/>
  <c r="I1345" i="17"/>
  <c r="F1345" i="17"/>
  <c r="E1345" i="17"/>
  <c r="D1345" i="17"/>
  <c r="C1345" i="17"/>
  <c r="B1345" i="17"/>
  <c r="A1345" i="17"/>
  <c r="J1344" i="17"/>
  <c r="I1344" i="17"/>
  <c r="F1344" i="17"/>
  <c r="E1344" i="17"/>
  <c r="D1344" i="17"/>
  <c r="C1344" i="17"/>
  <c r="B1344" i="17"/>
  <c r="A1344" i="17"/>
  <c r="J1343" i="17"/>
  <c r="I1343" i="17"/>
  <c r="F1343" i="17"/>
  <c r="E1343" i="17"/>
  <c r="D1343" i="17"/>
  <c r="C1343" i="17"/>
  <c r="B1343" i="17"/>
  <c r="A1343" i="17"/>
  <c r="J1342" i="17"/>
  <c r="I1342" i="17"/>
  <c r="F1342" i="17"/>
  <c r="E1342" i="17"/>
  <c r="D1342" i="17"/>
  <c r="C1342" i="17"/>
  <c r="B1342" i="17"/>
  <c r="A1342" i="17"/>
  <c r="J1341" i="17"/>
  <c r="I1341" i="17"/>
  <c r="F1341" i="17"/>
  <c r="E1341" i="17"/>
  <c r="D1341" i="17"/>
  <c r="C1341" i="17"/>
  <c r="B1341" i="17"/>
  <c r="A1341" i="17"/>
  <c r="J1340" i="17"/>
  <c r="I1340" i="17"/>
  <c r="F1340" i="17"/>
  <c r="E1340" i="17"/>
  <c r="D1340" i="17"/>
  <c r="C1340" i="17"/>
  <c r="B1340" i="17"/>
  <c r="A1340" i="17"/>
  <c r="J1339" i="17"/>
  <c r="I1339" i="17"/>
  <c r="F1339" i="17"/>
  <c r="E1339" i="17"/>
  <c r="D1339" i="17"/>
  <c r="C1339" i="17"/>
  <c r="B1339" i="17"/>
  <c r="A1339" i="17"/>
  <c r="J1338" i="17"/>
  <c r="I1338" i="17"/>
  <c r="F1338" i="17"/>
  <c r="E1338" i="17"/>
  <c r="D1338" i="17"/>
  <c r="C1338" i="17"/>
  <c r="B1338" i="17"/>
  <c r="A1338" i="17"/>
  <c r="J1337" i="17"/>
  <c r="I1337" i="17"/>
  <c r="F1337" i="17"/>
  <c r="E1337" i="17"/>
  <c r="D1337" i="17"/>
  <c r="C1337" i="17"/>
  <c r="B1337" i="17"/>
  <c r="A1337" i="17"/>
  <c r="J1336" i="17"/>
  <c r="I1336" i="17"/>
  <c r="F1336" i="17"/>
  <c r="E1336" i="17"/>
  <c r="D1336" i="17"/>
  <c r="C1336" i="17"/>
  <c r="B1336" i="17"/>
  <c r="A1336" i="17"/>
  <c r="J1335" i="17"/>
  <c r="I1335" i="17"/>
  <c r="F1335" i="17"/>
  <c r="E1335" i="17"/>
  <c r="D1335" i="17"/>
  <c r="C1335" i="17"/>
  <c r="B1335" i="17"/>
  <c r="A1335" i="17"/>
  <c r="J1334" i="17"/>
  <c r="I1334" i="17"/>
  <c r="F1334" i="17"/>
  <c r="E1334" i="17"/>
  <c r="D1334" i="17"/>
  <c r="C1334" i="17"/>
  <c r="B1334" i="17"/>
  <c r="A1334" i="17"/>
  <c r="J1333" i="17"/>
  <c r="I1333" i="17"/>
  <c r="F1333" i="17"/>
  <c r="E1333" i="17"/>
  <c r="D1333" i="17"/>
  <c r="C1333" i="17"/>
  <c r="B1333" i="17"/>
  <c r="A1333" i="17"/>
  <c r="J1332" i="17"/>
  <c r="I1332" i="17"/>
  <c r="F1332" i="17"/>
  <c r="E1332" i="17"/>
  <c r="D1332" i="17"/>
  <c r="C1332" i="17"/>
  <c r="B1332" i="17"/>
  <c r="A1332" i="17"/>
  <c r="J1331" i="17"/>
  <c r="I1331" i="17"/>
  <c r="F1331" i="17"/>
  <c r="E1331" i="17"/>
  <c r="D1331" i="17"/>
  <c r="C1331" i="17"/>
  <c r="B1331" i="17"/>
  <c r="A1331" i="17"/>
  <c r="J1330" i="17"/>
  <c r="I1330" i="17"/>
  <c r="F1330" i="17"/>
  <c r="E1330" i="17"/>
  <c r="D1330" i="17"/>
  <c r="C1330" i="17"/>
  <c r="B1330" i="17"/>
  <c r="A1330" i="17"/>
  <c r="J1329" i="17"/>
  <c r="I1329" i="17"/>
  <c r="F1329" i="17"/>
  <c r="E1329" i="17"/>
  <c r="D1329" i="17"/>
  <c r="C1329" i="17"/>
  <c r="B1329" i="17"/>
  <c r="A1329" i="17"/>
  <c r="J1328" i="17"/>
  <c r="I1328" i="17"/>
  <c r="F1328" i="17"/>
  <c r="E1328" i="17"/>
  <c r="D1328" i="17"/>
  <c r="C1328" i="17"/>
  <c r="B1328" i="17"/>
  <c r="A1328" i="17"/>
  <c r="J1327" i="17"/>
  <c r="I1327" i="17"/>
  <c r="F1327" i="17"/>
  <c r="E1327" i="17"/>
  <c r="D1327" i="17"/>
  <c r="C1327" i="17"/>
  <c r="B1327" i="17"/>
  <c r="A1327" i="17"/>
  <c r="J1326" i="17"/>
  <c r="I1326" i="17"/>
  <c r="F1326" i="17"/>
  <c r="E1326" i="17"/>
  <c r="D1326" i="17"/>
  <c r="C1326" i="17"/>
  <c r="B1326" i="17"/>
  <c r="A1326" i="17"/>
  <c r="J1325" i="17"/>
  <c r="I1325" i="17"/>
  <c r="F1325" i="17"/>
  <c r="E1325" i="17"/>
  <c r="D1325" i="17"/>
  <c r="C1325" i="17"/>
  <c r="B1325" i="17"/>
  <c r="A1325" i="17"/>
  <c r="J1324" i="17"/>
  <c r="I1324" i="17"/>
  <c r="F1324" i="17"/>
  <c r="E1324" i="17"/>
  <c r="D1324" i="17"/>
  <c r="C1324" i="17"/>
  <c r="B1324" i="17"/>
  <c r="A1324" i="17"/>
  <c r="J1323" i="17"/>
  <c r="I1323" i="17"/>
  <c r="F1323" i="17"/>
  <c r="E1323" i="17"/>
  <c r="D1323" i="17"/>
  <c r="C1323" i="17"/>
  <c r="B1323" i="17"/>
  <c r="A1323" i="17"/>
  <c r="J1322" i="17"/>
  <c r="I1322" i="17"/>
  <c r="F1322" i="17"/>
  <c r="E1322" i="17"/>
  <c r="D1322" i="17"/>
  <c r="C1322" i="17"/>
  <c r="B1322" i="17"/>
  <c r="A1322" i="17"/>
  <c r="J1321" i="17"/>
  <c r="I1321" i="17"/>
  <c r="F1321" i="17"/>
  <c r="E1321" i="17"/>
  <c r="D1321" i="17"/>
  <c r="C1321" i="17"/>
  <c r="B1321" i="17"/>
  <c r="A1321" i="17"/>
  <c r="J1320" i="17"/>
  <c r="I1320" i="17"/>
  <c r="F1320" i="17"/>
  <c r="E1320" i="17"/>
  <c r="D1320" i="17"/>
  <c r="C1320" i="17"/>
  <c r="B1320" i="17"/>
  <c r="A1320" i="17"/>
  <c r="J1319" i="17"/>
  <c r="I1319" i="17"/>
  <c r="F1319" i="17"/>
  <c r="E1319" i="17"/>
  <c r="D1319" i="17"/>
  <c r="C1319" i="17"/>
  <c r="B1319" i="17"/>
  <c r="A1319" i="17"/>
  <c r="J1318" i="17"/>
  <c r="I1318" i="17"/>
  <c r="F1318" i="17"/>
  <c r="E1318" i="17"/>
  <c r="D1318" i="17"/>
  <c r="C1318" i="17"/>
  <c r="B1318" i="17"/>
  <c r="A1318" i="17"/>
  <c r="J1317" i="17"/>
  <c r="I1317" i="17"/>
  <c r="F1317" i="17"/>
  <c r="E1317" i="17"/>
  <c r="D1317" i="17"/>
  <c r="C1317" i="17"/>
  <c r="B1317" i="17"/>
  <c r="A1317" i="17"/>
  <c r="J1316" i="17"/>
  <c r="I1316" i="17"/>
  <c r="F1316" i="17"/>
  <c r="E1316" i="17"/>
  <c r="D1316" i="17"/>
  <c r="C1316" i="17"/>
  <c r="B1316" i="17"/>
  <c r="A1316" i="17"/>
  <c r="J1315" i="17"/>
  <c r="I1315" i="17"/>
  <c r="F1315" i="17"/>
  <c r="E1315" i="17"/>
  <c r="D1315" i="17"/>
  <c r="C1315" i="17"/>
  <c r="B1315" i="17"/>
  <c r="A1315" i="17"/>
  <c r="J1314" i="17"/>
  <c r="I1314" i="17"/>
  <c r="F1314" i="17"/>
  <c r="E1314" i="17"/>
  <c r="D1314" i="17"/>
  <c r="C1314" i="17"/>
  <c r="B1314" i="17"/>
  <c r="A1314" i="17"/>
  <c r="J1313" i="17"/>
  <c r="I1313" i="17"/>
  <c r="F1313" i="17"/>
  <c r="E1313" i="17"/>
  <c r="D1313" i="17"/>
  <c r="C1313" i="17"/>
  <c r="B1313" i="17"/>
  <c r="A1313" i="17"/>
  <c r="J1312" i="17"/>
  <c r="I1312" i="17"/>
  <c r="F1312" i="17"/>
  <c r="E1312" i="17"/>
  <c r="D1312" i="17"/>
  <c r="C1312" i="17"/>
  <c r="B1312" i="17"/>
  <c r="A1312" i="17"/>
  <c r="J1311" i="17"/>
  <c r="I1311" i="17"/>
  <c r="F1311" i="17"/>
  <c r="E1311" i="17"/>
  <c r="D1311" i="17"/>
  <c r="C1311" i="17"/>
  <c r="B1311" i="17"/>
  <c r="A1311" i="17"/>
  <c r="J1310" i="17"/>
  <c r="I1310" i="17"/>
  <c r="F1310" i="17"/>
  <c r="E1310" i="17"/>
  <c r="D1310" i="17"/>
  <c r="C1310" i="17"/>
  <c r="B1310" i="17"/>
  <c r="A1310" i="17"/>
  <c r="J1309" i="17"/>
  <c r="I1309" i="17"/>
  <c r="F1309" i="17"/>
  <c r="E1309" i="17"/>
  <c r="D1309" i="17"/>
  <c r="C1309" i="17"/>
  <c r="B1309" i="17"/>
  <c r="A1309" i="17"/>
  <c r="J1308" i="17"/>
  <c r="I1308" i="17"/>
  <c r="F1308" i="17"/>
  <c r="E1308" i="17"/>
  <c r="D1308" i="17"/>
  <c r="C1308" i="17"/>
  <c r="B1308" i="17"/>
  <c r="A1308" i="17"/>
  <c r="J1307" i="17"/>
  <c r="I1307" i="17"/>
  <c r="F1307" i="17"/>
  <c r="E1307" i="17"/>
  <c r="D1307" i="17"/>
  <c r="C1307" i="17"/>
  <c r="B1307" i="17"/>
  <c r="A1307" i="17"/>
  <c r="J1306" i="17"/>
  <c r="I1306" i="17"/>
  <c r="F1306" i="17"/>
  <c r="E1306" i="17"/>
  <c r="D1306" i="17"/>
  <c r="C1306" i="17"/>
  <c r="B1306" i="17"/>
  <c r="A1306" i="17"/>
  <c r="J1305" i="17"/>
  <c r="I1305" i="17"/>
  <c r="F1305" i="17"/>
  <c r="E1305" i="17"/>
  <c r="D1305" i="17"/>
  <c r="C1305" i="17"/>
  <c r="B1305" i="17"/>
  <c r="A1305" i="17"/>
  <c r="J1304" i="17"/>
  <c r="I1304" i="17"/>
  <c r="F1304" i="17"/>
  <c r="E1304" i="17"/>
  <c r="D1304" i="17"/>
  <c r="C1304" i="17"/>
  <c r="B1304" i="17"/>
  <c r="A1304" i="17"/>
  <c r="J1303" i="17"/>
  <c r="I1303" i="17"/>
  <c r="F1303" i="17"/>
  <c r="E1303" i="17"/>
  <c r="D1303" i="17"/>
  <c r="C1303" i="17"/>
  <c r="B1303" i="17"/>
  <c r="A1303" i="17"/>
  <c r="J1302" i="17"/>
  <c r="I1302" i="17"/>
  <c r="F1302" i="17"/>
  <c r="E1302" i="17"/>
  <c r="D1302" i="17"/>
  <c r="C1302" i="17"/>
  <c r="B1302" i="17"/>
  <c r="A1302" i="17"/>
  <c r="J1301" i="17"/>
  <c r="I1301" i="17"/>
  <c r="F1301" i="17"/>
  <c r="E1301" i="17"/>
  <c r="D1301" i="17"/>
  <c r="C1301" i="17"/>
  <c r="B1301" i="17"/>
  <c r="A1301" i="17"/>
  <c r="J1300" i="17"/>
  <c r="I1300" i="17"/>
  <c r="F1300" i="17"/>
  <c r="E1300" i="17"/>
  <c r="D1300" i="17"/>
  <c r="C1300" i="17"/>
  <c r="B1300" i="17"/>
  <c r="A1300" i="17"/>
  <c r="J1299" i="17"/>
  <c r="I1299" i="17"/>
  <c r="F1299" i="17"/>
  <c r="E1299" i="17"/>
  <c r="D1299" i="17"/>
  <c r="C1299" i="17"/>
  <c r="B1299" i="17"/>
  <c r="A1299" i="17"/>
  <c r="J1298" i="17"/>
  <c r="I1298" i="17"/>
  <c r="F1298" i="17"/>
  <c r="E1298" i="17"/>
  <c r="D1298" i="17"/>
  <c r="C1298" i="17"/>
  <c r="B1298" i="17"/>
  <c r="A1298" i="17"/>
  <c r="J1297" i="17"/>
  <c r="I1297" i="17"/>
  <c r="F1297" i="17"/>
  <c r="E1297" i="17"/>
  <c r="D1297" i="17"/>
  <c r="C1297" i="17"/>
  <c r="B1297" i="17"/>
  <c r="A1297" i="17"/>
  <c r="J1296" i="17"/>
  <c r="I1296" i="17"/>
  <c r="F1296" i="17"/>
  <c r="E1296" i="17"/>
  <c r="D1296" i="17"/>
  <c r="C1296" i="17"/>
  <c r="B1296" i="17"/>
  <c r="A1296" i="17"/>
  <c r="J1295" i="17"/>
  <c r="I1295" i="17"/>
  <c r="F1295" i="17"/>
  <c r="E1295" i="17"/>
  <c r="D1295" i="17"/>
  <c r="C1295" i="17"/>
  <c r="B1295" i="17"/>
  <c r="A1295" i="17"/>
  <c r="J1294" i="17"/>
  <c r="I1294" i="17"/>
  <c r="F1294" i="17"/>
  <c r="E1294" i="17"/>
  <c r="D1294" i="17"/>
  <c r="C1294" i="17"/>
  <c r="B1294" i="17"/>
  <c r="A1294" i="17"/>
  <c r="J1293" i="17"/>
  <c r="I1293" i="17"/>
  <c r="F1293" i="17"/>
  <c r="E1293" i="17"/>
  <c r="D1293" i="17"/>
  <c r="C1293" i="17"/>
  <c r="B1293" i="17"/>
  <c r="A1293" i="17"/>
  <c r="J1292" i="17"/>
  <c r="I1292" i="17"/>
  <c r="F1292" i="17"/>
  <c r="E1292" i="17"/>
  <c r="D1292" i="17"/>
  <c r="C1292" i="17"/>
  <c r="B1292" i="17"/>
  <c r="A1292" i="17"/>
  <c r="J1291" i="17"/>
  <c r="I1291" i="17"/>
  <c r="F1291" i="17"/>
  <c r="E1291" i="17"/>
  <c r="D1291" i="17"/>
  <c r="C1291" i="17"/>
  <c r="B1291" i="17"/>
  <c r="A1291" i="17"/>
  <c r="J1290" i="17"/>
  <c r="I1290" i="17"/>
  <c r="F1290" i="17"/>
  <c r="E1290" i="17"/>
  <c r="D1290" i="17"/>
  <c r="C1290" i="17"/>
  <c r="B1290" i="17"/>
  <c r="A1290" i="17"/>
  <c r="J1289" i="17"/>
  <c r="I1289" i="17"/>
  <c r="F1289" i="17"/>
  <c r="E1289" i="17"/>
  <c r="D1289" i="17"/>
  <c r="C1289" i="17"/>
  <c r="B1289" i="17"/>
  <c r="A1289" i="17"/>
  <c r="J1288" i="17"/>
  <c r="I1288" i="17"/>
  <c r="F1288" i="17"/>
  <c r="E1288" i="17"/>
  <c r="D1288" i="17"/>
  <c r="C1288" i="17"/>
  <c r="B1288" i="17"/>
  <c r="A1288" i="17"/>
  <c r="J1287" i="17"/>
  <c r="I1287" i="17"/>
  <c r="F1287" i="17"/>
  <c r="E1287" i="17"/>
  <c r="D1287" i="17"/>
  <c r="C1287" i="17"/>
  <c r="B1287" i="17"/>
  <c r="A1287" i="17"/>
  <c r="J1286" i="17"/>
  <c r="I1286" i="17"/>
  <c r="F1286" i="17"/>
  <c r="E1286" i="17"/>
  <c r="D1286" i="17"/>
  <c r="C1286" i="17"/>
  <c r="B1286" i="17"/>
  <c r="A1286" i="17"/>
  <c r="J1285" i="17"/>
  <c r="I1285" i="17"/>
  <c r="F1285" i="17"/>
  <c r="E1285" i="17"/>
  <c r="D1285" i="17"/>
  <c r="C1285" i="17"/>
  <c r="B1285" i="17"/>
  <c r="A1285" i="17"/>
  <c r="J1284" i="17"/>
  <c r="I1284" i="17"/>
  <c r="F1284" i="17"/>
  <c r="E1284" i="17"/>
  <c r="D1284" i="17"/>
  <c r="C1284" i="17"/>
  <c r="B1284" i="17"/>
  <c r="A1284" i="17"/>
  <c r="J1283" i="17"/>
  <c r="I1283" i="17"/>
  <c r="F1283" i="17"/>
  <c r="E1283" i="17"/>
  <c r="D1283" i="17"/>
  <c r="C1283" i="17"/>
  <c r="B1283" i="17"/>
  <c r="A1283" i="17"/>
  <c r="J1282" i="17"/>
  <c r="I1282" i="17"/>
  <c r="F1282" i="17"/>
  <c r="E1282" i="17"/>
  <c r="D1282" i="17"/>
  <c r="C1282" i="17"/>
  <c r="B1282" i="17"/>
  <c r="A1282" i="17"/>
  <c r="J1281" i="17"/>
  <c r="I1281" i="17"/>
  <c r="F1281" i="17"/>
  <c r="E1281" i="17"/>
  <c r="D1281" i="17"/>
  <c r="C1281" i="17"/>
  <c r="B1281" i="17"/>
  <c r="A1281" i="17"/>
  <c r="J1280" i="17"/>
  <c r="I1280" i="17"/>
  <c r="F1280" i="17"/>
  <c r="E1280" i="17"/>
  <c r="D1280" i="17"/>
  <c r="C1280" i="17"/>
  <c r="B1280" i="17"/>
  <c r="A1280" i="17"/>
  <c r="J1279" i="17"/>
  <c r="I1279" i="17"/>
  <c r="F1279" i="17"/>
  <c r="E1279" i="17"/>
  <c r="D1279" i="17"/>
  <c r="C1279" i="17"/>
  <c r="B1279" i="17"/>
  <c r="A1279" i="17"/>
  <c r="J1278" i="17"/>
  <c r="I1278" i="17"/>
  <c r="F1278" i="17"/>
  <c r="E1278" i="17"/>
  <c r="D1278" i="17"/>
  <c r="C1278" i="17"/>
  <c r="B1278" i="17"/>
  <c r="A1278" i="17"/>
  <c r="J1277" i="17"/>
  <c r="I1277" i="17"/>
  <c r="F1277" i="17"/>
  <c r="E1277" i="17"/>
  <c r="D1277" i="17"/>
  <c r="C1277" i="17"/>
  <c r="B1277" i="17"/>
  <c r="A1277" i="17"/>
  <c r="J1276" i="17"/>
  <c r="I1276" i="17"/>
  <c r="F1276" i="17"/>
  <c r="E1276" i="17"/>
  <c r="D1276" i="17"/>
  <c r="C1276" i="17"/>
  <c r="B1276" i="17"/>
  <c r="A1276" i="17"/>
  <c r="J1275" i="17"/>
  <c r="I1275" i="17"/>
  <c r="F1275" i="17"/>
  <c r="E1275" i="17"/>
  <c r="D1275" i="17"/>
  <c r="C1275" i="17"/>
  <c r="B1275" i="17"/>
  <c r="A1275" i="17"/>
  <c r="J1274" i="17"/>
  <c r="I1274" i="17"/>
  <c r="F1274" i="17"/>
  <c r="E1274" i="17"/>
  <c r="D1274" i="17"/>
  <c r="C1274" i="17"/>
  <c r="B1274" i="17"/>
  <c r="A1274" i="17"/>
  <c r="J1273" i="17"/>
  <c r="I1273" i="17"/>
  <c r="F1273" i="17"/>
  <c r="E1273" i="17"/>
  <c r="D1273" i="17"/>
  <c r="C1273" i="17"/>
  <c r="B1273" i="17"/>
  <c r="A1273" i="17"/>
  <c r="J1272" i="17"/>
  <c r="I1272" i="17"/>
  <c r="F1272" i="17"/>
  <c r="E1272" i="17"/>
  <c r="D1272" i="17"/>
  <c r="C1272" i="17"/>
  <c r="B1272" i="17"/>
  <c r="A1272" i="17"/>
  <c r="J1271" i="17"/>
  <c r="I1271" i="17"/>
  <c r="F1271" i="17"/>
  <c r="E1271" i="17"/>
  <c r="D1271" i="17"/>
  <c r="C1271" i="17"/>
  <c r="B1271" i="17"/>
  <c r="A1271" i="17"/>
  <c r="J1270" i="17"/>
  <c r="I1270" i="17"/>
  <c r="F1270" i="17"/>
  <c r="E1270" i="17"/>
  <c r="D1270" i="17"/>
  <c r="C1270" i="17"/>
  <c r="B1270" i="17"/>
  <c r="A1270" i="17"/>
  <c r="J1269" i="17"/>
  <c r="I1269" i="17"/>
  <c r="F1269" i="17"/>
  <c r="E1269" i="17"/>
  <c r="D1269" i="17"/>
  <c r="C1269" i="17"/>
  <c r="B1269" i="17"/>
  <c r="A1269" i="17"/>
  <c r="J1268" i="17"/>
  <c r="I1268" i="17"/>
  <c r="F1268" i="17"/>
  <c r="E1268" i="17"/>
  <c r="D1268" i="17"/>
  <c r="C1268" i="17"/>
  <c r="B1268" i="17"/>
  <c r="A1268" i="17"/>
  <c r="J1267" i="17"/>
  <c r="I1267" i="17"/>
  <c r="F1267" i="17"/>
  <c r="E1267" i="17"/>
  <c r="D1267" i="17"/>
  <c r="C1267" i="17"/>
  <c r="B1267" i="17"/>
  <c r="A1267" i="17"/>
  <c r="J1266" i="17"/>
  <c r="I1266" i="17"/>
  <c r="F1266" i="17"/>
  <c r="E1266" i="17"/>
  <c r="D1266" i="17"/>
  <c r="C1266" i="17"/>
  <c r="B1266" i="17"/>
  <c r="A1266" i="17"/>
  <c r="J1265" i="17"/>
  <c r="I1265" i="17"/>
  <c r="F1265" i="17"/>
  <c r="E1265" i="17"/>
  <c r="D1265" i="17"/>
  <c r="C1265" i="17"/>
  <c r="B1265" i="17"/>
  <c r="A1265" i="17"/>
  <c r="J1264" i="17"/>
  <c r="I1264" i="17"/>
  <c r="F1264" i="17"/>
  <c r="E1264" i="17"/>
  <c r="D1264" i="17"/>
  <c r="C1264" i="17"/>
  <c r="B1264" i="17"/>
  <c r="A1264" i="17"/>
  <c r="J1263" i="17"/>
  <c r="I1263" i="17"/>
  <c r="F1263" i="17"/>
  <c r="E1263" i="17"/>
  <c r="D1263" i="17"/>
  <c r="C1263" i="17"/>
  <c r="B1263" i="17"/>
  <c r="A1263" i="17"/>
  <c r="J1262" i="17"/>
  <c r="I1262" i="17"/>
  <c r="F1262" i="17"/>
  <c r="E1262" i="17"/>
  <c r="D1262" i="17"/>
  <c r="C1262" i="17"/>
  <c r="B1262" i="17"/>
  <c r="A1262" i="17"/>
  <c r="J1261" i="17"/>
  <c r="I1261" i="17"/>
  <c r="F1261" i="17"/>
  <c r="E1261" i="17"/>
  <c r="D1261" i="17"/>
  <c r="C1261" i="17"/>
  <c r="B1261" i="17"/>
  <c r="A1261" i="17"/>
  <c r="J1260" i="17"/>
  <c r="I1260" i="17"/>
  <c r="F1260" i="17"/>
  <c r="E1260" i="17"/>
  <c r="D1260" i="17"/>
  <c r="C1260" i="17"/>
  <c r="B1260" i="17"/>
  <c r="A1260" i="17"/>
  <c r="J1259" i="17"/>
  <c r="I1259" i="17"/>
  <c r="F1259" i="17"/>
  <c r="J1258" i="17"/>
  <c r="I1258" i="17"/>
  <c r="F1258" i="17"/>
  <c r="J1257" i="17"/>
  <c r="I1257" i="17"/>
  <c r="F1257" i="17"/>
  <c r="J1256" i="17"/>
  <c r="I1256" i="17"/>
  <c r="F1256" i="17"/>
  <c r="J1255" i="17"/>
  <c r="I1255" i="17"/>
  <c r="F1255" i="17"/>
  <c r="J1254" i="17"/>
  <c r="I1254" i="17"/>
  <c r="F1254" i="17"/>
  <c r="J1253" i="17"/>
  <c r="I1253" i="17"/>
  <c r="F1253" i="17"/>
  <c r="J1252" i="17"/>
  <c r="I1252" i="17"/>
  <c r="F1252" i="17"/>
  <c r="J1251" i="17"/>
  <c r="I1251" i="17"/>
  <c r="H1251" i="17"/>
  <c r="F1251" i="17"/>
  <c r="J1250" i="17"/>
  <c r="I1250" i="17"/>
  <c r="H1250" i="17"/>
  <c r="F1250" i="17"/>
  <c r="J1249" i="17"/>
  <c r="I1249" i="17"/>
  <c r="H1249" i="17"/>
  <c r="F1249" i="17"/>
  <c r="J1248" i="17"/>
  <c r="I1248" i="17"/>
  <c r="H1248" i="17"/>
  <c r="F1248" i="17"/>
  <c r="J1247" i="17"/>
  <c r="I1247" i="17"/>
  <c r="H1247" i="17"/>
  <c r="F1247" i="17"/>
  <c r="J1246" i="17"/>
  <c r="I1246" i="17"/>
  <c r="H1246" i="17"/>
  <c r="F1246" i="17"/>
  <c r="J1245" i="17"/>
  <c r="I1245" i="17"/>
  <c r="H1245" i="17"/>
  <c r="F1245" i="17"/>
  <c r="J1244" i="17"/>
  <c r="I1244" i="17"/>
  <c r="H1244" i="17"/>
  <c r="F1244" i="17"/>
  <c r="J1243" i="17"/>
  <c r="I1243" i="17"/>
  <c r="H1243" i="17"/>
  <c r="F1243" i="17"/>
  <c r="J1242" i="17"/>
  <c r="I1242" i="17"/>
  <c r="H1242" i="17"/>
  <c r="F1242" i="17"/>
  <c r="J1241" i="17"/>
  <c r="I1241" i="17"/>
  <c r="H1241" i="17"/>
  <c r="F1241" i="17"/>
  <c r="J1240" i="17"/>
  <c r="I1240" i="17"/>
  <c r="H1240" i="17"/>
  <c r="F1240" i="17"/>
  <c r="J1239" i="17"/>
  <c r="I1239" i="17"/>
  <c r="H1239" i="17"/>
  <c r="F1239" i="17"/>
  <c r="J1238" i="17"/>
  <c r="I1238" i="17"/>
  <c r="H1238" i="17"/>
  <c r="F1238" i="17"/>
  <c r="J1237" i="17"/>
  <c r="I1237" i="17"/>
  <c r="H1237" i="17"/>
  <c r="F1237" i="17"/>
  <c r="J1236" i="17"/>
  <c r="I1236" i="17"/>
  <c r="H1236" i="17"/>
  <c r="F1236" i="17"/>
  <c r="J1235" i="17"/>
  <c r="I1235" i="17"/>
  <c r="H1235" i="17"/>
  <c r="F1235" i="17"/>
  <c r="J1234" i="17"/>
  <c r="I1234" i="17"/>
  <c r="H1234" i="17"/>
  <c r="F1234" i="17"/>
  <c r="J1233" i="17"/>
  <c r="I1233" i="17"/>
  <c r="H1233" i="17"/>
  <c r="F1233" i="17"/>
  <c r="J1232" i="17"/>
  <c r="I1232" i="17"/>
  <c r="H1232" i="17"/>
  <c r="F1232" i="17"/>
  <c r="J1231" i="17"/>
  <c r="I1231" i="17"/>
  <c r="H1231" i="17"/>
  <c r="F1231" i="17"/>
  <c r="J1230" i="17"/>
  <c r="I1230" i="17"/>
  <c r="H1230" i="17"/>
  <c r="F1230" i="17"/>
  <c r="J1229" i="17"/>
  <c r="I1229" i="17"/>
  <c r="H1229" i="17"/>
  <c r="F1229" i="17"/>
  <c r="J1228" i="17"/>
  <c r="I1228" i="17"/>
  <c r="H1228" i="17"/>
  <c r="F1228" i="17"/>
  <c r="J1227" i="17"/>
  <c r="I1227" i="17"/>
  <c r="H1227" i="17"/>
  <c r="F1227" i="17"/>
  <c r="J1226" i="17"/>
  <c r="I1226" i="17"/>
  <c r="H1226" i="17"/>
  <c r="F1226" i="17"/>
  <c r="J1225" i="17"/>
  <c r="I1225" i="17"/>
  <c r="H1225" i="17"/>
  <c r="F1225" i="17"/>
  <c r="J1224" i="17"/>
  <c r="I1224" i="17"/>
  <c r="H1224" i="17"/>
  <c r="F1224" i="17"/>
  <c r="J1223" i="17"/>
  <c r="I1223" i="17"/>
  <c r="H1223" i="17"/>
  <c r="F1223" i="17"/>
  <c r="J1222" i="17"/>
  <c r="I1222" i="17"/>
  <c r="H1222" i="17"/>
  <c r="F1222" i="17"/>
  <c r="J1221" i="17"/>
  <c r="I1221" i="17"/>
  <c r="H1221" i="17"/>
  <c r="F1221" i="17"/>
  <c r="J1220" i="17"/>
  <c r="I1220" i="17"/>
  <c r="H1220" i="17"/>
  <c r="F1220" i="17"/>
  <c r="J1219" i="17"/>
  <c r="I1219" i="17"/>
  <c r="H1219" i="17"/>
  <c r="F1219" i="17"/>
  <c r="J1218" i="17"/>
  <c r="I1218" i="17"/>
  <c r="H1218" i="17"/>
  <c r="F1218" i="17"/>
  <c r="J1217" i="17"/>
  <c r="I1217" i="17"/>
  <c r="H1217" i="17"/>
  <c r="F1217" i="17"/>
  <c r="J1216" i="17"/>
  <c r="I1216" i="17"/>
  <c r="H1216" i="17"/>
  <c r="F1216" i="17"/>
  <c r="J1215" i="17"/>
  <c r="I1215" i="17"/>
  <c r="H1215" i="17"/>
  <c r="F1215" i="17"/>
  <c r="J1214" i="17"/>
  <c r="I1214" i="17"/>
  <c r="H1214" i="17"/>
  <c r="F1214" i="17"/>
  <c r="J1213" i="17"/>
  <c r="I1213" i="17"/>
  <c r="H1213" i="17"/>
  <c r="F1213" i="17"/>
  <c r="J1212" i="17"/>
  <c r="I1212" i="17"/>
  <c r="H1212" i="17"/>
  <c r="G1212" i="17"/>
  <c r="F1212" i="17"/>
  <c r="J1211" i="17"/>
  <c r="I1211" i="17"/>
  <c r="H1211" i="17"/>
  <c r="G1211" i="17"/>
  <c r="F1211" i="17"/>
  <c r="J1210" i="17"/>
  <c r="I1210" i="17"/>
  <c r="H1210" i="17"/>
  <c r="G1210" i="17"/>
  <c r="F1210" i="17"/>
  <c r="J1209" i="17"/>
  <c r="I1209" i="17"/>
  <c r="H1209" i="17"/>
  <c r="G1209" i="17"/>
  <c r="F1209" i="17"/>
  <c r="J1208" i="17"/>
  <c r="I1208" i="17"/>
  <c r="H1208" i="17"/>
  <c r="G1208" i="17"/>
  <c r="F1208" i="17"/>
  <c r="J1207" i="17"/>
  <c r="I1207" i="17"/>
  <c r="H1207" i="17"/>
  <c r="G1207" i="17"/>
  <c r="F1207" i="17"/>
  <c r="J1206" i="17"/>
  <c r="I1206" i="17"/>
  <c r="H1206" i="17"/>
  <c r="G1206" i="17"/>
  <c r="F1206" i="17"/>
  <c r="J1205" i="17"/>
  <c r="I1205" i="17"/>
  <c r="H1205" i="17"/>
  <c r="G1205" i="17"/>
  <c r="F1205" i="17"/>
  <c r="J1204" i="17"/>
  <c r="I1204" i="17"/>
  <c r="H1204" i="17"/>
  <c r="G1204" i="17"/>
  <c r="F1204" i="17"/>
  <c r="J1203" i="17"/>
  <c r="I1203" i="17"/>
  <c r="H1203" i="17"/>
  <c r="G1203" i="17"/>
  <c r="F1203" i="17"/>
  <c r="J1202" i="17"/>
  <c r="I1202" i="17"/>
  <c r="H1202" i="17"/>
  <c r="G1202" i="17"/>
  <c r="F1202" i="17"/>
  <c r="J1201" i="17"/>
  <c r="I1201" i="17"/>
  <c r="H1201" i="17"/>
  <c r="G1201" i="17"/>
  <c r="F1201" i="17"/>
  <c r="J1200" i="17"/>
  <c r="I1200" i="17"/>
  <c r="H1200" i="17"/>
  <c r="G1200" i="17"/>
  <c r="F1200" i="17"/>
  <c r="J1199" i="17"/>
  <c r="I1199" i="17"/>
  <c r="H1199" i="17"/>
  <c r="G1199" i="17"/>
  <c r="F1199" i="17"/>
  <c r="J1198" i="17"/>
  <c r="I1198" i="17"/>
  <c r="H1198" i="17"/>
  <c r="G1198" i="17"/>
  <c r="F1198" i="17"/>
  <c r="J1197" i="17"/>
  <c r="I1197" i="17"/>
  <c r="H1197" i="17"/>
  <c r="G1197" i="17"/>
  <c r="F1197" i="17"/>
  <c r="J1196" i="17"/>
  <c r="I1196" i="17"/>
  <c r="H1196" i="17"/>
  <c r="G1196" i="17"/>
  <c r="F1196" i="17"/>
  <c r="J1195" i="17"/>
  <c r="I1195" i="17"/>
  <c r="H1195" i="17"/>
  <c r="G1195" i="17"/>
  <c r="F1195" i="17"/>
  <c r="J1194" i="17"/>
  <c r="I1194" i="17"/>
  <c r="H1194" i="17"/>
  <c r="G1194" i="17"/>
  <c r="F1194" i="17"/>
  <c r="J1193" i="17"/>
  <c r="I1193" i="17"/>
  <c r="H1193" i="17"/>
  <c r="G1193" i="17"/>
  <c r="F1193" i="17"/>
  <c r="J1192" i="17"/>
  <c r="I1192" i="17"/>
  <c r="H1192" i="17"/>
  <c r="G1192" i="17"/>
  <c r="F1192" i="17"/>
  <c r="J1191" i="17"/>
  <c r="I1191" i="17"/>
  <c r="H1191" i="17"/>
  <c r="G1191" i="17"/>
  <c r="F1191" i="17"/>
  <c r="J1190" i="17"/>
  <c r="I1190" i="17"/>
  <c r="H1190" i="17"/>
  <c r="G1190" i="17"/>
  <c r="F1190" i="17"/>
  <c r="J1189" i="17"/>
  <c r="I1189" i="17"/>
  <c r="H1189" i="17"/>
  <c r="G1189" i="17"/>
  <c r="F1189" i="17"/>
  <c r="J1188" i="17"/>
  <c r="I1188" i="17"/>
  <c r="H1188" i="17"/>
  <c r="G1188" i="17"/>
  <c r="F1188" i="17"/>
  <c r="J1187" i="17"/>
  <c r="I1187" i="17"/>
  <c r="H1187" i="17"/>
  <c r="G1187" i="17"/>
  <c r="F1187" i="17"/>
  <c r="J1186" i="17"/>
  <c r="I1186" i="17"/>
  <c r="H1186" i="17"/>
  <c r="G1186" i="17"/>
  <c r="F1186" i="17"/>
  <c r="J1185" i="17"/>
  <c r="I1185" i="17"/>
  <c r="H1185" i="17"/>
  <c r="G1185" i="17"/>
  <c r="F1185" i="17"/>
  <c r="J1184" i="17"/>
  <c r="I1184" i="17"/>
  <c r="H1184" i="17"/>
  <c r="G1184" i="17"/>
  <c r="F1184" i="17"/>
  <c r="J1183" i="17"/>
  <c r="I1183" i="17"/>
  <c r="H1183" i="17"/>
  <c r="G1183" i="17"/>
  <c r="F1183" i="17"/>
  <c r="J1182" i="17"/>
  <c r="I1182" i="17"/>
  <c r="H1182" i="17"/>
  <c r="G1182" i="17"/>
  <c r="F1182" i="17"/>
  <c r="J1181" i="17"/>
  <c r="I1181" i="17"/>
  <c r="H1181" i="17"/>
  <c r="G1181" i="17"/>
  <c r="F1181" i="17"/>
  <c r="J1180" i="17"/>
  <c r="I1180" i="17"/>
  <c r="H1180" i="17"/>
  <c r="G1180" i="17"/>
  <c r="F1180" i="17"/>
  <c r="J1179" i="17"/>
  <c r="I1179" i="17"/>
  <c r="H1179" i="17"/>
  <c r="G1179" i="17"/>
  <c r="F1179" i="17"/>
  <c r="J1178" i="17"/>
  <c r="I1178" i="17"/>
  <c r="H1178" i="17"/>
  <c r="G1178" i="17"/>
  <c r="F1178" i="17"/>
  <c r="J1177" i="17"/>
  <c r="I1177" i="17"/>
  <c r="H1177" i="17"/>
  <c r="G1177" i="17"/>
  <c r="F1177" i="17"/>
  <c r="J1176" i="17"/>
  <c r="I1176" i="17"/>
  <c r="H1176" i="17"/>
  <c r="G1176" i="17"/>
  <c r="F1176" i="17"/>
  <c r="J1175" i="17"/>
  <c r="I1175" i="17"/>
  <c r="H1175" i="17"/>
  <c r="G1175" i="17"/>
  <c r="F1175" i="17"/>
  <c r="J1174" i="17"/>
  <c r="I1174" i="17"/>
  <c r="H1174" i="17"/>
  <c r="G1174" i="17"/>
  <c r="F1174" i="17"/>
  <c r="J1173" i="17"/>
  <c r="I1173" i="17"/>
  <c r="H1173" i="17"/>
  <c r="G1173" i="17"/>
  <c r="F1173" i="17"/>
  <c r="J1172" i="17"/>
  <c r="I1172" i="17"/>
  <c r="H1172" i="17"/>
  <c r="G1172" i="17"/>
  <c r="F1172" i="17"/>
  <c r="J1171" i="17"/>
  <c r="I1171" i="17"/>
  <c r="H1171" i="17"/>
  <c r="G1171" i="17"/>
  <c r="F1171" i="17"/>
  <c r="J1170" i="17"/>
  <c r="I1170" i="17"/>
  <c r="H1170" i="17"/>
  <c r="G1170" i="17"/>
  <c r="F1170" i="17"/>
  <c r="J1169" i="17"/>
  <c r="I1169" i="17"/>
  <c r="H1169" i="17"/>
  <c r="G1169" i="17"/>
  <c r="F1169" i="17"/>
  <c r="J1168" i="17"/>
  <c r="I1168" i="17"/>
  <c r="H1168" i="17"/>
  <c r="G1168" i="17"/>
  <c r="F1168" i="17"/>
  <c r="J1167" i="17"/>
  <c r="I1167" i="17"/>
  <c r="H1167" i="17"/>
  <c r="G1167" i="17"/>
  <c r="F1167" i="17"/>
  <c r="J1166" i="17"/>
  <c r="I1166" i="17"/>
  <c r="H1166" i="17"/>
  <c r="G1166" i="17"/>
  <c r="F1166" i="17"/>
  <c r="J1165" i="17"/>
  <c r="I1165" i="17"/>
  <c r="H1165" i="17"/>
  <c r="G1165" i="17"/>
  <c r="F1165" i="17"/>
  <c r="J1164" i="17"/>
  <c r="I1164" i="17"/>
  <c r="H1164" i="17"/>
  <c r="G1164" i="17"/>
  <c r="F1164" i="17"/>
  <c r="J1163" i="17"/>
  <c r="I1163" i="17"/>
  <c r="H1163" i="17"/>
  <c r="G1163" i="17"/>
  <c r="F1163" i="17"/>
  <c r="J1162" i="17"/>
  <c r="I1162" i="17"/>
  <c r="H1162" i="17"/>
  <c r="G1162" i="17"/>
  <c r="F1162" i="17"/>
  <c r="J1161" i="17"/>
  <c r="I1161" i="17"/>
  <c r="H1161" i="17"/>
  <c r="G1161" i="17"/>
  <c r="F1161" i="17"/>
  <c r="J1160" i="17"/>
  <c r="I1160" i="17"/>
  <c r="H1160" i="17"/>
  <c r="G1160" i="17"/>
  <c r="F1160" i="17"/>
  <c r="J1159" i="17"/>
  <c r="I1159" i="17"/>
  <c r="H1159" i="17"/>
  <c r="G1159" i="17"/>
  <c r="F1159" i="17"/>
  <c r="J1158" i="17"/>
  <c r="I1158" i="17"/>
  <c r="H1158" i="17"/>
  <c r="G1158" i="17"/>
  <c r="F1158" i="17"/>
  <c r="J1157" i="17"/>
  <c r="I1157" i="17"/>
  <c r="H1157" i="17"/>
  <c r="G1157" i="17"/>
  <c r="F1157" i="17"/>
  <c r="J1156" i="17"/>
  <c r="I1156" i="17"/>
  <c r="H1156" i="17"/>
  <c r="G1156" i="17"/>
  <c r="F1156" i="17"/>
  <c r="J1155" i="17"/>
  <c r="I1155" i="17"/>
  <c r="H1155" i="17"/>
  <c r="G1155" i="17"/>
  <c r="F1155" i="17"/>
  <c r="J1154" i="17"/>
  <c r="I1154" i="17"/>
  <c r="H1154" i="17"/>
  <c r="G1154" i="17"/>
  <c r="F1154" i="17"/>
  <c r="J1153" i="17"/>
  <c r="I1153" i="17"/>
  <c r="H1153" i="17"/>
  <c r="G1153" i="17"/>
  <c r="F1153" i="17"/>
  <c r="J1152" i="17"/>
  <c r="I1152" i="17"/>
  <c r="H1152" i="17"/>
  <c r="G1152" i="17"/>
  <c r="F1152" i="17"/>
  <c r="J1151" i="17"/>
  <c r="I1151" i="17"/>
  <c r="H1151" i="17"/>
  <c r="G1151" i="17"/>
  <c r="F1151" i="17"/>
  <c r="J1150" i="17"/>
  <c r="I1150" i="17"/>
  <c r="H1150" i="17"/>
  <c r="G1150" i="17"/>
  <c r="F1150" i="17"/>
  <c r="J1149" i="17"/>
  <c r="I1149" i="17"/>
  <c r="H1149" i="17"/>
  <c r="G1149" i="17"/>
  <c r="F1149" i="17"/>
  <c r="J1148" i="17"/>
  <c r="I1148" i="17"/>
  <c r="H1148" i="17"/>
  <c r="G1148" i="17"/>
  <c r="F1148" i="17"/>
  <c r="J1147" i="17"/>
  <c r="I1147" i="17"/>
  <c r="H1147" i="17"/>
  <c r="G1147" i="17"/>
  <c r="F1147" i="17"/>
  <c r="J1146" i="17"/>
  <c r="I1146" i="17"/>
  <c r="H1146" i="17"/>
  <c r="G1146" i="17"/>
  <c r="F1146" i="17"/>
  <c r="J1145" i="17"/>
  <c r="I1145" i="17"/>
  <c r="H1145" i="17"/>
  <c r="G1145" i="17"/>
  <c r="F1145" i="17"/>
  <c r="J1144" i="17"/>
  <c r="I1144" i="17"/>
  <c r="H1144" i="17"/>
  <c r="G1144" i="17"/>
  <c r="F1144" i="17"/>
  <c r="J1143" i="17"/>
  <c r="I1143" i="17"/>
  <c r="H1143" i="17"/>
  <c r="G1143" i="17"/>
  <c r="F1143" i="17"/>
  <c r="J1142" i="17"/>
  <c r="I1142" i="17"/>
  <c r="H1142" i="17"/>
  <c r="G1142" i="17"/>
  <c r="F1142" i="17"/>
  <c r="J1141" i="17"/>
  <c r="I1141" i="17"/>
  <c r="H1141" i="17"/>
  <c r="G1141" i="17"/>
  <c r="F1141" i="17"/>
  <c r="J1140" i="17"/>
  <c r="I1140" i="17"/>
  <c r="H1140" i="17"/>
  <c r="G1140" i="17"/>
  <c r="F1140" i="17"/>
  <c r="J1139" i="17"/>
  <c r="I1139" i="17"/>
  <c r="H1139" i="17"/>
  <c r="G1139" i="17"/>
  <c r="F1139" i="17"/>
  <c r="J1138" i="17"/>
  <c r="I1138" i="17"/>
  <c r="H1138" i="17"/>
  <c r="G1138" i="17"/>
  <c r="F1138" i="17"/>
  <c r="J1137" i="17"/>
  <c r="I1137" i="17"/>
  <c r="H1137" i="17"/>
  <c r="G1137" i="17"/>
  <c r="F1137" i="17"/>
  <c r="J1136" i="17"/>
  <c r="I1136" i="17"/>
  <c r="H1136" i="17"/>
  <c r="G1136" i="17"/>
  <c r="F1136" i="17"/>
  <c r="J1135" i="17"/>
  <c r="I1135" i="17"/>
  <c r="H1135" i="17"/>
  <c r="G1135" i="17"/>
  <c r="F1135" i="17"/>
  <c r="J1134" i="17"/>
  <c r="I1134" i="17"/>
  <c r="H1134" i="17"/>
  <c r="G1134" i="17"/>
  <c r="F1134" i="17"/>
  <c r="J1133" i="17"/>
  <c r="I1133" i="17"/>
  <c r="H1133" i="17"/>
  <c r="G1133" i="17"/>
  <c r="F1133" i="17"/>
  <c r="J1132" i="17"/>
  <c r="I1132" i="17"/>
  <c r="H1132" i="17"/>
  <c r="G1132" i="17"/>
  <c r="F1132" i="17"/>
  <c r="J1131" i="17"/>
  <c r="I1131" i="17"/>
  <c r="H1131" i="17"/>
  <c r="G1131" i="17"/>
  <c r="F1131" i="17"/>
  <c r="J1130" i="17"/>
  <c r="I1130" i="17"/>
  <c r="H1130" i="17"/>
  <c r="G1130" i="17"/>
  <c r="F1130" i="17"/>
  <c r="J1129" i="17"/>
  <c r="I1129" i="17"/>
  <c r="H1129" i="17"/>
  <c r="G1129" i="17"/>
  <c r="F1129" i="17"/>
  <c r="J1128" i="17"/>
  <c r="I1128" i="17"/>
  <c r="H1128" i="17"/>
  <c r="G1128" i="17"/>
  <c r="F1128" i="17"/>
  <c r="J1127" i="17"/>
  <c r="I1127" i="17"/>
  <c r="H1127" i="17"/>
  <c r="G1127" i="17"/>
  <c r="F1127" i="17"/>
  <c r="J1126" i="17"/>
  <c r="I1126" i="17"/>
  <c r="H1126" i="17"/>
  <c r="G1126" i="17"/>
  <c r="F1126" i="17"/>
  <c r="J1125" i="17"/>
  <c r="I1125" i="17"/>
  <c r="H1125" i="17"/>
  <c r="G1125" i="17"/>
  <c r="F1125" i="17"/>
  <c r="J1124" i="17"/>
  <c r="I1124" i="17"/>
  <c r="H1124" i="17"/>
  <c r="G1124" i="17"/>
  <c r="F1124" i="17"/>
  <c r="J1123" i="17"/>
  <c r="I1123" i="17"/>
  <c r="H1123" i="17"/>
  <c r="G1123" i="17"/>
  <c r="F1123" i="17"/>
  <c r="J1122" i="17"/>
  <c r="I1122" i="17"/>
  <c r="H1122" i="17"/>
  <c r="G1122" i="17"/>
  <c r="F1122" i="17"/>
  <c r="J1121" i="17"/>
  <c r="I1121" i="17"/>
  <c r="H1121" i="17"/>
  <c r="G1121" i="17"/>
  <c r="F1121" i="17"/>
  <c r="J1120" i="17"/>
  <c r="I1120" i="17"/>
  <c r="H1120" i="17"/>
  <c r="G1120" i="17"/>
  <c r="F1120" i="17"/>
  <c r="J1119" i="17"/>
  <c r="I1119" i="17"/>
  <c r="H1119" i="17"/>
  <c r="G1119" i="17"/>
  <c r="F1119" i="17"/>
  <c r="J1118" i="17"/>
  <c r="I1118" i="17"/>
  <c r="H1118" i="17"/>
  <c r="G1118" i="17"/>
  <c r="F1118" i="17"/>
  <c r="J1117" i="17"/>
  <c r="I1117" i="17"/>
  <c r="H1117" i="17"/>
  <c r="G1117" i="17"/>
  <c r="F1117" i="17"/>
  <c r="J1116" i="17"/>
  <c r="I1116" i="17"/>
  <c r="H1116" i="17"/>
  <c r="G1116" i="17"/>
  <c r="F1116" i="17"/>
  <c r="J1115" i="17"/>
  <c r="I1115" i="17"/>
  <c r="H1115" i="17"/>
  <c r="G1115" i="17"/>
  <c r="F1115" i="17"/>
  <c r="J1114" i="17"/>
  <c r="I1114" i="17"/>
  <c r="H1114" i="17"/>
  <c r="G1114" i="17"/>
  <c r="F1114" i="17"/>
  <c r="J1113" i="17"/>
  <c r="I1113" i="17"/>
  <c r="H1113" i="17"/>
  <c r="G1113" i="17"/>
  <c r="F1113" i="17"/>
  <c r="J1112" i="17"/>
  <c r="I1112" i="17"/>
  <c r="H1112" i="17"/>
  <c r="G1112" i="17"/>
  <c r="F1112" i="17"/>
  <c r="J1111" i="17"/>
  <c r="I1111" i="17"/>
  <c r="H1111" i="17"/>
  <c r="G1111" i="17"/>
  <c r="F1111" i="17"/>
  <c r="J1110" i="17"/>
  <c r="I1110" i="17"/>
  <c r="H1110" i="17"/>
  <c r="G1110" i="17"/>
  <c r="F1110" i="17"/>
  <c r="J1109" i="17"/>
  <c r="I1109" i="17"/>
  <c r="H1109" i="17"/>
  <c r="G1109" i="17"/>
  <c r="F1109" i="17"/>
  <c r="J1108" i="17"/>
  <c r="I1108" i="17"/>
  <c r="H1108" i="17"/>
  <c r="G1108" i="17"/>
  <c r="F1108" i="17"/>
  <c r="J1107" i="17"/>
  <c r="I1107" i="17"/>
  <c r="H1107" i="17"/>
  <c r="G1107" i="17"/>
  <c r="F1107" i="17"/>
  <c r="J1106" i="17"/>
  <c r="I1106" i="17"/>
  <c r="H1106" i="17"/>
  <c r="G1106" i="17"/>
  <c r="F1106" i="17"/>
  <c r="J1105" i="17"/>
  <c r="I1105" i="17"/>
  <c r="H1105" i="17"/>
  <c r="G1105" i="17"/>
  <c r="F1105" i="17"/>
  <c r="J1104" i="17"/>
  <c r="I1104" i="17"/>
  <c r="H1104" i="17"/>
  <c r="G1104" i="17"/>
  <c r="F1104" i="17"/>
  <c r="J1103" i="17"/>
  <c r="I1103" i="17"/>
  <c r="H1103" i="17"/>
  <c r="G1103" i="17"/>
  <c r="F1103" i="17"/>
  <c r="J1102" i="17"/>
  <c r="I1102" i="17"/>
  <c r="H1102" i="17"/>
  <c r="G1102" i="17"/>
  <c r="F1102" i="17"/>
  <c r="J1101" i="17"/>
  <c r="I1101" i="17"/>
  <c r="H1101" i="17"/>
  <c r="G1101" i="17"/>
  <c r="F1101" i="17"/>
  <c r="J1100" i="17"/>
  <c r="I1100" i="17"/>
  <c r="H1100" i="17"/>
  <c r="G1100" i="17"/>
  <c r="F1100" i="17"/>
  <c r="J1099" i="17"/>
  <c r="I1099" i="17"/>
  <c r="H1099" i="17"/>
  <c r="G1099" i="17"/>
  <c r="F1099" i="17"/>
  <c r="J1098" i="17"/>
  <c r="I1098" i="17"/>
  <c r="H1098" i="17"/>
  <c r="G1098" i="17"/>
  <c r="F1098" i="17"/>
  <c r="J1097" i="17"/>
  <c r="I1097" i="17"/>
  <c r="H1097" i="17"/>
  <c r="G1097" i="17"/>
  <c r="F1097" i="17"/>
  <c r="J1096" i="17"/>
  <c r="I1096" i="17"/>
  <c r="H1096" i="17"/>
  <c r="G1096" i="17"/>
  <c r="F1096" i="17"/>
  <c r="J1095" i="17"/>
  <c r="I1095" i="17"/>
  <c r="H1095" i="17"/>
  <c r="G1095" i="17"/>
  <c r="F1095" i="17"/>
  <c r="J1094" i="17"/>
  <c r="I1094" i="17"/>
  <c r="H1094" i="17"/>
  <c r="G1094" i="17"/>
  <c r="F1094" i="17"/>
  <c r="J1093" i="17"/>
  <c r="I1093" i="17"/>
  <c r="H1093" i="17"/>
  <c r="G1093" i="17"/>
  <c r="F1093" i="17"/>
  <c r="J1092" i="17"/>
  <c r="I1092" i="17"/>
  <c r="H1092" i="17"/>
  <c r="G1092" i="17"/>
  <c r="F1092" i="17"/>
  <c r="J1091" i="17"/>
  <c r="I1091" i="17"/>
  <c r="H1091" i="17"/>
  <c r="G1091" i="17"/>
  <c r="F1091" i="17"/>
  <c r="J1089" i="17"/>
  <c r="I1089" i="17"/>
  <c r="H1089" i="17"/>
  <c r="G1089" i="17"/>
  <c r="F1089" i="17"/>
  <c r="J1088" i="17"/>
  <c r="I1088" i="17"/>
  <c r="H1088" i="17"/>
  <c r="G1088" i="17"/>
  <c r="F1088" i="17"/>
  <c r="J1087" i="17"/>
  <c r="I1087" i="17"/>
  <c r="H1087" i="17"/>
  <c r="G1087" i="17"/>
  <c r="F1087" i="17"/>
  <c r="J1086" i="17"/>
  <c r="I1086" i="17"/>
  <c r="H1086" i="17"/>
  <c r="G1086" i="17"/>
  <c r="F1086" i="17"/>
  <c r="J1085" i="17"/>
  <c r="I1085" i="17"/>
  <c r="H1085" i="17"/>
  <c r="G1085" i="17"/>
  <c r="F1085" i="17"/>
  <c r="J1084" i="17"/>
  <c r="I1084" i="17"/>
  <c r="H1084" i="17"/>
  <c r="G1084" i="17"/>
  <c r="F1084" i="17"/>
  <c r="J1083" i="17"/>
  <c r="I1083" i="17"/>
  <c r="H1083" i="17"/>
  <c r="G1083" i="17"/>
  <c r="F1083" i="17"/>
  <c r="J1082" i="17"/>
  <c r="I1082" i="17"/>
  <c r="H1082" i="17"/>
  <c r="G1082" i="17"/>
  <c r="F1082" i="17"/>
  <c r="J1081" i="17"/>
  <c r="I1081" i="17"/>
  <c r="H1081" i="17"/>
  <c r="G1081" i="17"/>
  <c r="F1081" i="17"/>
  <c r="J1080" i="17"/>
  <c r="I1080" i="17"/>
  <c r="H1080" i="17"/>
  <c r="G1080" i="17"/>
  <c r="F1080" i="17"/>
  <c r="J1079" i="17"/>
  <c r="I1079" i="17"/>
  <c r="H1079" i="17"/>
  <c r="G1079" i="17"/>
  <c r="F1079" i="17"/>
  <c r="J1075" i="17"/>
  <c r="I1075" i="17"/>
  <c r="H1075" i="17"/>
  <c r="G1075" i="17"/>
  <c r="F1075" i="17"/>
  <c r="J1074" i="17"/>
  <c r="I1074" i="17"/>
  <c r="H1074" i="17"/>
  <c r="G1074" i="17"/>
  <c r="F1074" i="17"/>
  <c r="J1073" i="17"/>
  <c r="I1073" i="17"/>
  <c r="H1073" i="17"/>
  <c r="G1073" i="17"/>
  <c r="F1073" i="17"/>
  <c r="J1072" i="17"/>
  <c r="I1072" i="17"/>
  <c r="H1072" i="17"/>
  <c r="G1072" i="17"/>
  <c r="F1072" i="17"/>
  <c r="J1071" i="17"/>
  <c r="I1071" i="17"/>
  <c r="H1071" i="17"/>
  <c r="G1071" i="17"/>
  <c r="F1071" i="17"/>
  <c r="J1070" i="17"/>
  <c r="I1070" i="17"/>
  <c r="H1070" i="17"/>
  <c r="G1070" i="17"/>
  <c r="F1070" i="17"/>
  <c r="J1069" i="17"/>
  <c r="I1069" i="17"/>
  <c r="H1069" i="17"/>
  <c r="G1069" i="17"/>
  <c r="F1069" i="17"/>
  <c r="J1068" i="17"/>
  <c r="I1068" i="17"/>
  <c r="H1068" i="17"/>
  <c r="G1068" i="17"/>
  <c r="F1068" i="17"/>
  <c r="J1067" i="17"/>
  <c r="I1067" i="17"/>
  <c r="H1067" i="17"/>
  <c r="G1067" i="17"/>
  <c r="F1067" i="17"/>
  <c r="J1066" i="17"/>
  <c r="I1066" i="17"/>
  <c r="H1066" i="17"/>
  <c r="G1066" i="17"/>
  <c r="F1066" i="17"/>
  <c r="J1065" i="17"/>
  <c r="I1065" i="17"/>
  <c r="H1065" i="17"/>
  <c r="G1065" i="17"/>
  <c r="F1065" i="17"/>
  <c r="J1064" i="17"/>
  <c r="I1064" i="17"/>
  <c r="H1064" i="17"/>
  <c r="G1064" i="17"/>
  <c r="F1064" i="17"/>
  <c r="J1063" i="17"/>
  <c r="I1063" i="17"/>
  <c r="H1063" i="17"/>
  <c r="G1063" i="17"/>
  <c r="F1063" i="17"/>
  <c r="J1062" i="17"/>
  <c r="I1062" i="17"/>
  <c r="H1062" i="17"/>
  <c r="G1062" i="17"/>
  <c r="F1062" i="17"/>
  <c r="J1061" i="17"/>
  <c r="I1061" i="17"/>
  <c r="H1061" i="17"/>
  <c r="G1061" i="17"/>
  <c r="F1061" i="17"/>
  <c r="J1060" i="17"/>
  <c r="I1060" i="17"/>
  <c r="H1060" i="17"/>
  <c r="G1060" i="17"/>
  <c r="F1060" i="17"/>
  <c r="J1059" i="17"/>
  <c r="I1059" i="17"/>
  <c r="H1059" i="17"/>
  <c r="G1059" i="17"/>
  <c r="F1059" i="17"/>
  <c r="J1058" i="17"/>
  <c r="I1058" i="17"/>
  <c r="H1058" i="17"/>
  <c r="G1058" i="17"/>
  <c r="F1058" i="17"/>
  <c r="J1057" i="17"/>
  <c r="I1057" i="17"/>
  <c r="H1057" i="17"/>
  <c r="G1057" i="17"/>
  <c r="F1057" i="17"/>
  <c r="J1056" i="17"/>
  <c r="I1056" i="17"/>
  <c r="H1056" i="17"/>
  <c r="G1056" i="17"/>
  <c r="F1056" i="17"/>
  <c r="J1055" i="17"/>
  <c r="I1055" i="17"/>
  <c r="H1055" i="17"/>
  <c r="G1055" i="17"/>
  <c r="F1055" i="17"/>
  <c r="J1054" i="17"/>
  <c r="I1054" i="17"/>
  <c r="H1054" i="17"/>
  <c r="G1054" i="17"/>
  <c r="F1054" i="17"/>
  <c r="J1053" i="17"/>
  <c r="I1053" i="17"/>
  <c r="H1053" i="17"/>
  <c r="G1053" i="17"/>
  <c r="F1053" i="17"/>
  <c r="J1052" i="17"/>
  <c r="I1052" i="17"/>
  <c r="H1052" i="17"/>
  <c r="G1052" i="17"/>
  <c r="F1052" i="17"/>
  <c r="J1051" i="17"/>
  <c r="I1051" i="17"/>
  <c r="H1051" i="17"/>
  <c r="G1051" i="17"/>
  <c r="F1051" i="17"/>
  <c r="J1050" i="17"/>
  <c r="I1050" i="17"/>
  <c r="H1050" i="17"/>
  <c r="G1050" i="17"/>
  <c r="F1050" i="17"/>
  <c r="J1049" i="17"/>
  <c r="I1049" i="17"/>
  <c r="H1049" i="17"/>
  <c r="G1049" i="17"/>
  <c r="F1049" i="17"/>
  <c r="J1048" i="17"/>
  <c r="I1048" i="17"/>
  <c r="H1048" i="17"/>
  <c r="G1048" i="17"/>
  <c r="F1048" i="17"/>
  <c r="J1047" i="17"/>
  <c r="I1047" i="17"/>
  <c r="H1047" i="17"/>
  <c r="G1047" i="17"/>
  <c r="F1047" i="17"/>
  <c r="J1046" i="17"/>
  <c r="I1046" i="17"/>
  <c r="H1046" i="17"/>
  <c r="G1046" i="17"/>
  <c r="F1046" i="17"/>
  <c r="J1045" i="17"/>
  <c r="I1045" i="17"/>
  <c r="H1045" i="17"/>
  <c r="G1045" i="17"/>
  <c r="F1045" i="17"/>
  <c r="J1044" i="17"/>
  <c r="I1044" i="17"/>
  <c r="H1044" i="17"/>
  <c r="G1044" i="17"/>
  <c r="F1044" i="17"/>
  <c r="J1043" i="17"/>
  <c r="I1043" i="17"/>
  <c r="H1043" i="17"/>
  <c r="G1043" i="17"/>
  <c r="F1043" i="17"/>
  <c r="J1042" i="17"/>
  <c r="I1042" i="17"/>
  <c r="H1042" i="17"/>
  <c r="G1042" i="17"/>
  <c r="F1042" i="17"/>
  <c r="J1041" i="17"/>
  <c r="I1041" i="17"/>
  <c r="H1041" i="17"/>
  <c r="G1041" i="17"/>
  <c r="F1041" i="17"/>
  <c r="J1040" i="17"/>
  <c r="I1040" i="17"/>
  <c r="H1040" i="17"/>
  <c r="G1040" i="17"/>
  <c r="F1040" i="17"/>
  <c r="J1039" i="17"/>
  <c r="I1039" i="17"/>
  <c r="H1039" i="17"/>
  <c r="G1039" i="17"/>
  <c r="F1039" i="17"/>
  <c r="J1038" i="17"/>
  <c r="I1038" i="17"/>
  <c r="H1038" i="17"/>
  <c r="G1038" i="17"/>
  <c r="F1038" i="17"/>
  <c r="J1037" i="17"/>
  <c r="I1037" i="17"/>
  <c r="H1037" i="17"/>
  <c r="G1037" i="17"/>
  <c r="F1037" i="17"/>
  <c r="J1036" i="17"/>
  <c r="I1036" i="17"/>
  <c r="H1036" i="17"/>
  <c r="G1036" i="17"/>
  <c r="F1036" i="17"/>
  <c r="J1035" i="17"/>
  <c r="I1035" i="17"/>
  <c r="H1035" i="17"/>
  <c r="G1035" i="17"/>
  <c r="F1035" i="17"/>
  <c r="J1034" i="17"/>
  <c r="I1034" i="17"/>
  <c r="H1034" i="17"/>
  <c r="G1034" i="17"/>
  <c r="F1034" i="17"/>
  <c r="J1033" i="17"/>
  <c r="I1033" i="17"/>
  <c r="H1033" i="17"/>
  <c r="G1033" i="17"/>
  <c r="F1033" i="17"/>
  <c r="J1032" i="17"/>
  <c r="I1032" i="17"/>
  <c r="H1032" i="17"/>
  <c r="G1032" i="17"/>
  <c r="F1032" i="17"/>
  <c r="J1031" i="17"/>
  <c r="I1031" i="17"/>
  <c r="H1031" i="17"/>
  <c r="G1031" i="17"/>
  <c r="F1031" i="17"/>
  <c r="J1030" i="17"/>
  <c r="I1030" i="17"/>
  <c r="H1030" i="17"/>
  <c r="G1030" i="17"/>
  <c r="F1030" i="17"/>
  <c r="J1029" i="17"/>
  <c r="I1029" i="17"/>
  <c r="H1029" i="17"/>
  <c r="G1029" i="17"/>
  <c r="F1029" i="17"/>
  <c r="J1028" i="17"/>
  <c r="I1028" i="17"/>
  <c r="H1028" i="17"/>
  <c r="G1028" i="17"/>
  <c r="F1028" i="17"/>
  <c r="J1027" i="17"/>
  <c r="I1027" i="17"/>
  <c r="H1027" i="17"/>
  <c r="G1027" i="17"/>
  <c r="F1027" i="17"/>
  <c r="J1026" i="17"/>
  <c r="I1026" i="17"/>
  <c r="H1026" i="17"/>
  <c r="G1026" i="17"/>
  <c r="F1026" i="17"/>
  <c r="J1025" i="17"/>
  <c r="I1025" i="17"/>
  <c r="H1025" i="17"/>
  <c r="G1025" i="17"/>
  <c r="F1025" i="17"/>
  <c r="J1024" i="17"/>
  <c r="I1024" i="17"/>
  <c r="H1024" i="17"/>
  <c r="G1024" i="17"/>
  <c r="F1024" i="17"/>
  <c r="J1023" i="17"/>
  <c r="I1023" i="17"/>
  <c r="H1023" i="17"/>
  <c r="G1023" i="17"/>
  <c r="F1023" i="17"/>
  <c r="J1022" i="17"/>
  <c r="I1022" i="17"/>
  <c r="H1022" i="17"/>
  <c r="G1022" i="17"/>
  <c r="F1022" i="17"/>
  <c r="J1021" i="17"/>
  <c r="I1021" i="17"/>
  <c r="H1021" i="17"/>
  <c r="G1021" i="17"/>
  <c r="F1021" i="17"/>
  <c r="J1020" i="17"/>
  <c r="I1020" i="17"/>
  <c r="H1020" i="17"/>
  <c r="G1020" i="17"/>
  <c r="F1020" i="17"/>
  <c r="J1019" i="17"/>
  <c r="I1019" i="17"/>
  <c r="H1019" i="17"/>
  <c r="G1019" i="17"/>
  <c r="F1019" i="17"/>
  <c r="J1018" i="17"/>
  <c r="I1018" i="17"/>
  <c r="H1018" i="17"/>
  <c r="G1018" i="17"/>
  <c r="F1018" i="17"/>
  <c r="J1017" i="17"/>
  <c r="I1017" i="17"/>
  <c r="H1017" i="17"/>
  <c r="G1017" i="17"/>
  <c r="F1017" i="17"/>
  <c r="J1016" i="17"/>
  <c r="I1016" i="17"/>
  <c r="H1016" i="17"/>
  <c r="G1016" i="17"/>
  <c r="F1016" i="17"/>
  <c r="J1015" i="17"/>
  <c r="I1015" i="17"/>
  <c r="H1015" i="17"/>
  <c r="G1015" i="17"/>
  <c r="F1015" i="17"/>
  <c r="J1014" i="17"/>
  <c r="I1014" i="17"/>
  <c r="H1014" i="17"/>
  <c r="G1014" i="17"/>
  <c r="F1014" i="17"/>
  <c r="J1013" i="17"/>
  <c r="I1013" i="17"/>
  <c r="H1013" i="17"/>
  <c r="G1013" i="17"/>
  <c r="F1013" i="17"/>
  <c r="J1012" i="17"/>
  <c r="I1012" i="17"/>
  <c r="H1012" i="17"/>
  <c r="G1012" i="17"/>
  <c r="F1012" i="17"/>
  <c r="J1011" i="17"/>
  <c r="I1011" i="17"/>
  <c r="H1011" i="17"/>
  <c r="G1011" i="17"/>
  <c r="F1011" i="17"/>
  <c r="J1010" i="17"/>
  <c r="I1010" i="17"/>
  <c r="H1010" i="17"/>
  <c r="G1010" i="17"/>
  <c r="F1010" i="17"/>
  <c r="J1009" i="17"/>
  <c r="I1009" i="17"/>
  <c r="H1009" i="17"/>
  <c r="G1009" i="17"/>
  <c r="F1009" i="17"/>
  <c r="J1008" i="17"/>
  <c r="I1008" i="17"/>
  <c r="H1008" i="17"/>
  <c r="G1008" i="17"/>
  <c r="F1008" i="17"/>
  <c r="J1007" i="17"/>
  <c r="I1007" i="17"/>
  <c r="H1007" i="17"/>
  <c r="G1007" i="17"/>
  <c r="F1007" i="17"/>
  <c r="J1006" i="17"/>
  <c r="I1006" i="17"/>
  <c r="H1006" i="17"/>
  <c r="G1006" i="17"/>
  <c r="F1006" i="17"/>
  <c r="J1005" i="17"/>
  <c r="I1005" i="17"/>
  <c r="H1005" i="17"/>
  <c r="G1005" i="17"/>
  <c r="F1005" i="17"/>
  <c r="J1004" i="17"/>
  <c r="I1004" i="17"/>
  <c r="H1004" i="17"/>
  <c r="G1004" i="17"/>
  <c r="F1004" i="17"/>
  <c r="J1003" i="17"/>
  <c r="I1003" i="17"/>
  <c r="H1003" i="17"/>
  <c r="G1003" i="17"/>
  <c r="F1003" i="17"/>
  <c r="J1002" i="17"/>
  <c r="I1002" i="17"/>
  <c r="H1002" i="17"/>
  <c r="G1002" i="17"/>
  <c r="F1002" i="17"/>
  <c r="J1001" i="17"/>
  <c r="I1001" i="17"/>
  <c r="H1001" i="17"/>
  <c r="G1001" i="17"/>
  <c r="F1001" i="17"/>
  <c r="J1000" i="17"/>
  <c r="I1000" i="17"/>
  <c r="H1000" i="17"/>
  <c r="G1000" i="17"/>
  <c r="F1000" i="17"/>
  <c r="J999" i="17"/>
  <c r="I999" i="17"/>
  <c r="H999" i="17"/>
  <c r="G999" i="17"/>
  <c r="F999" i="17"/>
  <c r="J998" i="17"/>
  <c r="I998" i="17"/>
  <c r="H998" i="17"/>
  <c r="G998" i="17"/>
  <c r="F998" i="17"/>
  <c r="J995" i="17"/>
  <c r="I995" i="17"/>
  <c r="H995" i="17"/>
  <c r="G995" i="17"/>
  <c r="F995" i="17"/>
  <c r="J994" i="17"/>
  <c r="I994" i="17"/>
  <c r="H994" i="17"/>
  <c r="G994" i="17"/>
  <c r="F994" i="17"/>
  <c r="J993" i="17"/>
  <c r="I993" i="17"/>
  <c r="H993" i="17"/>
  <c r="G993" i="17"/>
  <c r="F993" i="17"/>
  <c r="J992" i="17"/>
  <c r="I992" i="17"/>
  <c r="H992" i="17"/>
  <c r="G992" i="17"/>
  <c r="F992" i="17"/>
  <c r="J991" i="17"/>
  <c r="I991" i="17"/>
  <c r="H991" i="17"/>
  <c r="G991" i="17"/>
  <c r="F991" i="17"/>
  <c r="J990" i="17"/>
  <c r="I990" i="17"/>
  <c r="H990" i="17"/>
  <c r="G990" i="17"/>
  <c r="F990" i="17"/>
  <c r="J989" i="17"/>
  <c r="I989" i="17"/>
  <c r="H989" i="17"/>
  <c r="G989" i="17"/>
  <c r="F989" i="17"/>
  <c r="J988" i="17"/>
  <c r="I988" i="17"/>
  <c r="H988" i="17"/>
  <c r="G988" i="17"/>
  <c r="F988" i="17"/>
  <c r="J987" i="17"/>
  <c r="I987" i="17"/>
  <c r="H987" i="17"/>
  <c r="G987" i="17"/>
  <c r="F987" i="17"/>
  <c r="J986" i="17"/>
  <c r="I986" i="17"/>
  <c r="H986" i="17"/>
  <c r="G986" i="17"/>
  <c r="F986" i="17"/>
  <c r="J985" i="17"/>
  <c r="I985" i="17"/>
  <c r="H985" i="17"/>
  <c r="G985" i="17"/>
  <c r="F985" i="17"/>
  <c r="J983" i="17"/>
  <c r="I983" i="17"/>
  <c r="H983" i="17"/>
  <c r="G983" i="17"/>
  <c r="F983" i="17"/>
  <c r="J982" i="17"/>
  <c r="I982" i="17"/>
  <c r="H982" i="17"/>
  <c r="G982" i="17"/>
  <c r="F982" i="17"/>
  <c r="J981" i="17"/>
  <c r="I981" i="17"/>
  <c r="H981" i="17"/>
  <c r="G981" i="17"/>
  <c r="F981" i="17"/>
  <c r="J980" i="17"/>
  <c r="I980" i="17"/>
  <c r="H980" i="17"/>
  <c r="G980" i="17"/>
  <c r="F980" i="17"/>
  <c r="J979" i="17"/>
  <c r="I979" i="17"/>
  <c r="H979" i="17"/>
  <c r="G979" i="17"/>
  <c r="F979" i="17"/>
  <c r="J978" i="17"/>
  <c r="I978" i="17"/>
  <c r="H978" i="17"/>
  <c r="G978" i="17"/>
  <c r="F978" i="17"/>
  <c r="J977" i="17"/>
  <c r="I977" i="17"/>
  <c r="H977" i="17"/>
  <c r="G977" i="17"/>
  <c r="F977" i="17"/>
  <c r="J973" i="17"/>
  <c r="I973" i="17"/>
  <c r="H973" i="17"/>
  <c r="G973" i="17"/>
  <c r="F973" i="17"/>
  <c r="J972" i="17"/>
  <c r="I972" i="17"/>
  <c r="H972" i="17"/>
  <c r="G972" i="17"/>
  <c r="F972" i="17"/>
  <c r="J971" i="17"/>
  <c r="I971" i="17"/>
  <c r="H971" i="17"/>
  <c r="G971" i="17"/>
  <c r="F971" i="17"/>
  <c r="J970" i="17"/>
  <c r="I970" i="17"/>
  <c r="H970" i="17"/>
  <c r="G970" i="17"/>
  <c r="F970" i="17"/>
  <c r="J969" i="17"/>
  <c r="I969" i="17"/>
  <c r="H969" i="17"/>
  <c r="G969" i="17"/>
  <c r="F969" i="17"/>
  <c r="G968" i="17"/>
  <c r="F968" i="17"/>
  <c r="J967" i="17"/>
  <c r="I967" i="17"/>
  <c r="H967" i="17"/>
  <c r="G967" i="17"/>
  <c r="F967" i="17"/>
  <c r="J966" i="17"/>
  <c r="I966" i="17"/>
  <c r="H966" i="17"/>
  <c r="G966" i="17"/>
  <c r="F966" i="17"/>
  <c r="J964" i="17"/>
  <c r="I964" i="17"/>
  <c r="H964" i="17"/>
  <c r="G964" i="17"/>
  <c r="F964" i="17"/>
  <c r="J963" i="17"/>
  <c r="I963" i="17"/>
  <c r="H963" i="17"/>
  <c r="G963" i="17"/>
  <c r="F963" i="17"/>
  <c r="J962" i="17"/>
  <c r="I962" i="17"/>
  <c r="H962" i="17"/>
  <c r="G962" i="17"/>
  <c r="F962" i="17"/>
  <c r="J961" i="17"/>
  <c r="I961" i="17"/>
  <c r="H961" i="17"/>
  <c r="G961" i="17"/>
  <c r="F961" i="17"/>
  <c r="J960" i="17"/>
  <c r="I960" i="17"/>
  <c r="H960" i="17"/>
  <c r="G960" i="17"/>
  <c r="F960" i="17"/>
  <c r="J959" i="17"/>
  <c r="I959" i="17"/>
  <c r="H959" i="17"/>
  <c r="G959" i="17"/>
  <c r="F959" i="17"/>
  <c r="J958" i="17"/>
  <c r="I958" i="17"/>
  <c r="H958" i="17"/>
  <c r="G958" i="17"/>
  <c r="F958" i="17"/>
  <c r="J957" i="17"/>
  <c r="I957" i="17"/>
  <c r="H957" i="17"/>
  <c r="G957" i="17"/>
  <c r="F957" i="17"/>
  <c r="J956" i="17"/>
  <c r="I956" i="17"/>
  <c r="H956" i="17"/>
  <c r="G956" i="17"/>
  <c r="F956" i="17"/>
  <c r="J955" i="17"/>
  <c r="I955" i="17"/>
  <c r="H955" i="17"/>
  <c r="G955" i="17"/>
  <c r="F955" i="17"/>
  <c r="J954" i="17"/>
  <c r="I954" i="17"/>
  <c r="H954" i="17"/>
  <c r="G954" i="17"/>
  <c r="F954" i="17"/>
  <c r="J953" i="17"/>
  <c r="I953" i="17"/>
  <c r="H953" i="17"/>
  <c r="G953" i="17"/>
  <c r="F953" i="17"/>
  <c r="J952" i="17"/>
  <c r="I952" i="17"/>
  <c r="H952" i="17"/>
  <c r="G952" i="17"/>
  <c r="F952" i="17"/>
  <c r="J951" i="17"/>
  <c r="I951" i="17"/>
  <c r="H951" i="17"/>
  <c r="G951" i="17"/>
  <c r="F951" i="17"/>
  <c r="J950" i="17"/>
  <c r="I950" i="17"/>
  <c r="H950" i="17"/>
  <c r="G950" i="17"/>
  <c r="F950" i="17"/>
  <c r="J949" i="17"/>
  <c r="I949" i="17"/>
  <c r="H949" i="17"/>
  <c r="G949" i="17"/>
  <c r="F949" i="17"/>
  <c r="J948" i="17"/>
  <c r="I948" i="17"/>
  <c r="H948" i="17"/>
  <c r="G948" i="17"/>
  <c r="F948" i="17"/>
  <c r="J947" i="17"/>
  <c r="I947" i="17"/>
  <c r="H947" i="17"/>
  <c r="G947" i="17"/>
  <c r="F947" i="17"/>
  <c r="J946" i="17"/>
  <c r="I946" i="17"/>
  <c r="H946" i="17"/>
  <c r="G946" i="17"/>
  <c r="F946" i="17"/>
  <c r="J945" i="17"/>
  <c r="I945" i="17"/>
  <c r="H945" i="17"/>
  <c r="G945" i="17"/>
  <c r="F945" i="17"/>
  <c r="J944" i="17"/>
  <c r="I944" i="17"/>
  <c r="H944" i="17"/>
  <c r="G944" i="17"/>
  <c r="F944" i="17"/>
  <c r="H943" i="17"/>
  <c r="G943" i="17"/>
  <c r="F943" i="17"/>
  <c r="J942" i="17"/>
  <c r="I942" i="17"/>
  <c r="H942" i="17"/>
  <c r="G942" i="17"/>
  <c r="F942" i="17"/>
  <c r="J941" i="17"/>
  <c r="I941" i="17"/>
  <c r="H941" i="17"/>
  <c r="G941" i="17"/>
  <c r="F941" i="17"/>
  <c r="H940" i="17"/>
  <c r="G940" i="17"/>
  <c r="F940" i="17"/>
  <c r="J939" i="17"/>
  <c r="I939" i="17"/>
  <c r="H939" i="17"/>
  <c r="G939" i="17"/>
  <c r="F939" i="17"/>
  <c r="J938" i="17"/>
  <c r="I938" i="17"/>
  <c r="H938" i="17"/>
  <c r="G938" i="17"/>
  <c r="F938" i="17"/>
  <c r="J937" i="17"/>
  <c r="I937" i="17"/>
  <c r="H937" i="17"/>
  <c r="G937" i="17"/>
  <c r="F937" i="17"/>
  <c r="J936" i="17"/>
  <c r="I936" i="17"/>
  <c r="H936" i="17"/>
  <c r="G936" i="17"/>
  <c r="F936" i="17"/>
  <c r="J935" i="17"/>
  <c r="I935" i="17"/>
  <c r="H935" i="17"/>
  <c r="G935" i="17"/>
  <c r="F935" i="17"/>
  <c r="J934" i="17"/>
  <c r="I934" i="17"/>
  <c r="H934" i="17"/>
  <c r="G934" i="17"/>
  <c r="F934" i="17"/>
  <c r="J933" i="17"/>
  <c r="I933" i="17"/>
  <c r="H933" i="17"/>
  <c r="G933" i="17"/>
  <c r="F933" i="17"/>
  <c r="J932" i="17"/>
  <c r="I932" i="17"/>
  <c r="H932" i="17"/>
  <c r="G932" i="17"/>
  <c r="F932" i="17"/>
  <c r="J931" i="17"/>
  <c r="I931" i="17"/>
  <c r="H931" i="17"/>
  <c r="G931" i="17"/>
  <c r="F931" i="17"/>
  <c r="J930" i="17"/>
  <c r="I930" i="17"/>
  <c r="H930" i="17"/>
  <c r="G930" i="17"/>
  <c r="F930" i="17"/>
  <c r="J927" i="17"/>
  <c r="I927" i="17"/>
  <c r="H927" i="17"/>
  <c r="G927" i="17"/>
  <c r="F927" i="17"/>
  <c r="J926" i="17"/>
  <c r="I926" i="17"/>
  <c r="H926" i="17"/>
  <c r="G926" i="17"/>
  <c r="F926" i="17"/>
  <c r="J925" i="17"/>
  <c r="I925" i="17"/>
  <c r="H925" i="17"/>
  <c r="G925" i="17"/>
  <c r="F925" i="17"/>
  <c r="J924" i="17"/>
  <c r="I924" i="17"/>
  <c r="H924" i="17"/>
  <c r="G924" i="17"/>
  <c r="F924" i="17"/>
  <c r="J922" i="17"/>
  <c r="I922" i="17"/>
  <c r="H922" i="17"/>
  <c r="G922" i="17"/>
  <c r="F922" i="17"/>
  <c r="J921" i="17"/>
  <c r="I921" i="17"/>
  <c r="H921" i="17"/>
  <c r="G921" i="17"/>
  <c r="F921" i="17"/>
  <c r="J920" i="17"/>
  <c r="I920" i="17"/>
  <c r="H920" i="17"/>
  <c r="G920" i="17"/>
  <c r="F920" i="17"/>
  <c r="J919" i="17"/>
  <c r="I919" i="17"/>
  <c r="H919" i="17"/>
  <c r="G919" i="17"/>
  <c r="F919" i="17"/>
  <c r="J918" i="17"/>
  <c r="I918" i="17"/>
  <c r="H918" i="17"/>
  <c r="G918" i="17"/>
  <c r="F918" i="17"/>
  <c r="J917" i="17"/>
  <c r="I917" i="17"/>
  <c r="H917" i="17"/>
  <c r="G917" i="17"/>
  <c r="F917" i="17"/>
  <c r="J916" i="17"/>
  <c r="I916" i="17"/>
  <c r="H916" i="17"/>
  <c r="G916" i="17"/>
  <c r="F916" i="17"/>
  <c r="J915" i="17"/>
  <c r="I915" i="17"/>
  <c r="H915" i="17"/>
  <c r="G915" i="17"/>
  <c r="F915" i="17"/>
  <c r="J914" i="17"/>
  <c r="I914" i="17"/>
  <c r="H914" i="17"/>
  <c r="G914" i="17"/>
  <c r="F914" i="17"/>
  <c r="J913" i="17"/>
  <c r="I913" i="17"/>
  <c r="H913" i="17"/>
  <c r="G913" i="17"/>
  <c r="F913" i="17"/>
  <c r="J912" i="17"/>
  <c r="I912" i="17"/>
  <c r="H912" i="17"/>
  <c r="G912" i="17"/>
  <c r="F912" i="17"/>
  <c r="J911" i="17"/>
  <c r="I911" i="17"/>
  <c r="H911" i="17"/>
  <c r="G911" i="17"/>
  <c r="F911" i="17"/>
  <c r="J910" i="17"/>
  <c r="I910" i="17"/>
  <c r="H910" i="17"/>
  <c r="G910" i="17"/>
  <c r="F910" i="17"/>
  <c r="J909" i="17"/>
  <c r="I909" i="17"/>
  <c r="H909" i="17"/>
  <c r="G909" i="17"/>
  <c r="F909" i="17"/>
  <c r="J908" i="17"/>
  <c r="I908" i="17"/>
  <c r="H908" i="17"/>
  <c r="G908" i="17"/>
  <c r="F908" i="17"/>
  <c r="J907" i="17"/>
  <c r="I907" i="17"/>
  <c r="H907" i="17"/>
  <c r="G907" i="17"/>
  <c r="F907" i="17"/>
  <c r="J906" i="17"/>
  <c r="I906" i="17"/>
  <c r="H906" i="17"/>
  <c r="G906" i="17"/>
  <c r="F906" i="17"/>
  <c r="J905" i="17"/>
  <c r="I905" i="17"/>
  <c r="H905" i="17"/>
  <c r="G905" i="17"/>
  <c r="F905" i="17"/>
  <c r="J904" i="17"/>
  <c r="I904" i="17"/>
  <c r="H904" i="17"/>
  <c r="G904" i="17"/>
  <c r="F904" i="17"/>
  <c r="J903" i="17"/>
  <c r="I903" i="17"/>
  <c r="H903" i="17"/>
  <c r="G903" i="17"/>
  <c r="F903" i="17"/>
  <c r="J902" i="17"/>
  <c r="I902" i="17"/>
  <c r="H902" i="17"/>
  <c r="G902" i="17"/>
  <c r="F902" i="17"/>
  <c r="J901" i="17"/>
  <c r="I901" i="17"/>
  <c r="H901" i="17"/>
  <c r="G901" i="17"/>
  <c r="F901" i="17"/>
  <c r="J900" i="17"/>
  <c r="I900" i="17"/>
  <c r="H900" i="17"/>
  <c r="G900" i="17"/>
  <c r="F900" i="17"/>
  <c r="J899" i="17"/>
  <c r="I899" i="17"/>
  <c r="H899" i="17"/>
  <c r="G899" i="17"/>
  <c r="F899" i="17"/>
  <c r="J898" i="17"/>
  <c r="I898" i="17"/>
  <c r="H898" i="17"/>
  <c r="G898" i="17"/>
  <c r="F898" i="17"/>
  <c r="J897" i="17"/>
  <c r="I897" i="17"/>
  <c r="H897" i="17"/>
  <c r="G897" i="17"/>
  <c r="F897" i="17"/>
  <c r="J896" i="17"/>
  <c r="I896" i="17"/>
  <c r="H896" i="17"/>
  <c r="G896" i="17"/>
  <c r="F896" i="17"/>
  <c r="J895" i="17"/>
  <c r="I895" i="17"/>
  <c r="H895" i="17"/>
  <c r="G895" i="17"/>
  <c r="F895" i="17"/>
  <c r="J894" i="17"/>
  <c r="I894" i="17"/>
  <c r="H894" i="17"/>
  <c r="G894" i="17"/>
  <c r="F894" i="17"/>
  <c r="J893" i="17"/>
  <c r="I893" i="17"/>
  <c r="H893" i="17"/>
  <c r="G893" i="17"/>
  <c r="F893" i="17"/>
  <c r="J892" i="17"/>
  <c r="I892" i="17"/>
  <c r="H892" i="17"/>
  <c r="G892" i="17"/>
  <c r="F892" i="17"/>
  <c r="J891" i="17"/>
  <c r="I891" i="17"/>
  <c r="H891" i="17"/>
  <c r="G891" i="17"/>
  <c r="F891" i="17"/>
  <c r="J890" i="17"/>
  <c r="I890" i="17"/>
  <c r="H890" i="17"/>
  <c r="G890" i="17"/>
  <c r="F890" i="17"/>
  <c r="J889" i="17"/>
  <c r="I889" i="17"/>
  <c r="H889" i="17"/>
  <c r="G889" i="17"/>
  <c r="F889" i="17"/>
  <c r="J888" i="17"/>
  <c r="I888" i="17"/>
  <c r="H888" i="17"/>
  <c r="G888" i="17"/>
  <c r="F888" i="17"/>
  <c r="J887" i="17"/>
  <c r="I887" i="17"/>
  <c r="H887" i="17"/>
  <c r="G887" i="17"/>
  <c r="F887" i="17"/>
  <c r="J886" i="17"/>
  <c r="I886" i="17"/>
  <c r="H886" i="17"/>
  <c r="G886" i="17"/>
  <c r="F886" i="17"/>
  <c r="J885" i="17"/>
  <c r="I885" i="17"/>
  <c r="H885" i="17"/>
  <c r="G885" i="17"/>
  <c r="F885" i="17"/>
  <c r="J884" i="17"/>
  <c r="I884" i="17"/>
  <c r="H884" i="17"/>
  <c r="G884" i="17"/>
  <c r="F884" i="17"/>
  <c r="J883" i="17"/>
  <c r="I883" i="17"/>
  <c r="H883" i="17"/>
  <c r="G883" i="17"/>
  <c r="F883" i="17"/>
  <c r="J882" i="17"/>
  <c r="I882" i="17"/>
  <c r="H882" i="17"/>
  <c r="G882" i="17"/>
  <c r="F882" i="17"/>
  <c r="J881" i="17"/>
  <c r="I881" i="17"/>
  <c r="H881" i="17"/>
  <c r="G881" i="17"/>
  <c r="F881" i="17"/>
  <c r="J880" i="17"/>
  <c r="I880" i="17"/>
  <c r="H880" i="17"/>
  <c r="G880" i="17"/>
  <c r="F880" i="17"/>
  <c r="J879" i="17"/>
  <c r="I879" i="17"/>
  <c r="H879" i="17"/>
  <c r="G879" i="17"/>
  <c r="F879" i="17"/>
  <c r="J878" i="17"/>
  <c r="I878" i="17"/>
  <c r="H878" i="17"/>
  <c r="G878" i="17"/>
  <c r="F878" i="17"/>
  <c r="J877" i="17"/>
  <c r="I877" i="17"/>
  <c r="H877" i="17"/>
  <c r="G877" i="17"/>
  <c r="F877" i="17"/>
  <c r="J876" i="17"/>
  <c r="I876" i="17"/>
  <c r="H876" i="17"/>
  <c r="G876" i="17"/>
  <c r="F876" i="17"/>
  <c r="J875" i="17"/>
  <c r="I875" i="17"/>
  <c r="H875" i="17"/>
  <c r="G875" i="17"/>
  <c r="F875" i="17"/>
  <c r="J874" i="17"/>
  <c r="I874" i="17"/>
  <c r="H874" i="17"/>
  <c r="G874" i="17"/>
  <c r="F874" i="17"/>
  <c r="J873" i="17"/>
  <c r="I873" i="17"/>
  <c r="H873" i="17"/>
  <c r="G873" i="17"/>
  <c r="F873" i="17"/>
  <c r="J872" i="17"/>
  <c r="I872" i="17"/>
  <c r="H872" i="17"/>
  <c r="G872" i="17"/>
  <c r="F872" i="17"/>
  <c r="J868" i="17"/>
  <c r="I868" i="17"/>
  <c r="H868" i="17"/>
  <c r="G868" i="17"/>
  <c r="F868" i="17"/>
  <c r="J867" i="17"/>
  <c r="I867" i="17"/>
  <c r="H867" i="17"/>
  <c r="G867" i="17"/>
  <c r="F867" i="17"/>
  <c r="J866" i="17"/>
  <c r="I866" i="17"/>
  <c r="H866" i="17"/>
  <c r="G866" i="17"/>
  <c r="F866" i="17"/>
  <c r="J865" i="17"/>
  <c r="I865" i="17"/>
  <c r="H865" i="17"/>
  <c r="G865" i="17"/>
  <c r="F865" i="17"/>
  <c r="J864" i="17"/>
  <c r="I864" i="17"/>
  <c r="H864" i="17"/>
  <c r="G864" i="17"/>
  <c r="F864" i="17"/>
  <c r="J863" i="17"/>
  <c r="I863" i="17"/>
  <c r="H863" i="17"/>
  <c r="G863" i="17"/>
  <c r="F863" i="17"/>
  <c r="J862" i="17"/>
  <c r="I862" i="17"/>
  <c r="H862" i="17"/>
  <c r="G862" i="17"/>
  <c r="F862" i="17"/>
  <c r="J861" i="17"/>
  <c r="I861" i="17"/>
  <c r="H861" i="17"/>
  <c r="G861" i="17"/>
  <c r="F861" i="17"/>
  <c r="J860" i="17"/>
  <c r="I860" i="17"/>
  <c r="H860" i="17"/>
  <c r="G860" i="17"/>
  <c r="F860" i="17"/>
  <c r="J859" i="17"/>
  <c r="I859" i="17"/>
  <c r="H859" i="17"/>
  <c r="G859" i="17"/>
  <c r="F859" i="17"/>
  <c r="J858" i="17"/>
  <c r="I858" i="17"/>
  <c r="H858" i="17"/>
  <c r="G858" i="17"/>
  <c r="F858" i="17"/>
  <c r="J857" i="17"/>
  <c r="I857" i="17"/>
  <c r="H857" i="17"/>
  <c r="G857" i="17"/>
  <c r="F857" i="17"/>
  <c r="J856" i="17"/>
  <c r="I856" i="17"/>
  <c r="H856" i="17"/>
  <c r="G856" i="17"/>
  <c r="F856" i="17"/>
  <c r="J855" i="17"/>
  <c r="I855" i="17"/>
  <c r="H855" i="17"/>
  <c r="G855" i="17"/>
  <c r="F855" i="17"/>
  <c r="J853" i="17"/>
  <c r="I853" i="17"/>
  <c r="H853" i="17"/>
  <c r="G853" i="17"/>
  <c r="F853" i="17"/>
  <c r="J852" i="17"/>
  <c r="I852" i="17"/>
  <c r="H852" i="17"/>
  <c r="G852" i="17"/>
  <c r="F852" i="17"/>
  <c r="J851" i="17"/>
  <c r="I851" i="17"/>
  <c r="H851" i="17"/>
  <c r="G851" i="17"/>
  <c r="F851" i="17"/>
  <c r="J850" i="17"/>
  <c r="I850" i="17"/>
  <c r="H850" i="17"/>
  <c r="G850" i="17"/>
  <c r="F850" i="17"/>
  <c r="J849" i="17"/>
  <c r="I849" i="17"/>
  <c r="H849" i="17"/>
  <c r="G849" i="17"/>
  <c r="F849" i="17"/>
  <c r="J848" i="17"/>
  <c r="I848" i="17"/>
  <c r="H848" i="17"/>
  <c r="G848" i="17"/>
  <c r="F848" i="17"/>
  <c r="J847" i="17"/>
  <c r="I847" i="17"/>
  <c r="H847" i="17"/>
  <c r="G847" i="17"/>
  <c r="F847" i="17"/>
  <c r="J846" i="17"/>
  <c r="I846" i="17"/>
  <c r="H846" i="17"/>
  <c r="G846" i="17"/>
  <c r="F846" i="17"/>
  <c r="J845" i="17"/>
  <c r="I845" i="17"/>
  <c r="H845" i="17"/>
  <c r="G845" i="17"/>
  <c r="F845" i="17"/>
  <c r="J844" i="17"/>
  <c r="I844" i="17"/>
  <c r="H844" i="17"/>
  <c r="G844" i="17"/>
  <c r="F844" i="17"/>
  <c r="J843" i="17"/>
  <c r="I843" i="17"/>
  <c r="H843" i="17"/>
  <c r="G843" i="17"/>
  <c r="F843" i="17"/>
  <c r="J842" i="17"/>
  <c r="I842" i="17"/>
  <c r="H842" i="17"/>
  <c r="G842" i="17"/>
  <c r="F842" i="17"/>
  <c r="J841" i="17"/>
  <c r="I841" i="17"/>
  <c r="H841" i="17"/>
  <c r="G841" i="17"/>
  <c r="F841" i="17"/>
  <c r="J840" i="17"/>
  <c r="I840" i="17"/>
  <c r="H840" i="17"/>
  <c r="G840" i="17"/>
  <c r="F840" i="17"/>
  <c r="J839" i="17"/>
  <c r="I839" i="17"/>
  <c r="H839" i="17"/>
  <c r="G839" i="17"/>
  <c r="F839" i="17"/>
  <c r="J838" i="17"/>
  <c r="I838" i="17"/>
  <c r="H838" i="17"/>
  <c r="G838" i="17"/>
  <c r="F838" i="17"/>
  <c r="J837" i="17"/>
  <c r="I837" i="17"/>
  <c r="H837" i="17"/>
  <c r="G837" i="17"/>
  <c r="F837" i="17"/>
  <c r="J836" i="17"/>
  <c r="I836" i="17"/>
  <c r="H836" i="17"/>
  <c r="G836" i="17"/>
  <c r="F836" i="17"/>
  <c r="J835" i="17"/>
  <c r="I835" i="17"/>
  <c r="H835" i="17"/>
  <c r="G835" i="17"/>
  <c r="F835" i="17"/>
  <c r="J834" i="17"/>
  <c r="I834" i="17"/>
  <c r="H834" i="17"/>
  <c r="G834" i="17"/>
  <c r="F834" i="17"/>
  <c r="J833" i="17"/>
  <c r="I833" i="17"/>
  <c r="H833" i="17"/>
  <c r="G833" i="17"/>
  <c r="F833" i="17"/>
  <c r="J832" i="17"/>
  <c r="I832" i="17"/>
  <c r="H832" i="17"/>
  <c r="G832" i="17"/>
  <c r="F832" i="17"/>
  <c r="J831" i="17"/>
  <c r="I831" i="17"/>
  <c r="H831" i="17"/>
  <c r="G831" i="17"/>
  <c r="F831" i="17"/>
  <c r="J830" i="17"/>
  <c r="I830" i="17"/>
  <c r="H830" i="17"/>
  <c r="G830" i="17"/>
  <c r="F830" i="17"/>
  <c r="J829" i="17"/>
  <c r="I829" i="17"/>
  <c r="H829" i="17"/>
  <c r="G829" i="17"/>
  <c r="F829" i="17"/>
  <c r="J828" i="17"/>
  <c r="I828" i="17"/>
  <c r="H828" i="17"/>
  <c r="G828" i="17"/>
  <c r="F828" i="17"/>
  <c r="J827" i="17"/>
  <c r="I827" i="17"/>
  <c r="H827" i="17"/>
  <c r="G827" i="17"/>
  <c r="F827" i="17"/>
  <c r="J826" i="17"/>
  <c r="I826" i="17"/>
  <c r="H826" i="17"/>
  <c r="G826" i="17"/>
  <c r="F826" i="17"/>
  <c r="J825" i="17"/>
  <c r="I825" i="17"/>
  <c r="H825" i="17"/>
  <c r="G825" i="17"/>
  <c r="F825" i="17"/>
  <c r="J824" i="17"/>
  <c r="I824" i="17"/>
  <c r="H824" i="17"/>
  <c r="G824" i="17"/>
  <c r="F824" i="17"/>
  <c r="J823" i="17"/>
  <c r="I823" i="17"/>
  <c r="H823" i="17"/>
  <c r="G823" i="17"/>
  <c r="F823" i="17"/>
  <c r="J822" i="17"/>
  <c r="I822" i="17"/>
  <c r="H822" i="17"/>
  <c r="G822" i="17"/>
  <c r="F822" i="17"/>
  <c r="J821" i="17"/>
  <c r="I821" i="17"/>
  <c r="H821" i="17"/>
  <c r="G821" i="17"/>
  <c r="F821" i="17"/>
  <c r="J820" i="17"/>
  <c r="I820" i="17"/>
  <c r="H820" i="17"/>
  <c r="G820" i="17"/>
  <c r="F820" i="17"/>
  <c r="J819" i="17"/>
  <c r="I819" i="17"/>
  <c r="H819" i="17"/>
  <c r="G819" i="17"/>
  <c r="F819" i="17"/>
  <c r="J818" i="17"/>
  <c r="I818" i="17"/>
  <c r="H818" i="17"/>
  <c r="G818" i="17"/>
  <c r="F818" i="17"/>
  <c r="J817" i="17"/>
  <c r="I817" i="17"/>
  <c r="H817" i="17"/>
  <c r="G817" i="17"/>
  <c r="F817" i="17"/>
  <c r="J816" i="17"/>
  <c r="I816" i="17"/>
  <c r="H816" i="17"/>
  <c r="G816" i="17"/>
  <c r="F816" i="17"/>
  <c r="J815" i="17"/>
  <c r="I815" i="17"/>
  <c r="H815" i="17"/>
  <c r="G815" i="17"/>
  <c r="F815" i="17"/>
  <c r="J814" i="17"/>
  <c r="I814" i="17"/>
  <c r="H814" i="17"/>
  <c r="G814" i="17"/>
  <c r="F814" i="17"/>
  <c r="J813" i="17"/>
  <c r="I813" i="17"/>
  <c r="H813" i="17"/>
  <c r="G813" i="17"/>
  <c r="F813" i="17"/>
  <c r="J812" i="17"/>
  <c r="I812" i="17"/>
  <c r="H812" i="17"/>
  <c r="G812" i="17"/>
  <c r="F812" i="17"/>
  <c r="J811" i="17"/>
  <c r="I811" i="17"/>
  <c r="H811" i="17"/>
  <c r="G811" i="17"/>
  <c r="F811" i="17"/>
  <c r="J810" i="17"/>
  <c r="I810" i="17"/>
  <c r="H810" i="17"/>
  <c r="G810" i="17"/>
  <c r="F810" i="17"/>
  <c r="J809" i="17"/>
  <c r="I809" i="17"/>
  <c r="H809" i="17"/>
  <c r="G809" i="17"/>
  <c r="F809" i="17"/>
  <c r="J808" i="17"/>
  <c r="I808" i="17"/>
  <c r="H808" i="17"/>
  <c r="G808" i="17"/>
  <c r="F808" i="17"/>
  <c r="J807" i="17"/>
  <c r="I807" i="17"/>
  <c r="H807" i="17"/>
  <c r="G807" i="17"/>
  <c r="F807" i="17"/>
  <c r="J806" i="17"/>
  <c r="I806" i="17"/>
  <c r="H806" i="17"/>
  <c r="G806" i="17"/>
  <c r="F806" i="17"/>
  <c r="J804" i="17"/>
  <c r="I804" i="17"/>
  <c r="H804" i="17"/>
  <c r="G804" i="17"/>
  <c r="F804" i="17"/>
  <c r="J802" i="17"/>
  <c r="I802" i="17"/>
  <c r="H802" i="17"/>
  <c r="G802" i="17"/>
  <c r="F802" i="17"/>
  <c r="J800" i="17"/>
  <c r="I800" i="17"/>
  <c r="H800" i="17"/>
  <c r="G800" i="17"/>
  <c r="F800" i="17"/>
  <c r="J799" i="17"/>
  <c r="I799" i="17"/>
  <c r="H799" i="17"/>
  <c r="G799" i="17"/>
  <c r="F799" i="17"/>
  <c r="J798" i="17"/>
  <c r="I798" i="17"/>
  <c r="H798" i="17"/>
  <c r="G798" i="17"/>
  <c r="F798" i="17"/>
  <c r="J797" i="17"/>
  <c r="I797" i="17"/>
  <c r="H797" i="17"/>
  <c r="G797" i="17"/>
  <c r="F797" i="17"/>
  <c r="J796" i="17"/>
  <c r="I796" i="17"/>
  <c r="H796" i="17"/>
  <c r="G796" i="17"/>
  <c r="F796" i="17"/>
  <c r="J795" i="17"/>
  <c r="I795" i="17"/>
  <c r="H795" i="17"/>
  <c r="G795" i="17"/>
  <c r="F795" i="17"/>
  <c r="J794" i="17"/>
  <c r="I794" i="17"/>
  <c r="H794" i="17"/>
  <c r="G794" i="17"/>
  <c r="F794" i="17"/>
  <c r="J793" i="17"/>
  <c r="I793" i="17"/>
  <c r="H793" i="17"/>
  <c r="G793" i="17"/>
  <c r="F793" i="17"/>
  <c r="J792" i="17"/>
  <c r="I792" i="17"/>
  <c r="H792" i="17"/>
  <c r="G792" i="17"/>
  <c r="F792" i="17"/>
  <c r="J791" i="17"/>
  <c r="I791" i="17"/>
  <c r="H791" i="17"/>
  <c r="G791" i="17"/>
  <c r="F791" i="17"/>
  <c r="J790" i="17"/>
  <c r="I790" i="17"/>
  <c r="H790" i="17"/>
  <c r="G790" i="17"/>
  <c r="F790" i="17"/>
  <c r="J789" i="17"/>
  <c r="I789" i="17"/>
  <c r="H789" i="17"/>
  <c r="G789" i="17"/>
  <c r="F789" i="17"/>
  <c r="J788" i="17"/>
  <c r="I788" i="17"/>
  <c r="H788" i="17"/>
  <c r="G788" i="17"/>
  <c r="F788" i="17"/>
  <c r="J787" i="17"/>
  <c r="I787" i="17"/>
  <c r="H787" i="17"/>
  <c r="G787" i="17"/>
  <c r="F787" i="17"/>
  <c r="J786" i="17"/>
  <c r="I786" i="17"/>
  <c r="H786" i="17"/>
  <c r="G786" i="17"/>
  <c r="F786" i="17"/>
  <c r="J785" i="17"/>
  <c r="I785" i="17"/>
  <c r="H785" i="17"/>
  <c r="G785" i="17"/>
  <c r="F785" i="17"/>
  <c r="J784" i="17"/>
  <c r="I784" i="17"/>
  <c r="H784" i="17"/>
  <c r="G784" i="17"/>
  <c r="F784" i="17"/>
  <c r="J783" i="17"/>
  <c r="I783" i="17"/>
  <c r="H783" i="17"/>
  <c r="G783" i="17"/>
  <c r="F783" i="17"/>
  <c r="J782" i="17"/>
  <c r="I782" i="17"/>
  <c r="H782" i="17"/>
  <c r="G782" i="17"/>
  <c r="F782" i="17"/>
  <c r="J781" i="17"/>
  <c r="I781" i="17"/>
  <c r="H781" i="17"/>
  <c r="G781" i="17"/>
  <c r="F781" i="17"/>
  <c r="J780" i="17"/>
  <c r="I780" i="17"/>
  <c r="H780" i="17"/>
  <c r="G780" i="17"/>
  <c r="F780" i="17"/>
  <c r="J779" i="17"/>
  <c r="I779" i="17"/>
  <c r="H779" i="17"/>
  <c r="G779" i="17"/>
  <c r="F779" i="17"/>
  <c r="J778" i="17"/>
  <c r="I778" i="17"/>
  <c r="H778" i="17"/>
  <c r="G778" i="17"/>
  <c r="F778" i="17"/>
  <c r="J777" i="17"/>
  <c r="I777" i="17"/>
  <c r="H777" i="17"/>
  <c r="G777" i="17"/>
  <c r="F777" i="17"/>
  <c r="J776" i="17"/>
  <c r="I776" i="17"/>
  <c r="H776" i="17"/>
  <c r="G776" i="17"/>
  <c r="F776" i="17"/>
  <c r="J775" i="17"/>
  <c r="I775" i="17"/>
  <c r="H775" i="17"/>
  <c r="G775" i="17"/>
  <c r="F775" i="17"/>
  <c r="J774" i="17"/>
  <c r="I774" i="17"/>
  <c r="H774" i="17"/>
  <c r="G774" i="17"/>
  <c r="F774" i="17"/>
  <c r="J773" i="17"/>
  <c r="I773" i="17"/>
  <c r="H773" i="17"/>
  <c r="G773" i="17"/>
  <c r="F773" i="17"/>
  <c r="J772" i="17"/>
  <c r="I772" i="17"/>
  <c r="H772" i="17"/>
  <c r="G772" i="17"/>
  <c r="F772" i="17"/>
  <c r="J771" i="17"/>
  <c r="I771" i="17"/>
  <c r="H771" i="17"/>
  <c r="G771" i="17"/>
  <c r="F771" i="17"/>
  <c r="J770" i="17"/>
  <c r="I770" i="17"/>
  <c r="H770" i="17"/>
  <c r="G770" i="17"/>
  <c r="F770" i="17"/>
  <c r="J769" i="17"/>
  <c r="I769" i="17"/>
  <c r="H769" i="17"/>
  <c r="G769" i="17"/>
  <c r="F769" i="17"/>
  <c r="J768" i="17"/>
  <c r="I768" i="17"/>
  <c r="H768" i="17"/>
  <c r="G768" i="17"/>
  <c r="F768" i="17"/>
  <c r="J767" i="17"/>
  <c r="I767" i="17"/>
  <c r="H767" i="17"/>
  <c r="G767" i="17"/>
  <c r="F767" i="17"/>
  <c r="J766" i="17"/>
  <c r="I766" i="17"/>
  <c r="H766" i="17"/>
  <c r="G766" i="17"/>
  <c r="F766" i="17"/>
  <c r="J765" i="17"/>
  <c r="I765" i="17"/>
  <c r="H765" i="17"/>
  <c r="G765" i="17"/>
  <c r="F765" i="17"/>
  <c r="J764" i="17"/>
  <c r="I764" i="17"/>
  <c r="H764" i="17"/>
  <c r="G764" i="17"/>
  <c r="F764" i="17"/>
  <c r="J763" i="17"/>
  <c r="I763" i="17"/>
  <c r="H763" i="17"/>
  <c r="G763" i="17"/>
  <c r="F763" i="17"/>
  <c r="J762" i="17"/>
  <c r="I762" i="17"/>
  <c r="H762" i="17"/>
  <c r="G762" i="17"/>
  <c r="F762" i="17"/>
  <c r="J761" i="17"/>
  <c r="I761" i="17"/>
  <c r="H761" i="17"/>
  <c r="G761" i="17"/>
  <c r="F761" i="17"/>
  <c r="J760" i="17"/>
  <c r="I760" i="17"/>
  <c r="H760" i="17"/>
  <c r="G760" i="17"/>
  <c r="F760" i="17"/>
  <c r="J759" i="17"/>
  <c r="I759" i="17"/>
  <c r="H759" i="17"/>
  <c r="G759" i="17"/>
  <c r="F759" i="17"/>
  <c r="J758" i="17"/>
  <c r="I758" i="17"/>
  <c r="H758" i="17"/>
  <c r="G758" i="17"/>
  <c r="F758" i="17"/>
  <c r="J757" i="17"/>
  <c r="I757" i="17"/>
  <c r="H757" i="17"/>
  <c r="G757" i="17"/>
  <c r="F757" i="17"/>
  <c r="J756" i="17"/>
  <c r="I756" i="17"/>
  <c r="H756" i="17"/>
  <c r="G756" i="17"/>
  <c r="F756" i="17"/>
  <c r="J755" i="17"/>
  <c r="I755" i="17"/>
  <c r="H755" i="17"/>
  <c r="G755" i="17"/>
  <c r="F755" i="17"/>
  <c r="J754" i="17"/>
  <c r="I754" i="17"/>
  <c r="H754" i="17"/>
  <c r="G754" i="17"/>
  <c r="F754" i="17"/>
  <c r="J753" i="17"/>
  <c r="I753" i="17"/>
  <c r="H753" i="17"/>
  <c r="G753" i="17"/>
  <c r="F753" i="17"/>
  <c r="J752" i="17"/>
  <c r="I752" i="17"/>
  <c r="H752" i="17"/>
  <c r="G752" i="17"/>
  <c r="F752" i="17"/>
  <c r="J751" i="17"/>
  <c r="I751" i="17"/>
  <c r="H751" i="17"/>
  <c r="G751" i="17"/>
  <c r="F751" i="17"/>
  <c r="J750" i="17"/>
  <c r="I750" i="17"/>
  <c r="H750" i="17"/>
  <c r="G750" i="17"/>
  <c r="F750" i="17"/>
  <c r="J749" i="17"/>
  <c r="I749" i="17"/>
  <c r="H749" i="17"/>
  <c r="G749" i="17"/>
  <c r="F749" i="17"/>
  <c r="J748" i="17"/>
  <c r="I748" i="17"/>
  <c r="H748" i="17"/>
  <c r="G748" i="17"/>
  <c r="F748" i="17"/>
  <c r="J747" i="17"/>
  <c r="I747" i="17"/>
  <c r="H747" i="17"/>
  <c r="G747" i="17"/>
  <c r="F747" i="17"/>
  <c r="J746" i="17"/>
  <c r="I746" i="17"/>
  <c r="H746" i="17"/>
  <c r="G746" i="17"/>
  <c r="F746" i="17"/>
  <c r="J745" i="17"/>
  <c r="I745" i="17"/>
  <c r="H745" i="17"/>
  <c r="G745" i="17"/>
  <c r="F745" i="17"/>
  <c r="J744" i="17"/>
  <c r="I744" i="17"/>
  <c r="H744" i="17"/>
  <c r="G744" i="17"/>
  <c r="F744" i="17"/>
  <c r="J743" i="17"/>
  <c r="I743" i="17"/>
  <c r="H743" i="17"/>
  <c r="G743" i="17"/>
  <c r="F743" i="17"/>
  <c r="J742" i="17"/>
  <c r="I742" i="17"/>
  <c r="H742" i="17"/>
  <c r="G742" i="17"/>
  <c r="F742" i="17"/>
  <c r="J741" i="17"/>
  <c r="I741" i="17"/>
  <c r="H741" i="17"/>
  <c r="G741" i="17"/>
  <c r="F741" i="17"/>
  <c r="J740" i="17"/>
  <c r="I740" i="17"/>
  <c r="H740" i="17"/>
  <c r="G740" i="17"/>
  <c r="F740" i="17"/>
  <c r="J739" i="17"/>
  <c r="I739" i="17"/>
  <c r="H739" i="17"/>
  <c r="G739" i="17"/>
  <c r="F739" i="17"/>
  <c r="J738" i="17"/>
  <c r="I738" i="17"/>
  <c r="H738" i="17"/>
  <c r="G738" i="17"/>
  <c r="F738" i="17"/>
  <c r="J737" i="17"/>
  <c r="I737" i="17"/>
  <c r="H737" i="17"/>
  <c r="G737" i="17"/>
  <c r="F737" i="17"/>
  <c r="J736" i="17"/>
  <c r="I736" i="17"/>
  <c r="H736" i="17"/>
  <c r="G736" i="17"/>
  <c r="F736" i="17"/>
  <c r="J735" i="17"/>
  <c r="I735" i="17"/>
  <c r="H735" i="17"/>
  <c r="G735" i="17"/>
  <c r="F735" i="17"/>
  <c r="J734" i="17"/>
  <c r="I734" i="17"/>
  <c r="H734" i="17"/>
  <c r="G734" i="17"/>
  <c r="F734" i="17"/>
  <c r="J733" i="17"/>
  <c r="I733" i="17"/>
  <c r="H733" i="17"/>
  <c r="G733" i="17"/>
  <c r="F733" i="17"/>
  <c r="J731" i="17"/>
  <c r="I731" i="17"/>
  <c r="H731" i="17"/>
  <c r="G731" i="17"/>
  <c r="F731" i="17"/>
  <c r="J730" i="17"/>
  <c r="I730" i="17"/>
  <c r="H730" i="17"/>
  <c r="G730" i="17"/>
  <c r="F730" i="17"/>
  <c r="J729" i="17"/>
  <c r="I729" i="17"/>
  <c r="H729" i="17"/>
  <c r="G729" i="17"/>
  <c r="F729" i="17"/>
  <c r="J728" i="17"/>
  <c r="I728" i="17"/>
  <c r="H728" i="17"/>
  <c r="G728" i="17"/>
  <c r="F728" i="17"/>
  <c r="J727" i="17"/>
  <c r="I727" i="17"/>
  <c r="H727" i="17"/>
  <c r="G727" i="17"/>
  <c r="F727" i="17"/>
  <c r="J726" i="17"/>
  <c r="I726" i="17"/>
  <c r="H726" i="17"/>
  <c r="G726" i="17"/>
  <c r="F726" i="17"/>
  <c r="J725" i="17"/>
  <c r="I725" i="17"/>
  <c r="H725" i="17"/>
  <c r="G725" i="17"/>
  <c r="F725" i="17"/>
  <c r="J724" i="17"/>
  <c r="I724" i="17"/>
  <c r="H724" i="17"/>
  <c r="G724" i="17"/>
  <c r="F724" i="17"/>
  <c r="J723" i="17"/>
  <c r="I723" i="17"/>
  <c r="H723" i="17"/>
  <c r="G723" i="17"/>
  <c r="F723" i="17"/>
  <c r="J722" i="17"/>
  <c r="I722" i="17"/>
  <c r="H722" i="17"/>
  <c r="G722" i="17"/>
  <c r="F722" i="17"/>
  <c r="J721" i="17"/>
  <c r="I721" i="17"/>
  <c r="H721" i="17"/>
  <c r="G721" i="17"/>
  <c r="F721" i="17"/>
  <c r="J720" i="17"/>
  <c r="I720" i="17"/>
  <c r="H720" i="17"/>
  <c r="G720" i="17"/>
  <c r="F720" i="17"/>
  <c r="J719" i="17"/>
  <c r="I719" i="17"/>
  <c r="H719" i="17"/>
  <c r="G719" i="17"/>
  <c r="F719" i="17"/>
  <c r="J718" i="17"/>
  <c r="I718" i="17"/>
  <c r="H718" i="17"/>
  <c r="G718" i="17"/>
  <c r="F718" i="17"/>
  <c r="J717" i="17"/>
  <c r="I717" i="17"/>
  <c r="H717" i="17"/>
  <c r="G717" i="17"/>
  <c r="F717" i="17"/>
  <c r="J716" i="17"/>
  <c r="I716" i="17"/>
  <c r="H716" i="17"/>
  <c r="G716" i="17"/>
  <c r="F716" i="17"/>
  <c r="J715" i="17"/>
  <c r="I715" i="17"/>
  <c r="H715" i="17"/>
  <c r="G715" i="17"/>
  <c r="F715" i="17"/>
  <c r="J714" i="17"/>
  <c r="I714" i="17"/>
  <c r="H714" i="17"/>
  <c r="G714" i="17"/>
  <c r="F714" i="17"/>
  <c r="J713" i="17"/>
  <c r="I713" i="17"/>
  <c r="H713" i="17"/>
  <c r="G713" i="17"/>
  <c r="F713" i="17"/>
  <c r="J712" i="17"/>
  <c r="I712" i="17"/>
  <c r="H712" i="17"/>
  <c r="G712" i="17"/>
  <c r="F712" i="17"/>
  <c r="J711" i="17"/>
  <c r="I711" i="17"/>
  <c r="H711" i="17"/>
  <c r="G711" i="17"/>
  <c r="F711" i="17"/>
  <c r="J710" i="17"/>
  <c r="I710" i="17"/>
  <c r="H710" i="17"/>
  <c r="G710" i="17"/>
  <c r="F710" i="17"/>
  <c r="J709" i="17"/>
  <c r="I709" i="17"/>
  <c r="H709" i="17"/>
  <c r="G709" i="17"/>
  <c r="F709" i="17"/>
  <c r="J708" i="17"/>
  <c r="I708" i="17"/>
  <c r="H708" i="17"/>
  <c r="G708" i="17"/>
  <c r="F708" i="17"/>
  <c r="J707" i="17"/>
  <c r="I707" i="17"/>
  <c r="H707" i="17"/>
  <c r="G707" i="17"/>
  <c r="F707" i="17"/>
  <c r="J706" i="17"/>
  <c r="I706" i="17"/>
  <c r="H706" i="17"/>
  <c r="G706" i="17"/>
  <c r="F706" i="17"/>
  <c r="J705" i="17"/>
  <c r="I705" i="17"/>
  <c r="H705" i="17"/>
  <c r="G705" i="17"/>
  <c r="F705" i="17"/>
  <c r="J704" i="17"/>
  <c r="I704" i="17"/>
  <c r="H704" i="17"/>
  <c r="G704" i="17"/>
  <c r="F704" i="17"/>
  <c r="J703" i="17"/>
  <c r="I703" i="17"/>
  <c r="H703" i="17"/>
  <c r="G703" i="17"/>
  <c r="F703" i="17"/>
  <c r="J702" i="17"/>
  <c r="I702" i="17"/>
  <c r="H702" i="17"/>
  <c r="G702" i="17"/>
  <c r="F702" i="17"/>
  <c r="J701" i="17"/>
  <c r="I701" i="17"/>
  <c r="H701" i="17"/>
  <c r="G701" i="17"/>
  <c r="F701" i="17"/>
  <c r="J700" i="17"/>
  <c r="I700" i="17"/>
  <c r="H700" i="17"/>
  <c r="G700" i="17"/>
  <c r="F700" i="17"/>
  <c r="J699" i="17"/>
  <c r="I699" i="17"/>
  <c r="H699" i="17"/>
  <c r="G699" i="17"/>
  <c r="F699" i="17"/>
  <c r="J698" i="17"/>
  <c r="I698" i="17"/>
  <c r="H698" i="17"/>
  <c r="G698" i="17"/>
  <c r="F698" i="17"/>
  <c r="J697" i="17"/>
  <c r="I697" i="17"/>
  <c r="H697" i="17"/>
  <c r="G697" i="17"/>
  <c r="F697" i="17"/>
  <c r="J696" i="17"/>
  <c r="I696" i="17"/>
  <c r="H696" i="17"/>
  <c r="G696" i="17"/>
  <c r="F696" i="17"/>
  <c r="J695" i="17"/>
  <c r="I695" i="17"/>
  <c r="H695" i="17"/>
  <c r="G695" i="17"/>
  <c r="F695" i="17"/>
  <c r="J694" i="17"/>
  <c r="I694" i="17"/>
  <c r="H694" i="17"/>
  <c r="G694" i="17"/>
  <c r="F694" i="17"/>
  <c r="J693" i="17"/>
  <c r="I693" i="17"/>
  <c r="H693" i="17"/>
  <c r="G693" i="17"/>
  <c r="F693" i="17"/>
  <c r="J692" i="17"/>
  <c r="I692" i="17"/>
  <c r="H692" i="17"/>
  <c r="G692" i="17"/>
  <c r="F692" i="17"/>
  <c r="J691" i="17"/>
  <c r="I691" i="17"/>
  <c r="H691" i="17"/>
  <c r="G691" i="17"/>
  <c r="F691" i="17"/>
  <c r="J690" i="17"/>
  <c r="I690" i="17"/>
  <c r="H690" i="17"/>
  <c r="G690" i="17"/>
  <c r="F690" i="17"/>
  <c r="J689" i="17"/>
  <c r="I689" i="17"/>
  <c r="H689" i="17"/>
  <c r="G689" i="17"/>
  <c r="F689" i="17"/>
  <c r="J688" i="17"/>
  <c r="I688" i="17"/>
  <c r="H688" i="17"/>
  <c r="G688" i="17"/>
  <c r="F688" i="17"/>
  <c r="J687" i="17"/>
  <c r="I687" i="17"/>
  <c r="H687" i="17"/>
  <c r="G687" i="17"/>
  <c r="F687" i="17"/>
  <c r="J686" i="17"/>
  <c r="I686" i="17"/>
  <c r="H686" i="17"/>
  <c r="G686" i="17"/>
  <c r="F686" i="17"/>
  <c r="J685" i="17"/>
  <c r="I685" i="17"/>
  <c r="H685" i="17"/>
  <c r="G685" i="17"/>
  <c r="F685" i="17"/>
  <c r="J684" i="17"/>
  <c r="I684" i="17"/>
  <c r="H684" i="17"/>
  <c r="G684" i="17"/>
  <c r="F684" i="17"/>
  <c r="J683" i="17"/>
  <c r="I683" i="17"/>
  <c r="H683" i="17"/>
  <c r="G683" i="17"/>
  <c r="F683" i="17"/>
  <c r="J682" i="17"/>
  <c r="I682" i="17"/>
  <c r="H682" i="17"/>
  <c r="G682" i="17"/>
  <c r="F682" i="17"/>
  <c r="J681" i="17"/>
  <c r="I681" i="17"/>
  <c r="H681" i="17"/>
  <c r="G681" i="17"/>
  <c r="F681" i="17"/>
  <c r="J680" i="17"/>
  <c r="I680" i="17"/>
  <c r="H680" i="17"/>
  <c r="G680" i="17"/>
  <c r="F680" i="17"/>
  <c r="J679" i="17"/>
  <c r="I679" i="17"/>
  <c r="H679" i="17"/>
  <c r="G679" i="17"/>
  <c r="F679" i="17"/>
  <c r="J678" i="17"/>
  <c r="I678" i="17"/>
  <c r="H678" i="17"/>
  <c r="G678" i="17"/>
  <c r="F678" i="17"/>
  <c r="J677" i="17"/>
  <c r="I677" i="17"/>
  <c r="H677" i="17"/>
  <c r="G677" i="17"/>
  <c r="F677" i="17"/>
  <c r="J676" i="17"/>
  <c r="I676" i="17"/>
  <c r="H676" i="17"/>
  <c r="G676" i="17"/>
  <c r="F676" i="17"/>
  <c r="J675" i="17"/>
  <c r="I675" i="17"/>
  <c r="H675" i="17"/>
  <c r="G675" i="17"/>
  <c r="F675" i="17"/>
  <c r="J674" i="17"/>
  <c r="I674" i="17"/>
  <c r="H674" i="17"/>
  <c r="G674" i="17"/>
  <c r="F674" i="17"/>
  <c r="J672" i="17"/>
  <c r="I672" i="17"/>
  <c r="H672" i="17"/>
  <c r="G672" i="17"/>
  <c r="F672" i="17"/>
  <c r="J671" i="17"/>
  <c r="I671" i="17"/>
  <c r="H671" i="17"/>
  <c r="G671" i="17"/>
  <c r="F671" i="17"/>
  <c r="J670" i="17"/>
  <c r="I670" i="17"/>
  <c r="H670" i="17"/>
  <c r="G670" i="17"/>
  <c r="F670" i="17"/>
  <c r="J669" i="17"/>
  <c r="I669" i="17"/>
  <c r="H669" i="17"/>
  <c r="G669" i="17"/>
  <c r="F669" i="17"/>
  <c r="J668" i="17"/>
  <c r="I668" i="17"/>
  <c r="H668" i="17"/>
  <c r="G668" i="17"/>
  <c r="F668" i="17"/>
  <c r="J667" i="17"/>
  <c r="I667" i="17"/>
  <c r="H667" i="17"/>
  <c r="G667" i="17"/>
  <c r="F667" i="17"/>
  <c r="J666" i="17"/>
  <c r="I666" i="17"/>
  <c r="H666" i="17"/>
  <c r="G666" i="17"/>
  <c r="F666" i="17"/>
  <c r="J665" i="17"/>
  <c r="I665" i="17"/>
  <c r="H665" i="17"/>
  <c r="G665" i="17"/>
  <c r="F665" i="17"/>
  <c r="J664" i="17"/>
  <c r="I664" i="17"/>
  <c r="H664" i="17"/>
  <c r="G664" i="17"/>
  <c r="F664" i="17"/>
  <c r="J663" i="17"/>
  <c r="I663" i="17"/>
  <c r="H663" i="17"/>
  <c r="G663" i="17"/>
  <c r="F663" i="17"/>
  <c r="J662" i="17"/>
  <c r="I662" i="17"/>
  <c r="H662" i="17"/>
  <c r="G662" i="17"/>
  <c r="F662" i="17"/>
  <c r="J661" i="17"/>
  <c r="I661" i="17"/>
  <c r="H661" i="17"/>
  <c r="G661" i="17"/>
  <c r="F661" i="17"/>
  <c r="J660" i="17"/>
  <c r="I660" i="17"/>
  <c r="H660" i="17"/>
  <c r="G660" i="17"/>
  <c r="F660" i="17"/>
  <c r="J659" i="17"/>
  <c r="I659" i="17"/>
  <c r="H659" i="17"/>
  <c r="G659" i="17"/>
  <c r="F659" i="17"/>
  <c r="J658" i="17"/>
  <c r="I658" i="17"/>
  <c r="H658" i="17"/>
  <c r="G658" i="17"/>
  <c r="F658" i="17"/>
  <c r="J657" i="17"/>
  <c r="I657" i="17"/>
  <c r="H657" i="17"/>
  <c r="G657" i="17"/>
  <c r="F657" i="17"/>
  <c r="J656" i="17"/>
  <c r="I656" i="17"/>
  <c r="H656" i="17"/>
  <c r="G656" i="17"/>
  <c r="F656" i="17"/>
  <c r="J655" i="17"/>
  <c r="I655" i="17"/>
  <c r="H655" i="17"/>
  <c r="G655" i="17"/>
  <c r="F655" i="17"/>
  <c r="J653" i="17"/>
  <c r="I653" i="17"/>
  <c r="H653" i="17"/>
  <c r="G653" i="17"/>
  <c r="F653" i="17"/>
  <c r="J651" i="17"/>
  <c r="I651" i="17"/>
  <c r="H651" i="17"/>
  <c r="G651" i="17"/>
  <c r="F651" i="17"/>
  <c r="J650" i="17"/>
  <c r="I650" i="17"/>
  <c r="H650" i="17"/>
  <c r="G650" i="17"/>
  <c r="F650" i="17"/>
  <c r="J648" i="17"/>
  <c r="I648" i="17"/>
  <c r="H648" i="17"/>
  <c r="G648" i="17"/>
  <c r="F648" i="17"/>
  <c r="J646" i="17"/>
  <c r="I646" i="17"/>
  <c r="H646" i="17"/>
  <c r="G646" i="17"/>
  <c r="F646" i="17"/>
  <c r="J644" i="17"/>
  <c r="I644" i="17"/>
  <c r="H644" i="17"/>
  <c r="G644" i="17"/>
  <c r="F644" i="17"/>
  <c r="J643" i="17"/>
  <c r="I643" i="17"/>
  <c r="H643" i="17"/>
  <c r="G643" i="17"/>
  <c r="F643" i="17"/>
  <c r="J641" i="17"/>
  <c r="I641" i="17"/>
  <c r="H641" i="17"/>
  <c r="G641" i="17"/>
  <c r="F641" i="17"/>
  <c r="J640" i="17"/>
  <c r="I640" i="17"/>
  <c r="H640" i="17"/>
  <c r="G640" i="17"/>
  <c r="F640" i="17"/>
  <c r="J639" i="17"/>
  <c r="I639" i="17"/>
  <c r="H639" i="17"/>
  <c r="G639" i="17"/>
  <c r="F639" i="17"/>
  <c r="J636" i="17"/>
  <c r="I636" i="17"/>
  <c r="H636" i="17"/>
  <c r="G636" i="17"/>
  <c r="F636" i="17"/>
  <c r="J635" i="17"/>
  <c r="I635" i="17"/>
  <c r="H635" i="17"/>
  <c r="G635" i="17"/>
  <c r="F635" i="17"/>
  <c r="J634" i="17"/>
  <c r="I634" i="17"/>
  <c r="H634" i="17"/>
  <c r="G634" i="17"/>
  <c r="F634" i="17"/>
  <c r="J633" i="17"/>
  <c r="I633" i="17"/>
  <c r="H633" i="17"/>
  <c r="G633" i="17"/>
  <c r="F633" i="17"/>
  <c r="J632" i="17"/>
  <c r="I632" i="17"/>
  <c r="H632" i="17"/>
  <c r="G632" i="17"/>
  <c r="F632" i="17"/>
  <c r="J631" i="17"/>
  <c r="I631" i="17"/>
  <c r="H631" i="17"/>
  <c r="G631" i="17"/>
  <c r="F631" i="17"/>
  <c r="J627" i="17"/>
  <c r="I627" i="17"/>
  <c r="H627" i="17"/>
  <c r="G627" i="17"/>
  <c r="F627" i="17"/>
  <c r="J626" i="17"/>
  <c r="I626" i="17"/>
  <c r="H626" i="17"/>
  <c r="G626" i="17"/>
  <c r="F626" i="17"/>
  <c r="J625" i="17"/>
  <c r="I625" i="17"/>
  <c r="H625" i="17"/>
  <c r="G625" i="17"/>
  <c r="F625" i="17"/>
  <c r="J624" i="17"/>
  <c r="I624" i="17"/>
  <c r="H624" i="17"/>
  <c r="G624" i="17"/>
  <c r="F624" i="17"/>
  <c r="J623" i="17"/>
  <c r="I623" i="17"/>
  <c r="H623" i="17"/>
  <c r="G623" i="17"/>
  <c r="F623" i="17"/>
  <c r="J621" i="17"/>
  <c r="I621" i="17"/>
  <c r="H621" i="17"/>
  <c r="G621" i="17"/>
  <c r="F621" i="17"/>
  <c r="J620" i="17"/>
  <c r="I620" i="17"/>
  <c r="H620" i="17"/>
  <c r="G620" i="17"/>
  <c r="F620" i="17"/>
  <c r="J619" i="17"/>
  <c r="I619" i="17"/>
  <c r="H619" i="17"/>
  <c r="G619" i="17"/>
  <c r="F619" i="17"/>
  <c r="J617" i="17"/>
  <c r="I617" i="17"/>
  <c r="H617" i="17"/>
  <c r="G617" i="17"/>
  <c r="F617" i="17"/>
  <c r="J616" i="17"/>
  <c r="I616" i="17"/>
  <c r="H616" i="17"/>
  <c r="G616" i="17"/>
  <c r="F616" i="17"/>
  <c r="J615" i="17"/>
  <c r="I615" i="17"/>
  <c r="H615" i="17"/>
  <c r="G615" i="17"/>
  <c r="F615" i="17"/>
  <c r="J614" i="17"/>
  <c r="I614" i="17"/>
  <c r="H614" i="17"/>
  <c r="G614" i="17"/>
  <c r="F614" i="17"/>
  <c r="J613" i="17"/>
  <c r="I613" i="17"/>
  <c r="H613" i="17"/>
  <c r="G613" i="17"/>
  <c r="F613" i="17"/>
  <c r="J612" i="17"/>
  <c r="I612" i="17"/>
  <c r="H612" i="17"/>
  <c r="G612" i="17"/>
  <c r="F612" i="17"/>
  <c r="J611" i="17"/>
  <c r="I611" i="17"/>
  <c r="H611" i="17"/>
  <c r="G611" i="17"/>
  <c r="F611" i="17"/>
  <c r="J610" i="17"/>
  <c r="I610" i="17"/>
  <c r="H610" i="17"/>
  <c r="G610" i="17"/>
  <c r="F610" i="17"/>
  <c r="J609" i="17"/>
  <c r="I609" i="17"/>
  <c r="H609" i="17"/>
  <c r="G609" i="17"/>
  <c r="F609" i="17"/>
  <c r="J608" i="17"/>
  <c r="I608" i="17"/>
  <c r="H608" i="17"/>
  <c r="G608" i="17"/>
  <c r="F608" i="17"/>
  <c r="J607" i="17"/>
  <c r="I607" i="17"/>
  <c r="H607" i="17"/>
  <c r="G607" i="17"/>
  <c r="F607" i="17"/>
  <c r="J606" i="17"/>
  <c r="I606" i="17"/>
  <c r="H606" i="17"/>
  <c r="G606" i="17"/>
  <c r="F606" i="17"/>
  <c r="J605" i="17"/>
  <c r="I605" i="17"/>
  <c r="H605" i="17"/>
  <c r="G605" i="17"/>
  <c r="F605" i="17"/>
  <c r="J604" i="17"/>
  <c r="I604" i="17"/>
  <c r="H604" i="17"/>
  <c r="G604" i="17"/>
  <c r="F604" i="17"/>
  <c r="J603" i="17"/>
  <c r="I603" i="17"/>
  <c r="H603" i="17"/>
  <c r="G603" i="17"/>
  <c r="F603" i="17"/>
  <c r="J602" i="17"/>
  <c r="I602" i="17"/>
  <c r="H602" i="17"/>
  <c r="G602" i="17"/>
  <c r="F602" i="17"/>
  <c r="J601" i="17"/>
  <c r="I601" i="17"/>
  <c r="H601" i="17"/>
  <c r="G601" i="17"/>
  <c r="F601" i="17"/>
  <c r="J600" i="17"/>
  <c r="I600" i="17"/>
  <c r="H600" i="17"/>
  <c r="G600" i="17"/>
  <c r="F600" i="17"/>
  <c r="J599" i="17"/>
  <c r="I599" i="17"/>
  <c r="H599" i="17"/>
  <c r="G599" i="17"/>
  <c r="F599" i="17"/>
  <c r="J598" i="17"/>
  <c r="I598" i="17"/>
  <c r="H598" i="17"/>
  <c r="G598" i="17"/>
  <c r="F598" i="17"/>
  <c r="J597" i="17"/>
  <c r="I597" i="17"/>
  <c r="H597" i="17"/>
  <c r="G597" i="17"/>
  <c r="F597" i="17"/>
  <c r="J596" i="17"/>
  <c r="I596" i="17"/>
  <c r="H596" i="17"/>
  <c r="G596" i="17"/>
  <c r="F596" i="17"/>
  <c r="J595" i="17"/>
  <c r="I595" i="17"/>
  <c r="H595" i="17"/>
  <c r="G595" i="17"/>
  <c r="F595" i="17"/>
  <c r="J594" i="17"/>
  <c r="I594" i="17"/>
  <c r="H594" i="17"/>
  <c r="G594" i="17"/>
  <c r="F594" i="17"/>
  <c r="J593" i="17"/>
  <c r="I593" i="17"/>
  <c r="H593" i="17"/>
  <c r="G593" i="17"/>
  <c r="F593" i="17"/>
  <c r="J592" i="17"/>
  <c r="I592" i="17"/>
  <c r="H592" i="17"/>
  <c r="G592" i="17"/>
  <c r="F592" i="17"/>
  <c r="J591" i="17"/>
  <c r="I591" i="17"/>
  <c r="H591" i="17"/>
  <c r="G591" i="17"/>
  <c r="F591" i="17"/>
  <c r="J590" i="17"/>
  <c r="I590" i="17"/>
  <c r="H590" i="17"/>
  <c r="G590" i="17"/>
  <c r="F590" i="17"/>
  <c r="J589" i="17"/>
  <c r="I589" i="17"/>
  <c r="H589" i="17"/>
  <c r="G589" i="17"/>
  <c r="F589" i="17"/>
  <c r="J588" i="17"/>
  <c r="I588" i="17"/>
  <c r="H588" i="17"/>
  <c r="G588" i="17"/>
  <c r="F588" i="17"/>
  <c r="J587" i="17"/>
  <c r="I587" i="17"/>
  <c r="H587" i="17"/>
  <c r="G587" i="17"/>
  <c r="F587" i="17"/>
  <c r="J586" i="17"/>
  <c r="I586" i="17"/>
  <c r="H586" i="17"/>
  <c r="G586" i="17"/>
  <c r="F586" i="17"/>
  <c r="J585" i="17"/>
  <c r="I585" i="17"/>
  <c r="H585" i="17"/>
  <c r="G585" i="17"/>
  <c r="F585" i="17"/>
  <c r="J584" i="17"/>
  <c r="I584" i="17"/>
  <c r="H584" i="17"/>
  <c r="G584" i="17"/>
  <c r="F584" i="17"/>
  <c r="J583" i="17"/>
  <c r="I583" i="17"/>
  <c r="H583" i="17"/>
  <c r="G583" i="17"/>
  <c r="F583" i="17"/>
  <c r="J582" i="17"/>
  <c r="I582" i="17"/>
  <c r="H582" i="17"/>
  <c r="G582" i="17"/>
  <c r="F582" i="17"/>
  <c r="J581" i="17"/>
  <c r="I581" i="17"/>
  <c r="H581" i="17"/>
  <c r="G581" i="17"/>
  <c r="F581" i="17"/>
  <c r="J580" i="17"/>
  <c r="I580" i="17"/>
  <c r="H580" i="17"/>
  <c r="G580" i="17"/>
  <c r="F580" i="17"/>
  <c r="J578" i="17"/>
  <c r="I578" i="17"/>
  <c r="H578" i="17"/>
  <c r="G578" i="17"/>
  <c r="F578" i="17"/>
  <c r="J577" i="17"/>
  <c r="I577" i="17"/>
  <c r="H577" i="17"/>
  <c r="G577" i="17"/>
  <c r="F577" i="17"/>
  <c r="J576" i="17"/>
  <c r="I576" i="17"/>
  <c r="H576" i="17"/>
  <c r="G576" i="17"/>
  <c r="F576" i="17"/>
  <c r="J575" i="17"/>
  <c r="I575" i="17"/>
  <c r="H575" i="17"/>
  <c r="G575" i="17"/>
  <c r="F575" i="17"/>
  <c r="J574" i="17"/>
  <c r="I574" i="17"/>
  <c r="H574" i="17"/>
  <c r="G574" i="17"/>
  <c r="F574" i="17"/>
  <c r="J573" i="17"/>
  <c r="I573" i="17"/>
  <c r="H573" i="17"/>
  <c r="G573" i="17"/>
  <c r="F573" i="17"/>
  <c r="J572" i="17"/>
  <c r="I572" i="17"/>
  <c r="H572" i="17"/>
  <c r="G572" i="17"/>
  <c r="F572" i="17"/>
  <c r="J571" i="17"/>
  <c r="I571" i="17"/>
  <c r="H571" i="17"/>
  <c r="G571" i="17"/>
  <c r="F571" i="17"/>
  <c r="J570" i="17"/>
  <c r="I570" i="17"/>
  <c r="H570" i="17"/>
  <c r="G570" i="17"/>
  <c r="F570" i="17"/>
  <c r="J569" i="17"/>
  <c r="I569" i="17"/>
  <c r="H569" i="17"/>
  <c r="G569" i="17"/>
  <c r="F569" i="17"/>
  <c r="J568" i="17"/>
  <c r="I568" i="17"/>
  <c r="H568" i="17"/>
  <c r="G568" i="17"/>
  <c r="F568" i="17"/>
  <c r="J567" i="17"/>
  <c r="I567" i="17"/>
  <c r="H567" i="17"/>
  <c r="G567" i="17"/>
  <c r="F567" i="17"/>
  <c r="J566" i="17"/>
  <c r="I566" i="17"/>
  <c r="H566" i="17"/>
  <c r="G566" i="17"/>
  <c r="F566" i="17"/>
  <c r="J565" i="17"/>
  <c r="I565" i="17"/>
  <c r="H565" i="17"/>
  <c r="G565" i="17"/>
  <c r="F565" i="17"/>
  <c r="J562" i="17"/>
  <c r="I562" i="17"/>
  <c r="H562" i="17"/>
  <c r="G562" i="17"/>
  <c r="F562" i="17"/>
  <c r="J561" i="17"/>
  <c r="I561" i="17"/>
  <c r="H561" i="17"/>
  <c r="G561" i="17"/>
  <c r="F561" i="17"/>
  <c r="J559" i="17"/>
  <c r="I559" i="17"/>
  <c r="H559" i="17"/>
  <c r="G559" i="17"/>
  <c r="F559" i="17"/>
  <c r="J558" i="17"/>
  <c r="I558" i="17"/>
  <c r="H558" i="17"/>
  <c r="G558" i="17"/>
  <c r="F558" i="17"/>
  <c r="J557" i="17"/>
  <c r="I557" i="17"/>
  <c r="H557" i="17"/>
  <c r="G557" i="17"/>
  <c r="F557" i="17"/>
  <c r="J556" i="17"/>
  <c r="I556" i="17"/>
  <c r="H556" i="17"/>
  <c r="G556" i="17"/>
  <c r="F556" i="17"/>
  <c r="J555" i="17"/>
  <c r="I555" i="17"/>
  <c r="H555" i="17"/>
  <c r="G555" i="17"/>
  <c r="F555" i="17"/>
  <c r="J554" i="17"/>
  <c r="I554" i="17"/>
  <c r="H554" i="17"/>
  <c r="G554" i="17"/>
  <c r="F554" i="17"/>
  <c r="J553" i="17"/>
  <c r="I553" i="17"/>
  <c r="H553" i="17"/>
  <c r="G553" i="17"/>
  <c r="F553" i="17"/>
  <c r="J552" i="17"/>
  <c r="I552" i="17"/>
  <c r="H552" i="17"/>
  <c r="G552" i="17"/>
  <c r="F552" i="17"/>
  <c r="J551" i="17"/>
  <c r="I551" i="17"/>
  <c r="H551" i="17"/>
  <c r="G551" i="17"/>
  <c r="F551" i="17"/>
  <c r="J550" i="17"/>
  <c r="I550" i="17"/>
  <c r="H550" i="17"/>
  <c r="G550" i="17"/>
  <c r="F550" i="17"/>
  <c r="J549" i="17"/>
  <c r="I549" i="17"/>
  <c r="H549" i="17"/>
  <c r="G549" i="17"/>
  <c r="F549" i="17"/>
  <c r="J547" i="17"/>
  <c r="I547" i="17"/>
  <c r="H547" i="17"/>
  <c r="G547" i="17"/>
  <c r="F547" i="17"/>
  <c r="J546" i="17"/>
  <c r="I546" i="17"/>
  <c r="H546" i="17"/>
  <c r="G546" i="17"/>
  <c r="F546" i="17"/>
  <c r="J545" i="17"/>
  <c r="I545" i="17"/>
  <c r="H545" i="17"/>
  <c r="G545" i="17"/>
  <c r="F545" i="17"/>
  <c r="J544" i="17"/>
  <c r="I544" i="17"/>
  <c r="H544" i="17"/>
  <c r="G544" i="17"/>
  <c r="F544" i="17"/>
  <c r="J543" i="17"/>
  <c r="I543" i="17"/>
  <c r="H543" i="17"/>
  <c r="G543" i="17"/>
  <c r="F543" i="17"/>
  <c r="J542" i="17"/>
  <c r="I542" i="17"/>
  <c r="H542" i="17"/>
  <c r="G542" i="17"/>
  <c r="F542" i="17"/>
  <c r="J541" i="17"/>
  <c r="I541" i="17"/>
  <c r="H541" i="17"/>
  <c r="G541" i="17"/>
  <c r="F541" i="17"/>
  <c r="J540" i="17"/>
  <c r="I540" i="17"/>
  <c r="H540" i="17"/>
  <c r="G540" i="17"/>
  <c r="F540" i="17"/>
  <c r="J539" i="17"/>
  <c r="I539" i="17"/>
  <c r="H539" i="17"/>
  <c r="G539" i="17"/>
  <c r="F539" i="17"/>
  <c r="J538" i="17"/>
  <c r="I538" i="17"/>
  <c r="H538" i="17"/>
  <c r="G538" i="17"/>
  <c r="F538" i="17"/>
  <c r="J537" i="17"/>
  <c r="I537" i="17"/>
  <c r="H537" i="17"/>
  <c r="G537" i="17"/>
  <c r="F537" i="17"/>
  <c r="J536" i="17"/>
  <c r="I536" i="17"/>
  <c r="H536" i="17"/>
  <c r="G536" i="17"/>
  <c r="F536" i="17"/>
  <c r="J535" i="17"/>
  <c r="I535" i="17"/>
  <c r="H535" i="17"/>
  <c r="G535" i="17"/>
  <c r="F535" i="17"/>
  <c r="J532" i="17"/>
  <c r="I532" i="17"/>
  <c r="H532" i="17"/>
  <c r="G532" i="17"/>
  <c r="F532" i="17"/>
  <c r="J531" i="17"/>
  <c r="I531" i="17"/>
  <c r="H531" i="17"/>
  <c r="G531" i="17"/>
  <c r="F531" i="17"/>
  <c r="J530" i="17"/>
  <c r="I530" i="17"/>
  <c r="H530" i="17"/>
  <c r="G530" i="17"/>
  <c r="F530" i="17"/>
  <c r="J529" i="17"/>
  <c r="I529" i="17"/>
  <c r="H529" i="17"/>
  <c r="G529" i="17"/>
  <c r="F529" i="17"/>
  <c r="J528" i="17"/>
  <c r="I528" i="17"/>
  <c r="H528" i="17"/>
  <c r="G528" i="17"/>
  <c r="F528" i="17"/>
  <c r="J527" i="17"/>
  <c r="I527" i="17"/>
  <c r="H527" i="17"/>
  <c r="G527" i="17"/>
  <c r="F527" i="17"/>
  <c r="J526" i="17"/>
  <c r="I526" i="17"/>
  <c r="H526" i="17"/>
  <c r="G526" i="17"/>
  <c r="F526" i="17"/>
  <c r="J525" i="17"/>
  <c r="I525" i="17"/>
  <c r="H525" i="17"/>
  <c r="G525" i="17"/>
  <c r="F525" i="17"/>
  <c r="J524" i="17"/>
  <c r="I524" i="17"/>
  <c r="H524" i="17"/>
  <c r="G524" i="17"/>
  <c r="F524" i="17"/>
  <c r="J523" i="17"/>
  <c r="I523" i="17"/>
  <c r="H523" i="17"/>
  <c r="G523" i="17"/>
  <c r="F523" i="17"/>
  <c r="J522" i="17"/>
  <c r="I522" i="17"/>
  <c r="H522" i="17"/>
  <c r="G522" i="17"/>
  <c r="F522" i="17"/>
  <c r="J521" i="17"/>
  <c r="I521" i="17"/>
  <c r="H521" i="17"/>
  <c r="G521" i="17"/>
  <c r="F521" i="17"/>
  <c r="J520" i="17"/>
  <c r="I520" i="17"/>
  <c r="H520" i="17"/>
  <c r="G520" i="17"/>
  <c r="F520" i="17"/>
  <c r="J519" i="17"/>
  <c r="I519" i="17"/>
  <c r="H519" i="17"/>
  <c r="G519" i="17"/>
  <c r="F519" i="17"/>
  <c r="J518" i="17"/>
  <c r="I518" i="17"/>
  <c r="H518" i="17"/>
  <c r="G518" i="17"/>
  <c r="F518" i="17"/>
  <c r="J517" i="17"/>
  <c r="I517" i="17"/>
  <c r="H517" i="17"/>
  <c r="G517" i="17"/>
  <c r="F517" i="17"/>
  <c r="J516" i="17"/>
  <c r="I516" i="17"/>
  <c r="H516" i="17"/>
  <c r="G516" i="17"/>
  <c r="F516" i="17"/>
  <c r="J515" i="17"/>
  <c r="I515" i="17"/>
  <c r="H515" i="17"/>
  <c r="G515" i="17"/>
  <c r="F515" i="17"/>
  <c r="J514" i="17"/>
  <c r="I514" i="17"/>
  <c r="H514" i="17"/>
  <c r="G514" i="17"/>
  <c r="F514" i="17"/>
  <c r="J513" i="17"/>
  <c r="I513" i="17"/>
  <c r="H513" i="17"/>
  <c r="G513" i="17"/>
  <c r="F513" i="17"/>
  <c r="J512" i="17"/>
  <c r="I512" i="17"/>
  <c r="H512" i="17"/>
  <c r="G512" i="17"/>
  <c r="F512" i="17"/>
  <c r="J511" i="17"/>
  <c r="I511" i="17"/>
  <c r="H511" i="17"/>
  <c r="G511" i="17"/>
  <c r="F511" i="17"/>
  <c r="J510" i="17"/>
  <c r="I510" i="17"/>
  <c r="H510" i="17"/>
  <c r="G510" i="17"/>
  <c r="F510" i="17"/>
  <c r="J509" i="17"/>
  <c r="I509" i="17"/>
  <c r="H509" i="17"/>
  <c r="G509" i="17"/>
  <c r="F509" i="17"/>
  <c r="J508" i="17"/>
  <c r="I508" i="17"/>
  <c r="H508" i="17"/>
  <c r="G508" i="17"/>
  <c r="F508" i="17"/>
  <c r="J507" i="17"/>
  <c r="I507" i="17"/>
  <c r="H507" i="17"/>
  <c r="G507" i="17"/>
  <c r="F507" i="17"/>
  <c r="J506" i="17"/>
  <c r="I506" i="17"/>
  <c r="H506" i="17"/>
  <c r="G506" i="17"/>
  <c r="F506" i="17"/>
  <c r="J505" i="17"/>
  <c r="I505" i="17"/>
  <c r="H505" i="17"/>
  <c r="G505" i="17"/>
  <c r="F505" i="17"/>
  <c r="J504" i="17"/>
  <c r="I504" i="17"/>
  <c r="H504" i="17"/>
  <c r="G504" i="17"/>
  <c r="F504" i="17"/>
  <c r="J502" i="17"/>
  <c r="I502" i="17"/>
  <c r="H502" i="17"/>
  <c r="G502" i="17"/>
  <c r="F502" i="17"/>
  <c r="J501" i="17"/>
  <c r="I501" i="17"/>
  <c r="H501" i="17"/>
  <c r="G501" i="17"/>
  <c r="F501" i="17"/>
  <c r="J500" i="17"/>
  <c r="I500" i="17"/>
  <c r="H500" i="17"/>
  <c r="G500" i="17"/>
  <c r="F500" i="17"/>
  <c r="J499" i="17"/>
  <c r="I499" i="17"/>
  <c r="H499" i="17"/>
  <c r="G499" i="17"/>
  <c r="F499" i="17"/>
  <c r="J498" i="17"/>
  <c r="I498" i="17"/>
  <c r="H498" i="17"/>
  <c r="G498" i="17"/>
  <c r="F498" i="17"/>
  <c r="J497" i="17"/>
  <c r="I497" i="17"/>
  <c r="H497" i="17"/>
  <c r="G497" i="17"/>
  <c r="F497" i="17"/>
  <c r="J496" i="17"/>
  <c r="I496" i="17"/>
  <c r="H496" i="17"/>
  <c r="G496" i="17"/>
  <c r="F496" i="17"/>
  <c r="J495" i="17"/>
  <c r="I495" i="17"/>
  <c r="H495" i="17"/>
  <c r="G495" i="17"/>
  <c r="F495" i="17"/>
  <c r="J494" i="17"/>
  <c r="I494" i="17"/>
  <c r="H494" i="17"/>
  <c r="G494" i="17"/>
  <c r="F494" i="17"/>
  <c r="J493" i="17"/>
  <c r="I493" i="17"/>
  <c r="H493" i="17"/>
  <c r="G493" i="17"/>
  <c r="F493" i="17"/>
  <c r="J492" i="17"/>
  <c r="I492" i="17"/>
  <c r="H492" i="17"/>
  <c r="G492" i="17"/>
  <c r="F492" i="17"/>
  <c r="J491" i="17"/>
  <c r="I491" i="17"/>
  <c r="H491" i="17"/>
  <c r="G491" i="17"/>
  <c r="F491" i="17"/>
  <c r="J490" i="17"/>
  <c r="I490" i="17"/>
  <c r="H490" i="17"/>
  <c r="G490" i="17"/>
  <c r="F490" i="17"/>
  <c r="J489" i="17"/>
  <c r="I489" i="17"/>
  <c r="H489" i="17"/>
  <c r="G489" i="17"/>
  <c r="F489" i="17"/>
  <c r="J488" i="17"/>
  <c r="I488" i="17"/>
  <c r="H488" i="17"/>
  <c r="G488" i="17"/>
  <c r="F488" i="17"/>
  <c r="J487" i="17"/>
  <c r="I487" i="17"/>
  <c r="H487" i="17"/>
  <c r="G487" i="17"/>
  <c r="F487" i="17"/>
  <c r="J486" i="17"/>
  <c r="I486" i="17"/>
  <c r="H486" i="17"/>
  <c r="G486" i="17"/>
  <c r="F486" i="17"/>
  <c r="J484" i="17"/>
  <c r="I484" i="17"/>
  <c r="H484" i="17"/>
  <c r="G484" i="17"/>
  <c r="F484" i="17"/>
  <c r="J483" i="17"/>
  <c r="I483" i="17"/>
  <c r="H483" i="17"/>
  <c r="G483" i="17"/>
  <c r="F483" i="17"/>
  <c r="J482" i="17"/>
  <c r="I482" i="17"/>
  <c r="H482" i="17"/>
  <c r="G482" i="17"/>
  <c r="F482" i="17"/>
  <c r="J481" i="17"/>
  <c r="I481" i="17"/>
  <c r="H481" i="17"/>
  <c r="G481" i="17"/>
  <c r="F481" i="17"/>
  <c r="J480" i="17"/>
  <c r="I480" i="17"/>
  <c r="H480" i="17"/>
  <c r="G480" i="17"/>
  <c r="F480" i="17"/>
  <c r="J479" i="17"/>
  <c r="I479" i="17"/>
  <c r="H479" i="17"/>
  <c r="G479" i="17"/>
  <c r="F479" i="17"/>
  <c r="J478" i="17"/>
  <c r="I478" i="17"/>
  <c r="H478" i="17"/>
  <c r="G478" i="17"/>
  <c r="F478" i="17"/>
  <c r="J477" i="17"/>
  <c r="I477" i="17"/>
  <c r="H477" i="17"/>
  <c r="G477" i="17"/>
  <c r="F477" i="17"/>
  <c r="J476" i="17"/>
  <c r="I476" i="17"/>
  <c r="H476" i="17"/>
  <c r="G476" i="17"/>
  <c r="F476" i="17"/>
  <c r="J475" i="17"/>
  <c r="I475" i="17"/>
  <c r="H475" i="17"/>
  <c r="G475" i="17"/>
  <c r="F475" i="17"/>
  <c r="J474" i="17"/>
  <c r="I474" i="17"/>
  <c r="H474" i="17"/>
  <c r="G474" i="17"/>
  <c r="F474" i="17"/>
  <c r="J473" i="17"/>
  <c r="I473" i="17"/>
  <c r="H473" i="17"/>
  <c r="G473" i="17"/>
  <c r="F473" i="17"/>
  <c r="J472" i="17"/>
  <c r="I472" i="17"/>
  <c r="H472" i="17"/>
  <c r="G472" i="17"/>
  <c r="F472" i="17"/>
  <c r="J471" i="17"/>
  <c r="I471" i="17"/>
  <c r="H471" i="17"/>
  <c r="G471" i="17"/>
  <c r="F471" i="17"/>
  <c r="J470" i="17"/>
  <c r="I470" i="17"/>
  <c r="H470" i="17"/>
  <c r="G470" i="17"/>
  <c r="F470" i="17"/>
  <c r="J469" i="17"/>
  <c r="I469" i="17"/>
  <c r="H469" i="17"/>
  <c r="G469" i="17"/>
  <c r="F469" i="17"/>
  <c r="J468" i="17"/>
  <c r="I468" i="17"/>
  <c r="H468" i="17"/>
  <c r="G468" i="17"/>
  <c r="F468" i="17"/>
  <c r="J467" i="17"/>
  <c r="I467" i="17"/>
  <c r="H467" i="17"/>
  <c r="G467" i="17"/>
  <c r="F467" i="17"/>
  <c r="J466" i="17"/>
  <c r="I466" i="17"/>
  <c r="H466" i="17"/>
  <c r="G466" i="17"/>
  <c r="F466" i="17"/>
  <c r="J465" i="17"/>
  <c r="I465" i="17"/>
  <c r="H465" i="17"/>
  <c r="G465" i="17"/>
  <c r="F465" i="17"/>
  <c r="J464" i="17"/>
  <c r="I464" i="17"/>
  <c r="H464" i="17"/>
  <c r="G464" i="17"/>
  <c r="F464" i="17"/>
  <c r="J463" i="17"/>
  <c r="I463" i="17"/>
  <c r="H463" i="17"/>
  <c r="G463" i="17"/>
  <c r="F463" i="17"/>
  <c r="J462" i="17"/>
  <c r="I462" i="17"/>
  <c r="H462" i="17"/>
  <c r="G462" i="17"/>
  <c r="F462" i="17"/>
  <c r="J461" i="17"/>
  <c r="I461" i="17"/>
  <c r="H461" i="17"/>
  <c r="G461" i="17"/>
  <c r="F461" i="17"/>
  <c r="J459" i="17"/>
  <c r="I459" i="17"/>
  <c r="H459" i="17"/>
  <c r="G459" i="17"/>
  <c r="F459" i="17"/>
  <c r="J458" i="17"/>
  <c r="I458" i="17"/>
  <c r="H458" i="17"/>
  <c r="G458" i="17"/>
  <c r="F458" i="17"/>
  <c r="J457" i="17"/>
  <c r="I457" i="17"/>
  <c r="H457" i="17"/>
  <c r="G457" i="17"/>
  <c r="F457" i="17"/>
  <c r="J456" i="17"/>
  <c r="I456" i="17"/>
  <c r="H456" i="17"/>
  <c r="G456" i="17"/>
  <c r="F456" i="17"/>
  <c r="J455" i="17"/>
  <c r="I455" i="17"/>
  <c r="H455" i="17"/>
  <c r="G455" i="17"/>
  <c r="F455" i="17"/>
  <c r="J454" i="17"/>
  <c r="I454" i="17"/>
  <c r="H454" i="17"/>
  <c r="G454" i="17"/>
  <c r="F454" i="17"/>
  <c r="J453" i="17"/>
  <c r="I453" i="17"/>
  <c r="H453" i="17"/>
  <c r="G453" i="17"/>
  <c r="F453" i="17"/>
  <c r="J452" i="17"/>
  <c r="I452" i="17"/>
  <c r="H452" i="17"/>
  <c r="G452" i="17"/>
  <c r="F452" i="17"/>
  <c r="J450" i="17"/>
  <c r="I450" i="17"/>
  <c r="H450" i="17"/>
  <c r="G450" i="17"/>
  <c r="F450" i="17"/>
  <c r="J449" i="17"/>
  <c r="I449" i="17"/>
  <c r="H449" i="17"/>
  <c r="G449" i="17"/>
  <c r="F449" i="17"/>
  <c r="J448" i="17"/>
  <c r="I448" i="17"/>
  <c r="H448" i="17"/>
  <c r="G448" i="17"/>
  <c r="F448" i="17"/>
  <c r="J447" i="17"/>
  <c r="I447" i="17"/>
  <c r="H447" i="17"/>
  <c r="G447" i="17"/>
  <c r="F447" i="17"/>
  <c r="J446" i="17"/>
  <c r="I446" i="17"/>
  <c r="H446" i="17"/>
  <c r="G446" i="17"/>
  <c r="F446" i="17"/>
  <c r="J445" i="17"/>
  <c r="I445" i="17"/>
  <c r="H445" i="17"/>
  <c r="G445" i="17"/>
  <c r="F445" i="17"/>
  <c r="J444" i="17"/>
  <c r="I444" i="17"/>
  <c r="H444" i="17"/>
  <c r="G444" i="17"/>
  <c r="F444" i="17"/>
  <c r="J443" i="17"/>
  <c r="I443" i="17"/>
  <c r="H443" i="17"/>
  <c r="G443" i="17"/>
  <c r="F443" i="17"/>
  <c r="J442" i="17"/>
  <c r="I442" i="17"/>
  <c r="H442" i="17"/>
  <c r="G442" i="17"/>
  <c r="F442" i="17"/>
  <c r="J441" i="17"/>
  <c r="I441" i="17"/>
  <c r="H441" i="17"/>
  <c r="G441" i="17"/>
  <c r="F441" i="17"/>
  <c r="J440" i="17"/>
  <c r="I440" i="17"/>
  <c r="H440" i="17"/>
  <c r="G440" i="17"/>
  <c r="F440" i="17"/>
  <c r="J439" i="17"/>
  <c r="I439" i="17"/>
  <c r="H439" i="17"/>
  <c r="G439" i="17"/>
  <c r="F439" i="17"/>
  <c r="J438" i="17"/>
  <c r="I438" i="17"/>
  <c r="H438" i="17"/>
  <c r="G438" i="17"/>
  <c r="F438" i="17"/>
  <c r="J437" i="17"/>
  <c r="I437" i="17"/>
  <c r="H437" i="17"/>
  <c r="G437" i="17"/>
  <c r="F437" i="17"/>
  <c r="J436" i="17"/>
  <c r="I436" i="17"/>
  <c r="H436" i="17"/>
  <c r="G436" i="17"/>
  <c r="F436" i="17"/>
  <c r="J435" i="17"/>
  <c r="I435" i="17"/>
  <c r="H435" i="17"/>
  <c r="G435" i="17"/>
  <c r="F435" i="17"/>
  <c r="J434" i="17"/>
  <c r="I434" i="17"/>
  <c r="H434" i="17"/>
  <c r="G434" i="17"/>
  <c r="F434" i="17"/>
  <c r="J433" i="17"/>
  <c r="I433" i="17"/>
  <c r="H433" i="17"/>
  <c r="G433" i="17"/>
  <c r="F433" i="17"/>
  <c r="J432" i="17"/>
  <c r="I432" i="17"/>
  <c r="H432" i="17"/>
  <c r="G432" i="17"/>
  <c r="F432" i="17"/>
  <c r="J431" i="17"/>
  <c r="I431" i="17"/>
  <c r="H431" i="17"/>
  <c r="G431" i="17"/>
  <c r="F431" i="17"/>
  <c r="J430" i="17"/>
  <c r="I430" i="17"/>
  <c r="H430" i="17"/>
  <c r="G430" i="17"/>
  <c r="F430" i="17"/>
  <c r="J429" i="17"/>
  <c r="I429" i="17"/>
  <c r="H429" i="17"/>
  <c r="G429" i="17"/>
  <c r="F429" i="17"/>
  <c r="J428" i="17"/>
  <c r="I428" i="17"/>
  <c r="H428" i="17"/>
  <c r="G428" i="17"/>
  <c r="F428" i="17"/>
  <c r="J427" i="17"/>
  <c r="I427" i="17"/>
  <c r="H427" i="17"/>
  <c r="G427" i="17"/>
  <c r="F427" i="17"/>
  <c r="J426" i="17"/>
  <c r="I426" i="17"/>
  <c r="H426" i="17"/>
  <c r="G426" i="17"/>
  <c r="F426" i="17"/>
  <c r="J425" i="17"/>
  <c r="I425" i="17"/>
  <c r="H425" i="17"/>
  <c r="G425" i="17"/>
  <c r="F425" i="17"/>
  <c r="J424" i="17"/>
  <c r="I424" i="17"/>
  <c r="H424" i="17"/>
  <c r="G424" i="17"/>
  <c r="F424" i="17"/>
  <c r="J423" i="17"/>
  <c r="I423" i="17"/>
  <c r="H423" i="17"/>
  <c r="G423" i="17"/>
  <c r="F423" i="17"/>
  <c r="J422" i="17"/>
  <c r="I422" i="17"/>
  <c r="H422" i="17"/>
  <c r="G422" i="17"/>
  <c r="F422" i="17"/>
  <c r="J421" i="17"/>
  <c r="I421" i="17"/>
  <c r="H421" i="17"/>
  <c r="G421" i="17"/>
  <c r="F421" i="17"/>
  <c r="J420" i="17"/>
  <c r="I420" i="17"/>
  <c r="H420" i="17"/>
  <c r="G420" i="17"/>
  <c r="F420" i="17"/>
  <c r="J419" i="17"/>
  <c r="I419" i="17"/>
  <c r="H419" i="17"/>
  <c r="G419" i="17"/>
  <c r="F419" i="17"/>
  <c r="J418" i="17"/>
  <c r="I418" i="17"/>
  <c r="H418" i="17"/>
  <c r="G418" i="17"/>
  <c r="F418" i="17"/>
  <c r="J417" i="17"/>
  <c r="I417" i="17"/>
  <c r="H417" i="17"/>
  <c r="G417" i="17"/>
  <c r="F417" i="17"/>
  <c r="J416" i="17"/>
  <c r="I416" i="17"/>
  <c r="H416" i="17"/>
  <c r="G416" i="17"/>
  <c r="F416" i="17"/>
  <c r="J415" i="17"/>
  <c r="I415" i="17"/>
  <c r="H415" i="17"/>
  <c r="G415" i="17"/>
  <c r="F415" i="17"/>
  <c r="J414" i="17"/>
  <c r="I414" i="17"/>
  <c r="H414" i="17"/>
  <c r="G414" i="17"/>
  <c r="F414" i="17"/>
  <c r="J413" i="17"/>
  <c r="I413" i="17"/>
  <c r="H413" i="17"/>
  <c r="G413" i="17"/>
  <c r="F413" i="17"/>
  <c r="J412" i="17"/>
  <c r="I412" i="17"/>
  <c r="H412" i="17"/>
  <c r="G412" i="17"/>
  <c r="F412" i="17"/>
  <c r="J411" i="17"/>
  <c r="I411" i="17"/>
  <c r="H411" i="17"/>
  <c r="G411" i="17"/>
  <c r="F411" i="17"/>
  <c r="J410" i="17"/>
  <c r="I410" i="17"/>
  <c r="H410" i="17"/>
  <c r="G410" i="17"/>
  <c r="F410" i="17"/>
  <c r="J409" i="17"/>
  <c r="I409" i="17"/>
  <c r="H409" i="17"/>
  <c r="G409" i="17"/>
  <c r="F409" i="17"/>
  <c r="J408" i="17"/>
  <c r="I408" i="17"/>
  <c r="H408" i="17"/>
  <c r="G408" i="17"/>
  <c r="F408" i="17"/>
  <c r="J407" i="17"/>
  <c r="I407" i="17"/>
  <c r="H407" i="17"/>
  <c r="G407" i="17"/>
  <c r="F407" i="17"/>
  <c r="J406" i="17"/>
  <c r="I406" i="17"/>
  <c r="H406" i="17"/>
  <c r="G406" i="17"/>
  <c r="F406" i="17"/>
  <c r="J405" i="17"/>
  <c r="I405" i="17"/>
  <c r="H405" i="17"/>
  <c r="G405" i="17"/>
  <c r="F405" i="17"/>
  <c r="J404" i="17"/>
  <c r="I404" i="17"/>
  <c r="H404" i="17"/>
  <c r="G404" i="17"/>
  <c r="F404" i="17"/>
  <c r="J403" i="17"/>
  <c r="I403" i="17"/>
  <c r="H403" i="17"/>
  <c r="G403" i="17"/>
  <c r="F403" i="17"/>
  <c r="J402" i="17"/>
  <c r="I402" i="17"/>
  <c r="H402" i="17"/>
  <c r="G402" i="17"/>
  <c r="F402" i="17"/>
  <c r="J398" i="17"/>
  <c r="I398" i="17"/>
  <c r="H398" i="17"/>
  <c r="G398" i="17"/>
  <c r="F398" i="17"/>
  <c r="J397" i="17"/>
  <c r="I397" i="17"/>
  <c r="H397" i="17"/>
  <c r="G397" i="17"/>
  <c r="F397" i="17"/>
  <c r="J396" i="17"/>
  <c r="I396" i="17"/>
  <c r="H396" i="17"/>
  <c r="G396" i="17"/>
  <c r="F396" i="17"/>
  <c r="J395" i="17"/>
  <c r="I395" i="17"/>
  <c r="H395" i="17"/>
  <c r="G395" i="17"/>
  <c r="F395" i="17"/>
  <c r="J394" i="17"/>
  <c r="I394" i="17"/>
  <c r="H394" i="17"/>
  <c r="G394" i="17"/>
  <c r="F394" i="17"/>
  <c r="J393" i="17"/>
  <c r="I393" i="17"/>
  <c r="H393" i="17"/>
  <c r="G393" i="17"/>
  <c r="F393" i="17"/>
  <c r="J392" i="17"/>
  <c r="I392" i="17"/>
  <c r="H392" i="17"/>
  <c r="G392" i="17"/>
  <c r="F392" i="17"/>
  <c r="J391" i="17"/>
  <c r="I391" i="17"/>
  <c r="H391" i="17"/>
  <c r="G391" i="17"/>
  <c r="F391" i="17"/>
  <c r="J390" i="17"/>
  <c r="I390" i="17"/>
  <c r="H390" i="17"/>
  <c r="G390" i="17"/>
  <c r="F390" i="17"/>
  <c r="J389" i="17"/>
  <c r="I389" i="17"/>
  <c r="H389" i="17"/>
  <c r="G389" i="17"/>
  <c r="F389" i="17"/>
  <c r="J388" i="17"/>
  <c r="I388" i="17"/>
  <c r="H388" i="17"/>
  <c r="G388" i="17"/>
  <c r="F388" i="17"/>
  <c r="J387" i="17"/>
  <c r="I387" i="17"/>
  <c r="H387" i="17"/>
  <c r="G387" i="17"/>
  <c r="F387" i="17"/>
  <c r="J386" i="17"/>
  <c r="I386" i="17"/>
  <c r="H386" i="17"/>
  <c r="G386" i="17"/>
  <c r="F386" i="17"/>
  <c r="J384" i="17"/>
  <c r="I384" i="17"/>
  <c r="H384" i="17"/>
  <c r="G384" i="17"/>
  <c r="F384" i="17"/>
  <c r="J383" i="17"/>
  <c r="I383" i="17"/>
  <c r="H383" i="17"/>
  <c r="G383" i="17"/>
  <c r="F383" i="17"/>
  <c r="J382" i="17"/>
  <c r="I382" i="17"/>
  <c r="H382" i="17"/>
  <c r="G382" i="17"/>
  <c r="F382" i="17"/>
  <c r="J381" i="17"/>
  <c r="I381" i="17"/>
  <c r="H381" i="17"/>
  <c r="G381" i="17"/>
  <c r="F381" i="17"/>
  <c r="J380" i="17"/>
  <c r="I380" i="17"/>
  <c r="H380" i="17"/>
  <c r="G380" i="17"/>
  <c r="F380" i="17"/>
  <c r="J379" i="17"/>
  <c r="I379" i="17"/>
  <c r="H379" i="17"/>
  <c r="G379" i="17"/>
  <c r="F379" i="17"/>
  <c r="J378" i="17"/>
  <c r="I378" i="17"/>
  <c r="H378" i="17"/>
  <c r="G378" i="17"/>
  <c r="F378" i="17"/>
  <c r="J377" i="17"/>
  <c r="I377" i="17"/>
  <c r="H377" i="17"/>
  <c r="G377" i="17"/>
  <c r="F377" i="17"/>
  <c r="J376" i="17"/>
  <c r="I376" i="17"/>
  <c r="H376" i="17"/>
  <c r="G376" i="17"/>
  <c r="F376" i="17"/>
  <c r="J375" i="17"/>
  <c r="I375" i="17"/>
  <c r="H375" i="17"/>
  <c r="G375" i="17"/>
  <c r="F375" i="17"/>
  <c r="J374" i="17"/>
  <c r="I374" i="17"/>
  <c r="H374" i="17"/>
  <c r="G374" i="17"/>
  <c r="F374" i="17"/>
  <c r="J373" i="17"/>
  <c r="I373" i="17"/>
  <c r="H373" i="17"/>
  <c r="G373" i="17"/>
  <c r="F373" i="17"/>
  <c r="J372" i="17"/>
  <c r="I372" i="17"/>
  <c r="H372" i="17"/>
  <c r="G372" i="17"/>
  <c r="F372" i="17"/>
  <c r="J371" i="17"/>
  <c r="I371" i="17"/>
  <c r="H371" i="17"/>
  <c r="G371" i="17"/>
  <c r="F371" i="17"/>
  <c r="J370" i="17"/>
  <c r="I370" i="17"/>
  <c r="H370" i="17"/>
  <c r="G370" i="17"/>
  <c r="F370" i="17"/>
  <c r="J369" i="17"/>
  <c r="I369" i="17"/>
  <c r="H369" i="17"/>
  <c r="G369" i="17"/>
  <c r="F369" i="17"/>
  <c r="J368" i="17"/>
  <c r="I368" i="17"/>
  <c r="H368" i="17"/>
  <c r="G368" i="17"/>
  <c r="F368" i="17"/>
  <c r="J367" i="17"/>
  <c r="I367" i="17"/>
  <c r="H367" i="17"/>
  <c r="G367" i="17"/>
  <c r="F367" i="17"/>
  <c r="J366" i="17"/>
  <c r="I366" i="17"/>
  <c r="H366" i="17"/>
  <c r="G366" i="17"/>
  <c r="F366" i="17"/>
  <c r="J365" i="17"/>
  <c r="I365" i="17"/>
  <c r="H365" i="17"/>
  <c r="G365" i="17"/>
  <c r="F365" i="17"/>
  <c r="J360" i="17"/>
  <c r="I360" i="17"/>
  <c r="H360" i="17"/>
  <c r="G360" i="17"/>
  <c r="F360" i="17"/>
  <c r="J359" i="17"/>
  <c r="I359" i="17"/>
  <c r="H359" i="17"/>
  <c r="G359" i="17"/>
  <c r="F359" i="17"/>
  <c r="J357" i="17"/>
  <c r="I357" i="17"/>
  <c r="H357" i="17"/>
  <c r="G357" i="17"/>
  <c r="F357" i="17"/>
  <c r="J356" i="17"/>
  <c r="I356" i="17"/>
  <c r="H356" i="17"/>
  <c r="G356" i="17"/>
  <c r="F356" i="17"/>
  <c r="J355" i="17"/>
  <c r="I355" i="17"/>
  <c r="H355" i="17"/>
  <c r="G355" i="17"/>
  <c r="F355" i="17"/>
  <c r="J354" i="17"/>
  <c r="I354" i="17"/>
  <c r="H354" i="17"/>
  <c r="G354" i="17"/>
  <c r="F354" i="17"/>
  <c r="J353" i="17"/>
  <c r="I353" i="17"/>
  <c r="H353" i="17"/>
  <c r="G353" i="17"/>
  <c r="F353" i="17"/>
  <c r="J352" i="17"/>
  <c r="I352" i="17"/>
  <c r="H352" i="17"/>
  <c r="G352" i="17"/>
  <c r="F352" i="17"/>
  <c r="J351" i="17"/>
  <c r="I351" i="17"/>
  <c r="H351" i="17"/>
  <c r="G351" i="17"/>
  <c r="F351" i="17"/>
  <c r="J350" i="17"/>
  <c r="I350" i="17"/>
  <c r="H350" i="17"/>
  <c r="G350" i="17"/>
  <c r="F350" i="17"/>
  <c r="J349" i="17"/>
  <c r="I349" i="17"/>
  <c r="H349" i="17"/>
  <c r="G349" i="17"/>
  <c r="F349" i="17"/>
  <c r="J348" i="17"/>
  <c r="I348" i="17"/>
  <c r="H348" i="17"/>
  <c r="G348" i="17"/>
  <c r="F348" i="17"/>
  <c r="J347" i="17"/>
  <c r="I347" i="17"/>
  <c r="H347" i="17"/>
  <c r="G347" i="17"/>
  <c r="F347" i="17"/>
  <c r="J346" i="17"/>
  <c r="I346" i="17"/>
  <c r="H346" i="17"/>
  <c r="G346" i="17"/>
  <c r="F346" i="17"/>
  <c r="J345" i="17"/>
  <c r="I345" i="17"/>
  <c r="H345" i="17"/>
  <c r="G345" i="17"/>
  <c r="F345" i="17"/>
  <c r="J344" i="17"/>
  <c r="I344" i="17"/>
  <c r="H344" i="17"/>
  <c r="G344" i="17"/>
  <c r="F344" i="17"/>
  <c r="J343" i="17"/>
  <c r="I343" i="17"/>
  <c r="H343" i="17"/>
  <c r="G343" i="17"/>
  <c r="F343" i="17"/>
  <c r="J342" i="17"/>
  <c r="I342" i="17"/>
  <c r="H342" i="17"/>
  <c r="G342" i="17"/>
  <c r="F342" i="17"/>
  <c r="J341" i="17"/>
  <c r="I341" i="17"/>
  <c r="H341" i="17"/>
  <c r="G341" i="17"/>
  <c r="F341" i="17"/>
  <c r="J340" i="17"/>
  <c r="I340" i="17"/>
  <c r="H340" i="17"/>
  <c r="G340" i="17"/>
  <c r="F340" i="17"/>
  <c r="J339" i="17"/>
  <c r="I339" i="17"/>
  <c r="H339" i="17"/>
  <c r="G339" i="17"/>
  <c r="F339" i="17"/>
  <c r="J338" i="17"/>
  <c r="I338" i="17"/>
  <c r="H338" i="17"/>
  <c r="G338" i="17"/>
  <c r="F338" i="17"/>
  <c r="J337" i="17"/>
  <c r="I337" i="17"/>
  <c r="H337" i="17"/>
  <c r="G337" i="17"/>
  <c r="F337" i="17"/>
  <c r="J336" i="17"/>
  <c r="I336" i="17"/>
  <c r="H336" i="17"/>
  <c r="G336" i="17"/>
  <c r="F336" i="17"/>
  <c r="J335" i="17"/>
  <c r="I335" i="17"/>
  <c r="H335" i="17"/>
  <c r="G335" i="17"/>
  <c r="F335" i="17"/>
  <c r="J334" i="17"/>
  <c r="I334" i="17"/>
  <c r="H334" i="17"/>
  <c r="G334" i="17"/>
  <c r="F334" i="17"/>
  <c r="J333" i="17"/>
  <c r="I333" i="17"/>
  <c r="H333" i="17"/>
  <c r="G333" i="17"/>
  <c r="F333" i="17"/>
  <c r="J332" i="17"/>
  <c r="I332" i="17"/>
  <c r="H332" i="17"/>
  <c r="G332" i="17"/>
  <c r="F332" i="17"/>
  <c r="J331" i="17"/>
  <c r="I331" i="17"/>
  <c r="H331" i="17"/>
  <c r="G331" i="17"/>
  <c r="F331" i="17"/>
  <c r="J330" i="17"/>
  <c r="I330" i="17"/>
  <c r="H330" i="17"/>
  <c r="G330" i="17"/>
  <c r="F330" i="17"/>
  <c r="J329" i="17"/>
  <c r="I329" i="17"/>
  <c r="H329" i="17"/>
  <c r="G329" i="17"/>
  <c r="F329" i="17"/>
  <c r="J328" i="17"/>
  <c r="I328" i="17"/>
  <c r="H328" i="17"/>
  <c r="G328" i="17"/>
  <c r="F328" i="17"/>
  <c r="J327" i="17"/>
  <c r="I327" i="17"/>
  <c r="H327" i="17"/>
  <c r="G327" i="17"/>
  <c r="F327" i="17"/>
  <c r="J326" i="17"/>
  <c r="I326" i="17"/>
  <c r="H326" i="17"/>
  <c r="G326" i="17"/>
  <c r="F326" i="17"/>
  <c r="J325" i="17"/>
  <c r="I325" i="17"/>
  <c r="H325" i="17"/>
  <c r="G325" i="17"/>
  <c r="F325" i="17"/>
  <c r="J324" i="17"/>
  <c r="I324" i="17"/>
  <c r="H324" i="17"/>
  <c r="G324" i="17"/>
  <c r="F324" i="17"/>
  <c r="J323" i="17"/>
  <c r="I323" i="17"/>
  <c r="H323" i="17"/>
  <c r="G323" i="17"/>
  <c r="F323" i="17"/>
  <c r="J322" i="17"/>
  <c r="I322" i="17"/>
  <c r="H322" i="17"/>
  <c r="G322" i="17"/>
  <c r="F322" i="17"/>
  <c r="J321" i="17"/>
  <c r="I321" i="17"/>
  <c r="H321" i="17"/>
  <c r="G321" i="17"/>
  <c r="F321" i="17"/>
  <c r="J320" i="17"/>
  <c r="I320" i="17"/>
  <c r="H320" i="17"/>
  <c r="G320" i="17"/>
  <c r="F320" i="17"/>
  <c r="J319" i="17"/>
  <c r="I319" i="17"/>
  <c r="H319" i="17"/>
  <c r="G319" i="17"/>
  <c r="F319" i="17"/>
  <c r="J318" i="17"/>
  <c r="I318" i="17"/>
  <c r="H318" i="17"/>
  <c r="G318" i="17"/>
  <c r="F318" i="17"/>
  <c r="J317" i="17"/>
  <c r="I317" i="17"/>
  <c r="H317" i="17"/>
  <c r="G317" i="17"/>
  <c r="F317" i="17"/>
  <c r="J316" i="17"/>
  <c r="I316" i="17"/>
  <c r="H316" i="17"/>
  <c r="G316" i="17"/>
  <c r="F316" i="17"/>
  <c r="J315" i="17"/>
  <c r="I315" i="17"/>
  <c r="H315" i="17"/>
  <c r="G315" i="17"/>
  <c r="F315" i="17"/>
  <c r="J314" i="17"/>
  <c r="I314" i="17"/>
  <c r="H314" i="17"/>
  <c r="G314" i="17"/>
  <c r="F314" i="17"/>
  <c r="H313" i="17"/>
  <c r="G313" i="17"/>
  <c r="F313" i="17"/>
  <c r="J312" i="17"/>
  <c r="I312" i="17"/>
  <c r="H312" i="17"/>
  <c r="G312" i="17"/>
  <c r="F312" i="17"/>
  <c r="J311" i="17"/>
  <c r="I311" i="17"/>
  <c r="H311" i="17"/>
  <c r="G311" i="17"/>
  <c r="F311" i="17"/>
  <c r="J310" i="17"/>
  <c r="I310" i="17"/>
  <c r="H310" i="17"/>
  <c r="G310" i="17"/>
  <c r="F310" i="17"/>
  <c r="J309" i="17"/>
  <c r="I309" i="17"/>
  <c r="H309" i="17"/>
  <c r="G309" i="17"/>
  <c r="F309" i="17"/>
  <c r="J308" i="17"/>
  <c r="I308" i="17"/>
  <c r="H308" i="17"/>
  <c r="G308" i="17"/>
  <c r="F308" i="17"/>
  <c r="J307" i="17"/>
  <c r="I307" i="17"/>
  <c r="H307" i="17"/>
  <c r="G307" i="17"/>
  <c r="F307" i="17"/>
  <c r="J306" i="17"/>
  <c r="I306" i="17"/>
  <c r="H306" i="17"/>
  <c r="G306" i="17"/>
  <c r="F306" i="17"/>
  <c r="J305" i="17"/>
  <c r="I305" i="17"/>
  <c r="H305" i="17"/>
  <c r="G305" i="17"/>
  <c r="F305" i="17"/>
  <c r="J304" i="17"/>
  <c r="I304" i="17"/>
  <c r="H304" i="17"/>
  <c r="G304" i="17"/>
  <c r="F304" i="17"/>
  <c r="J303" i="17"/>
  <c r="I303" i="17"/>
  <c r="H303" i="17"/>
  <c r="G303" i="17"/>
  <c r="F303" i="17"/>
  <c r="J302" i="17"/>
  <c r="I302" i="17"/>
  <c r="H302" i="17"/>
  <c r="G302" i="17"/>
  <c r="F302" i="17"/>
  <c r="J301" i="17"/>
  <c r="I301" i="17"/>
  <c r="H301" i="17"/>
  <c r="G301" i="17"/>
  <c r="F301" i="17"/>
  <c r="J300" i="17"/>
  <c r="I300" i="17"/>
  <c r="H300" i="17"/>
  <c r="G300" i="17"/>
  <c r="F300" i="17"/>
  <c r="J299" i="17"/>
  <c r="I299" i="17"/>
  <c r="H299" i="17"/>
  <c r="G299" i="17"/>
  <c r="F299" i="17"/>
  <c r="J298" i="17"/>
  <c r="I298" i="17"/>
  <c r="H298" i="17"/>
  <c r="G298" i="17"/>
  <c r="F298" i="17"/>
  <c r="J297" i="17"/>
  <c r="I297" i="17"/>
  <c r="H297" i="17"/>
  <c r="G297" i="17"/>
  <c r="F297" i="17"/>
  <c r="J296" i="17"/>
  <c r="I296" i="17"/>
  <c r="H296" i="17"/>
  <c r="G296" i="17"/>
  <c r="F296" i="17"/>
  <c r="J293" i="17"/>
  <c r="I293" i="17"/>
  <c r="H293" i="17"/>
  <c r="G293" i="17"/>
  <c r="F293" i="17"/>
  <c r="J292" i="17"/>
  <c r="I292" i="17"/>
  <c r="H292" i="17"/>
  <c r="G292" i="17"/>
  <c r="F292" i="17"/>
  <c r="J291" i="17"/>
  <c r="I291" i="17"/>
  <c r="H291" i="17"/>
  <c r="G291" i="17"/>
  <c r="F291" i="17"/>
  <c r="J290" i="17"/>
  <c r="I290" i="17"/>
  <c r="H290" i="17"/>
  <c r="G290" i="17"/>
  <c r="F290" i="17"/>
  <c r="J289" i="17"/>
  <c r="I289" i="17"/>
  <c r="H289" i="17"/>
  <c r="G289" i="17"/>
  <c r="F289" i="17"/>
  <c r="J288" i="17"/>
  <c r="I288" i="17"/>
  <c r="H288" i="17"/>
  <c r="G288" i="17"/>
  <c r="F288" i="17"/>
  <c r="J287" i="17"/>
  <c r="I287" i="17"/>
  <c r="H287" i="17"/>
  <c r="G287" i="17"/>
  <c r="F287" i="17"/>
  <c r="J286" i="17"/>
  <c r="I286" i="17"/>
  <c r="H286" i="17"/>
  <c r="G286" i="17"/>
  <c r="F286" i="17"/>
  <c r="J285" i="17"/>
  <c r="I285" i="17"/>
  <c r="H285" i="17"/>
  <c r="G285" i="17"/>
  <c r="F285" i="17"/>
  <c r="J284" i="17"/>
  <c r="I284" i="17"/>
  <c r="H284" i="17"/>
  <c r="G284" i="17"/>
  <c r="F284" i="17"/>
  <c r="J283" i="17"/>
  <c r="I283" i="17"/>
  <c r="H283" i="17"/>
  <c r="G283" i="17"/>
  <c r="F283" i="17"/>
  <c r="J282" i="17"/>
  <c r="I282" i="17"/>
  <c r="H282" i="17"/>
  <c r="G282" i="17"/>
  <c r="F282" i="17"/>
  <c r="J281" i="17"/>
  <c r="I281" i="17"/>
  <c r="H281" i="17"/>
  <c r="G281" i="17"/>
  <c r="F281" i="17"/>
  <c r="J277" i="17"/>
  <c r="I277" i="17"/>
  <c r="H277" i="17"/>
  <c r="G277" i="17"/>
  <c r="F277" i="17"/>
  <c r="J276" i="17"/>
  <c r="I276" i="17"/>
  <c r="H276" i="17"/>
  <c r="G276" i="17"/>
  <c r="F276" i="17"/>
  <c r="J275" i="17"/>
  <c r="I275" i="17"/>
  <c r="H275" i="17"/>
  <c r="G275" i="17"/>
  <c r="F275" i="17"/>
  <c r="J274" i="17"/>
  <c r="I274" i="17"/>
  <c r="H274" i="17"/>
  <c r="G274" i="17"/>
  <c r="F274" i="17"/>
  <c r="J273" i="17"/>
  <c r="I273" i="17"/>
  <c r="H273" i="17"/>
  <c r="G273" i="17"/>
  <c r="F273" i="17"/>
  <c r="J272" i="17"/>
  <c r="I272" i="17"/>
  <c r="H272" i="17"/>
  <c r="G272" i="17"/>
  <c r="F272" i="17"/>
  <c r="J271" i="17"/>
  <c r="I271" i="17"/>
  <c r="H271" i="17"/>
  <c r="G271" i="17"/>
  <c r="F271" i="17"/>
  <c r="J270" i="17"/>
  <c r="I270" i="17"/>
  <c r="H270" i="17"/>
  <c r="G270" i="17"/>
  <c r="F270" i="17"/>
  <c r="J269" i="17"/>
  <c r="I269" i="17"/>
  <c r="H269" i="17"/>
  <c r="G269" i="17"/>
  <c r="F269" i="17"/>
  <c r="J268" i="17"/>
  <c r="I268" i="17"/>
  <c r="H268" i="17"/>
  <c r="G268" i="17"/>
  <c r="F268" i="17"/>
  <c r="J267" i="17"/>
  <c r="I267" i="17"/>
  <c r="H267" i="17"/>
  <c r="G267" i="17"/>
  <c r="F267" i="17"/>
  <c r="J266" i="17"/>
  <c r="I266" i="17"/>
  <c r="H266" i="17"/>
  <c r="G266" i="17"/>
  <c r="F266" i="17"/>
  <c r="J265" i="17"/>
  <c r="I265" i="17"/>
  <c r="H265" i="17"/>
  <c r="G265" i="17"/>
  <c r="F265" i="17"/>
  <c r="J264" i="17"/>
  <c r="I264" i="17"/>
  <c r="H264" i="17"/>
  <c r="G264" i="17"/>
  <c r="F264" i="17"/>
  <c r="J263" i="17"/>
  <c r="I263" i="17"/>
  <c r="H263" i="17"/>
  <c r="G263" i="17"/>
  <c r="F263" i="17"/>
  <c r="J262" i="17"/>
  <c r="I262" i="17"/>
  <c r="H262" i="17"/>
  <c r="G262" i="17"/>
  <c r="F262" i="17"/>
  <c r="J261" i="17"/>
  <c r="I261" i="17"/>
  <c r="H261" i="17"/>
  <c r="G261" i="17"/>
  <c r="F261" i="17"/>
  <c r="J260" i="17"/>
  <c r="I260" i="17"/>
  <c r="H260" i="17"/>
  <c r="G260" i="17"/>
  <c r="F260" i="17"/>
  <c r="J259" i="17"/>
  <c r="I259" i="17"/>
  <c r="H259" i="17"/>
  <c r="G259" i="17"/>
  <c r="F259" i="17"/>
  <c r="J258" i="17"/>
  <c r="I258" i="17"/>
  <c r="H258" i="17"/>
  <c r="G258" i="17"/>
  <c r="F258" i="17"/>
  <c r="J257" i="17"/>
  <c r="I257" i="17"/>
  <c r="H257" i="17"/>
  <c r="G257" i="17"/>
  <c r="F257" i="17"/>
  <c r="J256" i="17"/>
  <c r="I256" i="17"/>
  <c r="H256" i="17"/>
  <c r="G256" i="17"/>
  <c r="F256" i="17"/>
  <c r="J255" i="17"/>
  <c r="I255" i="17"/>
  <c r="H255" i="17"/>
  <c r="G255" i="17"/>
  <c r="F255" i="17"/>
  <c r="J254" i="17"/>
  <c r="I254" i="17"/>
  <c r="H254" i="17"/>
  <c r="G254" i="17"/>
  <c r="F254" i="17"/>
  <c r="J253" i="17"/>
  <c r="I253" i="17"/>
  <c r="H253" i="17"/>
  <c r="G253" i="17"/>
  <c r="F253" i="17"/>
  <c r="J252" i="17"/>
  <c r="I252" i="17"/>
  <c r="H252" i="17"/>
  <c r="G252" i="17"/>
  <c r="F252" i="17"/>
  <c r="J251" i="17"/>
  <c r="I251" i="17"/>
  <c r="H251" i="17"/>
  <c r="G251" i="17"/>
  <c r="F251" i="17"/>
  <c r="J250" i="17"/>
  <c r="I250" i="17"/>
  <c r="H250" i="17"/>
  <c r="G250" i="17"/>
  <c r="F250" i="17"/>
  <c r="J249" i="17"/>
  <c r="I249" i="17"/>
  <c r="H249" i="17"/>
  <c r="G249" i="17"/>
  <c r="F249" i="17"/>
  <c r="J248" i="17"/>
  <c r="I248" i="17"/>
  <c r="H248" i="17"/>
  <c r="G248" i="17"/>
  <c r="F248" i="17"/>
  <c r="J247" i="17"/>
  <c r="I247" i="17"/>
  <c r="H247" i="17"/>
  <c r="G247" i="17"/>
  <c r="F247" i="17"/>
  <c r="J246" i="17"/>
  <c r="I246" i="17"/>
  <c r="H246" i="17"/>
  <c r="G246" i="17"/>
  <c r="F246" i="17"/>
  <c r="J245" i="17"/>
  <c r="I245" i="17"/>
  <c r="H245" i="17"/>
  <c r="G245" i="17"/>
  <c r="F245" i="17"/>
  <c r="J244" i="17"/>
  <c r="I244" i="17"/>
  <c r="H244" i="17"/>
  <c r="G244" i="17"/>
  <c r="F244" i="17"/>
  <c r="J243" i="17"/>
  <c r="I243" i="17"/>
  <c r="H243" i="17"/>
  <c r="G243" i="17"/>
  <c r="F243" i="17"/>
  <c r="J242" i="17"/>
  <c r="I242" i="17"/>
  <c r="H242" i="17"/>
  <c r="G242" i="17"/>
  <c r="F242" i="17"/>
  <c r="J241" i="17"/>
  <c r="I241" i="17"/>
  <c r="H241" i="17"/>
  <c r="G241" i="17"/>
  <c r="F241" i="17"/>
  <c r="J240" i="17"/>
  <c r="I240" i="17"/>
  <c r="H240" i="17"/>
  <c r="G240" i="17"/>
  <c r="F240" i="17"/>
  <c r="J239" i="17"/>
  <c r="I239" i="17"/>
  <c r="H239" i="17"/>
  <c r="G239" i="17"/>
  <c r="F239" i="17"/>
  <c r="J238" i="17"/>
  <c r="I238" i="17"/>
  <c r="H238" i="17"/>
  <c r="G238" i="17"/>
  <c r="F238" i="17"/>
  <c r="J237" i="17"/>
  <c r="I237" i="17"/>
  <c r="H237" i="17"/>
  <c r="G237" i="17"/>
  <c r="F237" i="17"/>
  <c r="J236" i="17"/>
  <c r="I236" i="17"/>
  <c r="H236" i="17"/>
  <c r="G236" i="17"/>
  <c r="F236" i="17"/>
  <c r="J235" i="17"/>
  <c r="I235" i="17"/>
  <c r="H235" i="17"/>
  <c r="G235" i="17"/>
  <c r="F235" i="17"/>
  <c r="J234" i="17"/>
  <c r="I234" i="17"/>
  <c r="H234" i="17"/>
  <c r="G234" i="17"/>
  <c r="F234" i="17"/>
  <c r="J233" i="17"/>
  <c r="I233" i="17"/>
  <c r="H233" i="17"/>
  <c r="G233" i="17"/>
  <c r="F233" i="17"/>
  <c r="J232" i="17"/>
  <c r="I232" i="17"/>
  <c r="H232" i="17"/>
  <c r="G232" i="17"/>
  <c r="F232" i="17"/>
  <c r="J231" i="17"/>
  <c r="I231" i="17"/>
  <c r="H231" i="17"/>
  <c r="G231" i="17"/>
  <c r="F231" i="17"/>
  <c r="J230" i="17"/>
  <c r="I230" i="17"/>
  <c r="H230" i="17"/>
  <c r="G230" i="17"/>
  <c r="F230" i="17"/>
  <c r="J229" i="17"/>
  <c r="I229" i="17"/>
  <c r="H229" i="17"/>
  <c r="G229" i="17"/>
  <c r="F229" i="17"/>
  <c r="J228" i="17"/>
  <c r="I228" i="17"/>
  <c r="H228" i="17"/>
  <c r="G228" i="17"/>
  <c r="F228" i="17"/>
  <c r="J227" i="17"/>
  <c r="I227" i="17"/>
  <c r="H227" i="17"/>
  <c r="G227" i="17"/>
  <c r="F227" i="17"/>
  <c r="J226" i="17"/>
  <c r="I226" i="17"/>
  <c r="H226" i="17"/>
  <c r="G226" i="17"/>
  <c r="F226" i="17"/>
  <c r="J225" i="17"/>
  <c r="I225" i="17"/>
  <c r="H225" i="17"/>
  <c r="G225" i="17"/>
  <c r="F225" i="17"/>
  <c r="J224" i="17"/>
  <c r="I224" i="17"/>
  <c r="H224" i="17"/>
  <c r="G224" i="17"/>
  <c r="F224" i="17"/>
  <c r="J223" i="17"/>
  <c r="I223" i="17"/>
  <c r="H223" i="17"/>
  <c r="G223" i="17"/>
  <c r="F223" i="17"/>
  <c r="J222" i="17"/>
  <c r="I222" i="17"/>
  <c r="H222" i="17"/>
  <c r="G222" i="17"/>
  <c r="F222" i="17"/>
  <c r="J221" i="17"/>
  <c r="I221" i="17"/>
  <c r="H221" i="17"/>
  <c r="G221" i="17"/>
  <c r="F221" i="17"/>
  <c r="J220" i="17"/>
  <c r="I220" i="17"/>
  <c r="H220" i="17"/>
  <c r="G220" i="17"/>
  <c r="F220" i="17"/>
  <c r="J219" i="17"/>
  <c r="I219" i="17"/>
  <c r="H219" i="17"/>
  <c r="G219" i="17"/>
  <c r="F219" i="17"/>
  <c r="J218" i="17"/>
  <c r="I218" i="17"/>
  <c r="H218" i="17"/>
  <c r="G218" i="17"/>
  <c r="F218" i="17"/>
  <c r="J217" i="17"/>
  <c r="I217" i="17"/>
  <c r="H217" i="17"/>
  <c r="G217" i="17"/>
  <c r="F217" i="17"/>
  <c r="J216" i="17"/>
  <c r="I216" i="17"/>
  <c r="H216" i="17"/>
  <c r="G216" i="17"/>
  <c r="F216" i="17"/>
  <c r="J215" i="17"/>
  <c r="I215" i="17"/>
  <c r="H215" i="17"/>
  <c r="G215" i="17"/>
  <c r="F215" i="17"/>
  <c r="J214" i="17"/>
  <c r="I214" i="17"/>
  <c r="H214" i="17"/>
  <c r="G214" i="17"/>
  <c r="F214" i="17"/>
  <c r="J213" i="17"/>
  <c r="I213" i="17"/>
  <c r="H213" i="17"/>
  <c r="G213" i="17"/>
  <c r="F213" i="17"/>
  <c r="J212" i="17"/>
  <c r="I212" i="17"/>
  <c r="H212" i="17"/>
  <c r="G212" i="17"/>
  <c r="F212" i="17"/>
  <c r="J211" i="17"/>
  <c r="I211" i="17"/>
  <c r="H211" i="17"/>
  <c r="G211" i="17"/>
  <c r="F211" i="17"/>
  <c r="J210" i="17"/>
  <c r="I210" i="17"/>
  <c r="H210" i="17"/>
  <c r="G210" i="17"/>
  <c r="F210" i="17"/>
  <c r="J207" i="17"/>
  <c r="I207" i="17"/>
  <c r="H207" i="17"/>
  <c r="G207" i="17"/>
  <c r="F207" i="17"/>
  <c r="J206" i="17"/>
  <c r="I206" i="17"/>
  <c r="H206" i="17"/>
  <c r="G206" i="17"/>
  <c r="F206" i="17"/>
  <c r="J205" i="17"/>
  <c r="I205" i="17"/>
  <c r="H205" i="17"/>
  <c r="G205" i="17"/>
  <c r="F205" i="17"/>
  <c r="J204" i="17"/>
  <c r="I204" i="17"/>
  <c r="H204" i="17"/>
  <c r="G204" i="17"/>
  <c r="F204" i="17"/>
  <c r="J203" i="17"/>
  <c r="I203" i="17"/>
  <c r="H203" i="17"/>
  <c r="G203" i="17"/>
  <c r="F203" i="17"/>
  <c r="J202" i="17"/>
  <c r="I202" i="17"/>
  <c r="H202" i="17"/>
  <c r="G202" i="17"/>
  <c r="F202" i="17"/>
  <c r="J201" i="17"/>
  <c r="I201" i="17"/>
  <c r="H201" i="17"/>
  <c r="G201" i="17"/>
  <c r="F201" i="17"/>
  <c r="J200" i="17"/>
  <c r="I200" i="17"/>
  <c r="H200" i="17"/>
  <c r="G200" i="17"/>
  <c r="F200" i="17"/>
  <c r="J197" i="17"/>
  <c r="I197" i="17"/>
  <c r="H197" i="17"/>
  <c r="G197" i="17"/>
  <c r="F197" i="17"/>
  <c r="J196" i="17"/>
  <c r="I196" i="17"/>
  <c r="H196" i="17"/>
  <c r="G196" i="17"/>
  <c r="F196" i="17"/>
  <c r="J195" i="17"/>
  <c r="I195" i="17"/>
  <c r="H195" i="17"/>
  <c r="G195" i="17"/>
  <c r="F195" i="17"/>
  <c r="J194" i="17"/>
  <c r="I194" i="17"/>
  <c r="H194" i="17"/>
  <c r="G194" i="17"/>
  <c r="F194" i="17"/>
  <c r="J193" i="17"/>
  <c r="I193" i="17"/>
  <c r="H193" i="17"/>
  <c r="G193" i="17"/>
  <c r="F193" i="17"/>
  <c r="J192" i="17"/>
  <c r="I192" i="17"/>
  <c r="H192" i="17"/>
  <c r="G192" i="17"/>
  <c r="F192" i="17"/>
  <c r="H191" i="17"/>
  <c r="G191" i="17"/>
  <c r="F191" i="17"/>
  <c r="J190" i="17"/>
  <c r="I190" i="17"/>
  <c r="H190" i="17"/>
  <c r="G190" i="17"/>
  <c r="F190" i="17"/>
  <c r="J189" i="17"/>
  <c r="I189" i="17"/>
  <c r="H189" i="17"/>
  <c r="G189" i="17"/>
  <c r="F189" i="17"/>
  <c r="J188" i="17"/>
  <c r="I188" i="17"/>
  <c r="H188" i="17"/>
  <c r="G188" i="17"/>
  <c r="F188" i="17"/>
  <c r="J187" i="17"/>
  <c r="I187" i="17"/>
  <c r="H187" i="17"/>
  <c r="G187" i="17"/>
  <c r="F187" i="17"/>
  <c r="J186" i="17"/>
  <c r="I186" i="17"/>
  <c r="H186" i="17"/>
  <c r="G186" i="17"/>
  <c r="F186" i="17"/>
  <c r="J185" i="17"/>
  <c r="I185" i="17"/>
  <c r="H185" i="17"/>
  <c r="G185" i="17"/>
  <c r="F185" i="17"/>
  <c r="J184" i="17"/>
  <c r="I184" i="17"/>
  <c r="H184" i="17"/>
  <c r="G184" i="17"/>
  <c r="F184" i="17"/>
  <c r="J183" i="17"/>
  <c r="I183" i="17"/>
  <c r="H183" i="17"/>
  <c r="G183" i="17"/>
  <c r="F183" i="17"/>
  <c r="J182" i="17"/>
  <c r="I182" i="17"/>
  <c r="H182" i="17"/>
  <c r="G182" i="17"/>
  <c r="F182" i="17"/>
  <c r="J181" i="17"/>
  <c r="I181" i="17"/>
  <c r="H181" i="17"/>
  <c r="G181" i="17"/>
  <c r="F181" i="17"/>
  <c r="J180" i="17"/>
  <c r="I180" i="17"/>
  <c r="H180" i="17"/>
  <c r="G180" i="17"/>
  <c r="F180" i="17"/>
  <c r="J179" i="17"/>
  <c r="I179" i="17"/>
  <c r="H179" i="17"/>
  <c r="G179" i="17"/>
  <c r="F179" i="17"/>
  <c r="J178" i="17"/>
  <c r="I178" i="17"/>
  <c r="H178" i="17"/>
  <c r="G178" i="17"/>
  <c r="F178" i="17"/>
  <c r="J177" i="17"/>
  <c r="I177" i="17"/>
  <c r="H177" i="17"/>
  <c r="G177" i="17"/>
  <c r="F177" i="17"/>
  <c r="J176" i="17"/>
  <c r="I176" i="17"/>
  <c r="H176" i="17"/>
  <c r="G176" i="17"/>
  <c r="F176" i="17"/>
  <c r="J175" i="17"/>
  <c r="I175" i="17"/>
  <c r="H175" i="17"/>
  <c r="G175" i="17"/>
  <c r="F175" i="17"/>
  <c r="J174" i="17"/>
  <c r="I174" i="17"/>
  <c r="H174" i="17"/>
  <c r="G174" i="17"/>
  <c r="F174" i="17"/>
  <c r="J173" i="17"/>
  <c r="I173" i="17"/>
  <c r="H173" i="17"/>
  <c r="G173" i="17"/>
  <c r="F173" i="17"/>
  <c r="J172" i="17"/>
  <c r="I172" i="17"/>
  <c r="H172" i="17"/>
  <c r="G172" i="17"/>
  <c r="F172" i="17"/>
  <c r="J171" i="17"/>
  <c r="I171" i="17"/>
  <c r="H171" i="17"/>
  <c r="G171" i="17"/>
  <c r="F171" i="17"/>
  <c r="J170" i="17"/>
  <c r="I170" i="17"/>
  <c r="H170" i="17"/>
  <c r="G170" i="17"/>
  <c r="F170" i="17"/>
  <c r="J169" i="17"/>
  <c r="I169" i="17"/>
  <c r="H169" i="17"/>
  <c r="G169" i="17"/>
  <c r="F169" i="17"/>
  <c r="J168" i="17"/>
  <c r="I168" i="17"/>
  <c r="H168" i="17"/>
  <c r="G168" i="17"/>
  <c r="F168" i="17"/>
  <c r="J167" i="17"/>
  <c r="I167" i="17"/>
  <c r="H167" i="17"/>
  <c r="G167" i="17"/>
  <c r="F167" i="17"/>
  <c r="J166" i="17"/>
  <c r="I166" i="17"/>
  <c r="H166" i="17"/>
  <c r="G166" i="17"/>
  <c r="F166" i="17"/>
  <c r="J165" i="17"/>
  <c r="I165" i="17"/>
  <c r="H165" i="17"/>
  <c r="G165" i="17"/>
  <c r="F165" i="17"/>
  <c r="J164" i="17"/>
  <c r="I164" i="17"/>
  <c r="H164" i="17"/>
  <c r="G164" i="17"/>
  <c r="F164" i="17"/>
  <c r="J163" i="17"/>
  <c r="I163" i="17"/>
  <c r="H163" i="17"/>
  <c r="G163" i="17"/>
  <c r="F163" i="17"/>
  <c r="J162" i="17"/>
  <c r="I162" i="17"/>
  <c r="H162" i="17"/>
  <c r="G162" i="17"/>
  <c r="F162" i="17"/>
  <c r="J161" i="17"/>
  <c r="I161" i="17"/>
  <c r="H161" i="17"/>
  <c r="G161" i="17"/>
  <c r="F161" i="17"/>
  <c r="J160" i="17"/>
  <c r="I160" i="17"/>
  <c r="H160" i="17"/>
  <c r="G160" i="17"/>
  <c r="F160" i="17"/>
  <c r="J159" i="17"/>
  <c r="I159" i="17"/>
  <c r="H159" i="17"/>
  <c r="G159" i="17"/>
  <c r="F159" i="17"/>
  <c r="J158" i="17"/>
  <c r="I158" i="17"/>
  <c r="H158" i="17"/>
  <c r="G158" i="17"/>
  <c r="F158" i="17"/>
  <c r="J145" i="17"/>
  <c r="I145" i="17"/>
  <c r="H145" i="17"/>
  <c r="G145" i="17"/>
  <c r="F145" i="17"/>
  <c r="J144" i="17"/>
  <c r="I144" i="17"/>
  <c r="H144" i="17"/>
  <c r="G144" i="17"/>
  <c r="F144" i="17"/>
  <c r="J143" i="17"/>
  <c r="I143" i="17"/>
  <c r="H143" i="17"/>
  <c r="G143" i="17"/>
  <c r="F143" i="17"/>
  <c r="J142" i="17"/>
  <c r="I142" i="17"/>
  <c r="H142" i="17"/>
  <c r="G142" i="17"/>
  <c r="F142" i="17"/>
  <c r="J141" i="17"/>
  <c r="I141" i="17"/>
  <c r="H141" i="17"/>
  <c r="G141" i="17"/>
  <c r="F141" i="17"/>
  <c r="J140" i="17"/>
  <c r="I140" i="17"/>
  <c r="H140" i="17"/>
  <c r="G140" i="17"/>
  <c r="F140" i="17"/>
  <c r="J139" i="17"/>
  <c r="I139" i="17"/>
  <c r="H139" i="17"/>
  <c r="G139" i="17"/>
  <c r="F139" i="17"/>
  <c r="J138" i="17"/>
  <c r="I138" i="17"/>
  <c r="H138" i="17"/>
  <c r="G138" i="17"/>
  <c r="F138" i="17"/>
  <c r="J137" i="17"/>
  <c r="I137" i="17"/>
  <c r="H137" i="17"/>
  <c r="G137" i="17"/>
  <c r="F137" i="17"/>
  <c r="J136" i="17"/>
  <c r="I136" i="17"/>
  <c r="H136" i="17"/>
  <c r="G136" i="17"/>
  <c r="F136" i="17"/>
  <c r="J135" i="17"/>
  <c r="I135" i="17"/>
  <c r="H135" i="17"/>
  <c r="G135" i="17"/>
  <c r="F135" i="17"/>
  <c r="J134" i="17"/>
  <c r="I134" i="17"/>
  <c r="H134" i="17"/>
  <c r="G134" i="17"/>
  <c r="F134" i="17"/>
  <c r="J133" i="17"/>
  <c r="I133" i="17"/>
  <c r="H133" i="17"/>
  <c r="G133" i="17"/>
  <c r="F133" i="17"/>
  <c r="J132" i="17"/>
  <c r="I132" i="17"/>
  <c r="H132" i="17"/>
  <c r="G132" i="17"/>
  <c r="F132" i="17"/>
  <c r="J131" i="17"/>
  <c r="I131" i="17"/>
  <c r="H131" i="17"/>
  <c r="G131" i="17"/>
  <c r="F131" i="17"/>
  <c r="J130" i="17"/>
  <c r="I130" i="17"/>
  <c r="H130" i="17"/>
  <c r="G130" i="17"/>
  <c r="F130" i="17"/>
  <c r="J129" i="17"/>
  <c r="I129" i="17"/>
  <c r="H129" i="17"/>
  <c r="G129" i="17"/>
  <c r="F129" i="17"/>
  <c r="J128" i="17"/>
  <c r="I128" i="17"/>
  <c r="H128" i="17"/>
  <c r="G128" i="17"/>
  <c r="F128" i="17"/>
  <c r="J127" i="17"/>
  <c r="I127" i="17"/>
  <c r="H127" i="17"/>
  <c r="G127" i="17"/>
  <c r="F127" i="17"/>
  <c r="J126" i="17"/>
  <c r="I126" i="17"/>
  <c r="H126" i="17"/>
  <c r="G126" i="17"/>
  <c r="F126" i="17"/>
  <c r="J125" i="17"/>
  <c r="I125" i="17"/>
  <c r="H125" i="17"/>
  <c r="G125" i="17"/>
  <c r="F125" i="17"/>
  <c r="J124" i="17"/>
  <c r="I124" i="17"/>
  <c r="H124" i="17"/>
  <c r="G124" i="17"/>
  <c r="F124" i="17"/>
  <c r="J123" i="17"/>
  <c r="I123" i="17"/>
  <c r="H123" i="17"/>
  <c r="G123" i="17"/>
  <c r="F123" i="17"/>
  <c r="J122" i="17"/>
  <c r="I122" i="17"/>
  <c r="H122" i="17"/>
  <c r="G122" i="17"/>
  <c r="F122" i="17"/>
  <c r="J121" i="17"/>
  <c r="I121" i="17"/>
  <c r="H121" i="17"/>
  <c r="G121" i="17"/>
  <c r="F121" i="17"/>
  <c r="J120" i="17"/>
  <c r="I120" i="17"/>
  <c r="H120" i="17"/>
  <c r="G120" i="17"/>
  <c r="F120" i="17"/>
  <c r="J119" i="17"/>
  <c r="I119" i="17"/>
  <c r="H119" i="17"/>
  <c r="G119" i="17"/>
  <c r="F119" i="17"/>
  <c r="J118" i="17"/>
  <c r="I118" i="17"/>
  <c r="H118" i="17"/>
  <c r="G118" i="17"/>
  <c r="F118" i="17"/>
  <c r="J117" i="17"/>
  <c r="I117" i="17"/>
  <c r="H117" i="17"/>
  <c r="G117" i="17"/>
  <c r="F117" i="17"/>
  <c r="J116" i="17"/>
  <c r="I116" i="17"/>
  <c r="H116" i="17"/>
  <c r="G116" i="17"/>
  <c r="F116" i="17"/>
  <c r="J115" i="17"/>
  <c r="I115" i="17"/>
  <c r="H115" i="17"/>
  <c r="G115" i="17"/>
  <c r="F115" i="17"/>
  <c r="J114" i="17"/>
  <c r="I114" i="17"/>
  <c r="H114" i="17"/>
  <c r="G114" i="17"/>
  <c r="F114" i="17"/>
  <c r="J113" i="17"/>
  <c r="I113" i="17"/>
  <c r="H113" i="17"/>
  <c r="G113" i="17"/>
  <c r="F113" i="17"/>
  <c r="J112" i="17"/>
  <c r="I112" i="17"/>
  <c r="H112" i="17"/>
  <c r="G112" i="17"/>
  <c r="F112" i="17"/>
  <c r="J111" i="17"/>
  <c r="I111" i="17"/>
  <c r="H111" i="17"/>
  <c r="G111" i="17"/>
  <c r="F111" i="17"/>
  <c r="J110" i="17"/>
  <c r="I110" i="17"/>
  <c r="H110" i="17"/>
  <c r="G110" i="17"/>
  <c r="F110" i="17"/>
  <c r="J109" i="17"/>
  <c r="I109" i="17"/>
  <c r="H109" i="17"/>
  <c r="G109" i="17"/>
  <c r="F109" i="17"/>
  <c r="J108" i="17"/>
  <c r="I108" i="17"/>
  <c r="H108" i="17"/>
  <c r="G108" i="17"/>
  <c r="F108" i="17"/>
  <c r="J107" i="17"/>
  <c r="I107" i="17"/>
  <c r="H107" i="17"/>
  <c r="G107" i="17"/>
  <c r="F107" i="17"/>
  <c r="J106" i="17"/>
  <c r="I106" i="17"/>
  <c r="H106" i="17"/>
  <c r="G106" i="17"/>
  <c r="F106" i="17"/>
  <c r="J105" i="17"/>
  <c r="I105" i="17"/>
  <c r="H105" i="17"/>
  <c r="G105" i="17"/>
  <c r="F105" i="17"/>
  <c r="J104" i="17"/>
  <c r="I104" i="17"/>
  <c r="H104" i="17"/>
  <c r="G104" i="17"/>
  <c r="F104" i="17"/>
  <c r="J103" i="17"/>
  <c r="I103" i="17"/>
  <c r="H103" i="17"/>
  <c r="G103" i="17"/>
  <c r="F103" i="17"/>
  <c r="J102" i="17"/>
  <c r="I102" i="17"/>
  <c r="H102" i="17"/>
  <c r="G102" i="17"/>
  <c r="F102" i="17"/>
  <c r="J101" i="17"/>
  <c r="I101" i="17"/>
  <c r="H101" i="17"/>
  <c r="G101" i="17"/>
  <c r="F101" i="17"/>
  <c r="J100" i="17"/>
  <c r="I100" i="17"/>
  <c r="H100" i="17"/>
  <c r="G100" i="17"/>
  <c r="F100" i="17"/>
  <c r="J99" i="17"/>
  <c r="I99" i="17"/>
  <c r="H99" i="17"/>
  <c r="G99" i="17"/>
  <c r="F99" i="17"/>
  <c r="J98" i="17"/>
  <c r="I98" i="17"/>
  <c r="H98" i="17"/>
  <c r="G98" i="17"/>
  <c r="F98" i="17"/>
  <c r="J97" i="17"/>
  <c r="I97" i="17"/>
  <c r="H97" i="17"/>
  <c r="G97" i="17"/>
  <c r="F97" i="17"/>
  <c r="J96" i="17"/>
  <c r="I96" i="17"/>
  <c r="H96" i="17"/>
  <c r="G96" i="17"/>
  <c r="F96" i="17"/>
  <c r="J95" i="17"/>
  <c r="I95" i="17"/>
  <c r="H95" i="17"/>
  <c r="G95" i="17"/>
  <c r="F95" i="17"/>
  <c r="J94" i="17"/>
  <c r="I94" i="17"/>
  <c r="H94" i="17"/>
  <c r="G94" i="17"/>
  <c r="F94" i="17"/>
  <c r="J93" i="17"/>
  <c r="I93" i="17"/>
  <c r="H93" i="17"/>
  <c r="G93" i="17"/>
  <c r="F93" i="17"/>
  <c r="J92" i="17"/>
  <c r="I92" i="17"/>
  <c r="H92" i="17"/>
  <c r="G92" i="17"/>
  <c r="F92" i="17"/>
  <c r="J91" i="17"/>
  <c r="I91" i="17"/>
  <c r="H91" i="17"/>
  <c r="G91" i="17"/>
  <c r="F91" i="17"/>
  <c r="J90" i="17"/>
  <c r="I90" i="17"/>
  <c r="H90" i="17"/>
  <c r="G90" i="17"/>
  <c r="F90" i="17"/>
  <c r="J89" i="17"/>
  <c r="I89" i="17"/>
  <c r="H89" i="17"/>
  <c r="G89" i="17"/>
  <c r="F89" i="17"/>
  <c r="J88" i="17"/>
  <c r="I88" i="17"/>
  <c r="H88" i="17"/>
  <c r="G88" i="17"/>
  <c r="F88" i="17"/>
  <c r="J86" i="17"/>
  <c r="I86" i="17"/>
  <c r="H86" i="17"/>
  <c r="G86" i="17"/>
  <c r="F86" i="17"/>
  <c r="J85" i="17"/>
  <c r="I85" i="17"/>
  <c r="H85" i="17"/>
  <c r="G85" i="17"/>
  <c r="F85" i="17"/>
  <c r="J84" i="17"/>
  <c r="I84" i="17"/>
  <c r="H84" i="17"/>
  <c r="G84" i="17"/>
  <c r="F84" i="17"/>
  <c r="J83" i="17"/>
  <c r="I83" i="17"/>
  <c r="H83" i="17"/>
  <c r="G83" i="17"/>
  <c r="F83" i="17"/>
  <c r="J82" i="17"/>
  <c r="I82" i="17"/>
  <c r="H82" i="17"/>
  <c r="G82" i="17"/>
  <c r="F82" i="17"/>
  <c r="J81" i="17"/>
  <c r="I81" i="17"/>
  <c r="H81" i="17"/>
  <c r="G81" i="17"/>
  <c r="F81" i="17"/>
  <c r="J80" i="17"/>
  <c r="I80" i="17"/>
  <c r="H80" i="17"/>
  <c r="G80" i="17"/>
  <c r="F80" i="17"/>
  <c r="J79" i="17"/>
  <c r="I79" i="17"/>
  <c r="H79" i="17"/>
  <c r="G79" i="17"/>
  <c r="F79" i="17"/>
  <c r="J78" i="17"/>
  <c r="I78" i="17"/>
  <c r="H78" i="17"/>
  <c r="G78" i="17"/>
  <c r="F78" i="17"/>
  <c r="J77" i="17"/>
  <c r="I77" i="17"/>
  <c r="H77" i="17"/>
  <c r="G77" i="17"/>
  <c r="F77" i="17"/>
  <c r="J73" i="17"/>
  <c r="I73" i="17"/>
  <c r="H73" i="17"/>
  <c r="G73" i="17"/>
  <c r="F73" i="17"/>
  <c r="J72" i="17"/>
  <c r="I72" i="17"/>
  <c r="H72" i="17"/>
  <c r="G72" i="17"/>
  <c r="F72" i="17"/>
  <c r="J71" i="17"/>
  <c r="I71" i="17"/>
  <c r="H71" i="17"/>
  <c r="G71" i="17"/>
  <c r="F71" i="17"/>
  <c r="J70" i="17"/>
  <c r="I70" i="17"/>
  <c r="H70" i="17"/>
  <c r="G70" i="17"/>
  <c r="F70" i="17"/>
  <c r="J69" i="17"/>
  <c r="I69" i="17"/>
  <c r="H69" i="17"/>
  <c r="G69" i="17"/>
  <c r="F69" i="17"/>
  <c r="J68" i="17"/>
  <c r="I68" i="17"/>
  <c r="H68" i="17"/>
  <c r="G68" i="17"/>
  <c r="F68" i="17"/>
  <c r="J67" i="17"/>
  <c r="I67" i="17"/>
  <c r="H67" i="17"/>
  <c r="G67" i="17"/>
  <c r="F67" i="17"/>
  <c r="J66" i="17"/>
  <c r="I66" i="17"/>
  <c r="H66" i="17"/>
  <c r="G66" i="17"/>
  <c r="F66" i="17"/>
  <c r="J65" i="17"/>
  <c r="I65" i="17"/>
  <c r="H65" i="17"/>
  <c r="G65" i="17"/>
  <c r="F65" i="17"/>
  <c r="J64" i="17"/>
  <c r="I64" i="17"/>
  <c r="H64" i="17"/>
  <c r="G64" i="17"/>
  <c r="F64" i="17"/>
  <c r="J63" i="17"/>
  <c r="I63" i="17"/>
  <c r="H63" i="17"/>
  <c r="G63" i="17"/>
  <c r="F63" i="17"/>
  <c r="J62" i="17"/>
  <c r="I62" i="17"/>
  <c r="H62" i="17"/>
  <c r="G62" i="17"/>
  <c r="F62" i="17"/>
  <c r="J60" i="17"/>
  <c r="I60" i="17"/>
  <c r="H60" i="17"/>
  <c r="G60" i="17"/>
  <c r="F60" i="17"/>
  <c r="J59" i="17"/>
  <c r="I59" i="17"/>
  <c r="H59" i="17"/>
  <c r="G59" i="17"/>
  <c r="F59" i="17"/>
  <c r="J58" i="17"/>
  <c r="I58" i="17"/>
  <c r="H58" i="17"/>
  <c r="G58" i="17"/>
  <c r="F58" i="17"/>
  <c r="J57" i="17"/>
  <c r="I57" i="17"/>
  <c r="H57" i="17"/>
  <c r="G57" i="17"/>
  <c r="F57" i="17"/>
  <c r="J56" i="17"/>
  <c r="I56" i="17"/>
  <c r="H56" i="17"/>
  <c r="G56" i="17"/>
  <c r="F56" i="17"/>
  <c r="J55" i="17"/>
  <c r="I55" i="17"/>
  <c r="H55" i="17"/>
  <c r="G55" i="17"/>
  <c r="F55" i="17"/>
  <c r="J52" i="17"/>
  <c r="I52" i="17"/>
  <c r="H52" i="17"/>
  <c r="G52" i="17"/>
  <c r="F52" i="17"/>
  <c r="J51" i="17"/>
  <c r="I51" i="17"/>
  <c r="H51" i="17"/>
  <c r="G51" i="17"/>
  <c r="F51" i="17"/>
  <c r="J50" i="17"/>
  <c r="I50" i="17"/>
  <c r="H50" i="17"/>
  <c r="G50" i="17"/>
  <c r="F50" i="17"/>
  <c r="J49" i="17"/>
  <c r="I49" i="17"/>
  <c r="H49" i="17"/>
  <c r="G49" i="17"/>
  <c r="F49" i="17"/>
  <c r="J46" i="17"/>
  <c r="I46" i="17"/>
  <c r="H46" i="17"/>
  <c r="G46" i="17"/>
  <c r="F46" i="17"/>
  <c r="J45" i="17"/>
  <c r="I45" i="17"/>
  <c r="H45" i="17"/>
  <c r="G45" i="17"/>
  <c r="F45" i="17"/>
  <c r="J44" i="17"/>
  <c r="I44" i="17"/>
  <c r="H44" i="17"/>
  <c r="G44" i="17"/>
  <c r="F44" i="17"/>
  <c r="J43" i="17"/>
  <c r="I43" i="17"/>
  <c r="H43" i="17"/>
  <c r="G43" i="17"/>
  <c r="F43" i="17"/>
  <c r="J42" i="17"/>
  <c r="I42" i="17"/>
  <c r="H42" i="17"/>
  <c r="G42" i="17"/>
  <c r="F42" i="17"/>
  <c r="J41" i="17"/>
  <c r="I41" i="17"/>
  <c r="H41" i="17"/>
  <c r="G41" i="17"/>
  <c r="F41" i="17"/>
  <c r="J40" i="17"/>
  <c r="I40" i="17"/>
  <c r="H40" i="17"/>
  <c r="G40" i="17"/>
  <c r="F40" i="17"/>
  <c r="J39" i="17"/>
  <c r="I39" i="17"/>
  <c r="H39" i="17"/>
  <c r="G39" i="17"/>
  <c r="F39" i="17"/>
  <c r="J38" i="17"/>
  <c r="I38" i="17"/>
  <c r="H38" i="17"/>
  <c r="G38" i="17"/>
  <c r="F38" i="17"/>
  <c r="J37" i="17"/>
  <c r="I37" i="17"/>
  <c r="H37" i="17"/>
  <c r="G37" i="17"/>
  <c r="F37" i="17"/>
  <c r="J35" i="17"/>
  <c r="I35" i="17"/>
  <c r="H35" i="17"/>
  <c r="G35" i="17"/>
  <c r="F35" i="17"/>
  <c r="J34" i="17"/>
  <c r="I34" i="17"/>
  <c r="H34" i="17"/>
  <c r="G34" i="17"/>
  <c r="F34" i="17"/>
  <c r="J33" i="17"/>
  <c r="I33" i="17"/>
  <c r="H33" i="17"/>
  <c r="G33" i="17"/>
  <c r="F33" i="17"/>
  <c r="J32" i="17"/>
  <c r="I32" i="17"/>
  <c r="H32" i="17"/>
  <c r="G32" i="17"/>
  <c r="F32" i="17"/>
  <c r="J31" i="17"/>
  <c r="I31" i="17"/>
  <c r="H31" i="17"/>
  <c r="G31" i="17"/>
  <c r="F31" i="17"/>
  <c r="J30" i="17"/>
  <c r="I30" i="17"/>
  <c r="H30" i="17"/>
  <c r="G30" i="17"/>
  <c r="F30" i="17"/>
  <c r="J29" i="17"/>
  <c r="I29" i="17"/>
  <c r="H29" i="17"/>
  <c r="G29" i="17"/>
  <c r="F29" i="17"/>
  <c r="J28" i="17"/>
  <c r="I28" i="17"/>
  <c r="H28" i="17"/>
  <c r="G28" i="17"/>
  <c r="F28" i="17"/>
  <c r="J27" i="17"/>
  <c r="I27" i="17"/>
  <c r="H27" i="17"/>
  <c r="G27" i="17"/>
  <c r="F27" i="17"/>
  <c r="J26" i="17"/>
  <c r="I26" i="17"/>
  <c r="H26" i="17"/>
  <c r="G26" i="17"/>
  <c r="F26" i="17"/>
  <c r="J25" i="17"/>
  <c r="I25" i="17"/>
  <c r="H25" i="17"/>
  <c r="G25" i="17"/>
  <c r="F25" i="17"/>
  <c r="J24" i="17"/>
  <c r="I24" i="17"/>
  <c r="H24" i="17"/>
  <c r="G24" i="17"/>
  <c r="F24" i="17"/>
  <c r="J23" i="17"/>
  <c r="I23" i="17"/>
  <c r="H23" i="17"/>
  <c r="G23" i="17"/>
  <c r="F23" i="17"/>
  <c r="J22" i="17"/>
  <c r="I22" i="17"/>
  <c r="H22" i="17"/>
  <c r="G22" i="17"/>
  <c r="F22" i="17"/>
  <c r="J21" i="17"/>
  <c r="I21" i="17"/>
  <c r="H21" i="17"/>
  <c r="G21" i="17"/>
  <c r="F21" i="17"/>
  <c r="J20" i="17"/>
  <c r="I20" i="17"/>
  <c r="H20" i="17"/>
  <c r="G20" i="17"/>
  <c r="F20" i="17"/>
  <c r="J19" i="17"/>
  <c r="I19" i="17"/>
  <c r="H19" i="17"/>
  <c r="G19" i="17"/>
  <c r="F19" i="17"/>
  <c r="J18" i="17"/>
  <c r="I18" i="17"/>
  <c r="H18" i="17"/>
  <c r="G18" i="17"/>
  <c r="F18" i="17"/>
  <c r="J17" i="17"/>
  <c r="I17" i="17"/>
  <c r="H17" i="17"/>
  <c r="G17" i="17"/>
  <c r="F17" i="17"/>
  <c r="J16" i="17"/>
  <c r="I16" i="17"/>
  <c r="H16" i="17"/>
  <c r="G16" i="17"/>
  <c r="F16" i="17"/>
  <c r="J15" i="17"/>
  <c r="I15" i="17"/>
  <c r="H15" i="17"/>
  <c r="G15" i="17"/>
  <c r="F15" i="17"/>
  <c r="J14" i="17"/>
  <c r="I14" i="17"/>
  <c r="H14" i="17"/>
  <c r="G14" i="17"/>
  <c r="F14" i="17"/>
  <c r="J13" i="17"/>
  <c r="I13" i="17"/>
  <c r="H13" i="17"/>
  <c r="G13" i="17"/>
  <c r="F13" i="17"/>
  <c r="J12" i="17"/>
  <c r="I12" i="17"/>
  <c r="H12" i="17"/>
  <c r="G12" i="17"/>
  <c r="F12" i="17"/>
  <c r="J11" i="17"/>
  <c r="I11" i="17"/>
  <c r="H11" i="17"/>
  <c r="G11" i="17"/>
  <c r="F11" i="17"/>
  <c r="J10" i="17"/>
  <c r="I10" i="17"/>
  <c r="H10" i="17"/>
  <c r="G10" i="17"/>
  <c r="F10" i="17"/>
  <c r="J9" i="17"/>
  <c r="I9" i="17"/>
  <c r="H9" i="17"/>
  <c r="G9" i="17"/>
  <c r="F9" i="17"/>
  <c r="J8" i="17"/>
  <c r="I8" i="17"/>
  <c r="H8" i="17"/>
  <c r="G8" i="17"/>
  <c r="F8" i="17"/>
  <c r="J7" i="17"/>
  <c r="I7" i="17"/>
  <c r="H7" i="17"/>
  <c r="G7" i="17"/>
  <c r="F7" i="17"/>
  <c r="J6" i="17"/>
  <c r="I6" i="17"/>
  <c r="H6" i="17"/>
  <c r="G6" i="17"/>
  <c r="F6" i="17"/>
  <c r="J5" i="17"/>
  <c r="I5" i="17"/>
  <c r="H5" i="17"/>
  <c r="G5" i="17"/>
  <c r="F5" i="17"/>
  <c r="J4" i="17"/>
  <c r="I4" i="17"/>
  <c r="H4" i="17"/>
  <c r="G4" i="17"/>
  <c r="F4" i="17"/>
  <c r="A1210" i="17"/>
  <c r="C1210" i="17"/>
  <c r="E1210" i="17"/>
  <c r="D1210" i="17"/>
  <c r="B1210" i="17"/>
  <c r="A1209" i="17"/>
  <c r="C1209" i="17"/>
  <c r="E1209" i="17"/>
  <c r="D1209" i="17"/>
  <c r="B1209" i="17"/>
  <c r="A1208" i="17"/>
  <c r="C1208" i="17"/>
  <c r="E1208" i="17"/>
  <c r="D1208" i="17"/>
  <c r="B1208" i="17"/>
  <c r="A1207" i="17"/>
  <c r="C1207" i="17"/>
  <c r="E1207" i="17"/>
  <c r="D1207" i="17"/>
  <c r="B1207" i="17"/>
  <c r="A1206" i="17"/>
  <c r="C1206" i="17"/>
  <c r="E1206" i="17"/>
  <c r="D1206" i="17"/>
  <c r="B1206" i="17"/>
  <c r="A1205" i="17"/>
  <c r="C1205" i="17"/>
  <c r="E1205" i="17"/>
  <c r="D1205" i="17"/>
  <c r="B1205" i="17"/>
  <c r="A1204" i="17"/>
  <c r="C1204" i="17"/>
  <c r="E1204" i="17"/>
  <c r="D1204" i="17"/>
  <c r="B1204" i="17"/>
  <c r="A1187" i="17"/>
  <c r="C1187" i="17"/>
  <c r="E1187" i="17"/>
  <c r="D1187" i="17"/>
  <c r="B1187" i="17"/>
  <c r="A1186" i="17"/>
  <c r="C1186" i="17"/>
  <c r="E1186" i="17"/>
  <c r="D1186" i="17"/>
  <c r="B1186" i="17"/>
  <c r="A1185" i="17"/>
  <c r="C1185" i="17"/>
  <c r="E1185" i="17"/>
  <c r="D1185" i="17"/>
  <c r="B1185" i="17"/>
  <c r="A1184" i="17"/>
  <c r="E1184" i="17"/>
  <c r="D1184" i="17"/>
  <c r="B1184" i="17"/>
  <c r="A1183" i="17"/>
  <c r="E1183" i="17"/>
  <c r="D1183" i="17"/>
  <c r="B1183" i="17"/>
  <c r="A1182" i="17"/>
  <c r="E1182" i="17"/>
  <c r="D1182" i="17"/>
  <c r="B1182" i="17"/>
  <c r="D1111" i="17"/>
  <c r="E725" i="17"/>
  <c r="B633" i="17"/>
  <c r="B564" i="17"/>
  <c r="E550" i="17"/>
  <c r="D473" i="17"/>
  <c r="E422" i="17"/>
  <c r="D397" i="17"/>
  <c r="D382" i="17"/>
  <c r="E365" i="17"/>
  <c r="E247" i="17"/>
  <c r="B192" i="17"/>
  <c r="E181" i="17"/>
  <c r="D130" i="17"/>
  <c r="E111" i="17"/>
  <c r="C1184" i="17"/>
  <c r="C1182" i="17"/>
  <c r="C57" i="17" l="1"/>
  <c r="C49" i="17"/>
  <c r="C71" i="17"/>
  <c r="C35" i="17"/>
  <c r="C14" i="17"/>
  <c r="C17" i="17"/>
  <c r="C22" i="17"/>
  <c r="C43" i="17"/>
  <c r="C48" i="17"/>
  <c r="C46" i="17"/>
  <c r="C97" i="17"/>
  <c r="C100" i="17"/>
  <c r="C103" i="17"/>
  <c r="C109" i="17"/>
  <c r="C125" i="17"/>
  <c r="C126" i="17"/>
  <c r="C130" i="17"/>
  <c r="C132" i="17"/>
  <c r="C154" i="17"/>
  <c r="C158" i="17"/>
  <c r="C226" i="17"/>
  <c r="C229" i="17"/>
  <c r="C238" i="17"/>
  <c r="C241" i="17"/>
  <c r="C251" i="17"/>
  <c r="C254" i="17"/>
  <c r="C286" i="17"/>
  <c r="C292" i="17"/>
  <c r="C301" i="17"/>
  <c r="C305" i="17"/>
  <c r="C323" i="17"/>
  <c r="C339" i="17"/>
  <c r="C365" i="17"/>
  <c r="C391" i="17"/>
  <c r="C396" i="17"/>
  <c r="C412" i="17"/>
  <c r="C423" i="17"/>
  <c r="C431" i="17"/>
  <c r="C437" i="17"/>
  <c r="C453" i="17"/>
  <c r="C455" i="17"/>
  <c r="C457" i="17"/>
  <c r="C466" i="17"/>
  <c r="C469" i="17"/>
  <c r="C470" i="17"/>
  <c r="C473" i="17"/>
  <c r="C475" i="17"/>
  <c r="C498" i="17"/>
  <c r="C507" i="17"/>
  <c r="C519" i="17"/>
  <c r="C529" i="17"/>
  <c r="C533" i="17"/>
  <c r="C538" i="17"/>
  <c r="C539" i="17"/>
  <c r="C555" i="17"/>
  <c r="C575" i="17"/>
  <c r="C577" i="17"/>
  <c r="C579" i="17"/>
  <c r="C585" i="17"/>
  <c r="C588" i="17"/>
  <c r="C599" i="17"/>
  <c r="C609" i="17"/>
  <c r="C611" i="17"/>
  <c r="C614" i="17"/>
  <c r="C617" i="17"/>
  <c r="C620" i="17"/>
  <c r="C623" i="17"/>
  <c r="C665" i="17"/>
  <c r="C672" i="17"/>
  <c r="C679" i="17"/>
  <c r="C717" i="17"/>
  <c r="C747" i="17"/>
  <c r="C750" i="17"/>
  <c r="C754" i="17"/>
  <c r="C761" i="17"/>
  <c r="C765" i="17"/>
  <c r="C767" i="17"/>
  <c r="C769" i="17"/>
  <c r="C771" i="17"/>
  <c r="C773" i="17"/>
  <c r="C775" i="17"/>
  <c r="C777" i="17"/>
  <c r="C779" i="17"/>
  <c r="C781" i="17"/>
  <c r="C783" i="17"/>
  <c r="C785" i="17"/>
  <c r="C787" i="17"/>
  <c r="C789" i="17"/>
  <c r="C791" i="17"/>
  <c r="C793" i="17"/>
  <c r="C795" i="17"/>
  <c r="C797" i="17"/>
  <c r="C811" i="17"/>
  <c r="C816" i="17"/>
  <c r="C894" i="17"/>
  <c r="C898" i="17"/>
  <c r="C902" i="17"/>
  <c r="C904" i="17"/>
  <c r="C906" i="17"/>
  <c r="C908" i="17"/>
  <c r="C910" i="17"/>
  <c r="C912" i="17"/>
  <c r="C914" i="17"/>
  <c r="C916" i="17"/>
  <c r="C918" i="17"/>
  <c r="C920" i="17"/>
  <c r="C922" i="17"/>
  <c r="C924" i="17"/>
  <c r="C926" i="17"/>
  <c r="C928" i="17"/>
  <c r="C930" i="17"/>
  <c r="C936" i="17"/>
  <c r="C945" i="17"/>
  <c r="C963" i="17"/>
  <c r="C988" i="17"/>
  <c r="C1039" i="17"/>
  <c r="C1044" i="17"/>
  <c r="C1045" i="17"/>
  <c r="C1072" i="17"/>
  <c r="C1086" i="17"/>
  <c r="C1109" i="17"/>
  <c r="C1117" i="17"/>
  <c r="C739" i="17"/>
  <c r="C742" i="17"/>
  <c r="C804" i="17"/>
  <c r="C806" i="17"/>
  <c r="C808" i="17"/>
  <c r="C868" i="17"/>
  <c r="C872" i="17"/>
  <c r="C885" i="17"/>
  <c r="C888" i="17"/>
  <c r="C948" i="17"/>
  <c r="C972" i="17"/>
  <c r="C977" i="17"/>
  <c r="C981" i="17"/>
  <c r="C1024" i="17"/>
  <c r="C1026" i="17"/>
  <c r="C1029" i="17"/>
  <c r="C1049" i="17"/>
  <c r="C1061" i="17"/>
  <c r="C1065" i="17"/>
  <c r="C1096" i="17"/>
  <c r="C1102" i="17"/>
  <c r="C1114" i="17"/>
  <c r="C1124" i="17"/>
  <c r="C1125" i="17"/>
  <c r="C1134" i="17"/>
  <c r="C1139" i="17"/>
  <c r="C1156" i="17"/>
  <c r="C1159" i="17"/>
  <c r="C1163" i="17"/>
  <c r="C1174" i="17"/>
  <c r="B4" i="17"/>
  <c r="E18" i="17"/>
  <c r="D40" i="17"/>
  <c r="B50" i="17"/>
  <c r="B53" i="17"/>
  <c r="C719" i="17"/>
  <c r="C723" i="17"/>
  <c r="C728" i="17"/>
  <c r="C732" i="17"/>
  <c r="C753" i="17"/>
  <c r="C802" i="17"/>
  <c r="C810" i="17"/>
  <c r="C815" i="17"/>
  <c r="C835" i="17"/>
  <c r="C838" i="17"/>
  <c r="C841" i="17"/>
  <c r="C844" i="17"/>
  <c r="C847" i="17"/>
  <c r="C850" i="17"/>
  <c r="C853" i="17"/>
  <c r="C856" i="17"/>
  <c r="C859" i="17"/>
  <c r="C862" i="17"/>
  <c r="C865" i="17"/>
  <c r="C933" i="17"/>
  <c r="C944" i="17"/>
  <c r="C1015" i="17"/>
  <c r="C1042" i="17"/>
  <c r="C1055" i="17"/>
  <c r="C1058" i="17"/>
  <c r="C1070" i="17"/>
  <c r="C1076" i="17"/>
  <c r="C1080" i="17"/>
  <c r="C1092" i="17"/>
  <c r="C1122" i="17"/>
  <c r="E24" i="17"/>
  <c r="B46" i="17"/>
  <c r="C37" i="17"/>
  <c r="C127" i="17"/>
  <c r="C185" i="17"/>
  <c r="C242" i="17"/>
  <c r="C308" i="17"/>
  <c r="C311" i="17"/>
  <c r="C344" i="17"/>
  <c r="C348" i="17"/>
  <c r="C369" i="17"/>
  <c r="C383" i="17"/>
  <c r="C426" i="17"/>
  <c r="C486" i="17"/>
  <c r="C550" i="17"/>
  <c r="C631" i="17"/>
  <c r="C21" i="17"/>
  <c r="C44" i="17"/>
  <c r="C114" i="17"/>
  <c r="C128" i="17"/>
  <c r="C172" i="17"/>
  <c r="C239" i="17"/>
  <c r="C243" i="17"/>
  <c r="C261" i="17"/>
  <c r="C268" i="17"/>
  <c r="C274" i="17"/>
  <c r="C280" i="17"/>
  <c r="C284" i="17"/>
  <c r="C293" i="17"/>
  <c r="C411" i="17"/>
  <c r="C463" i="17"/>
  <c r="C490" i="17"/>
  <c r="C517" i="17"/>
  <c r="C528" i="17"/>
  <c r="C559" i="17"/>
  <c r="C654" i="17"/>
  <c r="C671" i="17"/>
  <c r="C678" i="17"/>
  <c r="C695" i="17"/>
  <c r="C41" i="17"/>
  <c r="C47" i="17"/>
  <c r="C63" i="17"/>
  <c r="C64" i="17"/>
  <c r="C65" i="17"/>
  <c r="C67" i="17"/>
  <c r="C68" i="17"/>
  <c r="C69" i="17"/>
  <c r="C70" i="17"/>
  <c r="C72" i="17"/>
  <c r="C73" i="17"/>
  <c r="C74" i="17"/>
  <c r="C75" i="17"/>
  <c r="C76" i="17"/>
  <c r="C85" i="17"/>
  <c r="C92" i="17"/>
  <c r="C105" i="17"/>
  <c r="C111" i="17"/>
  <c r="C136" i="17"/>
  <c r="C139" i="17"/>
  <c r="C142" i="17"/>
  <c r="C149" i="17"/>
  <c r="C151" i="17"/>
  <c r="C196" i="17"/>
  <c r="C198" i="17"/>
  <c r="C200" i="17"/>
  <c r="C203" i="17"/>
  <c r="C209" i="17"/>
  <c r="C215" i="17"/>
  <c r="C221" i="17"/>
  <c r="C230" i="17"/>
  <c r="C235" i="17"/>
  <c r="C240" i="17"/>
  <c r="C244" i="17"/>
  <c r="C259" i="17"/>
  <c r="C289" i="17"/>
  <c r="C296" i="17"/>
  <c r="C302" i="17"/>
  <c r="C314" i="17"/>
  <c r="C324" i="17"/>
  <c r="C327" i="17"/>
  <c r="C330" i="17"/>
  <c r="C334" i="17"/>
  <c r="C340" i="17"/>
  <c r="C349" i="17"/>
  <c r="C358" i="17"/>
  <c r="C362" i="17"/>
  <c r="C364" i="17"/>
  <c r="C382" i="17"/>
  <c r="C386" i="17"/>
  <c r="C390" i="17"/>
  <c r="C405" i="17"/>
  <c r="C410" i="17"/>
  <c r="C420" i="17"/>
  <c r="C428" i="17"/>
  <c r="C434" i="17"/>
  <c r="C442" i="17"/>
  <c r="C445" i="17"/>
  <c r="C471" i="17"/>
  <c r="C504" i="17"/>
  <c r="C509" i="17"/>
  <c r="C522" i="17"/>
  <c r="C535" i="17"/>
  <c r="C558" i="17"/>
  <c r="C566" i="17"/>
  <c r="C572" i="17"/>
  <c r="C574" i="17"/>
  <c r="C591" i="17"/>
  <c r="C597" i="17"/>
  <c r="C630" i="17"/>
  <c r="C635" i="17"/>
  <c r="C638" i="17"/>
  <c r="C639" i="17"/>
  <c r="C647" i="17"/>
  <c r="C649" i="17"/>
  <c r="C656" i="17"/>
  <c r="C667" i="17"/>
  <c r="C722" i="17"/>
  <c r="B13" i="17"/>
  <c r="E27" i="17"/>
  <c r="C51" i="17"/>
  <c r="C61" i="17"/>
  <c r="C120" i="17"/>
  <c r="C188" i="17"/>
  <c r="C234" i="17"/>
  <c r="C336" i="17"/>
  <c r="C357" i="17"/>
  <c r="C415" i="17"/>
  <c r="C544" i="17"/>
  <c r="C548" i="17"/>
  <c r="C646" i="17"/>
  <c r="C668" i="17"/>
  <c r="C675" i="17"/>
  <c r="C724" i="17"/>
  <c r="C55" i="17"/>
  <c r="C89" i="17"/>
  <c r="C263" i="17"/>
  <c r="C278" i="17"/>
  <c r="C282" i="17"/>
  <c r="C375" i="17"/>
  <c r="C395" i="17"/>
  <c r="C435" i="17"/>
  <c r="C449" i="17"/>
  <c r="C472" i="17"/>
  <c r="C479" i="17"/>
  <c r="C483" i="17"/>
  <c r="C492" i="17"/>
  <c r="C569" i="17"/>
  <c r="C642" i="17"/>
  <c r="C663" i="17"/>
  <c r="C692" i="17"/>
  <c r="C10" i="17"/>
  <c r="C20" i="17"/>
  <c r="C66" i="17"/>
  <c r="C19" i="17"/>
  <c r="C39" i="17"/>
  <c r="C81" i="17"/>
  <c r="C88" i="17"/>
  <c r="C93" i="17"/>
  <c r="C99" i="17"/>
  <c r="C116" i="17"/>
  <c r="C121" i="17"/>
  <c r="C144" i="17"/>
  <c r="C163" i="17"/>
  <c r="C165" i="17"/>
  <c r="C205" i="17"/>
  <c r="C208" i="17"/>
  <c r="C224" i="17"/>
  <c r="C245" i="17"/>
  <c r="C248" i="17"/>
  <c r="C258" i="17"/>
  <c r="C312" i="17"/>
  <c r="C319" i="17"/>
  <c r="C321" i="17"/>
  <c r="C345" i="17"/>
  <c r="C371" i="17"/>
  <c r="C372" i="17"/>
  <c r="C381" i="17"/>
  <c r="C394" i="17"/>
  <c r="C409" i="17"/>
  <c r="C433" i="17"/>
  <c r="C450" i="17"/>
  <c r="C454" i="17"/>
  <c r="C456" i="17"/>
  <c r="C468" i="17"/>
  <c r="C485" i="17"/>
  <c r="C515" i="17"/>
  <c r="C527" i="17"/>
  <c r="C532" i="17"/>
  <c r="C584" i="17"/>
  <c r="C587" i="17"/>
  <c r="C602" i="17"/>
  <c r="C603" i="17"/>
  <c r="C604" i="17"/>
  <c r="C606" i="17"/>
  <c r="C608" i="17"/>
  <c r="C613" i="17"/>
  <c r="C616" i="17"/>
  <c r="C619" i="17"/>
  <c r="C622" i="17"/>
  <c r="C626" i="17"/>
  <c r="C652" i="17"/>
  <c r="C653" i="17"/>
  <c r="C662" i="17"/>
  <c r="C697" i="17"/>
  <c r="C713" i="17"/>
  <c r="C743" i="17"/>
  <c r="C752" i="17"/>
  <c r="C760" i="17"/>
  <c r="C800" i="17"/>
  <c r="C880" i="17"/>
  <c r="C942" i="17"/>
  <c r="C950" i="17"/>
  <c r="C984" i="17"/>
  <c r="C1028" i="17"/>
  <c r="E6" i="17"/>
  <c r="D16" i="17"/>
  <c r="B23" i="17"/>
  <c r="E30" i="17"/>
  <c r="C33" i="17"/>
  <c r="C60" i="17"/>
  <c r="C156" i="17"/>
  <c r="C178" i="17"/>
  <c r="C313" i="17"/>
  <c r="C326" i="17"/>
  <c r="C422" i="17"/>
  <c r="C436" i="17"/>
  <c r="C458" i="17"/>
  <c r="C500" i="17"/>
  <c r="C512" i="17"/>
  <c r="C524" i="17"/>
  <c r="C546" i="17"/>
  <c r="C560" i="17"/>
  <c r="C657" i="17"/>
  <c r="C690" i="17"/>
  <c r="C699" i="17"/>
  <c r="C703" i="17"/>
  <c r="C709" i="17"/>
  <c r="C91" i="17"/>
  <c r="C107" i="17"/>
  <c r="C168" i="17"/>
  <c r="C176" i="17"/>
  <c r="C210" i="17"/>
  <c r="C225" i="17"/>
  <c r="C265" i="17"/>
  <c r="C272" i="17"/>
  <c r="C276" i="17"/>
  <c r="C295" i="17"/>
  <c r="C408" i="17"/>
  <c r="C421" i="17"/>
  <c r="C446" i="17"/>
  <c r="C477" i="17"/>
  <c r="C495" i="17"/>
  <c r="C502" i="17"/>
  <c r="C554" i="17"/>
  <c r="C594" i="17"/>
  <c r="C5" i="17"/>
  <c r="C7" i="17"/>
  <c r="C9" i="17"/>
  <c r="C18" i="17"/>
  <c r="C24" i="17"/>
  <c r="C27" i="17"/>
  <c r="C30" i="17"/>
  <c r="C36" i="17"/>
  <c r="C80" i="17"/>
  <c r="C84" i="17"/>
  <c r="C94" i="17"/>
  <c r="C119" i="17"/>
  <c r="C129" i="17"/>
  <c r="C153" i="17"/>
  <c r="C161" i="17"/>
  <c r="C167" i="17"/>
  <c r="C171" i="17"/>
  <c r="C175" i="17"/>
  <c r="C184" i="17"/>
  <c r="C187" i="17"/>
  <c r="C190" i="17"/>
  <c r="C193" i="17"/>
  <c r="C207" i="17"/>
  <c r="C213" i="17"/>
  <c r="C220" i="17"/>
  <c r="C236" i="17"/>
  <c r="C246" i="17"/>
  <c r="C267" i="17"/>
  <c r="C271" i="17"/>
  <c r="C287" i="17"/>
  <c r="C304" i="17"/>
  <c r="C309" i="17"/>
  <c r="C315" i="17"/>
  <c r="C317" i="17"/>
  <c r="C350" i="17"/>
  <c r="C368" i="17"/>
  <c r="C377" i="17"/>
  <c r="C379" i="17"/>
  <c r="C404" i="17"/>
  <c r="C419" i="17"/>
  <c r="C430" i="17"/>
  <c r="C438" i="17"/>
  <c r="C451" i="17"/>
  <c r="C462" i="17"/>
  <c r="C474" i="17"/>
  <c r="C489" i="17"/>
  <c r="C499" i="17"/>
  <c r="C520" i="17"/>
  <c r="C537" i="17"/>
  <c r="C553" i="17"/>
  <c r="C565" i="17"/>
  <c r="C596" i="17"/>
  <c r="C600" i="17"/>
  <c r="C629" i="17"/>
  <c r="C643" i="17"/>
  <c r="C655" i="17"/>
  <c r="C661" i="17"/>
  <c r="C686" i="17"/>
  <c r="C704" i="17"/>
  <c r="C720" i="17"/>
  <c r="C735" i="17"/>
  <c r="C737" i="17"/>
  <c r="C812" i="17"/>
  <c r="C814" i="17"/>
  <c r="C821" i="17"/>
  <c r="C823" i="17"/>
  <c r="C825" i="17"/>
  <c r="C827" i="17"/>
  <c r="C829" i="17"/>
  <c r="C831" i="17"/>
  <c r="C871" i="17"/>
  <c r="C874" i="17"/>
  <c r="C876" i="17"/>
  <c r="C878" i="17"/>
  <c r="C887" i="17"/>
  <c r="C890" i="17"/>
  <c r="C937" i="17"/>
  <c r="C955" i="17"/>
  <c r="C959" i="17"/>
  <c r="C962" i="17"/>
  <c r="C965" i="17"/>
  <c r="C974" i="17"/>
  <c r="C983" i="17"/>
  <c r="C986" i="17"/>
  <c r="C992" i="17"/>
  <c r="C994" i="17"/>
  <c r="C996" i="17"/>
  <c r="C998" i="17"/>
  <c r="C1000" i="17"/>
  <c r="C1002" i="17"/>
  <c r="C1004" i="17"/>
  <c r="C1006" i="17"/>
  <c r="C1008" i="17"/>
  <c r="C1010" i="17"/>
  <c r="C1012" i="17"/>
  <c r="C1014" i="17"/>
  <c r="E12" i="17"/>
  <c r="B26" i="17"/>
  <c r="D41" i="17"/>
  <c r="E44" i="17"/>
  <c r="D51" i="17"/>
  <c r="D58" i="17"/>
  <c r="C25" i="17"/>
  <c r="C62" i="17"/>
  <c r="C297" i="17"/>
  <c r="C299" i="17"/>
  <c r="C337" i="17"/>
  <c r="C341" i="17"/>
  <c r="C374" i="17"/>
  <c r="C384" i="17"/>
  <c r="C387" i="17"/>
  <c r="C393" i="17"/>
  <c r="C400" i="17"/>
  <c r="C425" i="17"/>
  <c r="C439" i="17"/>
  <c r="C459" i="17"/>
  <c r="C476" i="17"/>
  <c r="C488" i="17"/>
  <c r="C497" i="17"/>
  <c r="C501" i="17"/>
  <c r="C513" i="17"/>
  <c r="C525" i="17"/>
  <c r="C543" i="17"/>
  <c r="C557" i="17"/>
  <c r="C571" i="17"/>
  <c r="C576" i="17"/>
  <c r="C578" i="17"/>
  <c r="C580" i="17"/>
  <c r="C590" i="17"/>
  <c r="C592" i="17"/>
  <c r="C610" i="17"/>
  <c r="C625" i="17"/>
  <c r="C648" i="17"/>
  <c r="C682" i="17"/>
  <c r="C691" i="17"/>
  <c r="C694" i="17"/>
  <c r="C698" i="17"/>
  <c r="C701" i="17"/>
  <c r="C725" i="17"/>
  <c r="C730" i="17"/>
  <c r="E15" i="17"/>
  <c r="B29" i="17"/>
  <c r="E36" i="17"/>
  <c r="D47" i="17"/>
  <c r="C333" i="17"/>
  <c r="C511" i="17"/>
  <c r="C549" i="17"/>
  <c r="C637" i="17"/>
  <c r="C640" i="17"/>
  <c r="C644" i="17"/>
  <c r="C651" i="17"/>
  <c r="C660" i="17"/>
  <c r="C664" i="17"/>
  <c r="C685" i="17"/>
  <c r="C712" i="17"/>
  <c r="C718" i="17"/>
  <c r="C738" i="17"/>
  <c r="C740" i="17"/>
  <c r="C803" i="17"/>
  <c r="C805" i="17"/>
  <c r="C807" i="17"/>
  <c r="C809" i="17"/>
  <c r="C934" i="17"/>
  <c r="C953" i="17"/>
  <c r="C958" i="17"/>
  <c r="C964" i="17"/>
  <c r="C967" i="17"/>
  <c r="C970" i="17"/>
  <c r="C975" i="17"/>
  <c r="C978" i="17"/>
  <c r="C990" i="17"/>
  <c r="C1021" i="17"/>
  <c r="C1025" i="17"/>
  <c r="C1027" i="17"/>
  <c r="C1033" i="17"/>
  <c r="C1051" i="17"/>
  <c r="C1063" i="17"/>
  <c r="C1067" i="17"/>
  <c r="C1071" i="17"/>
  <c r="C1099" i="17"/>
  <c r="C1105" i="17"/>
  <c r="C1118" i="17"/>
  <c r="C1126" i="17"/>
  <c r="C1129" i="17"/>
  <c r="C1136" i="17"/>
  <c r="C1166" i="17"/>
  <c r="C1180" i="17"/>
  <c r="E11" i="17"/>
  <c r="E32" i="17"/>
  <c r="B43" i="17"/>
  <c r="C54" i="17"/>
  <c r="C86" i="17"/>
  <c r="C180" i="17"/>
  <c r="C191" i="17"/>
  <c r="C211" i="17"/>
  <c r="C222" i="17"/>
  <c r="C34" i="17"/>
  <c r="C87" i="17"/>
  <c r="C131" i="17"/>
  <c r="C146" i="17"/>
  <c r="C157" i="17"/>
  <c r="C212" i="17"/>
  <c r="C231" i="17"/>
  <c r="C247" i="17"/>
  <c r="C257" i="17"/>
  <c r="C42" i="17"/>
  <c r="C122" i="17"/>
  <c r="C138" i="17"/>
  <c r="C141" i="17"/>
  <c r="C179" i="17"/>
  <c r="C219" i="17"/>
  <c r="C285" i="17"/>
  <c r="C306" i="17"/>
  <c r="C325" i="17"/>
  <c r="C399" i="17"/>
  <c r="C418" i="17"/>
  <c r="C441" i="17"/>
  <c r="C452" i="17"/>
  <c r="C465" i="17"/>
  <c r="C482" i="17"/>
  <c r="C491" i="17"/>
  <c r="C547" i="17"/>
  <c r="C568" i="17"/>
  <c r="C581" i="17"/>
  <c r="C77" i="17"/>
  <c r="C98" i="17"/>
  <c r="C148" i="17"/>
  <c r="C150" i="17"/>
  <c r="C155" i="17"/>
  <c r="C170" i="17"/>
  <c r="C174" i="17"/>
  <c r="C177" i="17"/>
  <c r="C228" i="17"/>
  <c r="C232" i="17"/>
  <c r="C253" i="17"/>
  <c r="C256" i="17"/>
  <c r="C260" i="17"/>
  <c r="C262" i="17"/>
  <c r="C264" i="17"/>
  <c r="C266" i="17"/>
  <c r="C270" i="17"/>
  <c r="C273" i="17"/>
  <c r="C275" i="17"/>
  <c r="C277" i="17"/>
  <c r="C279" i="17"/>
  <c r="C281" i="17"/>
  <c r="C283" i="17"/>
  <c r="C290" i="17"/>
  <c r="C294" i="17"/>
  <c r="C298" i="17"/>
  <c r="C322" i="17"/>
  <c r="C335" i="17"/>
  <c r="C351" i="17"/>
  <c r="C355" i="17"/>
  <c r="C398" i="17"/>
  <c r="C401" i="17"/>
  <c r="C414" i="17"/>
  <c r="C427" i="17"/>
  <c r="C448" i="17"/>
  <c r="C461" i="17"/>
  <c r="C467" i="17"/>
  <c r="C478" i="17"/>
  <c r="C487" i="17"/>
  <c r="C496" i="17"/>
  <c r="C508" i="17"/>
  <c r="C523" i="17"/>
  <c r="C531" i="17"/>
  <c r="C534" i="17"/>
  <c r="C541" i="17"/>
  <c r="C542" i="17"/>
  <c r="C563" i="17"/>
  <c r="C586" i="17"/>
  <c r="C598" i="17"/>
  <c r="C601" i="17"/>
  <c r="C612" i="17"/>
  <c r="C615" i="17"/>
  <c r="C618" i="17"/>
  <c r="C621" i="17"/>
  <c r="C624" i="17"/>
  <c r="C674" i="17"/>
  <c r="C681" i="17"/>
  <c r="C689" i="17"/>
  <c r="C707" i="17"/>
  <c r="C715" i="17"/>
  <c r="C727" i="17"/>
  <c r="C741" i="17"/>
  <c r="C746" i="17"/>
  <c r="C756" i="17"/>
  <c r="C758" i="17"/>
  <c r="C763" i="17"/>
  <c r="C817" i="17"/>
  <c r="C884" i="17"/>
  <c r="C939" i="17"/>
  <c r="C952" i="17"/>
  <c r="C987" i="17"/>
  <c r="B7" i="17"/>
  <c r="C11" i="17"/>
  <c r="C28" i="17"/>
  <c r="C59" i="17"/>
  <c r="C78" i="17"/>
  <c r="C117" i="17"/>
  <c r="C147" i="17"/>
  <c r="C182" i="17"/>
  <c r="C216" i="17"/>
  <c r="C291" i="17"/>
  <c r="C79" i="17"/>
  <c r="C113" i="17"/>
  <c r="C133" i="17"/>
  <c r="C159" i="17"/>
  <c r="C202" i="17"/>
  <c r="C223" i="17"/>
  <c r="C95" i="17"/>
  <c r="C110" i="17"/>
  <c r="C135" i="17"/>
  <c r="C181" i="17"/>
  <c r="C237" i="17"/>
  <c r="C328" i="17"/>
  <c r="C331" i="17"/>
  <c r="C346" i="17"/>
  <c r="C359" i="17"/>
  <c r="C363" i="17"/>
  <c r="C385" i="17"/>
  <c r="C403" i="17"/>
  <c r="C406" i="17"/>
  <c r="C444" i="17"/>
  <c r="C506" i="17"/>
  <c r="C518" i="17"/>
  <c r="C545" i="17"/>
  <c r="C552" i="17"/>
  <c r="C564" i="17"/>
  <c r="C583" i="17"/>
  <c r="C595" i="17"/>
  <c r="C628" i="17"/>
  <c r="C634" i="17"/>
  <c r="C23" i="17"/>
  <c r="C26" i="17"/>
  <c r="C29" i="17"/>
  <c r="C38" i="17"/>
  <c r="C82" i="17"/>
  <c r="C96" i="17"/>
  <c r="C106" i="17"/>
  <c r="C115" i="17"/>
  <c r="C118" i="17"/>
  <c r="C183" i="17"/>
  <c r="C186" i="17"/>
  <c r="C189" i="17"/>
  <c r="C192" i="17"/>
  <c r="C195" i="17"/>
  <c r="C197" i="17"/>
  <c r="C199" i="17"/>
  <c r="C201" i="17"/>
  <c r="C218" i="17"/>
  <c r="C249" i="17"/>
  <c r="C300" i="17"/>
  <c r="C310" i="17"/>
  <c r="C320" i="17"/>
  <c r="C338" i="17"/>
  <c r="C342" i="17"/>
  <c r="C354" i="17"/>
  <c r="C366" i="17"/>
  <c r="C370" i="17"/>
  <c r="C388" i="17"/>
  <c r="C392" i="17"/>
  <c r="C402" i="17"/>
  <c r="C417" i="17"/>
  <c r="C493" i="17"/>
  <c r="C494" i="17"/>
  <c r="C510" i="17"/>
  <c r="C516" i="17"/>
  <c r="C551" i="17"/>
  <c r="C556" i="17"/>
  <c r="C562" i="17"/>
  <c r="C573" i="17"/>
  <c r="C582" i="17"/>
  <c r="C589" i="17"/>
  <c r="C593" i="17"/>
  <c r="C627" i="17"/>
  <c r="C633" i="17"/>
  <c r="C641" i="17"/>
  <c r="C659" i="17"/>
  <c r="C670" i="17"/>
  <c r="C677" i="17"/>
  <c r="C684" i="17"/>
  <c r="C696" i="17"/>
  <c r="E10" i="17"/>
  <c r="B20" i="17"/>
  <c r="B38" i="17"/>
  <c r="D42" i="17"/>
  <c r="C194" i="17"/>
  <c r="C32" i="17"/>
  <c r="C52" i="17"/>
  <c r="C83" i="17"/>
  <c r="C16" i="17"/>
  <c r="C45" i="17"/>
  <c r="C50" i="17"/>
  <c r="C53" i="17"/>
  <c r="C108" i="17"/>
  <c r="C112" i="17"/>
  <c r="C123" i="17"/>
  <c r="C124" i="17"/>
  <c r="C152" i="17"/>
  <c r="C164" i="17"/>
  <c r="C166" i="17"/>
  <c r="C204" i="17"/>
  <c r="C214" i="17"/>
  <c r="C227" i="17"/>
  <c r="C233" i="17"/>
  <c r="C252" i="17"/>
  <c r="C255" i="17"/>
  <c r="C288" i="17"/>
  <c r="C303" i="17"/>
  <c r="C307" i="17"/>
  <c r="C318" i="17"/>
  <c r="C347" i="17"/>
  <c r="C353" i="17"/>
  <c r="C380" i="17"/>
  <c r="C389" i="17"/>
  <c r="C397" i="17"/>
  <c r="C413" i="17"/>
  <c r="C429" i="17"/>
  <c r="C447" i="17"/>
  <c r="C464" i="17"/>
  <c r="C481" i="17"/>
  <c r="C503" i="17"/>
  <c r="C521" i="17"/>
  <c r="C530" i="17"/>
  <c r="C536" i="17"/>
  <c r="C540" i="17"/>
  <c r="C570" i="17"/>
  <c r="C605" i="17"/>
  <c r="C607" i="17"/>
  <c r="C650" i="17"/>
  <c r="C666" i="17"/>
  <c r="C673" i="17"/>
  <c r="C680" i="17"/>
  <c r="C687" i="17"/>
  <c r="C693" i="17"/>
  <c r="C711" i="17"/>
  <c r="C721" i="17"/>
  <c r="C733" i="17"/>
  <c r="C749" i="17"/>
  <c r="C751" i="17"/>
  <c r="C755" i="17"/>
  <c r="C759" i="17"/>
  <c r="C762" i="17"/>
  <c r="C813" i="17"/>
  <c r="C820" i="17"/>
  <c r="C833" i="17"/>
  <c r="C836" i="17"/>
  <c r="C839" i="17"/>
  <c r="C842" i="17"/>
  <c r="C845" i="17"/>
  <c r="C848" i="17"/>
  <c r="C851" i="17"/>
  <c r="C854" i="17"/>
  <c r="C857" i="17"/>
  <c r="C860" i="17"/>
  <c r="C863" i="17"/>
  <c r="C866" i="17"/>
  <c r="C870" i="17"/>
  <c r="C891" i="17"/>
  <c r="C932" i="17"/>
  <c r="C938" i="17"/>
  <c r="C946" i="17"/>
  <c r="C956" i="17"/>
  <c r="C961" i="17"/>
  <c r="C1030" i="17"/>
  <c r="C1040" i="17"/>
  <c r="C1047" i="17"/>
  <c r="C1048" i="17"/>
  <c r="C1050" i="17"/>
  <c r="C1054" i="17"/>
  <c r="C1057" i="17"/>
  <c r="C1060" i="17"/>
  <c r="C1064" i="17"/>
  <c r="C1085" i="17"/>
  <c r="C1088" i="17"/>
  <c r="C1120" i="17"/>
  <c r="C1123" i="17"/>
  <c r="C1142" i="17"/>
  <c r="C1145" i="17"/>
  <c r="C1148" i="17"/>
  <c r="C1150" i="17"/>
  <c r="C1152" i="17"/>
  <c r="C1177" i="17"/>
  <c r="E48" i="17"/>
  <c r="C31" i="17"/>
  <c r="C90" i="17"/>
  <c r="C250" i="17"/>
  <c r="C4" i="17"/>
  <c r="C6" i="17"/>
  <c r="C8" i="17"/>
  <c r="C12" i="17"/>
  <c r="C13" i="17"/>
  <c r="C15" i="17"/>
  <c r="C40" i="17"/>
  <c r="C56" i="17"/>
  <c r="C58" i="17"/>
  <c r="C101" i="17"/>
  <c r="C102" i="17"/>
  <c r="C104" i="17"/>
  <c r="C134" i="17"/>
  <c r="C137" i="17"/>
  <c r="C140" i="17"/>
  <c r="C143" i="17"/>
  <c r="C145" i="17"/>
  <c r="C160" i="17"/>
  <c r="C162" i="17"/>
  <c r="C169" i="17"/>
  <c r="C173" i="17"/>
  <c r="C206" i="17"/>
  <c r="C217" i="17"/>
  <c r="C269" i="17"/>
  <c r="C316" i="17"/>
  <c r="C329" i="17"/>
  <c r="C332" i="17"/>
  <c r="C343" i="17"/>
  <c r="C352" i="17"/>
  <c r="C356" i="17"/>
  <c r="C360" i="17"/>
  <c r="C361" i="17"/>
  <c r="C367" i="17"/>
  <c r="C373" i="17"/>
  <c r="C376" i="17"/>
  <c r="C378" i="17"/>
  <c r="C407" i="17"/>
  <c r="C416" i="17"/>
  <c r="C424" i="17"/>
  <c r="C432" i="17"/>
  <c r="C440" i="17"/>
  <c r="C443" i="17"/>
  <c r="C460" i="17"/>
  <c r="C480" i="17"/>
  <c r="C484" i="17"/>
  <c r="C505" i="17"/>
  <c r="C514" i="17"/>
  <c r="C526" i="17"/>
  <c r="C561" i="17"/>
  <c r="C567" i="17"/>
  <c r="C632" i="17"/>
  <c r="C636" i="17"/>
  <c r="C645" i="17"/>
  <c r="C658" i="17"/>
  <c r="C669" i="17"/>
  <c r="C676" i="17"/>
  <c r="C683" i="17"/>
  <c r="C706" i="17"/>
  <c r="C710" i="17"/>
  <c r="C714" i="17"/>
  <c r="C726" i="17"/>
  <c r="C729" i="17"/>
  <c r="C736" i="17"/>
  <c r="C748" i="17"/>
  <c r="C799" i="17"/>
  <c r="C822" i="17"/>
  <c r="C824" i="17"/>
  <c r="C826" i="17"/>
  <c r="C828" i="17"/>
  <c r="C830" i="17"/>
  <c r="C832" i="17"/>
  <c r="C875" i="17"/>
  <c r="C877" i="17"/>
  <c r="C879" i="17"/>
  <c r="C883" i="17"/>
  <c r="C935" i="17"/>
  <c r="E9" i="17"/>
  <c r="D19" i="17"/>
  <c r="B33" i="17"/>
  <c r="C1121" i="17"/>
  <c r="C1137" i="17"/>
  <c r="C1138" i="17"/>
  <c r="C1154" i="17"/>
  <c r="C1175" i="17"/>
  <c r="E14" i="17"/>
  <c r="D15" i="17"/>
  <c r="B16" i="17"/>
  <c r="E17" i="17"/>
  <c r="D18" i="17"/>
  <c r="B19" i="17"/>
  <c r="D24" i="17"/>
  <c r="D30" i="17"/>
  <c r="D36" i="17"/>
  <c r="B40" i="17"/>
  <c r="B42" i="17"/>
  <c r="D44" i="17"/>
  <c r="D48" i="17"/>
  <c r="E49" i="17"/>
  <c r="B51" i="17"/>
  <c r="E57" i="17"/>
  <c r="B58" i="17"/>
  <c r="B63" i="17"/>
  <c r="B82" i="17"/>
  <c r="E93" i="17"/>
  <c r="E98" i="17"/>
  <c r="D103" i="17"/>
  <c r="D104" i="17"/>
  <c r="E112" i="17"/>
  <c r="D123" i="17"/>
  <c r="E130" i="17"/>
  <c r="B132" i="17"/>
  <c r="E135" i="17"/>
  <c r="E140" i="17"/>
  <c r="D147" i="17"/>
  <c r="E150" i="17"/>
  <c r="E153" i="17"/>
  <c r="E156" i="17"/>
  <c r="B158" i="17"/>
  <c r="E163" i="17"/>
  <c r="B165" i="17"/>
  <c r="D169" i="17"/>
  <c r="E170" i="17"/>
  <c r="D186" i="17"/>
  <c r="D190" i="17"/>
  <c r="E195" i="17"/>
  <c r="D202" i="17"/>
  <c r="B215" i="17"/>
  <c r="B216" i="17"/>
  <c r="B217" i="17"/>
  <c r="B218" i="17"/>
  <c r="B219" i="17"/>
  <c r="B220" i="17"/>
  <c r="B221" i="17"/>
  <c r="B222" i="17"/>
  <c r="D230" i="17"/>
  <c r="B237" i="17"/>
  <c r="E239" i="17"/>
  <c r="E241" i="17"/>
  <c r="B242" i="17"/>
  <c r="B255" i="17"/>
  <c r="D256" i="17"/>
  <c r="D266" i="17"/>
  <c r="E267" i="17"/>
  <c r="D282" i="17"/>
  <c r="B286" i="17"/>
  <c r="B290" i="17"/>
  <c r="D301" i="17"/>
  <c r="D316" i="17"/>
  <c r="D320" i="17"/>
  <c r="E335" i="17"/>
  <c r="D338" i="17"/>
  <c r="E348" i="17"/>
  <c r="B381" i="17"/>
  <c r="B407" i="17"/>
  <c r="B419" i="17"/>
  <c r="E426" i="17"/>
  <c r="B448" i="17"/>
  <c r="E463" i="17"/>
  <c r="B468" i="17"/>
  <c r="D491" i="17"/>
  <c r="D520" i="17"/>
  <c r="E532" i="17"/>
  <c r="D615" i="17"/>
  <c r="D625" i="17"/>
  <c r="E635" i="17"/>
  <c r="B679" i="17"/>
  <c r="D696" i="17"/>
  <c r="D702" i="17"/>
  <c r="E742" i="17"/>
  <c r="D788" i="17"/>
  <c r="B794" i="17"/>
  <c r="B94" i="17"/>
  <c r="B97" i="17"/>
  <c r="E103" i="17"/>
  <c r="E104" i="17"/>
  <c r="D115" i="17"/>
  <c r="B119" i="17"/>
  <c r="D132" i="17"/>
  <c r="B139" i="17"/>
  <c r="D158" i="17"/>
  <c r="B168" i="17"/>
  <c r="E169" i="17"/>
  <c r="E190" i="17"/>
  <c r="B194" i="17"/>
  <c r="D197" i="17"/>
  <c r="D199" i="17"/>
  <c r="E202" i="17"/>
  <c r="E212" i="17"/>
  <c r="D213" i="17"/>
  <c r="D215" i="17"/>
  <c r="D216" i="17"/>
  <c r="D217" i="17"/>
  <c r="D218" i="17"/>
  <c r="D219" i="17"/>
  <c r="D220" i="17"/>
  <c r="D221" i="17"/>
  <c r="D222" i="17"/>
  <c r="B234" i="17"/>
  <c r="D237" i="17"/>
  <c r="B240" i="17"/>
  <c r="B254" i="17"/>
  <c r="D255" i="17"/>
  <c r="B263" i="17"/>
  <c r="E266" i="17"/>
  <c r="E275" i="17"/>
  <c r="E282" i="17"/>
  <c r="E288" i="17"/>
  <c r="D290" i="17"/>
  <c r="D307" i="17"/>
  <c r="E320" i="17"/>
  <c r="E338" i="17"/>
  <c r="B356" i="17"/>
  <c r="B369" i="17"/>
  <c r="D379" i="17"/>
  <c r="B391" i="17"/>
  <c r="E397" i="17"/>
  <c r="D407" i="17"/>
  <c r="D419" i="17"/>
  <c r="B440" i="17"/>
  <c r="B462" i="17"/>
  <c r="D468" i="17"/>
  <c r="D499" i="17"/>
  <c r="E520" i="17"/>
  <c r="E615" i="17"/>
  <c r="D687" i="17"/>
  <c r="D693" i="17"/>
  <c r="D794" i="17"/>
  <c r="C1133" i="17"/>
  <c r="C1141" i="17"/>
  <c r="C1144" i="17"/>
  <c r="C1147" i="17"/>
  <c r="C1173" i="17"/>
  <c r="D4" i="17"/>
  <c r="D7" i="17"/>
  <c r="E16" i="17"/>
  <c r="E19" i="17"/>
  <c r="D20" i="17"/>
  <c r="B21" i="17"/>
  <c r="D23" i="17"/>
  <c r="D29" i="17"/>
  <c r="D33" i="17"/>
  <c r="E40" i="17"/>
  <c r="E42" i="17"/>
  <c r="D43" i="17"/>
  <c r="D46" i="17"/>
  <c r="E51" i="17"/>
  <c r="D53" i="17"/>
  <c r="E58" i="17"/>
  <c r="D64" i="17"/>
  <c r="B72" i="17"/>
  <c r="B87" i="17"/>
  <c r="B88" i="17"/>
  <c r="B89" i="17"/>
  <c r="D94" i="17"/>
  <c r="D97" i="17"/>
  <c r="D111" i="17"/>
  <c r="E115" i="17"/>
  <c r="D119" i="17"/>
  <c r="E124" i="17"/>
  <c r="D129" i="17"/>
  <c r="E132" i="17"/>
  <c r="B134" i="17"/>
  <c r="B146" i="17"/>
  <c r="B152" i="17"/>
  <c r="E165" i="17"/>
  <c r="D168" i="17"/>
  <c r="D185" i="17"/>
  <c r="E199" i="17"/>
  <c r="B201" i="17"/>
  <c r="E213" i="17"/>
  <c r="E215" i="17"/>
  <c r="E216" i="17"/>
  <c r="E217" i="17"/>
  <c r="E218" i="17"/>
  <c r="E219" i="17"/>
  <c r="E220" i="17"/>
  <c r="E221" i="17"/>
  <c r="E222" i="17"/>
  <c r="B228" i="17"/>
  <c r="B231" i="17"/>
  <c r="D234" i="17"/>
  <c r="E237" i="17"/>
  <c r="D240" i="17"/>
  <c r="B243" i="17"/>
  <c r="B250" i="17"/>
  <c r="D254" i="17"/>
  <c r="D263" i="17"/>
  <c r="E277" i="17"/>
  <c r="B279" i="17"/>
  <c r="E290" i="17"/>
  <c r="B294" i="17"/>
  <c r="D297" i="17"/>
  <c r="E307" i="17"/>
  <c r="D314" i="17"/>
  <c r="B330" i="17"/>
  <c r="B363" i="17"/>
  <c r="D369" i="17"/>
  <c r="E379" i="17"/>
  <c r="B418" i="17"/>
  <c r="D431" i="17"/>
  <c r="B437" i="17"/>
  <c r="B443" i="17"/>
  <c r="B447" i="17"/>
  <c r="D462" i="17"/>
  <c r="B474" i="17"/>
  <c r="E481" i="17"/>
  <c r="E504" i="17"/>
  <c r="E518" i="17"/>
  <c r="B531" i="17"/>
  <c r="B547" i="17"/>
  <c r="B652" i="17"/>
  <c r="B653" i="17"/>
  <c r="E654" i="17"/>
  <c r="B671" i="17"/>
  <c r="E672" i="17"/>
  <c r="B678" i="17"/>
  <c r="E808" i="17"/>
  <c r="C688" i="17"/>
  <c r="C700" i="17"/>
  <c r="C708" i="17"/>
  <c r="C716" i="17"/>
  <c r="C745" i="17"/>
  <c r="C819" i="17"/>
  <c r="C869" i="17"/>
  <c r="C882" i="17"/>
  <c r="C893" i="17"/>
  <c r="C897" i="17"/>
  <c r="C901" i="17"/>
  <c r="C943" i="17"/>
  <c r="C947" i="17"/>
  <c r="C960" i="17"/>
  <c r="C966" i="17"/>
  <c r="C969" i="17"/>
  <c r="C973" i="17"/>
  <c r="C982" i="17"/>
  <c r="C989" i="17"/>
  <c r="C1019" i="17"/>
  <c r="C1022" i="17"/>
  <c r="C1035" i="17"/>
  <c r="C1036" i="17"/>
  <c r="C1043" i="17"/>
  <c r="C1101" i="17"/>
  <c r="C1108" i="17"/>
  <c r="C1127" i="17"/>
  <c r="C1130" i="17"/>
  <c r="C1162" i="17"/>
  <c r="C1172" i="17"/>
  <c r="E4" i="17"/>
  <c r="E7" i="17"/>
  <c r="E20" i="17"/>
  <c r="D21" i="17"/>
  <c r="B22" i="17"/>
  <c r="E23" i="17"/>
  <c r="B28" i="17"/>
  <c r="E29" i="17"/>
  <c r="E33" i="17"/>
  <c r="E43" i="17"/>
  <c r="E46" i="17"/>
  <c r="E53" i="17"/>
  <c r="D65" i="17"/>
  <c r="D72" i="17"/>
  <c r="D87" i="17"/>
  <c r="D88" i="17"/>
  <c r="D89" i="17"/>
  <c r="B90" i="17"/>
  <c r="E94" i="17"/>
  <c r="E97" i="17"/>
  <c r="B108" i="17"/>
  <c r="E119" i="17"/>
  <c r="B125" i="17"/>
  <c r="E129" i="17"/>
  <c r="D134" i="17"/>
  <c r="D143" i="17"/>
  <c r="B149" i="17"/>
  <c r="D152" i="17"/>
  <c r="D160" i="17"/>
  <c r="E168" i="17"/>
  <c r="D181" i="17"/>
  <c r="B184" i="17"/>
  <c r="E185" i="17"/>
  <c r="B189" i="17"/>
  <c r="D201" i="17"/>
  <c r="B227" i="17"/>
  <c r="D231" i="17"/>
  <c r="E234" i="17"/>
  <c r="E240" i="17"/>
  <c r="D250" i="17"/>
  <c r="B260" i="17"/>
  <c r="E263" i="17"/>
  <c r="D279" i="17"/>
  <c r="E284" i="17"/>
  <c r="E297" i="17"/>
  <c r="D302" i="17"/>
  <c r="B336" i="17"/>
  <c r="D363" i="17"/>
  <c r="E396" i="17"/>
  <c r="B414" i="17"/>
  <c r="D418" i="17"/>
  <c r="B425" i="17"/>
  <c r="B436" i="17"/>
  <c r="D437" i="17"/>
  <c r="D447" i="17"/>
  <c r="B465" i="17"/>
  <c r="D474" i="17"/>
  <c r="B509" i="17"/>
  <c r="E514" i="17"/>
  <c r="D534" i="17"/>
  <c r="E545" i="17"/>
  <c r="E572" i="17"/>
  <c r="D652" i="17"/>
  <c r="B714" i="17"/>
  <c r="D819" i="17"/>
  <c r="C1052" i="17"/>
  <c r="C1062" i="17"/>
  <c r="C1066" i="17"/>
  <c r="C1089" i="17"/>
  <c r="C1091" i="17"/>
  <c r="C1132" i="17"/>
  <c r="C1149" i="17"/>
  <c r="C1151" i="17"/>
  <c r="C1171" i="17"/>
  <c r="E21" i="17"/>
  <c r="D22" i="17"/>
  <c r="D28" i="17"/>
  <c r="B35" i="17"/>
  <c r="B39" i="17"/>
  <c r="D59" i="17"/>
  <c r="E72" i="17"/>
  <c r="B73" i="17"/>
  <c r="B74" i="17"/>
  <c r="B79" i="17"/>
  <c r="E87" i="17"/>
  <c r="E88" i="17"/>
  <c r="E89" i="17"/>
  <c r="D90" i="17"/>
  <c r="D105" i="17"/>
  <c r="D110" i="17"/>
  <c r="B114" i="17"/>
  <c r="B118" i="17"/>
  <c r="E121" i="17"/>
  <c r="E134" i="17"/>
  <c r="E146" i="17"/>
  <c r="D149" i="17"/>
  <c r="E152" i="17"/>
  <c r="D162" i="17"/>
  <c r="B167" i="17"/>
  <c r="E176" i="17"/>
  <c r="D178" i="17"/>
  <c r="D184" i="17"/>
  <c r="D189" i="17"/>
  <c r="E201" i="17"/>
  <c r="E205" i="17"/>
  <c r="D207" i="17"/>
  <c r="B208" i="17"/>
  <c r="B226" i="17"/>
  <c r="E231" i="17"/>
  <c r="B249" i="17"/>
  <c r="E250" i="17"/>
  <c r="D260" i="17"/>
  <c r="B265" i="17"/>
  <c r="E272" i="17"/>
  <c r="E279" i="17"/>
  <c r="D336" i="17"/>
  <c r="E339" i="17"/>
  <c r="B346" i="17"/>
  <c r="D357" i="17"/>
  <c r="E363" i="17"/>
  <c r="B417" i="17"/>
  <c r="B435" i="17"/>
  <c r="D436" i="17"/>
  <c r="E447" i="17"/>
  <c r="B461" i="17"/>
  <c r="D465" i="17"/>
  <c r="E484" i="17"/>
  <c r="B530" i="17"/>
  <c r="D587" i="17"/>
  <c r="D640" i="17"/>
  <c r="D690" i="17"/>
  <c r="E710" i="17"/>
  <c r="E737" i="17"/>
  <c r="E830" i="17"/>
  <c r="C1073" i="17"/>
  <c r="C1077" i="17"/>
  <c r="C1081" i="17"/>
  <c r="C1084" i="17"/>
  <c r="C1087" i="17"/>
  <c r="C1095" i="17"/>
  <c r="C1100" i="17"/>
  <c r="C1112" i="17"/>
  <c r="C1113" i="17"/>
  <c r="C1116" i="17"/>
  <c r="C1155" i="17"/>
  <c r="C1158" i="17"/>
  <c r="C1161" i="17"/>
  <c r="C1170" i="17"/>
  <c r="B6" i="17"/>
  <c r="B9" i="17"/>
  <c r="B10" i="17"/>
  <c r="B11" i="17"/>
  <c r="B12" i="17"/>
  <c r="E22" i="17"/>
  <c r="B27" i="17"/>
  <c r="E28" i="17"/>
  <c r="B32" i="17"/>
  <c r="D35" i="17"/>
  <c r="D39" i="17"/>
  <c r="D60" i="17"/>
  <c r="D66" i="17"/>
  <c r="D73" i="17"/>
  <c r="E77" i="17"/>
  <c r="D80" i="17"/>
  <c r="B81" i="17"/>
  <c r="E90" i="17"/>
  <c r="B95" i="17"/>
  <c r="B107" i="17"/>
  <c r="E108" i="17"/>
  <c r="E110" i="17"/>
  <c r="D114" i="17"/>
  <c r="E125" i="17"/>
  <c r="B126" i="17"/>
  <c r="B131" i="17"/>
  <c r="D138" i="17"/>
  <c r="D142" i="17"/>
  <c r="B145" i="17"/>
  <c r="E149" i="17"/>
  <c r="B157" i="17"/>
  <c r="E162" i="17"/>
  <c r="B164" i="17"/>
  <c r="D167" i="17"/>
  <c r="D175" i="17"/>
  <c r="E184" i="17"/>
  <c r="E189" i="17"/>
  <c r="D196" i="17"/>
  <c r="E207" i="17"/>
  <c r="D208" i="17"/>
  <c r="B209" i="17"/>
  <c r="B225" i="17"/>
  <c r="B235" i="17"/>
  <c r="D244" i="17"/>
  <c r="D249" i="17"/>
  <c r="E260" i="17"/>
  <c r="D265" i="17"/>
  <c r="E274" i="17"/>
  <c r="B276" i="17"/>
  <c r="B292" i="17"/>
  <c r="B304" i="17"/>
  <c r="E315" i="17"/>
  <c r="B317" i="17"/>
  <c r="B328" i="17"/>
  <c r="E334" i="17"/>
  <c r="E336" i="17"/>
  <c r="B343" i="17"/>
  <c r="D376" i="17"/>
  <c r="B385" i="17"/>
  <c r="E395" i="17"/>
  <c r="D417" i="17"/>
  <c r="B434" i="17"/>
  <c r="D435" i="17"/>
  <c r="E479" i="17"/>
  <c r="B483" i="17"/>
  <c r="D521" i="17"/>
  <c r="E587" i="17"/>
  <c r="E703" i="17"/>
  <c r="D727" i="17"/>
  <c r="D812" i="17"/>
  <c r="D814" i="17"/>
  <c r="B838" i="17"/>
  <c r="C731" i="17"/>
  <c r="C757" i="17"/>
  <c r="C764" i="17"/>
  <c r="C766" i="17"/>
  <c r="C768" i="17"/>
  <c r="C770" i="17"/>
  <c r="C772" i="17"/>
  <c r="C774" i="17"/>
  <c r="C776" i="17"/>
  <c r="C778" i="17"/>
  <c r="C780" i="17"/>
  <c r="C782" i="17"/>
  <c r="C784" i="17"/>
  <c r="C786" i="17"/>
  <c r="C788" i="17"/>
  <c r="C790" i="17"/>
  <c r="C792" i="17"/>
  <c r="C794" i="17"/>
  <c r="C796" i="17"/>
  <c r="C798" i="17"/>
  <c r="C818" i="17"/>
  <c r="C834" i="17"/>
  <c r="C837" i="17"/>
  <c r="C840" i="17"/>
  <c r="C843" i="17"/>
  <c r="C846" i="17"/>
  <c r="C849" i="17"/>
  <c r="C852" i="17"/>
  <c r="C855" i="17"/>
  <c r="C858" i="17"/>
  <c r="C861" i="17"/>
  <c r="C864" i="17"/>
  <c r="C867" i="17"/>
  <c r="C892" i="17"/>
  <c r="C896" i="17"/>
  <c r="C900" i="17"/>
  <c r="C903" i="17"/>
  <c r="C905" i="17"/>
  <c r="C907" i="17"/>
  <c r="C909" i="17"/>
  <c r="C911" i="17"/>
  <c r="C913" i="17"/>
  <c r="C915" i="17"/>
  <c r="C917" i="17"/>
  <c r="C919" i="17"/>
  <c r="C921" i="17"/>
  <c r="C923" i="17"/>
  <c r="C925" i="17"/>
  <c r="C927" i="17"/>
  <c r="C929" i="17"/>
  <c r="C931" i="17"/>
  <c r="C940" i="17"/>
  <c r="C941" i="17"/>
  <c r="C949" i="17"/>
  <c r="C954" i="17"/>
  <c r="C985" i="17"/>
  <c r="C1017" i="17"/>
  <c r="C1034" i="17"/>
  <c r="C1037" i="17"/>
  <c r="C1041" i="17"/>
  <c r="C1053" i="17"/>
  <c r="C1056" i="17"/>
  <c r="C1059" i="17"/>
  <c r="C1107" i="17"/>
  <c r="C1111" i="17"/>
  <c r="C1140" i="17"/>
  <c r="C1143" i="17"/>
  <c r="C1146" i="17"/>
  <c r="C1169" i="17"/>
  <c r="C1181" i="17"/>
  <c r="D6" i="17"/>
  <c r="D9" i="17"/>
  <c r="D10" i="17"/>
  <c r="D11" i="17"/>
  <c r="D12" i="17"/>
  <c r="D27" i="17"/>
  <c r="D32" i="17"/>
  <c r="E35" i="17"/>
  <c r="E39" i="17"/>
  <c r="E66" i="17"/>
  <c r="B67" i="17"/>
  <c r="E73" i="17"/>
  <c r="D75" i="17"/>
  <c r="E79" i="17"/>
  <c r="B91" i="17"/>
  <c r="B100" i="17"/>
  <c r="D107" i="17"/>
  <c r="E114" i="17"/>
  <c r="D126" i="17"/>
  <c r="D131" i="17"/>
  <c r="B141" i="17"/>
  <c r="E142" i="17"/>
  <c r="D145" i="17"/>
  <c r="B151" i="17"/>
  <c r="E155" i="17"/>
  <c r="D164" i="17"/>
  <c r="E167" i="17"/>
  <c r="B174" i="17"/>
  <c r="B180" i="17"/>
  <c r="B188" i="17"/>
  <c r="D193" i="17"/>
  <c r="E196" i="17"/>
  <c r="B198" i="17"/>
  <c r="E208" i="17"/>
  <c r="D209" i="17"/>
  <c r="B210" i="17"/>
  <c r="B211" i="17"/>
  <c r="B224" i="17"/>
  <c r="B232" i="17"/>
  <c r="E244" i="17"/>
  <c r="E249" i="17"/>
  <c r="B262" i="17"/>
  <c r="D271" i="17"/>
  <c r="D276" i="17"/>
  <c r="B285" i="17"/>
  <c r="B287" i="17"/>
  <c r="D304" i="17"/>
  <c r="D343" i="17"/>
  <c r="E360" i="17"/>
  <c r="B361" i="17"/>
  <c r="E376" i="17"/>
  <c r="D385" i="17"/>
  <c r="B416" i="17"/>
  <c r="D433" i="17"/>
  <c r="D434" i="17"/>
  <c r="B446" i="17"/>
  <c r="B529" i="17"/>
  <c r="D556" i="17"/>
  <c r="D568" i="17"/>
  <c r="E580" i="17"/>
  <c r="B583" i="17"/>
  <c r="B592" i="17"/>
  <c r="D688" i="17"/>
  <c r="E695" i="17"/>
  <c r="D734" i="17"/>
  <c r="D764" i="17"/>
  <c r="B770" i="17"/>
  <c r="E812" i="17"/>
  <c r="D835" i="17"/>
  <c r="D54" i="17"/>
  <c r="D61" i="17"/>
  <c r="D67" i="17"/>
  <c r="D76" i="17"/>
  <c r="E81" i="17"/>
  <c r="D91" i="17"/>
  <c r="D101" i="17"/>
  <c r="E107" i="17"/>
  <c r="B109" i="17"/>
  <c r="B113" i="17"/>
  <c r="D122" i="17"/>
  <c r="E126" i="17"/>
  <c r="D137" i="17"/>
  <c r="D141" i="17"/>
  <c r="E145" i="17"/>
  <c r="B148" i="17"/>
  <c r="B154" i="17"/>
  <c r="E157" i="17"/>
  <c r="B159" i="17"/>
  <c r="E164" i="17"/>
  <c r="D180" i="17"/>
  <c r="B183" i="17"/>
  <c r="D198" i="17"/>
  <c r="E209" i="17"/>
  <c r="D210" i="17"/>
  <c r="D211" i="17"/>
  <c r="B223" i="17"/>
  <c r="B229" i="17"/>
  <c r="D232" i="17"/>
  <c r="B238" i="17"/>
  <c r="B245" i="17"/>
  <c r="D262" i="17"/>
  <c r="B270" i="17"/>
  <c r="E276" i="17"/>
  <c r="E281" i="17"/>
  <c r="E283" i="17"/>
  <c r="D285" i="17"/>
  <c r="D287" i="17"/>
  <c r="D291" i="17"/>
  <c r="E304" i="17"/>
  <c r="B333" i="17"/>
  <c r="E340" i="17"/>
  <c r="E343" i="17"/>
  <c r="B347" i="17"/>
  <c r="B351" i="17"/>
  <c r="E358" i="17"/>
  <c r="D361" i="17"/>
  <c r="B366" i="17"/>
  <c r="E368" i="17"/>
  <c r="B375" i="17"/>
  <c r="D380" i="17"/>
  <c r="E385" i="17"/>
  <c r="E394" i="17"/>
  <c r="B400" i="17"/>
  <c r="D416" i="17"/>
  <c r="E433" i="17"/>
  <c r="E434" i="17"/>
  <c r="B445" i="17"/>
  <c r="D449" i="17"/>
  <c r="D464" i="17"/>
  <c r="B524" i="17"/>
  <c r="E564" i="17"/>
  <c r="D581" i="17"/>
  <c r="B606" i="17"/>
  <c r="B763" i="17"/>
  <c r="D770" i="17"/>
  <c r="E805" i="17"/>
  <c r="B850" i="17"/>
  <c r="C1018" i="17"/>
  <c r="C1032" i="17"/>
  <c r="C1068" i="17"/>
  <c r="C1074" i="17"/>
  <c r="C1078" i="17"/>
  <c r="C1082" i="17"/>
  <c r="C1094" i="17"/>
  <c r="C1179" i="17"/>
  <c r="D13" i="17"/>
  <c r="D26" i="17"/>
  <c r="B34" i="17"/>
  <c r="D38" i="17"/>
  <c r="E41" i="17"/>
  <c r="E47" i="17"/>
  <c r="E61" i="17"/>
  <c r="B62" i="17"/>
  <c r="E67" i="17"/>
  <c r="B68" i="17"/>
  <c r="B69" i="17"/>
  <c r="B86" i="17"/>
  <c r="B99" i="17"/>
  <c r="E100" i="17"/>
  <c r="D109" i="17"/>
  <c r="D113" i="17"/>
  <c r="D117" i="17"/>
  <c r="E122" i="17"/>
  <c r="B127" i="17"/>
  <c r="B133" i="17"/>
  <c r="E141" i="17"/>
  <c r="D148" i="17"/>
  <c r="D159" i="17"/>
  <c r="B172" i="17"/>
  <c r="D173" i="17"/>
  <c r="E174" i="17"/>
  <c r="E180" i="17"/>
  <c r="D183" i="17"/>
  <c r="E198" i="17"/>
  <c r="E204" i="17"/>
  <c r="E210" i="17"/>
  <c r="E211" i="17"/>
  <c r="D229" i="17"/>
  <c r="D245" i="17"/>
  <c r="B273" i="17"/>
  <c r="E285" i="17"/>
  <c r="D293" i="17"/>
  <c r="E319" i="17"/>
  <c r="D333" i="17"/>
  <c r="B337" i="17"/>
  <c r="D351" i="17"/>
  <c r="E361" i="17"/>
  <c r="E372" i="17"/>
  <c r="D375" i="17"/>
  <c r="B403" i="17"/>
  <c r="E404" i="17"/>
  <c r="B406" i="17"/>
  <c r="B415" i="17"/>
  <c r="D445" i="17"/>
  <c r="E449" i="17"/>
  <c r="D455" i="17"/>
  <c r="B457" i="17"/>
  <c r="E464" i="17"/>
  <c r="B466" i="17"/>
  <c r="D498" i="17"/>
  <c r="B528" i="17"/>
  <c r="D561" i="17"/>
  <c r="B674" i="17"/>
  <c r="D686" i="17"/>
  <c r="E758" i="17"/>
  <c r="D847" i="17"/>
  <c r="C702" i="17"/>
  <c r="C705" i="17"/>
  <c r="C734" i="17"/>
  <c r="C744" i="17"/>
  <c r="C801" i="17"/>
  <c r="C873" i="17"/>
  <c r="C881" i="17"/>
  <c r="C886" i="17"/>
  <c r="C889" i="17"/>
  <c r="C895" i="17"/>
  <c r="C899" i="17"/>
  <c r="C951" i="17"/>
  <c r="C957" i="17"/>
  <c r="C976" i="17"/>
  <c r="C979" i="17"/>
  <c r="C1031" i="17"/>
  <c r="C1038" i="17"/>
  <c r="C1069" i="17"/>
  <c r="C1098" i="17"/>
  <c r="C1104" i="17"/>
  <c r="C1106" i="17"/>
  <c r="C1110" i="17"/>
  <c r="C1115" i="17"/>
  <c r="C1119" i="17"/>
  <c r="C1157" i="17"/>
  <c r="C1160" i="17"/>
  <c r="C1165" i="17"/>
  <c r="C1168" i="17"/>
  <c r="C1178" i="17"/>
  <c r="B5" i="17"/>
  <c r="B8" i="17"/>
  <c r="E13" i="17"/>
  <c r="B25" i="17"/>
  <c r="E26" i="17"/>
  <c r="B31" i="17"/>
  <c r="D34" i="17"/>
  <c r="B37" i="17"/>
  <c r="E38" i="17"/>
  <c r="B45" i="17"/>
  <c r="E50" i="17"/>
  <c r="D52" i="17"/>
  <c r="B55" i="17"/>
  <c r="D56" i="17"/>
  <c r="D62" i="17"/>
  <c r="D68" i="17"/>
  <c r="B78" i="17"/>
  <c r="B85" i="17"/>
  <c r="D92" i="17"/>
  <c r="D96" i="17"/>
  <c r="D102" i="17"/>
  <c r="E109" i="17"/>
  <c r="B116" i="17"/>
  <c r="B120" i="17"/>
  <c r="D127" i="17"/>
  <c r="D136" i="17"/>
  <c r="B144" i="17"/>
  <c r="E154" i="17"/>
  <c r="E159" i="17"/>
  <c r="B161" i="17"/>
  <c r="B177" i="17"/>
  <c r="E183" i="17"/>
  <c r="D200" i="17"/>
  <c r="B203" i="17"/>
  <c r="B206" i="17"/>
  <c r="E214" i="17"/>
  <c r="E229" i="17"/>
  <c r="B233" i="17"/>
  <c r="E245" i="17"/>
  <c r="B246" i="17"/>
  <c r="E251" i="17"/>
  <c r="E252" i="17"/>
  <c r="E253" i="17"/>
  <c r="B258" i="17"/>
  <c r="B259" i="17"/>
  <c r="B264" i="17"/>
  <c r="D273" i="17"/>
  <c r="E293" i="17"/>
  <c r="E333" i="17"/>
  <c r="B353" i="17"/>
  <c r="B383" i="17"/>
  <c r="D388" i="17"/>
  <c r="E393" i="17"/>
  <c r="D399" i="17"/>
  <c r="E411" i="17"/>
  <c r="D415" i="17"/>
  <c r="B421" i="17"/>
  <c r="B429" i="17"/>
  <c r="E438" i="17"/>
  <c r="D457" i="17"/>
  <c r="B470" i="17"/>
  <c r="E498" i="17"/>
  <c r="E508" i="17"/>
  <c r="B535" i="17"/>
  <c r="D548" i="17"/>
  <c r="E604" i="17"/>
  <c r="E664" i="17"/>
  <c r="D698" i="17"/>
  <c r="D776" i="17"/>
  <c r="B782" i="17"/>
  <c r="E801" i="17"/>
  <c r="D5" i="17"/>
  <c r="D8" i="17"/>
  <c r="B14" i="17"/>
  <c r="B17" i="17"/>
  <c r="D25" i="17"/>
  <c r="D31" i="17"/>
  <c r="E34" i="17"/>
  <c r="D37" i="17"/>
  <c r="D45" i="17"/>
  <c r="B49" i="17"/>
  <c r="E52" i="17"/>
  <c r="D55" i="17"/>
  <c r="E56" i="17"/>
  <c r="B57" i="17"/>
  <c r="E62" i="17"/>
  <c r="E68" i="17"/>
  <c r="D70" i="17"/>
  <c r="D78" i="17"/>
  <c r="B84" i="17"/>
  <c r="B93" i="17"/>
  <c r="B98" i="17"/>
  <c r="E99" i="17"/>
  <c r="E102" i="17"/>
  <c r="D120" i="17"/>
  <c r="E127" i="17"/>
  <c r="B130" i="17"/>
  <c r="E133" i="17"/>
  <c r="B135" i="17"/>
  <c r="E136" i="17"/>
  <c r="B140" i="17"/>
  <c r="D144" i="17"/>
  <c r="B150" i="17"/>
  <c r="B156" i="17"/>
  <c r="D161" i="17"/>
  <c r="E166" i="17"/>
  <c r="B170" i="17"/>
  <c r="D171" i="17"/>
  <c r="E172" i="17"/>
  <c r="D177" i="17"/>
  <c r="B182" i="17"/>
  <c r="D187" i="17"/>
  <c r="D191" i="17"/>
  <c r="B195" i="17"/>
  <c r="D203" i="17"/>
  <c r="D206" i="17"/>
  <c r="B239" i="17"/>
  <c r="B241" i="17"/>
  <c r="B248" i="17"/>
  <c r="B257" i="17"/>
  <c r="D258" i="17"/>
  <c r="E273" i="17"/>
  <c r="E278" i="17"/>
  <c r="D306" i="17"/>
  <c r="E311" i="17"/>
  <c r="B324" i="17"/>
  <c r="B348" i="17"/>
  <c r="D370" i="17"/>
  <c r="D401" i="17"/>
  <c r="B420" i="17"/>
  <c r="E424" i="17"/>
  <c r="D429" i="17"/>
  <c r="E469" i="17"/>
  <c r="D470" i="17"/>
  <c r="D522" i="17"/>
  <c r="B527" i="17"/>
  <c r="E546" i="17"/>
  <c r="B559" i="17"/>
  <c r="D560" i="17"/>
  <c r="B577" i="17"/>
  <c r="D610" i="17"/>
  <c r="D630" i="17"/>
  <c r="E650" i="17"/>
  <c r="E691" i="17"/>
  <c r="D782" i="17"/>
  <c r="C968" i="17"/>
  <c r="C971" i="17"/>
  <c r="C980" i="17"/>
  <c r="C991" i="17"/>
  <c r="C993" i="17"/>
  <c r="C995" i="17"/>
  <c r="C997" i="17"/>
  <c r="C999" i="17"/>
  <c r="C1001" i="17"/>
  <c r="C1003" i="17"/>
  <c r="C1005" i="17"/>
  <c r="C1007" i="17"/>
  <c r="C1009" i="17"/>
  <c r="C1011" i="17"/>
  <c r="C1013" i="17"/>
  <c r="C1016" i="17"/>
  <c r="C1020" i="17"/>
  <c r="C1023" i="17"/>
  <c r="C1046" i="17"/>
  <c r="C1075" i="17"/>
  <c r="C1079" i="17"/>
  <c r="C1083" i="17"/>
  <c r="C1093" i="17"/>
  <c r="C1097" i="17"/>
  <c r="C1103" i="17"/>
  <c r="C1128" i="17"/>
  <c r="C1131" i="17"/>
  <c r="C1135" i="17"/>
  <c r="C1153" i="17"/>
  <c r="C1164" i="17"/>
  <c r="C1167" i="17"/>
  <c r="C1176" i="17"/>
  <c r="E5" i="17"/>
  <c r="E8" i="17"/>
  <c r="D14" i="17"/>
  <c r="B15" i="17"/>
  <c r="D17" i="17"/>
  <c r="B18" i="17"/>
  <c r="B24" i="17"/>
  <c r="E25" i="17"/>
  <c r="B30" i="17"/>
  <c r="E31" i="17"/>
  <c r="B36" i="17"/>
  <c r="E37" i="17"/>
  <c r="B44" i="17"/>
  <c r="E45" i="17"/>
  <c r="B48" i="17"/>
  <c r="D49" i="17"/>
  <c r="E55" i="17"/>
  <c r="D57" i="17"/>
  <c r="D71" i="17"/>
  <c r="E78" i="17"/>
  <c r="B83" i="17"/>
  <c r="D98" i="17"/>
  <c r="B103" i="17"/>
  <c r="B104" i="17"/>
  <c r="B106" i="17"/>
  <c r="E116" i="17"/>
  <c r="E120" i="17"/>
  <c r="B123" i="17"/>
  <c r="E128" i="17"/>
  <c r="D135" i="17"/>
  <c r="D140" i="17"/>
  <c r="D153" i="17"/>
  <c r="D156" i="17"/>
  <c r="E161" i="17"/>
  <c r="B169" i="17"/>
  <c r="D170" i="17"/>
  <c r="E171" i="17"/>
  <c r="E177" i="17"/>
  <c r="B179" i="17"/>
  <c r="B190" i="17"/>
  <c r="E191" i="17"/>
  <c r="D195" i="17"/>
  <c r="B202" i="17"/>
  <c r="E203" i="17"/>
  <c r="E206" i="17"/>
  <c r="D239" i="17"/>
  <c r="D241" i="17"/>
  <c r="B247" i="17"/>
  <c r="B256" i="17"/>
  <c r="D257" i="17"/>
  <c r="B261" i="17"/>
  <c r="B266" i="17"/>
  <c r="D267" i="17"/>
  <c r="E268" i="17"/>
  <c r="E280" i="17"/>
  <c r="B282" i="17"/>
  <c r="D296" i="17"/>
  <c r="B301" i="17"/>
  <c r="E309" i="17"/>
  <c r="B313" i="17"/>
  <c r="B320" i="17"/>
  <c r="B332" i="17"/>
  <c r="B338" i="17"/>
  <c r="D348" i="17"/>
  <c r="D352" i="17"/>
  <c r="D362" i="17"/>
  <c r="E370" i="17"/>
  <c r="B377" i="17"/>
  <c r="B382" i="17"/>
  <c r="D392" i="17"/>
  <c r="E398" i="17"/>
  <c r="D420" i="17"/>
  <c r="E429" i="17"/>
  <c r="E441" i="17"/>
  <c r="D463" i="17"/>
  <c r="B507" i="17"/>
  <c r="E522" i="17"/>
  <c r="B558" i="17"/>
  <c r="E593" i="17"/>
  <c r="E598" i="17"/>
  <c r="B629" i="17"/>
  <c r="D635" i="17"/>
  <c r="E723" i="17"/>
  <c r="E724" i="17"/>
  <c r="D742" i="17"/>
  <c r="E754" i="17"/>
  <c r="B890" i="17"/>
  <c r="E874" i="17"/>
  <c r="B878" i="17"/>
  <c r="B955" i="17"/>
  <c r="E987" i="17"/>
  <c r="D996" i="17"/>
  <c r="B1000" i="17"/>
  <c r="E1011" i="17"/>
  <c r="E1026" i="17"/>
  <c r="E1029" i="17"/>
  <c r="D1048" i="17"/>
  <c r="B1063" i="17"/>
  <c r="E1076" i="17"/>
  <c r="B1096" i="17"/>
  <c r="E1097" i="17"/>
  <c r="B1102" i="17"/>
  <c r="E1103" i="17"/>
  <c r="A1118" i="17"/>
  <c r="A1125" i="17"/>
  <c r="A1158" i="17"/>
  <c r="A1175" i="17"/>
  <c r="D859" i="17"/>
  <c r="B862" i="17"/>
  <c r="B882" i="17"/>
  <c r="D885" i="17"/>
  <c r="E900" i="17"/>
  <c r="B940" i="17"/>
  <c r="B954" i="17"/>
  <c r="D955" i="17"/>
  <c r="D959" i="17"/>
  <c r="B962" i="17"/>
  <c r="B973" i="17"/>
  <c r="B981" i="17"/>
  <c r="E996" i="17"/>
  <c r="E1018" i="17"/>
  <c r="B1028" i="17"/>
  <c r="B1043" i="17"/>
  <c r="E1048" i="17"/>
  <c r="B1081" i="17"/>
  <c r="D1096" i="17"/>
  <c r="A1135" i="17"/>
  <c r="B458" i="17"/>
  <c r="B460" i="17"/>
  <c r="D461" i="17"/>
  <c r="E462" i="17"/>
  <c r="E465" i="17"/>
  <c r="E468" i="17"/>
  <c r="E470" i="17"/>
  <c r="E474" i="17"/>
  <c r="D483" i="17"/>
  <c r="B486" i="17"/>
  <c r="E489" i="17"/>
  <c r="E493" i="17"/>
  <c r="B494" i="17"/>
  <c r="B500" i="17"/>
  <c r="D507" i="17"/>
  <c r="B511" i="17"/>
  <c r="D524" i="17"/>
  <c r="B526" i="17"/>
  <c r="D549" i="17"/>
  <c r="E553" i="17"/>
  <c r="D558" i="17"/>
  <c r="D577" i="17"/>
  <c r="B634" i="17"/>
  <c r="B639" i="17"/>
  <c r="B642" i="17"/>
  <c r="B651" i="17"/>
  <c r="E652" i="17"/>
  <c r="B666" i="17"/>
  <c r="B670" i="17"/>
  <c r="D685" i="17"/>
  <c r="E686" i="17"/>
  <c r="E696" i="17"/>
  <c r="E733" i="17"/>
  <c r="B743" i="17"/>
  <c r="B745" i="17"/>
  <c r="E749" i="17"/>
  <c r="B772" i="17"/>
  <c r="B784" i="17"/>
  <c r="B796" i="17"/>
  <c r="B818" i="17"/>
  <c r="E819" i="17"/>
  <c r="E824" i="17"/>
  <c r="D838" i="17"/>
  <c r="E845" i="17"/>
  <c r="D862" i="17"/>
  <c r="B873" i="17"/>
  <c r="E885" i="17"/>
  <c r="B910" i="17"/>
  <c r="B919" i="17"/>
  <c r="B928" i="17"/>
  <c r="E944" i="17"/>
  <c r="D954" i="17"/>
  <c r="E966" i="17"/>
  <c r="D1002" i="17"/>
  <c r="B1006" i="17"/>
  <c r="D1028" i="17"/>
  <c r="E1042" i="17"/>
  <c r="B1071" i="17"/>
  <c r="B1091" i="17"/>
  <c r="B1149" i="17"/>
  <c r="E1156" i="17"/>
  <c r="B1175" i="17"/>
  <c r="B295" i="17"/>
  <c r="B298" i="17"/>
  <c r="B299" i="17"/>
  <c r="E301" i="17"/>
  <c r="B303" i="17"/>
  <c r="B312" i="17"/>
  <c r="D313" i="17"/>
  <c r="D317" i="17"/>
  <c r="B322" i="17"/>
  <c r="D324" i="17"/>
  <c r="D328" i="17"/>
  <c r="D330" i="17"/>
  <c r="D332" i="17"/>
  <c r="B341" i="17"/>
  <c r="D346" i="17"/>
  <c r="E351" i="17"/>
  <c r="D356" i="17"/>
  <c r="E369" i="17"/>
  <c r="E375" i="17"/>
  <c r="B378" i="17"/>
  <c r="D381" i="17"/>
  <c r="E387" i="17"/>
  <c r="B390" i="17"/>
  <c r="D391" i="17"/>
  <c r="E392" i="17"/>
  <c r="E399" i="17"/>
  <c r="D400" i="17"/>
  <c r="B405" i="17"/>
  <c r="E407" i="17"/>
  <c r="E415" i="17"/>
  <c r="E416" i="17"/>
  <c r="E417" i="17"/>
  <c r="E418" i="17"/>
  <c r="E419" i="17"/>
  <c r="E420" i="17"/>
  <c r="D421" i="17"/>
  <c r="B422" i="17"/>
  <c r="D425" i="17"/>
  <c r="B428" i="17"/>
  <c r="E435" i="17"/>
  <c r="E436" i="17"/>
  <c r="D440" i="17"/>
  <c r="B444" i="17"/>
  <c r="E445" i="17"/>
  <c r="D446" i="17"/>
  <c r="D448" i="17"/>
  <c r="B450" i="17"/>
  <c r="B453" i="17"/>
  <c r="D458" i="17"/>
  <c r="D460" i="17"/>
  <c r="E461" i="17"/>
  <c r="B467" i="17"/>
  <c r="B477" i="17"/>
  <c r="B485" i="17"/>
  <c r="D486" i="17"/>
  <c r="B492" i="17"/>
  <c r="D494" i="17"/>
  <c r="B496" i="17"/>
  <c r="B497" i="17"/>
  <c r="D500" i="17"/>
  <c r="E507" i="17"/>
  <c r="B510" i="17"/>
  <c r="B515" i="17"/>
  <c r="E524" i="17"/>
  <c r="B536" i="17"/>
  <c r="E549" i="17"/>
  <c r="E559" i="17"/>
  <c r="D567" i="17"/>
  <c r="D571" i="17"/>
  <c r="E577" i="17"/>
  <c r="B579" i="17"/>
  <c r="B582" i="17"/>
  <c r="B586" i="17"/>
  <c r="E606" i="17"/>
  <c r="B614" i="17"/>
  <c r="E622" i="17"/>
  <c r="D634" i="17"/>
  <c r="D642" i="17"/>
  <c r="D645" i="17"/>
  <c r="D651" i="17"/>
  <c r="E653" i="17"/>
  <c r="B665" i="17"/>
  <c r="D666" i="17"/>
  <c r="B673" i="17"/>
  <c r="E674" i="17"/>
  <c r="D684" i="17"/>
  <c r="E685" i="17"/>
  <c r="D704" i="17"/>
  <c r="E709" i="17"/>
  <c r="E718" i="17"/>
  <c r="B732" i="17"/>
  <c r="B740" i="17"/>
  <c r="E751" i="17"/>
  <c r="E760" i="17"/>
  <c r="B767" i="17"/>
  <c r="B779" i="17"/>
  <c r="B791" i="17"/>
  <c r="B802" i="17"/>
  <c r="B817" i="17"/>
  <c r="D818" i="17"/>
  <c r="B828" i="17"/>
  <c r="D899" i="17"/>
  <c r="D910" i="17"/>
  <c r="D919" i="17"/>
  <c r="D928" i="17"/>
  <c r="B939" i="17"/>
  <c r="D953" i="17"/>
  <c r="D958" i="17"/>
  <c r="B991" i="17"/>
  <c r="E1002" i="17"/>
  <c r="D1057" i="17"/>
  <c r="B1068" i="17"/>
  <c r="E1087" i="17"/>
  <c r="D1091" i="17"/>
  <c r="A1094" i="17"/>
  <c r="B1114" i="17"/>
  <c r="B1174" i="17"/>
  <c r="E287" i="17"/>
  <c r="B289" i="17"/>
  <c r="D295" i="17"/>
  <c r="D298" i="17"/>
  <c r="D299" i="17"/>
  <c r="D303" i="17"/>
  <c r="B308" i="17"/>
  <c r="B310" i="17"/>
  <c r="D312" i="17"/>
  <c r="E313" i="17"/>
  <c r="E317" i="17"/>
  <c r="D322" i="17"/>
  <c r="E324" i="17"/>
  <c r="B326" i="17"/>
  <c r="E328" i="17"/>
  <c r="E330" i="17"/>
  <c r="E332" i="17"/>
  <c r="D341" i="17"/>
  <c r="B344" i="17"/>
  <c r="E346" i="17"/>
  <c r="B349" i="17"/>
  <c r="E356" i="17"/>
  <c r="B359" i="17"/>
  <c r="B374" i="17"/>
  <c r="D390" i="17"/>
  <c r="E391" i="17"/>
  <c r="E400" i="17"/>
  <c r="D405" i="17"/>
  <c r="E421" i="17"/>
  <c r="D422" i="17"/>
  <c r="B423" i="17"/>
  <c r="E425" i="17"/>
  <c r="D428" i="17"/>
  <c r="E440" i="17"/>
  <c r="D444" i="17"/>
  <c r="E446" i="17"/>
  <c r="E448" i="17"/>
  <c r="D450" i="17"/>
  <c r="D453" i="17"/>
  <c r="E458" i="17"/>
  <c r="E460" i="17"/>
  <c r="D467" i="17"/>
  <c r="D477" i="17"/>
  <c r="D485" i="17"/>
  <c r="E486" i="17"/>
  <c r="D492" i="17"/>
  <c r="E494" i="17"/>
  <c r="D496" i="17"/>
  <c r="D497" i="17"/>
  <c r="E500" i="17"/>
  <c r="D513" i="17"/>
  <c r="D515" i="17"/>
  <c r="B517" i="17"/>
  <c r="E526" i="17"/>
  <c r="D536" i="17"/>
  <c r="B544" i="17"/>
  <c r="E552" i="17"/>
  <c r="B557" i="17"/>
  <c r="B591" i="17"/>
  <c r="B594" i="17"/>
  <c r="D608" i="17"/>
  <c r="D618" i="17"/>
  <c r="B621" i="17"/>
  <c r="B632" i="17"/>
  <c r="D633" i="17"/>
  <c r="E638" i="17"/>
  <c r="E642" i="17"/>
  <c r="D665" i="17"/>
  <c r="E666" i="17"/>
  <c r="B669" i="17"/>
  <c r="D683" i="17"/>
  <c r="E684" i="17"/>
  <c r="D701" i="17"/>
  <c r="E704" i="17"/>
  <c r="B713" i="17"/>
  <c r="D725" i="17"/>
  <c r="E757" i="17"/>
  <c r="D767" i="17"/>
  <c r="D779" i="17"/>
  <c r="D791" i="17"/>
  <c r="D802" i="17"/>
  <c r="D804" i="17"/>
  <c r="B806" i="17"/>
  <c r="D817" i="17"/>
  <c r="D841" i="17"/>
  <c r="B844" i="17"/>
  <c r="D865" i="17"/>
  <c r="D868" i="17"/>
  <c r="B875" i="17"/>
  <c r="E888" i="17"/>
  <c r="E899" i="17"/>
  <c r="E952" i="17"/>
  <c r="E953" i="17"/>
  <c r="E965" i="17"/>
  <c r="D1008" i="17"/>
  <c r="B1012" i="17"/>
  <c r="E1015" i="17"/>
  <c r="B1027" i="17"/>
  <c r="D1068" i="17"/>
  <c r="A1120" i="17"/>
  <c r="B1155" i="17"/>
  <c r="D63" i="17"/>
  <c r="D69" i="17"/>
  <c r="D74" i="17"/>
  <c r="B77" i="17"/>
  <c r="D82" i="17"/>
  <c r="D83" i="17"/>
  <c r="D84" i="17"/>
  <c r="D85" i="17"/>
  <c r="D86" i="17"/>
  <c r="E91" i="17"/>
  <c r="D95" i="17"/>
  <c r="D106" i="17"/>
  <c r="B112" i="17"/>
  <c r="E113" i="17"/>
  <c r="D118" i="17"/>
  <c r="B121" i="17"/>
  <c r="E123" i="17"/>
  <c r="B124" i="17"/>
  <c r="B128" i="17"/>
  <c r="E131" i="17"/>
  <c r="D139" i="17"/>
  <c r="E144" i="17"/>
  <c r="E148" i="17"/>
  <c r="D151" i="17"/>
  <c r="B155" i="17"/>
  <c r="E158" i="17"/>
  <c r="B163" i="17"/>
  <c r="B166" i="17"/>
  <c r="B176" i="17"/>
  <c r="D179" i="17"/>
  <c r="D182" i="17"/>
  <c r="D188" i="17"/>
  <c r="D194" i="17"/>
  <c r="B205" i="17"/>
  <c r="B214" i="17"/>
  <c r="E232" i="17"/>
  <c r="D235" i="17"/>
  <c r="D242" i="17"/>
  <c r="D246" i="17"/>
  <c r="E254" i="17"/>
  <c r="E255" i="17"/>
  <c r="E256" i="17"/>
  <c r="E257" i="17"/>
  <c r="E258" i="17"/>
  <c r="D259" i="17"/>
  <c r="E262" i="17"/>
  <c r="E265" i="17"/>
  <c r="B272" i="17"/>
  <c r="B275" i="17"/>
  <c r="B278" i="17"/>
  <c r="B281" i="17"/>
  <c r="B284" i="17"/>
  <c r="D289" i="17"/>
  <c r="E295" i="17"/>
  <c r="E298" i="17"/>
  <c r="E299" i="17"/>
  <c r="E303" i="17"/>
  <c r="D308" i="17"/>
  <c r="D310" i="17"/>
  <c r="E312" i="17"/>
  <c r="B319" i="17"/>
  <c r="E322" i="17"/>
  <c r="D326" i="17"/>
  <c r="B335" i="17"/>
  <c r="B339" i="17"/>
  <c r="E341" i="17"/>
  <c r="D344" i="17"/>
  <c r="D349" i="17"/>
  <c r="D359" i="17"/>
  <c r="B368" i="17"/>
  <c r="D374" i="17"/>
  <c r="E390" i="17"/>
  <c r="B404" i="17"/>
  <c r="E405" i="17"/>
  <c r="D408" i="17"/>
  <c r="D423" i="17"/>
  <c r="B424" i="17"/>
  <c r="E428" i="17"/>
  <c r="B432" i="17"/>
  <c r="B438" i="17"/>
  <c r="E444" i="17"/>
  <c r="E450" i="17"/>
  <c r="B451" i="17"/>
  <c r="E467" i="17"/>
  <c r="B471" i="17"/>
  <c r="E485" i="17"/>
  <c r="E492" i="17"/>
  <c r="E496" i="17"/>
  <c r="E497" i="17"/>
  <c r="B503" i="17"/>
  <c r="E513" i="17"/>
  <c r="E515" i="17"/>
  <c r="D517" i="17"/>
  <c r="B519" i="17"/>
  <c r="E536" i="17"/>
  <c r="B573" i="17"/>
  <c r="E586" i="17"/>
  <c r="D594" i="17"/>
  <c r="E614" i="17"/>
  <c r="D621" i="17"/>
  <c r="D626" i="17"/>
  <c r="B631" i="17"/>
  <c r="D632" i="17"/>
  <c r="B646" i="17"/>
  <c r="B650" i="17"/>
  <c r="E662" i="17"/>
  <c r="E663" i="17"/>
  <c r="E665" i="17"/>
  <c r="B672" i="17"/>
  <c r="E673" i="17"/>
  <c r="E683" i="17"/>
  <c r="B695" i="17"/>
  <c r="E708" i="17"/>
  <c r="B741" i="17"/>
  <c r="E750" i="17"/>
  <c r="E756" i="17"/>
  <c r="B769" i="17"/>
  <c r="B781" i="17"/>
  <c r="B793" i="17"/>
  <c r="B811" i="17"/>
  <c r="D813" i="17"/>
  <c r="E821" i="17"/>
  <c r="D844" i="17"/>
  <c r="E851" i="17"/>
  <c r="E868" i="17"/>
  <c r="B898" i="17"/>
  <c r="B938" i="17"/>
  <c r="D957" i="17"/>
  <c r="D993" i="17"/>
  <c r="B997" i="17"/>
  <c r="E1008" i="17"/>
  <c r="E1020" i="17"/>
  <c r="B59" i="17"/>
  <c r="E63" i="17"/>
  <c r="B64" i="17"/>
  <c r="E69" i="17"/>
  <c r="B70" i="17"/>
  <c r="E74" i="17"/>
  <c r="B75" i="17"/>
  <c r="D77" i="17"/>
  <c r="E82" i="17"/>
  <c r="E83" i="17"/>
  <c r="E84" i="17"/>
  <c r="E85" i="17"/>
  <c r="E86" i="17"/>
  <c r="B92" i="17"/>
  <c r="E95" i="17"/>
  <c r="E106" i="17"/>
  <c r="D112" i="17"/>
  <c r="B117" i="17"/>
  <c r="E118" i="17"/>
  <c r="D121" i="17"/>
  <c r="D124" i="17"/>
  <c r="D128" i="17"/>
  <c r="B138" i="17"/>
  <c r="E139" i="17"/>
  <c r="B147" i="17"/>
  <c r="E151" i="17"/>
  <c r="D155" i="17"/>
  <c r="B160" i="17"/>
  <c r="D163" i="17"/>
  <c r="D166" i="17"/>
  <c r="B175" i="17"/>
  <c r="D176" i="17"/>
  <c r="E179" i="17"/>
  <c r="E182" i="17"/>
  <c r="B187" i="17"/>
  <c r="E188" i="17"/>
  <c r="B193" i="17"/>
  <c r="E194" i="17"/>
  <c r="B197" i="17"/>
  <c r="B200" i="17"/>
  <c r="D205" i="17"/>
  <c r="D214" i="17"/>
  <c r="B230" i="17"/>
  <c r="E235" i="17"/>
  <c r="E242" i="17"/>
  <c r="E246" i="17"/>
  <c r="E259" i="17"/>
  <c r="B271" i="17"/>
  <c r="D272" i="17"/>
  <c r="D275" i="17"/>
  <c r="D278" i="17"/>
  <c r="D281" i="17"/>
  <c r="D284" i="17"/>
  <c r="E289" i="17"/>
  <c r="B291" i="17"/>
  <c r="B296" i="17"/>
  <c r="B302" i="17"/>
  <c r="B306" i="17"/>
  <c r="E308" i="17"/>
  <c r="E310" i="17"/>
  <c r="B314" i="17"/>
  <c r="B316" i="17"/>
  <c r="D319" i="17"/>
  <c r="E326" i="17"/>
  <c r="D335" i="17"/>
  <c r="D339" i="17"/>
  <c r="E344" i="17"/>
  <c r="E349" i="17"/>
  <c r="B352" i="17"/>
  <c r="B357" i="17"/>
  <c r="E359" i="17"/>
  <c r="B362" i="17"/>
  <c r="D368" i="17"/>
  <c r="B380" i="17"/>
  <c r="B388" i="17"/>
  <c r="B401" i="17"/>
  <c r="D404" i="17"/>
  <c r="E408" i="17"/>
  <c r="E423" i="17"/>
  <c r="D424" i="17"/>
  <c r="B431" i="17"/>
  <c r="D438" i="17"/>
  <c r="B455" i="17"/>
  <c r="D479" i="17"/>
  <c r="E480" i="17"/>
  <c r="D481" i="17"/>
  <c r="E482" i="17"/>
  <c r="B491" i="17"/>
  <c r="B499" i="17"/>
  <c r="D503" i="17"/>
  <c r="E517" i="17"/>
  <c r="D519" i="17"/>
  <c r="D546" i="17"/>
  <c r="E551" i="17"/>
  <c r="E557" i="17"/>
  <c r="D573" i="17"/>
  <c r="B576" i="17"/>
  <c r="B585" i="17"/>
  <c r="E594" i="17"/>
  <c r="B597" i="17"/>
  <c r="B610" i="17"/>
  <c r="B613" i="17"/>
  <c r="E621" i="17"/>
  <c r="B630" i="17"/>
  <c r="D631" i="17"/>
  <c r="B637" i="17"/>
  <c r="B640" i="17"/>
  <c r="B668" i="17"/>
  <c r="E721" i="17"/>
  <c r="B727" i="17"/>
  <c r="B730" i="17"/>
  <c r="E755" i="17"/>
  <c r="B764" i="17"/>
  <c r="B776" i="17"/>
  <c r="B788" i="17"/>
  <c r="E800" i="17"/>
  <c r="D808" i="17"/>
  <c r="B810" i="17"/>
  <c r="B825" i="17"/>
  <c r="B887" i="17"/>
  <c r="D898" i="17"/>
  <c r="B907" i="17"/>
  <c r="B916" i="17"/>
  <c r="B925" i="17"/>
  <c r="E964" i="17"/>
  <c r="E970" i="17"/>
  <c r="E993" i="17"/>
  <c r="D1014" i="17"/>
  <c r="B1031" i="17"/>
  <c r="D1032" i="17"/>
  <c r="D907" i="17"/>
  <c r="D916" i="17"/>
  <c r="D925" i="17"/>
  <c r="B936" i="17"/>
  <c r="E956" i="17"/>
  <c r="B983" i="17"/>
  <c r="D999" i="17"/>
  <c r="B1003" i="17"/>
  <c r="E1014" i="17"/>
  <c r="B1019" i="17"/>
  <c r="D1061" i="17"/>
  <c r="D1099" i="17"/>
  <c r="D1105" i="17"/>
  <c r="E1107" i="17"/>
  <c r="E1190" i="17"/>
  <c r="B1192" i="17"/>
  <c r="C1195" i="17"/>
  <c r="D1197" i="17"/>
  <c r="A1198" i="17"/>
  <c r="E1202" i="17"/>
  <c r="E1214" i="17"/>
  <c r="B1216" i="17"/>
  <c r="C1219" i="17"/>
  <c r="D1221" i="17"/>
  <c r="A1222" i="17"/>
  <c r="E1226" i="17"/>
  <c r="B1228" i="17"/>
  <c r="C1231" i="17"/>
  <c r="D1233" i="17"/>
  <c r="A1234" i="17"/>
  <c r="E1238" i="17"/>
  <c r="B1240" i="17"/>
  <c r="C1243" i="17"/>
  <c r="D1245" i="17"/>
  <c r="A1246" i="17"/>
  <c r="E1250" i="17"/>
  <c r="B1252" i="17"/>
  <c r="C1255" i="17"/>
  <c r="D1257" i="17"/>
  <c r="A1258" i="17"/>
  <c r="B41" i="17"/>
  <c r="B47" i="17"/>
  <c r="B54" i="17"/>
  <c r="E59" i="17"/>
  <c r="B60" i="17"/>
  <c r="E64" i="17"/>
  <c r="B65" i="17"/>
  <c r="E70" i="17"/>
  <c r="B71" i="17"/>
  <c r="E75" i="17"/>
  <c r="B76" i="17"/>
  <c r="D79" i="17"/>
  <c r="B80" i="17"/>
  <c r="E92" i="17"/>
  <c r="B96" i="17"/>
  <c r="D100" i="17"/>
  <c r="B101" i="17"/>
  <c r="B105" i="17"/>
  <c r="B111" i="17"/>
  <c r="D116" i="17"/>
  <c r="E117" i="17"/>
  <c r="D133" i="17"/>
  <c r="B137" i="17"/>
  <c r="E138" i="17"/>
  <c r="B143" i="17"/>
  <c r="E147" i="17"/>
  <c r="D150" i="17"/>
  <c r="D154" i="17"/>
  <c r="D157" i="17"/>
  <c r="E160" i="17"/>
  <c r="B173" i="17"/>
  <c r="D174" i="17"/>
  <c r="E175" i="17"/>
  <c r="B178" i="17"/>
  <c r="B181" i="17"/>
  <c r="B186" i="17"/>
  <c r="E187" i="17"/>
  <c r="E193" i="17"/>
  <c r="E197" i="17"/>
  <c r="E200" i="17"/>
  <c r="D223" i="17"/>
  <c r="D224" i="17"/>
  <c r="D225" i="17"/>
  <c r="D226" i="17"/>
  <c r="D227" i="17"/>
  <c r="D228" i="17"/>
  <c r="E230" i="17"/>
  <c r="D233" i="17"/>
  <c r="B236" i="17"/>
  <c r="D238" i="17"/>
  <c r="D243" i="17"/>
  <c r="D247" i="17"/>
  <c r="D248" i="17"/>
  <c r="D261" i="17"/>
  <c r="D264" i="17"/>
  <c r="B269" i="17"/>
  <c r="D270" i="17"/>
  <c r="E271" i="17"/>
  <c r="D286" i="17"/>
  <c r="E291" i="17"/>
  <c r="D292" i="17"/>
  <c r="D294" i="17"/>
  <c r="E296" i="17"/>
  <c r="B300" i="17"/>
  <c r="E302" i="17"/>
  <c r="E306" i="17"/>
  <c r="E314" i="17"/>
  <c r="E316" i="17"/>
  <c r="B325" i="17"/>
  <c r="B327" i="17"/>
  <c r="B329" i="17"/>
  <c r="B331" i="17"/>
  <c r="D337" i="17"/>
  <c r="B342" i="17"/>
  <c r="D347" i="17"/>
  <c r="B350" i="17"/>
  <c r="E352" i="17"/>
  <c r="D353" i="17"/>
  <c r="B354" i="17"/>
  <c r="E357" i="17"/>
  <c r="E362" i="17"/>
  <c r="D366" i="17"/>
  <c r="B371" i="17"/>
  <c r="D373" i="17"/>
  <c r="D377" i="17"/>
  <c r="E380" i="17"/>
  <c r="B386" i="17"/>
  <c r="E388" i="17"/>
  <c r="E401" i="17"/>
  <c r="D403" i="17"/>
  <c r="D406" i="17"/>
  <c r="B409" i="17"/>
  <c r="B413" i="17"/>
  <c r="D414" i="17"/>
  <c r="B427" i="17"/>
  <c r="B439" i="17"/>
  <c r="D443" i="17"/>
  <c r="B452" i="17"/>
  <c r="B454" i="17"/>
  <c r="E455" i="17"/>
  <c r="D466" i="17"/>
  <c r="E491" i="17"/>
  <c r="E499" i="17"/>
  <c r="B505" i="17"/>
  <c r="E506" i="17"/>
  <c r="D509" i="17"/>
  <c r="D527" i="17"/>
  <c r="D528" i="17"/>
  <c r="D529" i="17"/>
  <c r="D530" i="17"/>
  <c r="D531" i="17"/>
  <c r="D535" i="17"/>
  <c r="E548" i="17"/>
  <c r="B550" i="17"/>
  <c r="B555" i="17"/>
  <c r="E566" i="17"/>
  <c r="D592" i="17"/>
  <c r="B596" i="17"/>
  <c r="D605" i="17"/>
  <c r="E610" i="17"/>
  <c r="B620" i="17"/>
  <c r="B628" i="17"/>
  <c r="D629" i="17"/>
  <c r="E643" i="17"/>
  <c r="D647" i="17"/>
  <c r="B667" i="17"/>
  <c r="B694" i="17"/>
  <c r="E702" i="17"/>
  <c r="E705" i="17"/>
  <c r="B726" i="17"/>
  <c r="D731" i="17"/>
  <c r="B735" i="17"/>
  <c r="E753" i="17"/>
  <c r="D759" i="17"/>
  <c r="B762" i="17"/>
  <c r="D763" i="17"/>
  <c r="B766" i="17"/>
  <c r="B778" i="17"/>
  <c r="B790" i="17"/>
  <c r="E833" i="17"/>
  <c r="D850" i="17"/>
  <c r="E857" i="17"/>
  <c r="E869" i="17"/>
  <c r="E877" i="17"/>
  <c r="D881" i="17"/>
  <c r="E893" i="17"/>
  <c r="B897" i="17"/>
  <c r="B929" i="17"/>
  <c r="B976" i="17"/>
  <c r="E999" i="17"/>
  <c r="B1022" i="17"/>
  <c r="B1024" i="17"/>
  <c r="E1058" i="17"/>
  <c r="E1061" i="17"/>
  <c r="D1072" i="17"/>
  <c r="D192" i="17"/>
  <c r="B204" i="17"/>
  <c r="B212" i="17"/>
  <c r="E223" i="17"/>
  <c r="E224" i="17"/>
  <c r="E225" i="17"/>
  <c r="E226" i="17"/>
  <c r="E227" i="17"/>
  <c r="E228" i="17"/>
  <c r="E233" i="17"/>
  <c r="D236" i="17"/>
  <c r="E238" i="17"/>
  <c r="E243" i="17"/>
  <c r="E248" i="17"/>
  <c r="B251" i="17"/>
  <c r="B252" i="17"/>
  <c r="B253" i="17"/>
  <c r="E261" i="17"/>
  <c r="E264" i="17"/>
  <c r="B268" i="17"/>
  <c r="D269" i="17"/>
  <c r="E270" i="17"/>
  <c r="B274" i="17"/>
  <c r="B277" i="17"/>
  <c r="B280" i="17"/>
  <c r="B283" i="17"/>
  <c r="E286" i="17"/>
  <c r="B288" i="17"/>
  <c r="E292" i="17"/>
  <c r="E294" i="17"/>
  <c r="D300" i="17"/>
  <c r="B305" i="17"/>
  <c r="B318" i="17"/>
  <c r="B321" i="17"/>
  <c r="B323" i="17"/>
  <c r="D325" i="17"/>
  <c r="D327" i="17"/>
  <c r="D329" i="17"/>
  <c r="D331" i="17"/>
  <c r="E337" i="17"/>
  <c r="D342" i="17"/>
  <c r="B345" i="17"/>
  <c r="E347" i="17"/>
  <c r="D350" i="17"/>
  <c r="E353" i="17"/>
  <c r="D354" i="17"/>
  <c r="B355" i="17"/>
  <c r="B365" i="17"/>
  <c r="E366" i="17"/>
  <c r="D371" i="17"/>
  <c r="E373" i="17"/>
  <c r="E377" i="17"/>
  <c r="B384" i="17"/>
  <c r="D386" i="17"/>
  <c r="B389" i="17"/>
  <c r="B402" i="17"/>
  <c r="E403" i="17"/>
  <c r="E406" i="17"/>
  <c r="D409" i="17"/>
  <c r="B410" i="17"/>
  <c r="B412" i="17"/>
  <c r="D413" i="17"/>
  <c r="E414" i="17"/>
  <c r="D427" i="17"/>
  <c r="D439" i="17"/>
  <c r="E443" i="17"/>
  <c r="D452" i="17"/>
  <c r="D454" i="17"/>
  <c r="B459" i="17"/>
  <c r="B475" i="17"/>
  <c r="B478" i="17"/>
  <c r="B495" i="17"/>
  <c r="D505" i="17"/>
  <c r="E509" i="17"/>
  <c r="B512" i="17"/>
  <c r="E525" i="17"/>
  <c r="E527" i="17"/>
  <c r="E528" i="17"/>
  <c r="E529" i="17"/>
  <c r="E530" i="17"/>
  <c r="E531" i="17"/>
  <c r="E535" i="17"/>
  <c r="D538" i="17"/>
  <c r="E542" i="17"/>
  <c r="E543" i="17"/>
  <c r="B554" i="17"/>
  <c r="E569" i="17"/>
  <c r="E592" i="17"/>
  <c r="E607" i="17"/>
  <c r="D624" i="17"/>
  <c r="B627" i="17"/>
  <c r="D628" i="17"/>
  <c r="E647" i="17"/>
  <c r="E671" i="17"/>
  <c r="B682" i="17"/>
  <c r="E712" i="17"/>
  <c r="D744" i="17"/>
  <c r="E746" i="17"/>
  <c r="E752" i="17"/>
  <c r="B761" i="17"/>
  <c r="D762" i="17"/>
  <c r="B773" i="17"/>
  <c r="B785" i="17"/>
  <c r="B797" i="17"/>
  <c r="B803" i="17"/>
  <c r="E816" i="17"/>
  <c r="B822" i="17"/>
  <c r="D871" i="17"/>
  <c r="E881" i="17"/>
  <c r="D979" i="17"/>
  <c r="D985" i="17"/>
  <c r="D1005" i="17"/>
  <c r="B1009" i="17"/>
  <c r="B1053" i="17"/>
  <c r="B1110" i="17"/>
  <c r="E1125" i="17"/>
  <c r="D50" i="17"/>
  <c r="B52" i="17"/>
  <c r="E54" i="17"/>
  <c r="B56" i="17"/>
  <c r="E60" i="17"/>
  <c r="B61" i="17"/>
  <c r="E65" i="17"/>
  <c r="B66" i="17"/>
  <c r="E71" i="17"/>
  <c r="E76" i="17"/>
  <c r="E80" i="17"/>
  <c r="D81" i="17"/>
  <c r="D93" i="17"/>
  <c r="E96" i="17"/>
  <c r="D99" i="17"/>
  <c r="E101" i="17"/>
  <c r="B102" i="17"/>
  <c r="E105" i="17"/>
  <c r="D108" i="17"/>
  <c r="B110" i="17"/>
  <c r="B115" i="17"/>
  <c r="B122" i="17"/>
  <c r="D125" i="17"/>
  <c r="B129" i="17"/>
  <c r="B136" i="17"/>
  <c r="E137" i="17"/>
  <c r="B142" i="17"/>
  <c r="E143" i="17"/>
  <c r="D146" i="17"/>
  <c r="B153" i="17"/>
  <c r="B162" i="17"/>
  <c r="D165" i="17"/>
  <c r="B171" i="17"/>
  <c r="D172" i="17"/>
  <c r="E173" i="17"/>
  <c r="E178" i="17"/>
  <c r="B185" i="17"/>
  <c r="E186" i="17"/>
  <c r="B191" i="17"/>
  <c r="E192" i="17"/>
  <c r="B196" i="17"/>
  <c r="B199" i="17"/>
  <c r="D204" i="17"/>
  <c r="B207" i="17"/>
  <c r="D212" i="17"/>
  <c r="B213" i="17"/>
  <c r="E236" i="17"/>
  <c r="B244" i="17"/>
  <c r="D251" i="17"/>
  <c r="D252" i="17"/>
  <c r="D253" i="17"/>
  <c r="B267" i="17"/>
  <c r="D268" i="17"/>
  <c r="E269" i="17"/>
  <c r="D274" i="17"/>
  <c r="D277" i="17"/>
  <c r="D280" i="17"/>
  <c r="D283" i="17"/>
  <c r="D288" i="17"/>
  <c r="E300" i="17"/>
  <c r="D305" i="17"/>
  <c r="B309" i="17"/>
  <c r="B311" i="17"/>
  <c r="B315" i="17"/>
  <c r="D318" i="17"/>
  <c r="D321" i="17"/>
  <c r="D323" i="17"/>
  <c r="E325" i="17"/>
  <c r="E327" i="17"/>
  <c r="E329" i="17"/>
  <c r="E331" i="17"/>
  <c r="B334" i="17"/>
  <c r="B340" i="17"/>
  <c r="E342" i="17"/>
  <c r="D345" i="17"/>
  <c r="E350" i="17"/>
  <c r="E354" i="17"/>
  <c r="D355" i="17"/>
  <c r="B358" i="17"/>
  <c r="B360" i="17"/>
  <c r="B364" i="17"/>
  <c r="D365" i="17"/>
  <c r="D367" i="17"/>
  <c r="E371" i="17"/>
  <c r="B372" i="17"/>
  <c r="D384" i="17"/>
  <c r="E386" i="17"/>
  <c r="D389" i="17"/>
  <c r="D402" i="17"/>
  <c r="E409" i="17"/>
  <c r="D410" i="17"/>
  <c r="B411" i="17"/>
  <c r="D412" i="17"/>
  <c r="E413" i="17"/>
  <c r="E439" i="17"/>
  <c r="B442" i="17"/>
  <c r="E452" i="17"/>
  <c r="E454" i="17"/>
  <c r="D459" i="17"/>
  <c r="B469" i="17"/>
  <c r="D475" i="17"/>
  <c r="D478" i="17"/>
  <c r="B484" i="17"/>
  <c r="D495" i="17"/>
  <c r="D501" i="17"/>
  <c r="B504" i="17"/>
  <c r="E505" i="17"/>
  <c r="B508" i="17"/>
  <c r="D512" i="17"/>
  <c r="B514" i="17"/>
  <c r="B516" i="17"/>
  <c r="B563" i="17"/>
  <c r="E565" i="17"/>
  <c r="B580" i="17"/>
  <c r="E588" i="17"/>
  <c r="B595" i="17"/>
  <c r="D600" i="17"/>
  <c r="E616" i="17"/>
  <c r="E620" i="17"/>
  <c r="D627" i="17"/>
  <c r="D649" i="17"/>
  <c r="B681" i="17"/>
  <c r="B715" i="17"/>
  <c r="E719" i="17"/>
  <c r="E744" i="17"/>
  <c r="D761" i="17"/>
  <c r="D773" i="17"/>
  <c r="D785" i="17"/>
  <c r="D797" i="17"/>
  <c r="D853" i="17"/>
  <c r="B856" i="17"/>
  <c r="E871" i="17"/>
  <c r="D892" i="17"/>
  <c r="B904" i="17"/>
  <c r="B913" i="17"/>
  <c r="B922" i="17"/>
  <c r="D931" i="17"/>
  <c r="E968" i="17"/>
  <c r="E979" i="17"/>
  <c r="B994" i="17"/>
  <c r="E1005" i="17"/>
  <c r="D1017" i="17"/>
  <c r="D1053" i="17"/>
  <c r="D1066" i="17"/>
  <c r="B1139" i="17"/>
  <c r="E1145" i="17"/>
  <c r="B293" i="17"/>
  <c r="B297" i="17"/>
  <c r="E305" i="17"/>
  <c r="B307" i="17"/>
  <c r="D309" i="17"/>
  <c r="D311" i="17"/>
  <c r="D315" i="17"/>
  <c r="E318" i="17"/>
  <c r="E321" i="17"/>
  <c r="E323" i="17"/>
  <c r="D334" i="17"/>
  <c r="D340" i="17"/>
  <c r="E345" i="17"/>
  <c r="E355" i="17"/>
  <c r="D358" i="17"/>
  <c r="D360" i="17"/>
  <c r="E367" i="17"/>
  <c r="B370" i="17"/>
  <c r="D372" i="17"/>
  <c r="B376" i="17"/>
  <c r="B379" i="17"/>
  <c r="E384" i="17"/>
  <c r="E389" i="17"/>
  <c r="E402" i="17"/>
  <c r="E410" i="17"/>
  <c r="D411" i="17"/>
  <c r="E412" i="17"/>
  <c r="E430" i="17"/>
  <c r="B433" i="17"/>
  <c r="B449" i="17"/>
  <c r="D469" i="17"/>
  <c r="E475" i="17"/>
  <c r="E478" i="17"/>
  <c r="D484" i="17"/>
  <c r="E501" i="17"/>
  <c r="D504" i="17"/>
  <c r="D508" i="17"/>
  <c r="E512" i="17"/>
  <c r="B520" i="17"/>
  <c r="B522" i="17"/>
  <c r="D545" i="17"/>
  <c r="D562" i="17"/>
  <c r="B568" i="17"/>
  <c r="D580" i="17"/>
  <c r="D584" i="17"/>
  <c r="B587" i="17"/>
  <c r="B598" i="17"/>
  <c r="D602" i="17"/>
  <c r="B609" i="17"/>
  <c r="D612" i="17"/>
  <c r="B615" i="17"/>
  <c r="B619" i="17"/>
  <c r="E641" i="17"/>
  <c r="B648" i="17"/>
  <c r="B654" i="17"/>
  <c r="B680" i="17"/>
  <c r="B688" i="17"/>
  <c r="B698" i="17"/>
  <c r="B700" i="17"/>
  <c r="D711" i="17"/>
  <c r="D715" i="17"/>
  <c r="B720" i="17"/>
  <c r="D724" i="17"/>
  <c r="B729" i="17"/>
  <c r="E739" i="17"/>
  <c r="B775" i="17"/>
  <c r="B787" i="17"/>
  <c r="D799" i="17"/>
  <c r="D805" i="17"/>
  <c r="D807" i="17"/>
  <c r="B809" i="17"/>
  <c r="E815" i="17"/>
  <c r="E827" i="17"/>
  <c r="B831" i="17"/>
  <c r="E839" i="17"/>
  <c r="D856" i="17"/>
  <c r="E863" i="17"/>
  <c r="E883" i="17"/>
  <c r="D904" i="17"/>
  <c r="D913" i="17"/>
  <c r="D922" i="17"/>
  <c r="D960" i="17"/>
  <c r="D987" i="17"/>
  <c r="D1011" i="17"/>
  <c r="D1076" i="17"/>
  <c r="E1138" i="17"/>
  <c r="A1143" i="17"/>
  <c r="D1153" i="17"/>
  <c r="D1102" i="17"/>
  <c r="A1108" i="17"/>
  <c r="D1110" i="17"/>
  <c r="B1121" i="17"/>
  <c r="B1126" i="17"/>
  <c r="E1130" i="17"/>
  <c r="A1132" i="17"/>
  <c r="D1135" i="17"/>
  <c r="B1144" i="17"/>
  <c r="B1148" i="17"/>
  <c r="B1159" i="17"/>
  <c r="B1173" i="17"/>
  <c r="D1174" i="17"/>
  <c r="D1178" i="17"/>
  <c r="C1190" i="17"/>
  <c r="D1192" i="17"/>
  <c r="A1193" i="17"/>
  <c r="E1197" i="17"/>
  <c r="B1199" i="17"/>
  <c r="C1202" i="17"/>
  <c r="B1211" i="17"/>
  <c r="C1214" i="17"/>
  <c r="D1216" i="17"/>
  <c r="A1217" i="17"/>
  <c r="E1221" i="17"/>
  <c r="B1223" i="17"/>
  <c r="C1226" i="17"/>
  <c r="D1228" i="17"/>
  <c r="A1229" i="17"/>
  <c r="E1233" i="17"/>
  <c r="B1235" i="17"/>
  <c r="C1238" i="17"/>
  <c r="D1240" i="17"/>
  <c r="A1241" i="17"/>
  <c r="E1245" i="17"/>
  <c r="B1247" i="17"/>
  <c r="C1250" i="17"/>
  <c r="D1252" i="17"/>
  <c r="A1253" i="17"/>
  <c r="E1257" i="17"/>
  <c r="B1259" i="17"/>
  <c r="E698" i="17"/>
  <c r="D700" i="17"/>
  <c r="D714" i="17"/>
  <c r="E715" i="17"/>
  <c r="B719" i="17"/>
  <c r="B721" i="17"/>
  <c r="D726" i="17"/>
  <c r="E727" i="17"/>
  <c r="B733" i="17"/>
  <c r="D735" i="17"/>
  <c r="D740" i="17"/>
  <c r="B746" i="17"/>
  <c r="B750" i="17"/>
  <c r="B751" i="17"/>
  <c r="B758" i="17"/>
  <c r="B760" i="17"/>
  <c r="E761" i="17"/>
  <c r="E762" i="17"/>
  <c r="E763" i="17"/>
  <c r="E764" i="17"/>
  <c r="E767" i="17"/>
  <c r="E770" i="17"/>
  <c r="E773" i="17"/>
  <c r="E776" i="17"/>
  <c r="E779" i="17"/>
  <c r="E782" i="17"/>
  <c r="E785" i="17"/>
  <c r="E788" i="17"/>
  <c r="E791" i="17"/>
  <c r="E794" i="17"/>
  <c r="E797" i="17"/>
  <c r="E802" i="17"/>
  <c r="B815" i="17"/>
  <c r="B816" i="17"/>
  <c r="E817" i="17"/>
  <c r="E818" i="17"/>
  <c r="D822" i="17"/>
  <c r="D825" i="17"/>
  <c r="D828" i="17"/>
  <c r="D831" i="17"/>
  <c r="B837" i="17"/>
  <c r="E838" i="17"/>
  <c r="B843" i="17"/>
  <c r="E844" i="17"/>
  <c r="B849" i="17"/>
  <c r="E850" i="17"/>
  <c r="B855" i="17"/>
  <c r="E856" i="17"/>
  <c r="B861" i="17"/>
  <c r="E862" i="17"/>
  <c r="B867" i="17"/>
  <c r="B870" i="17"/>
  <c r="D875" i="17"/>
  <c r="D878" i="17"/>
  <c r="D890" i="17"/>
  <c r="B896" i="17"/>
  <c r="D897" i="17"/>
  <c r="E898" i="17"/>
  <c r="E904" i="17"/>
  <c r="E907" i="17"/>
  <c r="D936" i="17"/>
  <c r="D938" i="17"/>
  <c r="D939" i="17"/>
  <c r="D940" i="17"/>
  <c r="E954" i="17"/>
  <c r="E955" i="17"/>
  <c r="D977" i="17"/>
  <c r="D983" i="17"/>
  <c r="B984" i="17"/>
  <c r="D1022" i="17"/>
  <c r="E1050" i="17"/>
  <c r="D1056" i="17"/>
  <c r="B1085" i="17"/>
  <c r="B1095" i="17"/>
  <c r="E1096" i="17"/>
  <c r="B1101" i="17"/>
  <c r="E1102" i="17"/>
  <c r="A1107" i="17"/>
  <c r="B1109" i="17"/>
  <c r="E1110" i="17"/>
  <c r="D1121" i="17"/>
  <c r="E1123" i="17"/>
  <c r="A1131" i="17"/>
  <c r="E1135" i="17"/>
  <c r="D1144" i="17"/>
  <c r="D1148" i="17"/>
  <c r="E1171" i="17"/>
  <c r="D1172" i="17"/>
  <c r="D1173" i="17"/>
  <c r="B545" i="17"/>
  <c r="B548" i="17"/>
  <c r="B556" i="17"/>
  <c r="D557" i="17"/>
  <c r="E558" i="17"/>
  <c r="D559" i="17"/>
  <c r="B560" i="17"/>
  <c r="B561" i="17"/>
  <c r="B562" i="17"/>
  <c r="B567" i="17"/>
  <c r="E568" i="17"/>
  <c r="E573" i="17"/>
  <c r="B581" i="17"/>
  <c r="D586" i="17"/>
  <c r="D598" i="17"/>
  <c r="B600" i="17"/>
  <c r="D606" i="17"/>
  <c r="D614" i="17"/>
  <c r="D620" i="17"/>
  <c r="E627" i="17"/>
  <c r="E628" i="17"/>
  <c r="E629" i="17"/>
  <c r="E630" i="17"/>
  <c r="E631" i="17"/>
  <c r="E632" i="17"/>
  <c r="E633" i="17"/>
  <c r="E634" i="17"/>
  <c r="E640" i="17"/>
  <c r="B645" i="17"/>
  <c r="B649" i="17"/>
  <c r="D650" i="17"/>
  <c r="E651" i="17"/>
  <c r="D653" i="17"/>
  <c r="D654" i="17"/>
  <c r="D671" i="17"/>
  <c r="D672" i="17"/>
  <c r="D673" i="17"/>
  <c r="D674" i="17"/>
  <c r="E688" i="17"/>
  <c r="B690" i="17"/>
  <c r="D695" i="17"/>
  <c r="E700" i="17"/>
  <c r="E714" i="17"/>
  <c r="D719" i="17"/>
  <c r="D721" i="17"/>
  <c r="E726" i="17"/>
  <c r="D733" i="17"/>
  <c r="B734" i="17"/>
  <c r="E735" i="17"/>
  <c r="E740" i="17"/>
  <c r="D746" i="17"/>
  <c r="D750" i="17"/>
  <c r="D751" i="17"/>
  <c r="D758" i="17"/>
  <c r="D760" i="17"/>
  <c r="B799" i="17"/>
  <c r="B804" i="17"/>
  <c r="B807" i="17"/>
  <c r="B814" i="17"/>
  <c r="D815" i="17"/>
  <c r="D816" i="17"/>
  <c r="E822" i="17"/>
  <c r="E825" i="17"/>
  <c r="E828" i="17"/>
  <c r="E831" i="17"/>
  <c r="D837" i="17"/>
  <c r="D843" i="17"/>
  <c r="D849" i="17"/>
  <c r="D855" i="17"/>
  <c r="D861" i="17"/>
  <c r="D867" i="17"/>
  <c r="D870" i="17"/>
  <c r="E875" i="17"/>
  <c r="E878" i="17"/>
  <c r="B889" i="17"/>
  <c r="E890" i="17"/>
  <c r="B895" i="17"/>
  <c r="D896" i="17"/>
  <c r="E897" i="17"/>
  <c r="B930" i="17"/>
  <c r="E936" i="17"/>
  <c r="E938" i="17"/>
  <c r="E939" i="17"/>
  <c r="E940" i="17"/>
  <c r="B941" i="17"/>
  <c r="B942" i="17"/>
  <c r="B946" i="17"/>
  <c r="B950" i="17"/>
  <c r="B961" i="17"/>
  <c r="B972" i="17"/>
  <c r="B975" i="17"/>
  <c r="E977" i="17"/>
  <c r="B980" i="17"/>
  <c r="E983" i="17"/>
  <c r="D984" i="17"/>
  <c r="B990" i="17"/>
  <c r="B992" i="17"/>
  <c r="B995" i="17"/>
  <c r="B998" i="17"/>
  <c r="B1001" i="17"/>
  <c r="B1004" i="17"/>
  <c r="B1007" i="17"/>
  <c r="B1010" i="17"/>
  <c r="B1013" i="17"/>
  <c r="B1021" i="17"/>
  <c r="E1022" i="17"/>
  <c r="B1041" i="17"/>
  <c r="E1056" i="17"/>
  <c r="B1059" i="17"/>
  <c r="B1065" i="17"/>
  <c r="D1069" i="17"/>
  <c r="E1083" i="17"/>
  <c r="D1085" i="17"/>
  <c r="A1093" i="17"/>
  <c r="D1101" i="17"/>
  <c r="B1108" i="17"/>
  <c r="D1109" i="17"/>
  <c r="A1117" i="17"/>
  <c r="B1129" i="17"/>
  <c r="D1134" i="17"/>
  <c r="A1142" i="17"/>
  <c r="A1151" i="17"/>
  <c r="E1172" i="17"/>
  <c r="E1173" i="17"/>
  <c r="E1177" i="17"/>
  <c r="B836" i="17"/>
  <c r="E837" i="17"/>
  <c r="B842" i="17"/>
  <c r="E843" i="17"/>
  <c r="B848" i="17"/>
  <c r="E849" i="17"/>
  <c r="B854" i="17"/>
  <c r="E855" i="17"/>
  <c r="B860" i="17"/>
  <c r="E861" i="17"/>
  <c r="B866" i="17"/>
  <c r="E867" i="17"/>
  <c r="E870" i="17"/>
  <c r="B880" i="17"/>
  <c r="B884" i="17"/>
  <c r="D889" i="17"/>
  <c r="B894" i="17"/>
  <c r="D895" i="17"/>
  <c r="E896" i="17"/>
  <c r="B903" i="17"/>
  <c r="B906" i="17"/>
  <c r="B909" i="17"/>
  <c r="B912" i="17"/>
  <c r="B915" i="17"/>
  <c r="B918" i="17"/>
  <c r="B921" i="17"/>
  <c r="B924" i="17"/>
  <c r="B927" i="17"/>
  <c r="D930" i="17"/>
  <c r="B932" i="17"/>
  <c r="B934" i="17"/>
  <c r="D941" i="17"/>
  <c r="D942" i="17"/>
  <c r="B943" i="17"/>
  <c r="B945" i="17"/>
  <c r="D946" i="17"/>
  <c r="B949" i="17"/>
  <c r="D950" i="17"/>
  <c r="D961" i="17"/>
  <c r="D972" i="17"/>
  <c r="D975" i="17"/>
  <c r="D980" i="17"/>
  <c r="E984" i="17"/>
  <c r="D990" i="17"/>
  <c r="B1038" i="17"/>
  <c r="D1041" i="17"/>
  <c r="D1049" i="17"/>
  <c r="D1059" i="17"/>
  <c r="D1065" i="17"/>
  <c r="E1069" i="17"/>
  <c r="B1074" i="17"/>
  <c r="D1077" i="17"/>
  <c r="B1100" i="17"/>
  <c r="E1101" i="17"/>
  <c r="A1106" i="17"/>
  <c r="B1118" i="17"/>
  <c r="B1122" i="17"/>
  <c r="A1127" i="17"/>
  <c r="D1129" i="17"/>
  <c r="E1133" i="17"/>
  <c r="E1134" i="17"/>
  <c r="A1146" i="17"/>
  <c r="B1152" i="17"/>
  <c r="A1160" i="17"/>
  <c r="A1161" i="17"/>
  <c r="A1162" i="17"/>
  <c r="A1163" i="17"/>
  <c r="A1164" i="17"/>
  <c r="A1165" i="17"/>
  <c r="B551" i="17"/>
  <c r="B552" i="17"/>
  <c r="B553" i="17"/>
  <c r="D554" i="17"/>
  <c r="D555" i="17"/>
  <c r="E556" i="17"/>
  <c r="E560" i="17"/>
  <c r="E561" i="17"/>
  <c r="E562" i="17"/>
  <c r="D563" i="17"/>
  <c r="B565" i="17"/>
  <c r="B566" i="17"/>
  <c r="E567" i="17"/>
  <c r="B572" i="17"/>
  <c r="D576" i="17"/>
  <c r="D579" i="17"/>
  <c r="E581" i="17"/>
  <c r="D585" i="17"/>
  <c r="B593" i="17"/>
  <c r="E600" i="17"/>
  <c r="D609" i="17"/>
  <c r="D613" i="17"/>
  <c r="D619" i="17"/>
  <c r="B638" i="17"/>
  <c r="B641" i="17"/>
  <c r="B643" i="17"/>
  <c r="E645" i="17"/>
  <c r="D648" i="17"/>
  <c r="E649" i="17"/>
  <c r="B664" i="17"/>
  <c r="D678" i="17"/>
  <c r="D679" i="17"/>
  <c r="D680" i="17"/>
  <c r="D681" i="17"/>
  <c r="D682" i="17"/>
  <c r="E690" i="17"/>
  <c r="D694" i="17"/>
  <c r="B703" i="17"/>
  <c r="B705" i="17"/>
  <c r="B708" i="17"/>
  <c r="B709" i="17"/>
  <c r="B710" i="17"/>
  <c r="B712" i="17"/>
  <c r="D713" i="17"/>
  <c r="B718" i="17"/>
  <c r="D730" i="17"/>
  <c r="D732" i="17"/>
  <c r="E734" i="17"/>
  <c r="B737" i="17"/>
  <c r="B739" i="17"/>
  <c r="D741" i="17"/>
  <c r="D743" i="17"/>
  <c r="D766" i="17"/>
  <c r="D769" i="17"/>
  <c r="D772" i="17"/>
  <c r="D775" i="17"/>
  <c r="D778" i="17"/>
  <c r="D781" i="17"/>
  <c r="D784" i="17"/>
  <c r="D787" i="17"/>
  <c r="D790" i="17"/>
  <c r="D793" i="17"/>
  <c r="D796" i="17"/>
  <c r="E799" i="17"/>
  <c r="B801" i="17"/>
  <c r="E804" i="17"/>
  <c r="E807" i="17"/>
  <c r="D810" i="17"/>
  <c r="D811" i="17"/>
  <c r="E814" i="17"/>
  <c r="B821" i="17"/>
  <c r="B824" i="17"/>
  <c r="B827" i="17"/>
  <c r="B830" i="17"/>
  <c r="D836" i="17"/>
  <c r="D842" i="17"/>
  <c r="D848" i="17"/>
  <c r="D854" i="17"/>
  <c r="D860" i="17"/>
  <c r="D866" i="17"/>
  <c r="B869" i="17"/>
  <c r="B874" i="17"/>
  <c r="B877" i="17"/>
  <c r="D880" i="17"/>
  <c r="B883" i="17"/>
  <c r="D884" i="17"/>
  <c r="B888" i="17"/>
  <c r="E889" i="17"/>
  <c r="B893" i="17"/>
  <c r="D894" i="17"/>
  <c r="E895" i="17"/>
  <c r="D903" i="17"/>
  <c r="D906" i="17"/>
  <c r="D909" i="17"/>
  <c r="D912" i="17"/>
  <c r="D915" i="17"/>
  <c r="D918" i="17"/>
  <c r="D921" i="17"/>
  <c r="D924" i="17"/>
  <c r="D927" i="17"/>
  <c r="E930" i="17"/>
  <c r="D932" i="17"/>
  <c r="D934" i="17"/>
  <c r="E941" i="17"/>
  <c r="E942" i="17"/>
  <c r="D943" i="17"/>
  <c r="B944" i="17"/>
  <c r="D945" i="17"/>
  <c r="E946" i="17"/>
  <c r="D949" i="17"/>
  <c r="B956" i="17"/>
  <c r="E961" i="17"/>
  <c r="B964" i="17"/>
  <c r="B965" i="17"/>
  <c r="B966" i="17"/>
  <c r="B968" i="17"/>
  <c r="B970" i="17"/>
  <c r="E972" i="17"/>
  <c r="E975" i="17"/>
  <c r="E980" i="17"/>
  <c r="B988" i="17"/>
  <c r="E990" i="17"/>
  <c r="B1026" i="17"/>
  <c r="B1035" i="17"/>
  <c r="E1049" i="17"/>
  <c r="D1054" i="17"/>
  <c r="E1065" i="17"/>
  <c r="D1074" i="17"/>
  <c r="E1077" i="17"/>
  <c r="B1086" i="17"/>
  <c r="D1100" i="17"/>
  <c r="E1115" i="17"/>
  <c r="D1122" i="17"/>
  <c r="B1128" i="17"/>
  <c r="E1129" i="17"/>
  <c r="E1132" i="17"/>
  <c r="D1152" i="17"/>
  <c r="B1161" i="17"/>
  <c r="B1162" i="17"/>
  <c r="B1163" i="17"/>
  <c r="B1164" i="17"/>
  <c r="B1165" i="17"/>
  <c r="B1166" i="17"/>
  <c r="E1189" i="17"/>
  <c r="B1191" i="17"/>
  <c r="C1194" i="17"/>
  <c r="D1196" i="17"/>
  <c r="A1197" i="17"/>
  <c r="E1201" i="17"/>
  <c r="B1203" i="17"/>
  <c r="E1213" i="17"/>
  <c r="B1215" i="17"/>
  <c r="C1218" i="17"/>
  <c r="D1220" i="17"/>
  <c r="A1221" i="17"/>
  <c r="E1225" i="17"/>
  <c r="B1227" i="17"/>
  <c r="C1230" i="17"/>
  <c r="D1232" i="17"/>
  <c r="A1233" i="17"/>
  <c r="E1237" i="17"/>
  <c r="B1239" i="17"/>
  <c r="C1242" i="17"/>
  <c r="D1244" i="17"/>
  <c r="A1245" i="17"/>
  <c r="E1249" i="17"/>
  <c r="B1251" i="17"/>
  <c r="C1254" i="17"/>
  <c r="D1256" i="17"/>
  <c r="A1257" i="17"/>
  <c r="D514" i="17"/>
  <c r="E519" i="17"/>
  <c r="B521" i="17"/>
  <c r="D526" i="17"/>
  <c r="B534" i="17"/>
  <c r="B538" i="17"/>
  <c r="D551" i="17"/>
  <c r="D552" i="17"/>
  <c r="D553" i="17"/>
  <c r="E554" i="17"/>
  <c r="E555" i="17"/>
  <c r="E563" i="17"/>
  <c r="D564" i="17"/>
  <c r="D565" i="17"/>
  <c r="D566" i="17"/>
  <c r="B571" i="17"/>
  <c r="D572" i="17"/>
  <c r="E576" i="17"/>
  <c r="E579" i="17"/>
  <c r="B584" i="17"/>
  <c r="E585" i="17"/>
  <c r="D593" i="17"/>
  <c r="B602" i="17"/>
  <c r="B605" i="17"/>
  <c r="B608" i="17"/>
  <c r="E609" i="17"/>
  <c r="B612" i="17"/>
  <c r="E613" i="17"/>
  <c r="B618" i="17"/>
  <c r="E619" i="17"/>
  <c r="B624" i="17"/>
  <c r="B625" i="17"/>
  <c r="B626" i="17"/>
  <c r="D638" i="17"/>
  <c r="D641" i="17"/>
  <c r="D643" i="17"/>
  <c r="E648" i="17"/>
  <c r="D664" i="17"/>
  <c r="E678" i="17"/>
  <c r="E679" i="17"/>
  <c r="E680" i="17"/>
  <c r="E681" i="17"/>
  <c r="E682" i="17"/>
  <c r="B687" i="17"/>
  <c r="B693" i="17"/>
  <c r="E694" i="17"/>
  <c r="B701" i="17"/>
  <c r="D703" i="17"/>
  <c r="D705" i="17"/>
  <c r="D708" i="17"/>
  <c r="D709" i="17"/>
  <c r="D710" i="17"/>
  <c r="B711" i="17"/>
  <c r="D712" i="17"/>
  <c r="E713" i="17"/>
  <c r="D718" i="17"/>
  <c r="B725" i="17"/>
  <c r="E730" i="17"/>
  <c r="B731" i="17"/>
  <c r="E732" i="17"/>
  <c r="D737" i="17"/>
  <c r="D739" i="17"/>
  <c r="E741" i="17"/>
  <c r="E743" i="17"/>
  <c r="B759" i="17"/>
  <c r="E766" i="17"/>
  <c r="E769" i="17"/>
  <c r="E772" i="17"/>
  <c r="E775" i="17"/>
  <c r="E778" i="17"/>
  <c r="E781" i="17"/>
  <c r="E784" i="17"/>
  <c r="E787" i="17"/>
  <c r="E790" i="17"/>
  <c r="E793" i="17"/>
  <c r="E796" i="17"/>
  <c r="D801" i="17"/>
  <c r="E810" i="17"/>
  <c r="E811" i="17"/>
  <c r="B813" i="17"/>
  <c r="D821" i="17"/>
  <c r="D824" i="17"/>
  <c r="D827" i="17"/>
  <c r="D830" i="17"/>
  <c r="B835" i="17"/>
  <c r="E836" i="17"/>
  <c r="B841" i="17"/>
  <c r="E842" i="17"/>
  <c r="B847" i="17"/>
  <c r="E848" i="17"/>
  <c r="B853" i="17"/>
  <c r="E854" i="17"/>
  <c r="B859" i="17"/>
  <c r="E860" i="17"/>
  <c r="B865" i="17"/>
  <c r="E866" i="17"/>
  <c r="D869" i="17"/>
  <c r="D874" i="17"/>
  <c r="D877" i="17"/>
  <c r="E880" i="17"/>
  <c r="D883" i="17"/>
  <c r="E884" i="17"/>
  <c r="D888" i="17"/>
  <c r="B892" i="17"/>
  <c r="D893" i="17"/>
  <c r="E894" i="17"/>
  <c r="E903" i="17"/>
  <c r="E906" i="17"/>
  <c r="E909" i="17"/>
  <c r="E912" i="17"/>
  <c r="E915" i="17"/>
  <c r="E918" i="17"/>
  <c r="E921" i="17"/>
  <c r="E924" i="17"/>
  <c r="E927" i="17"/>
  <c r="E932" i="17"/>
  <c r="E934" i="17"/>
  <c r="E943" i="17"/>
  <c r="D944" i="17"/>
  <c r="E945" i="17"/>
  <c r="D956" i="17"/>
  <c r="B957" i="17"/>
  <c r="B958" i="17"/>
  <c r="B959" i="17"/>
  <c r="B960" i="17"/>
  <c r="D964" i="17"/>
  <c r="D965" i="17"/>
  <c r="D966" i="17"/>
  <c r="D968" i="17"/>
  <c r="D970" i="17"/>
  <c r="B985" i="17"/>
  <c r="B986" i="17"/>
  <c r="D988" i="17"/>
  <c r="B1017" i="17"/>
  <c r="D1020" i="17"/>
  <c r="D1026" i="17"/>
  <c r="B1032" i="17"/>
  <c r="B1033" i="17"/>
  <c r="E1054" i="17"/>
  <c r="B1057" i="17"/>
  <c r="B1066" i="17"/>
  <c r="B1072" i="17"/>
  <c r="D1086" i="17"/>
  <c r="E1094" i="17"/>
  <c r="B1099" i="17"/>
  <c r="E1100" i="17"/>
  <c r="B1105" i="17"/>
  <c r="D1138" i="17"/>
  <c r="A1138" i="17"/>
  <c r="E1143" i="17"/>
  <c r="A1148" i="17"/>
  <c r="A1153" i="17"/>
  <c r="D364" i="17"/>
  <c r="E374" i="17"/>
  <c r="D378" i="17"/>
  <c r="E381" i="17"/>
  <c r="D383" i="17"/>
  <c r="B387" i="17"/>
  <c r="B393" i="17"/>
  <c r="B394" i="17"/>
  <c r="B395" i="17"/>
  <c r="B396" i="17"/>
  <c r="B397" i="17"/>
  <c r="B398" i="17"/>
  <c r="E427" i="17"/>
  <c r="E431" i="17"/>
  <c r="D432" i="17"/>
  <c r="E437" i="17"/>
  <c r="D442" i="17"/>
  <c r="D451" i="17"/>
  <c r="E453" i="17"/>
  <c r="B456" i="17"/>
  <c r="E457" i="17"/>
  <c r="E459" i="17"/>
  <c r="E466" i="17"/>
  <c r="D471" i="17"/>
  <c r="B472" i="17"/>
  <c r="B473" i="17"/>
  <c r="B476" i="17"/>
  <c r="E477" i="17"/>
  <c r="E483" i="17"/>
  <c r="B487" i="17"/>
  <c r="B488" i="17"/>
  <c r="B490" i="17"/>
  <c r="E495" i="17"/>
  <c r="B502" i="17"/>
  <c r="E503" i="17"/>
  <c r="D510" i="17"/>
  <c r="D511" i="17"/>
  <c r="D516" i="17"/>
  <c r="E521" i="17"/>
  <c r="B523" i="17"/>
  <c r="B533" i="17"/>
  <c r="E534" i="17"/>
  <c r="E538" i="17"/>
  <c r="B539" i="17"/>
  <c r="B540" i="17"/>
  <c r="B541" i="17"/>
  <c r="D544" i="17"/>
  <c r="D547" i="17"/>
  <c r="D550" i="17"/>
  <c r="B570" i="17"/>
  <c r="E571" i="17"/>
  <c r="B575" i="17"/>
  <c r="B578" i="17"/>
  <c r="D582" i="17"/>
  <c r="D583" i="17"/>
  <c r="E584" i="17"/>
  <c r="B590" i="17"/>
  <c r="D591" i="17"/>
  <c r="D595" i="17"/>
  <c r="D596" i="17"/>
  <c r="D597" i="17"/>
  <c r="B599" i="17"/>
  <c r="B601" i="17"/>
  <c r="E602" i="17"/>
  <c r="B603" i="17"/>
  <c r="E605" i="17"/>
  <c r="E608" i="17"/>
  <c r="B611" i="17"/>
  <c r="E612" i="17"/>
  <c r="B617" i="17"/>
  <c r="E618" i="17"/>
  <c r="B623" i="17"/>
  <c r="E624" i="17"/>
  <c r="E625" i="17"/>
  <c r="E626" i="17"/>
  <c r="D637" i="17"/>
  <c r="D639" i="17"/>
  <c r="D646" i="17"/>
  <c r="D667" i="17"/>
  <c r="D668" i="17"/>
  <c r="D669" i="17"/>
  <c r="D670" i="17"/>
  <c r="E687" i="17"/>
  <c r="B689" i="17"/>
  <c r="B692" i="17"/>
  <c r="E693" i="17"/>
  <c r="B697" i="17"/>
  <c r="E701" i="17"/>
  <c r="B707" i="17"/>
  <c r="E711" i="17"/>
  <c r="B717" i="17"/>
  <c r="D720" i="17"/>
  <c r="B728" i="17"/>
  <c r="D729" i="17"/>
  <c r="E731" i="17"/>
  <c r="D745" i="17"/>
  <c r="B747" i="17"/>
  <c r="E759" i="17"/>
  <c r="B765" i="17"/>
  <c r="B768" i="17"/>
  <c r="B771" i="17"/>
  <c r="B774" i="17"/>
  <c r="B777" i="17"/>
  <c r="B780" i="17"/>
  <c r="B783" i="17"/>
  <c r="B786" i="17"/>
  <c r="B789" i="17"/>
  <c r="B792" i="17"/>
  <c r="B795" i="17"/>
  <c r="B798" i="17"/>
  <c r="D803" i="17"/>
  <c r="D806" i="17"/>
  <c r="D809" i="17"/>
  <c r="E813" i="17"/>
  <c r="B820" i="17"/>
  <c r="B834" i="17"/>
  <c r="E835" i="17"/>
  <c r="B840" i="17"/>
  <c r="E841" i="17"/>
  <c r="B846" i="17"/>
  <c r="E847" i="17"/>
  <c r="B852" i="17"/>
  <c r="E853" i="17"/>
  <c r="B858" i="17"/>
  <c r="E859" i="17"/>
  <c r="B864" i="17"/>
  <c r="E865" i="17"/>
  <c r="D873" i="17"/>
  <c r="D882" i="17"/>
  <c r="D887" i="17"/>
  <c r="B891" i="17"/>
  <c r="E892" i="17"/>
  <c r="B902" i="17"/>
  <c r="B905" i="17"/>
  <c r="B908" i="17"/>
  <c r="B911" i="17"/>
  <c r="B914" i="17"/>
  <c r="B917" i="17"/>
  <c r="B920" i="17"/>
  <c r="B923" i="17"/>
  <c r="B926" i="17"/>
  <c r="D929" i="17"/>
  <c r="B937" i="17"/>
  <c r="E957" i="17"/>
  <c r="E958" i="17"/>
  <c r="E959" i="17"/>
  <c r="E960" i="17"/>
  <c r="D973" i="17"/>
  <c r="D976" i="17"/>
  <c r="D981" i="17"/>
  <c r="D991" i="17"/>
  <c r="D994" i="17"/>
  <c r="D997" i="17"/>
  <c r="D1000" i="17"/>
  <c r="D1003" i="17"/>
  <c r="D1006" i="17"/>
  <c r="D1009" i="17"/>
  <c r="D1012" i="17"/>
  <c r="E1017" i="17"/>
  <c r="D1019" i="17"/>
  <c r="D1030" i="17"/>
  <c r="D1031" i="17"/>
  <c r="D1036" i="17"/>
  <c r="D1040" i="17"/>
  <c r="D1060" i="17"/>
  <c r="D1070" i="17"/>
  <c r="B1075" i="17"/>
  <c r="D1081" i="17"/>
  <c r="D1093" i="17"/>
  <c r="B1098" i="17"/>
  <c r="E1099" i="17"/>
  <c r="B1104" i="17"/>
  <c r="E1105" i="17"/>
  <c r="A1112" i="17"/>
  <c r="D1114" i="17"/>
  <c r="B1119" i="17"/>
  <c r="B1136" i="17"/>
  <c r="B1142" i="17"/>
  <c r="D1149" i="17"/>
  <c r="E1153" i="17"/>
  <c r="E1157" i="17"/>
  <c r="E364" i="17"/>
  <c r="B367" i="17"/>
  <c r="B373" i="17"/>
  <c r="E378" i="17"/>
  <c r="E382" i="17"/>
  <c r="E383" i="17"/>
  <c r="D387" i="17"/>
  <c r="B392" i="17"/>
  <c r="D393" i="17"/>
  <c r="D394" i="17"/>
  <c r="D395" i="17"/>
  <c r="D396" i="17"/>
  <c r="D398" i="17"/>
  <c r="B399" i="17"/>
  <c r="B426" i="17"/>
  <c r="B430" i="17"/>
  <c r="E432" i="17"/>
  <c r="B441" i="17"/>
  <c r="E442" i="17"/>
  <c r="E451" i="17"/>
  <c r="D456" i="17"/>
  <c r="E471" i="17"/>
  <c r="D472" i="17"/>
  <c r="D476" i="17"/>
  <c r="B480" i="17"/>
  <c r="B482" i="17"/>
  <c r="D487" i="17"/>
  <c r="D488" i="17"/>
  <c r="B489" i="17"/>
  <c r="D490" i="17"/>
  <c r="B493" i="17"/>
  <c r="D502" i="17"/>
  <c r="B506" i="17"/>
  <c r="E510" i="17"/>
  <c r="E511" i="17"/>
  <c r="E516" i="17"/>
  <c r="B518" i="17"/>
  <c r="D523" i="17"/>
  <c r="D533" i="17"/>
  <c r="B537" i="17"/>
  <c r="D539" i="17"/>
  <c r="D540" i="17"/>
  <c r="D541" i="17"/>
  <c r="E544" i="17"/>
  <c r="E547" i="17"/>
  <c r="D570" i="17"/>
  <c r="B574" i="17"/>
  <c r="D575" i="17"/>
  <c r="D578" i="17"/>
  <c r="E582" i="17"/>
  <c r="E583" i="17"/>
  <c r="B589" i="17"/>
  <c r="D590" i="17"/>
  <c r="E591" i="17"/>
  <c r="E595" i="17"/>
  <c r="E596" i="17"/>
  <c r="E597" i="17"/>
  <c r="D599" i="17"/>
  <c r="D601" i="17"/>
  <c r="D603" i="17"/>
  <c r="D611" i="17"/>
  <c r="D617" i="17"/>
  <c r="D623" i="17"/>
  <c r="B636" i="17"/>
  <c r="E637" i="17"/>
  <c r="E639" i="17"/>
  <c r="B644" i="17"/>
  <c r="E646" i="17"/>
  <c r="B655" i="17"/>
  <c r="B656" i="17"/>
  <c r="B657" i="17"/>
  <c r="B658" i="17"/>
  <c r="B659" i="17"/>
  <c r="B660" i="17"/>
  <c r="B661" i="17"/>
  <c r="E667" i="17"/>
  <c r="E668" i="17"/>
  <c r="E669" i="17"/>
  <c r="E670" i="17"/>
  <c r="B675" i="17"/>
  <c r="B676" i="17"/>
  <c r="B677" i="17"/>
  <c r="D689" i="17"/>
  <c r="D692" i="17"/>
  <c r="D697" i="17"/>
  <c r="B699" i="17"/>
  <c r="B706" i="17"/>
  <c r="D707" i="17"/>
  <c r="B716" i="17"/>
  <c r="D717" i="17"/>
  <c r="E720" i="17"/>
  <c r="B722" i="17"/>
  <c r="D728" i="17"/>
  <c r="E729" i="17"/>
  <c r="B736" i="17"/>
  <c r="B738" i="17"/>
  <c r="E745" i="17"/>
  <c r="D747" i="17"/>
  <c r="B748" i="17"/>
  <c r="D765" i="17"/>
  <c r="D768" i="17"/>
  <c r="D771" i="17"/>
  <c r="D774" i="17"/>
  <c r="D777" i="17"/>
  <c r="D780" i="17"/>
  <c r="D783" i="17"/>
  <c r="D786" i="17"/>
  <c r="D789" i="17"/>
  <c r="D792" i="17"/>
  <c r="D795" i="17"/>
  <c r="D798" i="17"/>
  <c r="E803" i="17"/>
  <c r="E806" i="17"/>
  <c r="E809" i="17"/>
  <c r="D820" i="17"/>
  <c r="B823" i="17"/>
  <c r="B826" i="17"/>
  <c r="B829" i="17"/>
  <c r="B832" i="17"/>
  <c r="D834" i="17"/>
  <c r="D840" i="17"/>
  <c r="D846" i="17"/>
  <c r="D852" i="17"/>
  <c r="D858" i="17"/>
  <c r="D864" i="17"/>
  <c r="B872" i="17"/>
  <c r="E873" i="17"/>
  <c r="B876" i="17"/>
  <c r="B879" i="17"/>
  <c r="E882" i="17"/>
  <c r="B886" i="17"/>
  <c r="E887" i="17"/>
  <c r="D891" i="17"/>
  <c r="B901" i="17"/>
  <c r="D902" i="17"/>
  <c r="D905" i="17"/>
  <c r="D908" i="17"/>
  <c r="D911" i="17"/>
  <c r="D914" i="17"/>
  <c r="D917" i="17"/>
  <c r="D920" i="17"/>
  <c r="D923" i="17"/>
  <c r="D926" i="17"/>
  <c r="E929" i="17"/>
  <c r="D937" i="17"/>
  <c r="B947" i="17"/>
  <c r="B948" i="17"/>
  <c r="B951" i="17"/>
  <c r="B963" i="17"/>
  <c r="E973" i="17"/>
  <c r="E976" i="17"/>
  <c r="B978" i="17"/>
  <c r="E981" i="17"/>
  <c r="B989" i="17"/>
  <c r="E991" i="17"/>
  <c r="E994" i="17"/>
  <c r="E997" i="17"/>
  <c r="E1000" i="17"/>
  <c r="E1003" i="17"/>
  <c r="E1006" i="17"/>
  <c r="E1009" i="17"/>
  <c r="E1012" i="17"/>
  <c r="B1016" i="17"/>
  <c r="E1019" i="17"/>
  <c r="B1023" i="17"/>
  <c r="B1025" i="17"/>
  <c r="E1030" i="17"/>
  <c r="E1031" i="17"/>
  <c r="E1034" i="17"/>
  <c r="E1036" i="17"/>
  <c r="B1052" i="17"/>
  <c r="B1055" i="17"/>
  <c r="E1060" i="17"/>
  <c r="E1070" i="17"/>
  <c r="E1081" i="17"/>
  <c r="B1084" i="17"/>
  <c r="E1093" i="17"/>
  <c r="D1098" i="17"/>
  <c r="D1104" i="17"/>
  <c r="D1106" i="17"/>
  <c r="B1112" i="17"/>
  <c r="B1113" i="17"/>
  <c r="E1114" i="17"/>
  <c r="B1117" i="17"/>
  <c r="D1142" i="17"/>
  <c r="A1179" i="17"/>
  <c r="B408" i="17"/>
  <c r="D426" i="17"/>
  <c r="D430" i="17"/>
  <c r="D441" i="17"/>
  <c r="E456" i="17"/>
  <c r="B463" i="17"/>
  <c r="B464" i="17"/>
  <c r="E472" i="17"/>
  <c r="E473" i="17"/>
  <c r="E476" i="17"/>
  <c r="B479" i="17"/>
  <c r="D480" i="17"/>
  <c r="B481" i="17"/>
  <c r="D482" i="17"/>
  <c r="E487" i="17"/>
  <c r="E488" i="17"/>
  <c r="D489" i="17"/>
  <c r="E490" i="17"/>
  <c r="D493" i="17"/>
  <c r="B498" i="17"/>
  <c r="B501" i="17"/>
  <c r="E502" i="17"/>
  <c r="D506" i="17"/>
  <c r="B513" i="17"/>
  <c r="D518" i="17"/>
  <c r="E523" i="17"/>
  <c r="B525" i="17"/>
  <c r="B532" i="17"/>
  <c r="E533" i="17"/>
  <c r="D537" i="17"/>
  <c r="E539" i="17"/>
  <c r="E540" i="17"/>
  <c r="E541" i="17"/>
  <c r="B542" i="17"/>
  <c r="B543" i="17"/>
  <c r="B569" i="17"/>
  <c r="E570" i="17"/>
  <c r="D574" i="17"/>
  <c r="E575" i="17"/>
  <c r="E578" i="17"/>
  <c r="B588" i="17"/>
  <c r="D589" i="17"/>
  <c r="E590" i="17"/>
  <c r="E599" i="17"/>
  <c r="E601" i="17"/>
  <c r="E603" i="17"/>
  <c r="B604" i="17"/>
  <c r="B607" i="17"/>
  <c r="E611" i="17"/>
  <c r="B616" i="17"/>
  <c r="E617" i="17"/>
  <c r="B622" i="17"/>
  <c r="E623" i="17"/>
  <c r="D636" i="17"/>
  <c r="D644" i="17"/>
  <c r="D655" i="17"/>
  <c r="D656" i="17"/>
  <c r="D657" i="17"/>
  <c r="D658" i="17"/>
  <c r="D659" i="17"/>
  <c r="D660" i="17"/>
  <c r="D661" i="17"/>
  <c r="B662" i="17"/>
  <c r="B663" i="17"/>
  <c r="D675" i="17"/>
  <c r="D676" i="17"/>
  <c r="D677" i="17"/>
  <c r="E689" i="17"/>
  <c r="B691" i="17"/>
  <c r="E692" i="17"/>
  <c r="E697" i="17"/>
  <c r="D699" i="17"/>
  <c r="D706" i="17"/>
  <c r="E707" i="17"/>
  <c r="D716" i="17"/>
  <c r="E717" i="17"/>
  <c r="D722" i="17"/>
  <c r="B723" i="17"/>
  <c r="E728" i="17"/>
  <c r="D736" i="17"/>
  <c r="D738" i="17"/>
  <c r="E747" i="17"/>
  <c r="D748" i="17"/>
  <c r="B749" i="17"/>
  <c r="B752" i="17"/>
  <c r="B753" i="17"/>
  <c r="B754" i="17"/>
  <c r="B755" i="17"/>
  <c r="B756" i="17"/>
  <c r="B757" i="17"/>
  <c r="E765" i="17"/>
  <c r="E768" i="17"/>
  <c r="E771" i="17"/>
  <c r="E774" i="17"/>
  <c r="E777" i="17"/>
  <c r="E780" i="17"/>
  <c r="E783" i="17"/>
  <c r="E786" i="17"/>
  <c r="E789" i="17"/>
  <c r="E792" i="17"/>
  <c r="E795" i="17"/>
  <c r="E798" i="17"/>
  <c r="B800" i="17"/>
  <c r="E820" i="17"/>
  <c r="D823" i="17"/>
  <c r="D826" i="17"/>
  <c r="D829" i="17"/>
  <c r="D832" i="17"/>
  <c r="B833" i="17"/>
  <c r="E834" i="17"/>
  <c r="B839" i="17"/>
  <c r="E840" i="17"/>
  <c r="B845" i="17"/>
  <c r="E846" i="17"/>
  <c r="B851" i="17"/>
  <c r="E852" i="17"/>
  <c r="B857" i="17"/>
  <c r="E858" i="17"/>
  <c r="B863" i="17"/>
  <c r="E864" i="17"/>
  <c r="D872" i="17"/>
  <c r="D876" i="17"/>
  <c r="D879" i="17"/>
  <c r="D886" i="17"/>
  <c r="E891" i="17"/>
  <c r="B900" i="17"/>
  <c r="D901" i="17"/>
  <c r="E902" i="17"/>
  <c r="E905" i="17"/>
  <c r="E908" i="17"/>
  <c r="E911" i="17"/>
  <c r="E914" i="17"/>
  <c r="E917" i="17"/>
  <c r="E920" i="17"/>
  <c r="E923" i="17"/>
  <c r="E926" i="17"/>
  <c r="B933" i="17"/>
  <c r="B935" i="17"/>
  <c r="E937" i="17"/>
  <c r="D947" i="17"/>
  <c r="D948" i="17"/>
  <c r="D951" i="17"/>
  <c r="B952" i="17"/>
  <c r="D963" i="17"/>
  <c r="D978" i="17"/>
  <c r="D982" i="17"/>
  <c r="D989" i="17"/>
  <c r="B1015" i="17"/>
  <c r="D1016" i="17"/>
  <c r="B1018" i="17"/>
  <c r="B1029" i="17"/>
  <c r="D1039" i="17"/>
  <c r="B1044" i="17"/>
  <c r="B1051" i="17"/>
  <c r="D1052" i="17"/>
  <c r="D1055" i="17"/>
  <c r="B1082" i="17"/>
  <c r="B1087" i="17"/>
  <c r="B1092" i="17"/>
  <c r="B1097" i="17"/>
  <c r="E1098" i="17"/>
  <c r="B1103" i="17"/>
  <c r="E1104" i="17"/>
  <c r="E1106" i="17"/>
  <c r="D1112" i="17"/>
  <c r="D1117" i="17"/>
  <c r="D1127" i="17"/>
  <c r="B1151" i="17"/>
  <c r="B1156" i="17"/>
  <c r="D1160" i="17"/>
  <c r="D525" i="17"/>
  <c r="D532" i="17"/>
  <c r="E537" i="17"/>
  <c r="D542" i="17"/>
  <c r="D543" i="17"/>
  <c r="B546" i="17"/>
  <c r="B549" i="17"/>
  <c r="D569" i="17"/>
  <c r="E574" i="17"/>
  <c r="D588" i="17"/>
  <c r="E589" i="17"/>
  <c r="D604" i="17"/>
  <c r="D607" i="17"/>
  <c r="D616" i="17"/>
  <c r="D622" i="17"/>
  <c r="B635" i="17"/>
  <c r="E636" i="17"/>
  <c r="E644" i="17"/>
  <c r="B647" i="17"/>
  <c r="E655" i="17"/>
  <c r="E656" i="17"/>
  <c r="E657" i="17"/>
  <c r="E658" i="17"/>
  <c r="E659" i="17"/>
  <c r="E660" i="17"/>
  <c r="E661" i="17"/>
  <c r="D662" i="17"/>
  <c r="D663" i="17"/>
  <c r="E675" i="17"/>
  <c r="E676" i="17"/>
  <c r="E677" i="17"/>
  <c r="B683" i="17"/>
  <c r="B684" i="17"/>
  <c r="B685" i="17"/>
  <c r="B686" i="17"/>
  <c r="D691" i="17"/>
  <c r="B696" i="17"/>
  <c r="E699" i="17"/>
  <c r="B702" i="17"/>
  <c r="B704" i="17"/>
  <c r="E706" i="17"/>
  <c r="E716" i="17"/>
  <c r="E722" i="17"/>
  <c r="D723" i="17"/>
  <c r="B724" i="17"/>
  <c r="E736" i="17"/>
  <c r="E738" i="17"/>
  <c r="B742" i="17"/>
  <c r="B744" i="17"/>
  <c r="E748" i="17"/>
  <c r="D749" i="17"/>
  <c r="D752" i="17"/>
  <c r="D753" i="17"/>
  <c r="D754" i="17"/>
  <c r="D755" i="17"/>
  <c r="D756" i="17"/>
  <c r="D757" i="17"/>
  <c r="D800" i="17"/>
  <c r="B805" i="17"/>
  <c r="B808" i="17"/>
  <c r="B812" i="17"/>
  <c r="B819" i="17"/>
  <c r="E823" i="17"/>
  <c r="E826" i="17"/>
  <c r="E829" i="17"/>
  <c r="E832" i="17"/>
  <c r="D833" i="17"/>
  <c r="D839" i="17"/>
  <c r="D845" i="17"/>
  <c r="D851" i="17"/>
  <c r="D857" i="17"/>
  <c r="D863" i="17"/>
  <c r="B868" i="17"/>
  <c r="B871" i="17"/>
  <c r="E872" i="17"/>
  <c r="E876" i="17"/>
  <c r="E879" i="17"/>
  <c r="B881" i="17"/>
  <c r="B885" i="17"/>
  <c r="E886" i="17"/>
  <c r="B899" i="17"/>
  <c r="D900" i="17"/>
  <c r="E901" i="17"/>
  <c r="B931" i="17"/>
  <c r="D933" i="17"/>
  <c r="E947" i="17"/>
  <c r="E948" i="17"/>
  <c r="E951" i="17"/>
  <c r="D952" i="17"/>
  <c r="B953" i="17"/>
  <c r="E963" i="17"/>
  <c r="B967" i="17"/>
  <c r="B969" i="17"/>
  <c r="B971" i="17"/>
  <c r="B974" i="17"/>
  <c r="E978" i="17"/>
  <c r="E982" i="17"/>
  <c r="B987" i="17"/>
  <c r="E989" i="17"/>
  <c r="B993" i="17"/>
  <c r="B996" i="17"/>
  <c r="B999" i="17"/>
  <c r="B1002" i="17"/>
  <c r="B1005" i="17"/>
  <c r="B1008" i="17"/>
  <c r="B1011" i="17"/>
  <c r="B1014" i="17"/>
  <c r="D1015" i="17"/>
  <c r="E1016" i="17"/>
  <c r="D1018" i="17"/>
  <c r="E1023" i="17"/>
  <c r="E1025" i="17"/>
  <c r="D1029" i="17"/>
  <c r="D1044" i="17"/>
  <c r="D1058" i="17"/>
  <c r="E1067" i="17"/>
  <c r="B1079" i="17"/>
  <c r="D1082" i="17"/>
  <c r="D1087" i="17"/>
  <c r="E1089" i="17"/>
  <c r="D1092" i="17"/>
  <c r="D1097" i="17"/>
  <c r="D1103" i="17"/>
  <c r="E1111" i="17"/>
  <c r="E1112" i="17"/>
  <c r="A1122" i="17"/>
  <c r="E1127" i="17"/>
  <c r="A1140" i="17"/>
  <c r="D1145" i="17"/>
  <c r="D1151" i="17"/>
  <c r="A1154" i="17"/>
  <c r="D1156" i="17"/>
  <c r="E1160" i="17"/>
  <c r="A1173" i="17"/>
  <c r="A1174" i="17"/>
  <c r="B1179" i="17"/>
  <c r="C1188" i="17"/>
  <c r="D1190" i="17"/>
  <c r="A1191" i="17"/>
  <c r="E1195" i="17"/>
  <c r="B1039" i="17"/>
  <c r="B1040" i="17"/>
  <c r="E1041" i="17"/>
  <c r="D1043" i="17"/>
  <c r="E1044" i="17"/>
  <c r="B1045" i="17"/>
  <c r="E1053" i="17"/>
  <c r="E1055" i="17"/>
  <c r="E1057" i="17"/>
  <c r="E1059" i="17"/>
  <c r="B1064" i="17"/>
  <c r="E1066" i="17"/>
  <c r="D1071" i="17"/>
  <c r="D1075" i="17"/>
  <c r="B1080" i="17"/>
  <c r="E1082" i="17"/>
  <c r="D1084" i="17"/>
  <c r="E1086" i="17"/>
  <c r="B1088" i="17"/>
  <c r="E1091" i="17"/>
  <c r="E1092" i="17"/>
  <c r="A1115" i="17"/>
  <c r="E1117" i="17"/>
  <c r="D1119" i="17"/>
  <c r="E1122" i="17"/>
  <c r="A1123" i="17"/>
  <c r="D1126" i="17"/>
  <c r="A1130" i="17"/>
  <c r="B1141" i="17"/>
  <c r="E1142" i="17"/>
  <c r="B1147" i="17"/>
  <c r="E1148" i="17"/>
  <c r="E1151" i="17"/>
  <c r="B1154" i="17"/>
  <c r="A1157" i="17"/>
  <c r="D1159" i="17"/>
  <c r="A1168" i="17"/>
  <c r="E1178" i="17"/>
  <c r="D1179" i="17"/>
  <c r="B1180" i="17"/>
  <c r="A1180" i="17"/>
  <c r="C1189" i="17"/>
  <c r="D1191" i="17"/>
  <c r="A1192" i="17"/>
  <c r="E1196" i="17"/>
  <c r="B1198" i="17"/>
  <c r="C1201" i="17"/>
  <c r="D1203" i="17"/>
  <c r="C1213" i="17"/>
  <c r="D1215" i="17"/>
  <c r="A1216" i="17"/>
  <c r="E1220" i="17"/>
  <c r="B1222" i="17"/>
  <c r="C1225" i="17"/>
  <c r="D1227" i="17"/>
  <c r="A1228" i="17"/>
  <c r="E1232" i="17"/>
  <c r="B1234" i="17"/>
  <c r="C1237" i="17"/>
  <c r="D1239" i="17"/>
  <c r="A1240" i="17"/>
  <c r="E1244" i="17"/>
  <c r="B1246" i="17"/>
  <c r="C1249" i="17"/>
  <c r="D1251" i="17"/>
  <c r="A1252" i="17"/>
  <c r="E1256" i="17"/>
  <c r="B1258" i="17"/>
  <c r="E1043" i="17"/>
  <c r="D1045" i="17"/>
  <c r="B1046" i="17"/>
  <c r="D1064" i="17"/>
  <c r="E1071" i="17"/>
  <c r="B1073" i="17"/>
  <c r="E1075" i="17"/>
  <c r="D1080" i="17"/>
  <c r="E1084" i="17"/>
  <c r="D1088" i="17"/>
  <c r="B1116" i="17"/>
  <c r="E1119" i="17"/>
  <c r="A1119" i="17"/>
  <c r="B1124" i="17"/>
  <c r="E1126" i="17"/>
  <c r="B1131" i="17"/>
  <c r="A1136" i="17"/>
  <c r="A1139" i="17"/>
  <c r="D1141" i="17"/>
  <c r="A1145" i="17"/>
  <c r="D1147" i="17"/>
  <c r="A1149" i="17"/>
  <c r="D1154" i="17"/>
  <c r="B1158" i="17"/>
  <c r="E1159" i="17"/>
  <c r="A1166" i="17"/>
  <c r="A1167" i="17"/>
  <c r="B1169" i="17"/>
  <c r="A1169" i="17"/>
  <c r="E1179" i="17"/>
  <c r="D1180" i="17"/>
  <c r="B1181" i="17"/>
  <c r="A1181" i="17"/>
  <c r="E1191" i="17"/>
  <c r="B1193" i="17"/>
  <c r="C1196" i="17"/>
  <c r="D1198" i="17"/>
  <c r="A1199" i="17"/>
  <c r="E1203" i="17"/>
  <c r="A1211" i="17"/>
  <c r="E1215" i="17"/>
  <c r="B1217" i="17"/>
  <c r="C1220" i="17"/>
  <c r="D1222" i="17"/>
  <c r="A1223" i="17"/>
  <c r="E1227" i="17"/>
  <c r="B1229" i="17"/>
  <c r="C1232" i="17"/>
  <c r="D1234" i="17"/>
  <c r="A1235" i="17"/>
  <c r="E1239" i="17"/>
  <c r="B1241" i="17"/>
  <c r="C1244" i="17"/>
  <c r="D1246" i="17"/>
  <c r="A1247" i="17"/>
  <c r="E1251" i="17"/>
  <c r="B1253" i="17"/>
  <c r="C1256" i="17"/>
  <c r="D1258" i="17"/>
  <c r="A1259" i="17"/>
  <c r="B1037" i="17"/>
  <c r="E1039" i="17"/>
  <c r="E1040" i="17"/>
  <c r="E1045" i="17"/>
  <c r="D1046" i="17"/>
  <c r="B1047" i="17"/>
  <c r="B1062" i="17"/>
  <c r="E1064" i="17"/>
  <c r="D1073" i="17"/>
  <c r="B1078" i="17"/>
  <c r="E1080" i="17"/>
  <c r="E1088" i="17"/>
  <c r="A1114" i="17"/>
  <c r="D1116" i="17"/>
  <c r="B1120" i="17"/>
  <c r="D1124" i="17"/>
  <c r="A1124" i="17"/>
  <c r="A1129" i="17"/>
  <c r="D1131" i="17"/>
  <c r="B1137" i="17"/>
  <c r="B1140" i="17"/>
  <c r="E1141" i="17"/>
  <c r="B1146" i="17"/>
  <c r="E1147" i="17"/>
  <c r="B1150" i="17"/>
  <c r="E1154" i="17"/>
  <c r="A1156" i="17"/>
  <c r="D1158" i="17"/>
  <c r="B1167" i="17"/>
  <c r="B1168" i="17"/>
  <c r="D1169" i="17"/>
  <c r="B1170" i="17"/>
  <c r="A1170" i="17"/>
  <c r="E1180" i="17"/>
  <c r="D1181" i="17"/>
  <c r="B1188" i="17"/>
  <c r="C1191" i="17"/>
  <c r="D1193" i="17"/>
  <c r="A1194" i="17"/>
  <c r="E1198" i="17"/>
  <c r="B1200" i="17"/>
  <c r="C1203" i="17"/>
  <c r="B1212" i="17"/>
  <c r="C1215" i="17"/>
  <c r="D1217" i="17"/>
  <c r="A1218" i="17"/>
  <c r="E1222" i="17"/>
  <c r="B1224" i="17"/>
  <c r="C1227" i="17"/>
  <c r="D1229" i="17"/>
  <c r="A1230" i="17"/>
  <c r="E1234" i="17"/>
  <c r="B1236" i="17"/>
  <c r="C1239" i="17"/>
  <c r="D1241" i="17"/>
  <c r="A1242" i="17"/>
  <c r="E1246" i="17"/>
  <c r="B1248" i="17"/>
  <c r="C1251" i="17"/>
  <c r="D1253" i="17"/>
  <c r="A1254" i="17"/>
  <c r="E1258" i="17"/>
  <c r="D1037" i="17"/>
  <c r="E1046" i="17"/>
  <c r="D1047" i="17"/>
  <c r="D1062" i="17"/>
  <c r="B1067" i="17"/>
  <c r="E1073" i="17"/>
  <c r="D1078" i="17"/>
  <c r="B1083" i="17"/>
  <c r="A1110" i="17"/>
  <c r="B1115" i="17"/>
  <c r="E1116" i="17"/>
  <c r="D1120" i="17"/>
  <c r="E1124" i="17"/>
  <c r="B1125" i="17"/>
  <c r="B1130" i="17"/>
  <c r="E1131" i="17"/>
  <c r="D1137" i="17"/>
  <c r="A1137" i="17"/>
  <c r="D1140" i="17"/>
  <c r="A1144" i="17"/>
  <c r="D1146" i="17"/>
  <c r="D1150" i="17"/>
  <c r="B1157" i="17"/>
  <c r="E1158" i="17"/>
  <c r="D1167" i="17"/>
  <c r="D1168" i="17"/>
  <c r="E1169" i="17"/>
  <c r="D1170" i="17"/>
  <c r="B1171" i="17"/>
  <c r="A1171" i="17"/>
  <c r="E1181" i="17"/>
  <c r="D1188" i="17"/>
  <c r="A1189" i="17"/>
  <c r="E1193" i="17"/>
  <c r="B1195" i="17"/>
  <c r="C1198" i="17"/>
  <c r="D1200" i="17"/>
  <c r="A1201" i="17"/>
  <c r="D1212" i="17"/>
  <c r="A1213" i="17"/>
  <c r="E1217" i="17"/>
  <c r="B1219" i="17"/>
  <c r="C1222" i="17"/>
  <c r="D1224" i="17"/>
  <c r="A1225" i="17"/>
  <c r="E1229" i="17"/>
  <c r="B1231" i="17"/>
  <c r="C1234" i="17"/>
  <c r="D1236" i="17"/>
  <c r="A1237" i="17"/>
  <c r="E1241" i="17"/>
  <c r="B1243" i="17"/>
  <c r="C1246" i="17"/>
  <c r="D1248" i="17"/>
  <c r="A1249" i="17"/>
  <c r="E1253" i="17"/>
  <c r="B1255" i="17"/>
  <c r="C1258" i="17"/>
  <c r="D1023" i="17"/>
  <c r="D1025" i="17"/>
  <c r="B1030" i="17"/>
  <c r="E1037" i="17"/>
  <c r="E1047" i="17"/>
  <c r="B1048" i="17"/>
  <c r="B1054" i="17"/>
  <c r="B1056" i="17"/>
  <c r="B1058" i="17"/>
  <c r="B1060" i="17"/>
  <c r="E1062" i="17"/>
  <c r="D1067" i="17"/>
  <c r="B1070" i="17"/>
  <c r="B1076" i="17"/>
  <c r="E1078" i="17"/>
  <c r="D1083" i="17"/>
  <c r="A1095" i="17"/>
  <c r="A1096" i="17"/>
  <c r="A1097" i="17"/>
  <c r="A1098" i="17"/>
  <c r="A1099" i="17"/>
  <c r="A1100" i="17"/>
  <c r="A1101" i="17"/>
  <c r="A1102" i="17"/>
  <c r="A1103" i="17"/>
  <c r="A1104" i="17"/>
  <c r="A1109" i="17"/>
  <c r="B1111" i="17"/>
  <c r="A1111" i="17"/>
  <c r="A1113" i="17"/>
  <c r="D1115" i="17"/>
  <c r="E1120" i="17"/>
  <c r="D1125" i="17"/>
  <c r="A1128" i="17"/>
  <c r="D1130" i="17"/>
  <c r="E1137" i="17"/>
  <c r="B1138" i="17"/>
  <c r="E1140" i="17"/>
  <c r="B1145" i="17"/>
  <c r="E1146" i="17"/>
  <c r="E1150" i="17"/>
  <c r="A1155" i="17"/>
  <c r="D1157" i="17"/>
  <c r="E1167" i="17"/>
  <c r="E1168" i="17"/>
  <c r="E1170" i="17"/>
  <c r="D1171" i="17"/>
  <c r="B1172" i="17"/>
  <c r="A1172" i="17"/>
  <c r="E1188" i="17"/>
  <c r="B1190" i="17"/>
  <c r="C1193" i="17"/>
  <c r="D1195" i="17"/>
  <c r="A1196" i="17"/>
  <c r="E1200" i="17"/>
  <c r="B1202" i="17"/>
  <c r="E1212" i="17"/>
  <c r="B1214" i="17"/>
  <c r="C1217" i="17"/>
  <c r="D1219" i="17"/>
  <c r="A1220" i="17"/>
  <c r="E1224" i="17"/>
  <c r="B1226" i="17"/>
  <c r="C1229" i="17"/>
  <c r="D1231" i="17"/>
  <c r="A1232" i="17"/>
  <c r="E1236" i="17"/>
  <c r="B1238" i="17"/>
  <c r="C1241" i="17"/>
  <c r="D1243" i="17"/>
  <c r="A1244" i="17"/>
  <c r="E1248" i="17"/>
  <c r="B1250" i="17"/>
  <c r="C1253" i="17"/>
  <c r="D1255" i="17"/>
  <c r="A1256" i="17"/>
  <c r="E910" i="17"/>
  <c r="E913" i="17"/>
  <c r="E916" i="17"/>
  <c r="E919" i="17"/>
  <c r="E922" i="17"/>
  <c r="E925" i="17"/>
  <c r="E928" i="17"/>
  <c r="E931" i="17"/>
  <c r="E933" i="17"/>
  <c r="D935" i="17"/>
  <c r="E949" i="17"/>
  <c r="E950" i="17"/>
  <c r="D962" i="17"/>
  <c r="D967" i="17"/>
  <c r="D969" i="17"/>
  <c r="D971" i="17"/>
  <c r="D974" i="17"/>
  <c r="E985" i="17"/>
  <c r="D986" i="17"/>
  <c r="E988" i="17"/>
  <c r="D992" i="17"/>
  <c r="D995" i="17"/>
  <c r="D998" i="17"/>
  <c r="D1001" i="17"/>
  <c r="D1004" i="17"/>
  <c r="D1007" i="17"/>
  <c r="D1010" i="17"/>
  <c r="D1013" i="17"/>
  <c r="D1021" i="17"/>
  <c r="D1024" i="17"/>
  <c r="D1027" i="17"/>
  <c r="E1028" i="17"/>
  <c r="E1032" i="17"/>
  <c r="D1033" i="17"/>
  <c r="B1034" i="17"/>
  <c r="D1035" i="17"/>
  <c r="D1038" i="17"/>
  <c r="B1042" i="17"/>
  <c r="B1050" i="17"/>
  <c r="D1051" i="17"/>
  <c r="E1052" i="17"/>
  <c r="D1063" i="17"/>
  <c r="E1068" i="17"/>
  <c r="E1072" i="17"/>
  <c r="E1074" i="17"/>
  <c r="D1079" i="17"/>
  <c r="E1085" i="17"/>
  <c r="B1089" i="17"/>
  <c r="A1092" i="17"/>
  <c r="B1094" i="17"/>
  <c r="D1095" i="17"/>
  <c r="A1105" i="17"/>
  <c r="B1107" i="17"/>
  <c r="D1108" i="17"/>
  <c r="E1109" i="17"/>
  <c r="D1113" i="17"/>
  <c r="D1118" i="17"/>
  <c r="E1121" i="17"/>
  <c r="B1123" i="17"/>
  <c r="A1126" i="17"/>
  <c r="D1128" i="17"/>
  <c r="B1132" i="17"/>
  <c r="B1133" i="17"/>
  <c r="A1133" i="17"/>
  <c r="A1134" i="17"/>
  <c r="D1136" i="17"/>
  <c r="D1139" i="17"/>
  <c r="B1143" i="17"/>
  <c r="E1144" i="17"/>
  <c r="E1149" i="17"/>
  <c r="E1152" i="17"/>
  <c r="A1152" i="17"/>
  <c r="D1155" i="17"/>
  <c r="A1159" i="17"/>
  <c r="D1161" i="17"/>
  <c r="D1162" i="17"/>
  <c r="D1163" i="17"/>
  <c r="D1164" i="17"/>
  <c r="D1165" i="17"/>
  <c r="D1166" i="17"/>
  <c r="E1174" i="17"/>
  <c r="D1175" i="17"/>
  <c r="B1176" i="17"/>
  <c r="A1176" i="17"/>
  <c r="A1188" i="17"/>
  <c r="E1192" i="17"/>
  <c r="B1194" i="17"/>
  <c r="C1197" i="17"/>
  <c r="D1199" i="17"/>
  <c r="A1200" i="17"/>
  <c r="D1211" i="17"/>
  <c r="A1212" i="17"/>
  <c r="E1216" i="17"/>
  <c r="B1218" i="17"/>
  <c r="C1221" i="17"/>
  <c r="D1223" i="17"/>
  <c r="A1224" i="17"/>
  <c r="E1228" i="17"/>
  <c r="B1230" i="17"/>
  <c r="C1233" i="17"/>
  <c r="D1235" i="17"/>
  <c r="A1236" i="17"/>
  <c r="E1240" i="17"/>
  <c r="B1242" i="17"/>
  <c r="C1245" i="17"/>
  <c r="D1247" i="17"/>
  <c r="A1248" i="17"/>
  <c r="E1252" i="17"/>
  <c r="B1254" i="17"/>
  <c r="C1257" i="17"/>
  <c r="D1259" i="17"/>
  <c r="E935" i="17"/>
  <c r="E962" i="17"/>
  <c r="E967" i="17"/>
  <c r="E969" i="17"/>
  <c r="E971" i="17"/>
  <c r="E974" i="17"/>
  <c r="B977" i="17"/>
  <c r="B979" i="17"/>
  <c r="B982" i="17"/>
  <c r="E986" i="17"/>
  <c r="E992" i="17"/>
  <c r="E995" i="17"/>
  <c r="E998" i="17"/>
  <c r="E1001" i="17"/>
  <c r="E1004" i="17"/>
  <c r="E1007" i="17"/>
  <c r="E1010" i="17"/>
  <c r="E1013" i="17"/>
  <c r="B1020" i="17"/>
  <c r="E1021" i="17"/>
  <c r="E1024" i="17"/>
  <c r="E1027" i="17"/>
  <c r="E1033" i="17"/>
  <c r="D1034" i="17"/>
  <c r="E1035" i="17"/>
  <c r="B1036" i="17"/>
  <c r="E1038" i="17"/>
  <c r="D1042" i="17"/>
  <c r="B1049" i="17"/>
  <c r="D1050" i="17"/>
  <c r="E1051" i="17"/>
  <c r="B1061" i="17"/>
  <c r="E1063" i="17"/>
  <c r="B1069" i="17"/>
  <c r="B1077" i="17"/>
  <c r="E1079" i="17"/>
  <c r="D1089" i="17"/>
  <c r="A1091" i="17"/>
  <c r="B1093" i="17"/>
  <c r="D1094" i="17"/>
  <c r="E1095" i="17"/>
  <c r="B1106" i="17"/>
  <c r="D1107" i="17"/>
  <c r="E1108" i="17"/>
  <c r="E1113" i="17"/>
  <c r="A1116" i="17"/>
  <c r="E1118" i="17"/>
  <c r="A1121" i="17"/>
  <c r="D1123" i="17"/>
  <c r="B1127" i="17"/>
  <c r="E1128" i="17"/>
  <c r="D1132" i="17"/>
  <c r="D1133" i="17"/>
  <c r="B1134" i="17"/>
  <c r="B1135" i="17"/>
  <c r="E1136" i="17"/>
  <c r="E1139" i="17"/>
  <c r="A1141" i="17"/>
  <c r="D1143" i="17"/>
  <c r="A1147" i="17"/>
  <c r="A1150" i="17"/>
  <c r="B1153" i="17"/>
  <c r="E1155" i="17"/>
  <c r="B1160" i="17"/>
  <c r="E1161" i="17"/>
  <c r="E1162" i="17"/>
  <c r="E1163" i="17"/>
  <c r="E1164" i="17"/>
  <c r="E1165" i="17"/>
  <c r="E1166" i="17"/>
  <c r="E1175" i="17"/>
  <c r="D1176" i="17"/>
  <c r="B1177" i="17"/>
  <c r="A1177" i="17"/>
  <c r="B1189" i="17"/>
  <c r="C1192" i="17"/>
  <c r="D1194" i="17"/>
  <c r="A1195" i="17"/>
  <c r="E1199" i="17"/>
  <c r="B1201" i="17"/>
  <c r="E1211" i="17"/>
  <c r="B1213" i="17"/>
  <c r="C1216" i="17"/>
  <c r="D1218" i="17"/>
  <c r="A1219" i="17"/>
  <c r="E1223" i="17"/>
  <c r="B1225" i="17"/>
  <c r="C1228" i="17"/>
  <c r="D1230" i="17"/>
  <c r="A1231" i="17"/>
  <c r="E1235" i="17"/>
  <c r="B1237" i="17"/>
  <c r="C1240" i="17"/>
  <c r="D1242" i="17"/>
  <c r="A1243" i="17"/>
  <c r="E1247" i="17"/>
  <c r="B1249" i="17"/>
  <c r="C1252" i="17"/>
  <c r="D1254" i="17"/>
  <c r="A1255" i="17"/>
  <c r="E1259" i="17"/>
  <c r="E1176" i="17"/>
  <c r="D1177" i="17"/>
  <c r="B1178" i="17"/>
  <c r="A1178" i="17"/>
  <c r="D1189" i="17"/>
  <c r="A1190" i="17"/>
  <c r="E1194" i="17"/>
  <c r="B1196" i="17"/>
  <c r="C1199" i="17"/>
  <c r="D1201" i="17"/>
  <c r="A1202" i="17"/>
  <c r="C1211" i="17"/>
  <c r="D1213" i="17"/>
  <c r="A1214" i="17"/>
  <c r="E1218" i="17"/>
  <c r="B1220" i="17"/>
  <c r="C1223" i="17"/>
  <c r="D1225" i="17"/>
  <c r="A1226" i="17"/>
  <c r="E1230" i="17"/>
  <c r="B1232" i="17"/>
  <c r="C1235" i="17"/>
  <c r="D1237" i="17"/>
  <c r="A1238" i="17"/>
  <c r="E1242" i="17"/>
  <c r="B1244" i="17"/>
  <c r="C1247" i="17"/>
  <c r="D1249" i="17"/>
  <c r="A1250" i="17"/>
  <c r="E1254" i="17"/>
  <c r="B1256" i="17"/>
  <c r="C1259" i="17"/>
  <c r="B1197" i="17"/>
  <c r="C1200" i="17"/>
  <c r="D1202" i="17"/>
  <c r="A1203" i="17"/>
  <c r="C1212" i="17"/>
  <c r="D1214" i="17"/>
  <c r="A1215" i="17"/>
  <c r="E1219" i="17"/>
  <c r="B1221" i="17"/>
  <c r="C1224" i="17"/>
  <c r="D1226" i="17"/>
  <c r="A1227" i="17"/>
  <c r="E1231" i="17"/>
  <c r="B1233" i="17"/>
  <c r="C1236" i="17"/>
  <c r="D1238" i="17"/>
  <c r="A1239" i="17"/>
  <c r="E1243" i="17"/>
  <c r="B1245" i="17"/>
  <c r="C1248" i="17"/>
  <c r="D1250" i="17"/>
  <c r="A1251" i="17"/>
  <c r="E1255" i="17"/>
  <c r="B1257"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<sst xmlns="http://schemas.openxmlformats.org/spreadsheetml/2006/main" count="61929" uniqueCount="2805">
  <si>
    <t>Make</t>
  </si>
  <si>
    <t>Model</t>
  </si>
  <si>
    <t>From</t>
  </si>
  <si>
    <t>To</t>
  </si>
  <si>
    <t>Horn Wiring Adapter</t>
  </si>
  <si>
    <t>Power Tap</t>
  </si>
  <si>
    <t>Aprilia</t>
  </si>
  <si>
    <t>BMW</t>
  </si>
  <si>
    <t xml:space="preserve">F700GS </t>
  </si>
  <si>
    <t>F800GS</t>
  </si>
  <si>
    <t xml:space="preserve">F800GS Adventure </t>
  </si>
  <si>
    <t xml:space="preserve">F800GT </t>
  </si>
  <si>
    <t xml:space="preserve">F800R </t>
  </si>
  <si>
    <t>G310R</t>
  </si>
  <si>
    <t xml:space="preserve">G650GS </t>
  </si>
  <si>
    <t xml:space="preserve">K1200GT </t>
  </si>
  <si>
    <t xml:space="preserve">K1200S </t>
  </si>
  <si>
    <t xml:space="preserve">K1300GT </t>
  </si>
  <si>
    <t>K1300R</t>
  </si>
  <si>
    <t>K1300S</t>
  </si>
  <si>
    <t>K1600B</t>
  </si>
  <si>
    <t>R nineT</t>
  </si>
  <si>
    <t>R nineT Scrambler</t>
  </si>
  <si>
    <t>R1150GS</t>
  </si>
  <si>
    <t xml:space="preserve">R1150GS Adventure </t>
  </si>
  <si>
    <t>R1200GS</t>
  </si>
  <si>
    <t>R1200GS Adventure</t>
  </si>
  <si>
    <t>R1200GS LC</t>
  </si>
  <si>
    <t>R1200GS LC Adventure</t>
  </si>
  <si>
    <t>R1200R</t>
  </si>
  <si>
    <t>R1200RS</t>
  </si>
  <si>
    <t xml:space="preserve">R1200RT </t>
  </si>
  <si>
    <t xml:space="preserve">S1000R </t>
  </si>
  <si>
    <t xml:space="preserve">S1000RR </t>
  </si>
  <si>
    <t>S1000XR</t>
  </si>
  <si>
    <t>Ducati</t>
  </si>
  <si>
    <t>Diavel</t>
  </si>
  <si>
    <t>Hypermotard 939</t>
  </si>
  <si>
    <t>Hyperstrada 939</t>
  </si>
  <si>
    <t>Monster 1200</t>
  </si>
  <si>
    <t xml:space="preserve">Monster 1200S </t>
  </si>
  <si>
    <t>Monster 797</t>
  </si>
  <si>
    <t>Monster 821</t>
  </si>
  <si>
    <t>Multistrada 1200</t>
  </si>
  <si>
    <t>Multistrada 950</t>
  </si>
  <si>
    <t>Harley Davidson</t>
  </si>
  <si>
    <t>CVO Street Glide</t>
  </si>
  <si>
    <t>Honda</t>
  </si>
  <si>
    <t>Africa Twin CRF1000L</t>
  </si>
  <si>
    <t xml:space="preserve">CB1000R </t>
  </si>
  <si>
    <t xml:space="preserve">CB1100 </t>
  </si>
  <si>
    <t>CB1100 Deluxe</t>
  </si>
  <si>
    <t>CB300R</t>
  </si>
  <si>
    <t>CB500F</t>
  </si>
  <si>
    <t>CB500R</t>
  </si>
  <si>
    <t>CB500X</t>
  </si>
  <si>
    <t xml:space="preserve">CBR1000RR </t>
  </si>
  <si>
    <t xml:space="preserve">CBR300R </t>
  </si>
  <si>
    <t xml:space="preserve">CBR500R </t>
  </si>
  <si>
    <t xml:space="preserve">CBR600RR </t>
  </si>
  <si>
    <t>Fury</t>
  </si>
  <si>
    <t>Grom MSX125</t>
  </si>
  <si>
    <t>Interstate</t>
  </si>
  <si>
    <t>NC700X</t>
  </si>
  <si>
    <t>Rebel 300</t>
  </si>
  <si>
    <t>Rebel 500</t>
  </si>
  <si>
    <t>Shadow Aero</t>
  </si>
  <si>
    <t>Shadow Phantom</t>
  </si>
  <si>
    <t xml:space="preserve">ST1300 </t>
  </si>
  <si>
    <t>Stateline</t>
  </si>
  <si>
    <t xml:space="preserve">VFR800F Interceptor </t>
  </si>
  <si>
    <t>CRF250L Rally</t>
  </si>
  <si>
    <t>Husqvarna</t>
  </si>
  <si>
    <t>701 Enduro</t>
  </si>
  <si>
    <t>701 Supermoto</t>
  </si>
  <si>
    <t>Indian Motorcycles</t>
  </si>
  <si>
    <t>Chief Classic</t>
  </si>
  <si>
    <t>Chief Dark Horse</t>
  </si>
  <si>
    <t>Chief Vintage</t>
  </si>
  <si>
    <t>Chieftain</t>
  </si>
  <si>
    <t>Roadmaster</t>
  </si>
  <si>
    <t>Scout</t>
  </si>
  <si>
    <t>Scout Sixty</t>
  </si>
  <si>
    <t>Kawasaki</t>
  </si>
  <si>
    <t>H2</t>
  </si>
  <si>
    <t>H2 R</t>
  </si>
  <si>
    <t>KLR650A</t>
  </si>
  <si>
    <t xml:space="preserve">KLR650E </t>
  </si>
  <si>
    <t>Versys 1000</t>
  </si>
  <si>
    <t>Versys 650</t>
  </si>
  <si>
    <t xml:space="preserve">Versys 650 </t>
  </si>
  <si>
    <t>Vulcan 1700 Vaquero</t>
  </si>
  <si>
    <t>Vulcan 1700 Voyager</t>
  </si>
  <si>
    <t>Vulcan 900 Classic</t>
  </si>
  <si>
    <t>Vulcan 900 Classic LT</t>
  </si>
  <si>
    <t>Vulcan 900 Custom</t>
  </si>
  <si>
    <t>W800</t>
  </si>
  <si>
    <t>Z125 Pro</t>
  </si>
  <si>
    <t>ZX-6R</t>
  </si>
  <si>
    <t>KTM</t>
  </si>
  <si>
    <t>1050 Adventure</t>
  </si>
  <si>
    <t>1190 Adventure</t>
  </si>
  <si>
    <t xml:space="preserve">1190 Adventure R </t>
  </si>
  <si>
    <t>1290 Super Adventure</t>
  </si>
  <si>
    <t>1290 Super Duke GT</t>
  </si>
  <si>
    <t xml:space="preserve">1290 Super Duke R </t>
  </si>
  <si>
    <t>200 Duke</t>
  </si>
  <si>
    <t>250 EXC-F</t>
  </si>
  <si>
    <t>250 XC-W</t>
  </si>
  <si>
    <t>300 XC-W</t>
  </si>
  <si>
    <t>350 EXC-F</t>
  </si>
  <si>
    <t>390 Duke</t>
  </si>
  <si>
    <t>690 Duke</t>
  </si>
  <si>
    <t>690 Enduro R</t>
  </si>
  <si>
    <t>690 SMC R ABS</t>
  </si>
  <si>
    <t xml:space="preserve">950 SM &amp; SuperEnduro </t>
  </si>
  <si>
    <t xml:space="preserve">990 SM &amp; SMR </t>
  </si>
  <si>
    <t xml:space="preserve">990 SMT </t>
  </si>
  <si>
    <t>RC 390</t>
  </si>
  <si>
    <t>Moto Guzzi</t>
  </si>
  <si>
    <t>Audace</t>
  </si>
  <si>
    <t>Eldorado</t>
  </si>
  <si>
    <t>MGX-21 Flying Fortress</t>
  </si>
  <si>
    <t>Suzuki</t>
  </si>
  <si>
    <t>Boulevard C50</t>
  </si>
  <si>
    <t>Boulevard C90</t>
  </si>
  <si>
    <t>Boulevard M109R</t>
  </si>
  <si>
    <t>DR650S</t>
  </si>
  <si>
    <t>DR-Z400S</t>
  </si>
  <si>
    <t>DR-Z400SM</t>
  </si>
  <si>
    <t>GSX-R1000</t>
  </si>
  <si>
    <t>GSX-R1000R</t>
  </si>
  <si>
    <t>GSX-R600</t>
  </si>
  <si>
    <t>GSX-R750</t>
  </si>
  <si>
    <t>GSX-S1000</t>
  </si>
  <si>
    <t>GSX-S750Z</t>
  </si>
  <si>
    <t xml:space="preserve">Hayabusa GSX1300R </t>
  </si>
  <si>
    <t>SV650</t>
  </si>
  <si>
    <t>V-Strom 1000</t>
  </si>
  <si>
    <t>V-Strom 1000 Adventure</t>
  </si>
  <si>
    <t>V-Strom DL1000</t>
  </si>
  <si>
    <t>V-Strom DL650</t>
  </si>
  <si>
    <t>V-Strom DL650 Adventure</t>
  </si>
  <si>
    <t>Triumph</t>
  </si>
  <si>
    <t>Bonneville Bobber</t>
  </si>
  <si>
    <t>Bonneville T100</t>
  </si>
  <si>
    <t>Bonneville T120</t>
  </si>
  <si>
    <t xml:space="preserve">Daytona 675 </t>
  </si>
  <si>
    <t>Daytona 675 Triple</t>
  </si>
  <si>
    <t>Rocket III</t>
  </si>
  <si>
    <t>Speed Triple S</t>
  </si>
  <si>
    <t xml:space="preserve">Speedmaster </t>
  </si>
  <si>
    <t xml:space="preserve">Sprint GT </t>
  </si>
  <si>
    <t xml:space="preserve">Sprint ST 1050 </t>
  </si>
  <si>
    <t>Street Cup</t>
  </si>
  <si>
    <t>Street Scrambler</t>
  </si>
  <si>
    <t>Street Triple RS</t>
  </si>
  <si>
    <t>Street Triple S</t>
  </si>
  <si>
    <t>Street Twin</t>
  </si>
  <si>
    <t xml:space="preserve">Tiger 1050 </t>
  </si>
  <si>
    <t xml:space="preserve">Tiger 800 </t>
  </si>
  <si>
    <t>Tiger 800 XC</t>
  </si>
  <si>
    <t>Tiger 800 XCx</t>
  </si>
  <si>
    <t>Tiger 800 XR</t>
  </si>
  <si>
    <t>Tiger 800 XRx</t>
  </si>
  <si>
    <t>Tiger 900</t>
  </si>
  <si>
    <t xml:space="preserve">Tiger Explorer 1200 </t>
  </si>
  <si>
    <t>Ural</t>
  </si>
  <si>
    <t>cT</t>
  </si>
  <si>
    <t>Gear-Up</t>
  </si>
  <si>
    <t>Magnum</t>
  </si>
  <si>
    <t>Yamaha</t>
  </si>
  <si>
    <t>Bolt</t>
  </si>
  <si>
    <t>Bolt R-Spec</t>
  </si>
  <si>
    <t>FJ-09</t>
  </si>
  <si>
    <t>Raider</t>
  </si>
  <si>
    <t>Road Star</t>
  </si>
  <si>
    <t>SCR950</t>
  </si>
  <si>
    <t>Stryker</t>
  </si>
  <si>
    <t xml:space="preserve">TW200 </t>
  </si>
  <si>
    <t>V-Max</t>
  </si>
  <si>
    <t>XSR900</t>
  </si>
  <si>
    <t xml:space="preserve">XT250 </t>
  </si>
  <si>
    <t>YZF-R1</t>
  </si>
  <si>
    <t>YZF-R1M</t>
  </si>
  <si>
    <t>YZF-R3</t>
  </si>
  <si>
    <t>YZF-R6</t>
  </si>
  <si>
    <t>Zero</t>
  </si>
  <si>
    <t>Auxiliary Driving Lights</t>
  </si>
  <si>
    <t>DRLs</t>
  </si>
  <si>
    <t>T3</t>
  </si>
  <si>
    <t>Auxiliary Light Mounts &amp; Adapters</t>
  </si>
  <si>
    <t>SoundBomb Horns</t>
  </si>
  <si>
    <t>Horn Mounts &amp; Adapters</t>
  </si>
  <si>
    <t>Headlight Modules</t>
  </si>
  <si>
    <t>Headlight Mounts &amp; Adapters</t>
  </si>
  <si>
    <t>Auxiliary LED Brake Lights</t>
  </si>
  <si>
    <t>Accessory Management</t>
  </si>
  <si>
    <t>Switch Mounts</t>
  </si>
  <si>
    <t>Phone Mount</t>
  </si>
  <si>
    <t>Date Modified</t>
  </si>
  <si>
    <t>Type</t>
  </si>
  <si>
    <t>Consolidated Model Year</t>
  </si>
  <si>
    <t>Range</t>
  </si>
  <si>
    <t>Consolidated Model Name</t>
  </si>
  <si>
    <t>DM Light Kit</t>
  </si>
  <si>
    <t>F</t>
  </si>
  <si>
    <t>D2 Light Kit</t>
  </si>
  <si>
    <t>D4 Light Kit</t>
  </si>
  <si>
    <t>DR1 Light Kit</t>
  </si>
  <si>
    <t>S4 Light Kit</t>
  </si>
  <si>
    <t>D7 Light Kit</t>
  </si>
  <si>
    <t>Light Wiring
Harness Standard</t>
  </si>
  <si>
    <t>Light Wiring
Harness Automotive</t>
  </si>
  <si>
    <t>Light Wiring
Harness Powersports</t>
  </si>
  <si>
    <t>DRL 
(Fender Mount)</t>
  </si>
  <si>
    <t>Backup / Cargo Light</t>
  </si>
  <si>
    <t>Front Wiring Adapter</t>
  </si>
  <si>
    <t>Rear Wiring Adapter</t>
  </si>
  <si>
    <t>Vehicle Specific T3 Mount</t>
  </si>
  <si>
    <t>T3 Kit</t>
  </si>
  <si>
    <t>Fender Mount</t>
  </si>
  <si>
    <t xml:space="preserve">Vehicle Specific
Mount </t>
  </si>
  <si>
    <t>Light Kit</t>
  </si>
  <si>
    <t>Fog Light Kit</t>
  </si>
  <si>
    <t>Bike Specific
Fender Mount</t>
  </si>
  <si>
    <t>OEM Light
Mount Adapter</t>
  </si>
  <si>
    <t>Trigger Wizard</t>
  </si>
  <si>
    <t>Handle Bar
Mount</t>
  </si>
  <si>
    <t>Crashbar/Engine Guard
Mount</t>
  </si>
  <si>
    <t>Bumper / Pushbar
Mount</t>
  </si>
  <si>
    <t>Universal
Fender Mount</t>
  </si>
  <si>
    <t>Fork Mount 
(Lower)</t>
  </si>
  <si>
    <t>Fork Mount 
(Upper)</t>
  </si>
  <si>
    <t>Roll Cage
Mount</t>
  </si>
  <si>
    <t>Vehicle Specific A-Pillar Mount</t>
  </si>
  <si>
    <t>Universal A-Pillar Mount</t>
  </si>
  <si>
    <t>Universal 
Pivot Mount</t>
  </si>
  <si>
    <t>Horn Bundles</t>
  </si>
  <si>
    <t>SoundBomb
Compact Horn</t>
  </si>
  <si>
    <t>SoundBomb
Split Horn</t>
  </si>
  <si>
    <t>SoundBomb
Mini Horn</t>
  </si>
  <si>
    <t>SoundBomb
Compact w/ Cover</t>
  </si>
  <si>
    <t>SoundBomb Compact 
Horn Mount</t>
  </si>
  <si>
    <t>SoundBomb Split 
Horn Mount</t>
  </si>
  <si>
    <t>Crashbar
Horn Mount</t>
  </si>
  <si>
    <t>Horn Cover</t>
  </si>
  <si>
    <t>Horn Wiring 
Harness</t>
  </si>
  <si>
    <t>Horn Wiring
Adapter</t>
  </si>
  <si>
    <t>LED Headlight 
Module</t>
  </si>
  <si>
    <t>LED Passing Lamp 
Module</t>
  </si>
  <si>
    <t>Headlight Module
 Adapter Bracket</t>
  </si>
  <si>
    <t>Headlight Module 
Wiring Adapter</t>
  </si>
  <si>
    <t>B6 LED
Auxiliary Brake Light</t>
  </si>
  <si>
    <t>Dual B6 LED
Auxiliary Brake Light</t>
  </si>
  <si>
    <t>Bike Specific B6 Kit</t>
  </si>
  <si>
    <t>B6 OEM Wiring Adapter</t>
  </si>
  <si>
    <t>CANsmart
Controller</t>
  </si>
  <si>
    <t>DialDim Harness</t>
  </si>
  <si>
    <t>PowerHub2</t>
  </si>
  <si>
    <t>Switched Power Adapter</t>
  </si>
  <si>
    <t xml:space="preserve">Perch
Switch Mount </t>
  </si>
  <si>
    <t>Comma Seperated</t>
  </si>
  <si>
    <t>Item 1</t>
  </si>
  <si>
    <t>Item 2</t>
  </si>
  <si>
    <t>Item 3</t>
  </si>
  <si>
    <t>Item 4</t>
  </si>
  <si>
    <t>Item 5</t>
  </si>
  <si>
    <t>Item 6</t>
  </si>
  <si>
    <t>Item 7</t>
  </si>
  <si>
    <t>Item 8</t>
  </si>
  <si>
    <t>Item 9</t>
  </si>
  <si>
    <t>Item 10</t>
  </si>
  <si>
    <t>Item 11</t>
  </si>
  <si>
    <t>Item 12</t>
  </si>
  <si>
    <t>Item 13</t>
  </si>
  <si>
    <t>Item 14</t>
  </si>
  <si>
    <t>Item 15</t>
  </si>
  <si>
    <t>Item 16</t>
  </si>
  <si>
    <t>Item 17</t>
  </si>
  <si>
    <t>Item 18</t>
  </si>
  <si>
    <t>Item 19</t>
  </si>
  <si>
    <t>Item 20</t>
  </si>
  <si>
    <t>Item 21</t>
  </si>
  <si>
    <t>Item 22</t>
  </si>
  <si>
    <t>Item 23</t>
  </si>
  <si>
    <t>Item 24</t>
  </si>
  <si>
    <t>Item 25</t>
  </si>
  <si>
    <t>Item 26</t>
  </si>
  <si>
    <t>Item 27</t>
  </si>
  <si>
    <t>Item 28</t>
  </si>
  <si>
    <t>Item 29</t>
  </si>
  <si>
    <t>Item 30</t>
  </si>
  <si>
    <t>Product Image</t>
  </si>
  <si>
    <t>PDF Link</t>
  </si>
  <si>
    <t>PDF Link Text</t>
  </si>
  <si>
    <t>Top HTML Block</t>
  </si>
  <si>
    <t>Bottom HTML Block</t>
  </si>
  <si>
    <t>Automotive</t>
  </si>
  <si>
    <t>Acura</t>
  </si>
  <si>
    <t>ILX</t>
  </si>
  <si>
    <t>DNL.DM.10000</t>
  </si>
  <si>
    <t>U</t>
  </si>
  <si>
    <t>DNL.D2.10000</t>
  </si>
  <si>
    <t>DNL.D4.10000</t>
  </si>
  <si>
    <t>DNL.DR1.10000</t>
  </si>
  <si>
    <t>DNL.S4.10000</t>
  </si>
  <si>
    <t>DNL.D7.10000</t>
  </si>
  <si>
    <t>DNL.WHS.12000</t>
  </si>
  <si>
    <t>D</t>
  </si>
  <si>
    <t>DNL.DRL.10300.W</t>
  </si>
  <si>
    <t>LAH.52.10000,LAH.52.10100,LAH.52.10200</t>
  </si>
  <si>
    <t>LAH.00.11400</t>
  </si>
  <si>
    <t>LAH.00.10000.B</t>
  </si>
  <si>
    <t>TT-SB.10000.B</t>
  </si>
  <si>
    <t>TT-SB.10100.B</t>
  </si>
  <si>
    <t>TT-SB.10200.B</t>
  </si>
  <si>
    <t>DNL.ELC.10000</t>
  </si>
  <si>
    <t>ELC.00.30000</t>
  </si>
  <si>
    <t>RDX</t>
  </si>
  <si>
    <t>TL</t>
  </si>
  <si>
    <t>TSX</t>
  </si>
  <si>
    <t>Motorcycle</t>
  </si>
  <si>
    <t>Dorsoduro</t>
  </si>
  <si>
    <t>DNL.WHS.10900</t>
  </si>
  <si>
    <t/>
  </si>
  <si>
    <t>LAH.00.10500.B</t>
  </si>
  <si>
    <t>DNL.B6.10000</t>
  </si>
  <si>
    <t>DNL.B6.10100</t>
  </si>
  <si>
    <t>DNL.MBK.10000</t>
  </si>
  <si>
    <t>RS 457</t>
  </si>
  <si>
    <t>DNL.DRL.10000.A,DNL.DRL.10000.W</t>
  </si>
  <si>
    <t>DNL.T3.10500</t>
  </si>
  <si>
    <t>LAH.00.10700.B</t>
  </si>
  <si>
    <t>RS660</t>
  </si>
  <si>
    <t xml:space="preserve">RSV4 </t>
  </si>
  <si>
    <t>Shiver</t>
  </si>
  <si>
    <t>DNL.MBK.10000,DNL.MBK.10100</t>
  </si>
  <si>
    <t>Tuareg 660</t>
  </si>
  <si>
    <t>DNL.WHS.26500</t>
  </si>
  <si>
    <t>Tuono 660</t>
  </si>
  <si>
    <t>Tuono V4</t>
  </si>
  <si>
    <t>Snowmobile</t>
  </si>
  <si>
    <t>Arctic Cat</t>
  </si>
  <si>
    <t>Alpha</t>
  </si>
  <si>
    <t>DNL.WHS.12400</t>
  </si>
  <si>
    <t>LAH.00.10800</t>
  </si>
  <si>
    <t>LAH.00.10300.B</t>
  </si>
  <si>
    <t>ATV</t>
  </si>
  <si>
    <t>Alterra 300</t>
  </si>
  <si>
    <t>LAH.00.10300.B,LAH.00.10400.B</t>
  </si>
  <si>
    <t>LAH.00.10400.B,LAH.00.10600.B</t>
  </si>
  <si>
    <t>Alterra 450</t>
  </si>
  <si>
    <t>Alterra 570</t>
  </si>
  <si>
    <t>Alterra 600</t>
  </si>
  <si>
    <t>Alterra 700</t>
  </si>
  <si>
    <t>Blast</t>
  </si>
  <si>
    <t>M 8000</t>
  </si>
  <si>
    <t>Norseman</t>
  </si>
  <si>
    <t>SxS &amp; UTV</t>
  </si>
  <si>
    <t>Prowler 500</t>
  </si>
  <si>
    <t>LAH.00.10400.B</t>
  </si>
  <si>
    <t>Prowler Pro</t>
  </si>
  <si>
    <t>Prowler Pro Crew</t>
  </si>
  <si>
    <t>Riot</t>
  </si>
  <si>
    <t>Wildcat XX</t>
  </si>
  <si>
    <t>ZR</t>
  </si>
  <si>
    <t>F 900 GS</t>
  </si>
  <si>
    <t>DNL.07.KIT.030C</t>
  </si>
  <si>
    <t>C</t>
  </si>
  <si>
    <t>HMT.00.10100.B</t>
  </si>
  <si>
    <t>DNL.WHS.10100</t>
  </si>
  <si>
    <t>DNL.WHS.11702</t>
  </si>
  <si>
    <t>DNL.WHS.10000</t>
  </si>
  <si>
    <t>F 900 GS Adventure</t>
  </si>
  <si>
    <t>F650GS</t>
  </si>
  <si>
    <t>HMT.07.10200</t>
  </si>
  <si>
    <t>LAH.07.10600</t>
  </si>
  <si>
    <t>F650GS Twin</t>
  </si>
  <si>
    <t>LAH.07.10900</t>
  </si>
  <si>
    <t>DNL.WHS.11900,DNL.WHS.11902</t>
  </si>
  <si>
    <t>HMT.07.10000</t>
  </si>
  <si>
    <t>F750GS</t>
  </si>
  <si>
    <t>LAH.07.11400</t>
  </si>
  <si>
    <t>HMT.07.10800</t>
  </si>
  <si>
    <t>DNL.WHS.11700,DNL.WHS.11702</t>
  </si>
  <si>
    <t>LAH.07.10100</t>
  </si>
  <si>
    <t>F850GS</t>
  </si>
  <si>
    <t xml:space="preserve">F850GS Adventure </t>
  </si>
  <si>
    <t>F900R</t>
  </si>
  <si>
    <t>F900XR</t>
  </si>
  <si>
    <t>G310GS</t>
  </si>
  <si>
    <t>LAH.07.11300</t>
  </si>
  <si>
    <t>LAH.00.10600.B,LAH.00.10600.C</t>
  </si>
  <si>
    <t>K1600 Grand America</t>
  </si>
  <si>
    <t>LAH.07.11200</t>
  </si>
  <si>
    <t>LAH.07.10200</t>
  </si>
  <si>
    <t>LAH.07.11000</t>
  </si>
  <si>
    <t>HMT.07.10500</t>
  </si>
  <si>
    <t>K1600 Grand America Option 719 Midnight</t>
  </si>
  <si>
    <t>K1600 GTL</t>
  </si>
  <si>
    <t>LAH.07.10800</t>
  </si>
  <si>
    <t>K1600 GTL Exclusive</t>
  </si>
  <si>
    <t>K1600B Option 719 Midnight</t>
  </si>
  <si>
    <t>K1600GT</t>
  </si>
  <si>
    <t>M1000R</t>
  </si>
  <si>
    <t>M1000RR</t>
  </si>
  <si>
    <t>M1000XR</t>
  </si>
  <si>
    <t>R 12</t>
  </si>
  <si>
    <t>R 12 nineT</t>
  </si>
  <si>
    <t>R 12 S</t>
  </si>
  <si>
    <t>R 18</t>
  </si>
  <si>
    <t>R 18 100 Years</t>
  </si>
  <si>
    <t>R 18 B</t>
  </si>
  <si>
    <t>R 18 Classic</t>
  </si>
  <si>
    <t>R 18 Octane</t>
  </si>
  <si>
    <t>R 18 Roctane</t>
  </si>
  <si>
    <t>R 18 Transcontinental</t>
  </si>
  <si>
    <t>R nineT 100 Years</t>
  </si>
  <si>
    <t>R nineT Pure</t>
  </si>
  <si>
    <t>R nineT Urban G/S</t>
  </si>
  <si>
    <t>LAH.07.10300</t>
  </si>
  <si>
    <t>DNL.07.KIT.031C</t>
  </si>
  <si>
    <t>DNL.WHS.11800,DNL.WHS.11802</t>
  </si>
  <si>
    <t>LAH.07.10401</t>
  </si>
  <si>
    <t xml:space="preserve">DNL.07.KIT.009C, DNL.07.KIT.014
</t>
  </si>
  <si>
    <t>HMT.07.10400</t>
  </si>
  <si>
    <t xml:space="preserve">DNL.WHS.11600,DNL.WHS.11602, DNL.07.KIT.001, DNL.07.KIT.002 </t>
  </si>
  <si>
    <t>HMT.07.10700,HMT.07.11000</t>
  </si>
  <si>
    <t>HMT.07.11002</t>
  </si>
  <si>
    <t>LAH.07.11101,LAH.07.11100</t>
  </si>
  <si>
    <t xml:space="preserve">DNL.07.KIT.009C, DNL.07.KIT.017
</t>
  </si>
  <si>
    <t>R1200GS Rallye</t>
  </si>
  <si>
    <t>DNL.07.KIT.009C</t>
  </si>
  <si>
    <t>R1200RT</t>
  </si>
  <si>
    <t>LAH.07.10700</t>
  </si>
  <si>
    <t>HMT.07.10300</t>
  </si>
  <si>
    <t>LAH.07.817.10000.B</t>
  </si>
  <si>
    <t>R1250GS</t>
  </si>
  <si>
    <r>
      <rPr>
        <sz val="11"/>
        <color theme="1"/>
        <rFont val="Calibri"/>
        <family val="2"/>
      </rPr>
      <t xml:space="preserve">DNL.07.KIT.007, DNL.07.KIT.008, DNL.07.KIT.009, DNL.07.KIT.010, </t>
    </r>
    <r>
      <rPr>
        <sz val="11"/>
        <color rgb="FFFF0000"/>
        <rFont val="Calibri"/>
        <family val="2"/>
      </rPr>
      <t>DNL.07.KIT.009C</t>
    </r>
    <r>
      <rPr>
        <sz val="11"/>
        <color theme="1"/>
        <rFont val="Calibri"/>
        <family val="2"/>
      </rPr>
      <t xml:space="preserve"> </t>
    </r>
    <r>
      <rPr>
        <sz val="11"/>
        <color rgb="FFFF0000"/>
        <rFont val="Calibri"/>
        <family val="2"/>
      </rPr>
      <t>, DNL.07.KIT.014</t>
    </r>
    <r>
      <rPr>
        <sz val="11"/>
        <color theme="1"/>
        <rFont val="Calibri"/>
        <family val="2"/>
      </rPr>
      <t>, DNL.07.KIT.015</t>
    </r>
  </si>
  <si>
    <t>DNL.WHS.25600</t>
  </si>
  <si>
    <t>DNL.WHS.20000</t>
  </si>
  <si>
    <r>
      <rPr>
        <sz val="11"/>
        <color theme="1"/>
        <rFont val="Calibri"/>
        <family val="2"/>
      </rPr>
      <t xml:space="preserve">DNL.07.KIT.007, DNL.07.KIT.008, DNL.07.KIT.009, DNL.07.KIT.010, </t>
    </r>
    <r>
      <rPr>
        <sz val="11"/>
        <color rgb="FFFF0000"/>
        <rFont val="Calibri"/>
        <family val="2"/>
      </rPr>
      <t>DNL.07.KIT.009C, DNL.07.KIT.014</t>
    </r>
    <r>
      <rPr>
        <sz val="11"/>
        <color theme="1"/>
        <rFont val="Calibri"/>
        <family val="2"/>
      </rPr>
      <t>, DNL.07.KIT.015</t>
    </r>
  </si>
  <si>
    <t>DNL.07.KIT.016</t>
  </si>
  <si>
    <t>R1250GS Adventure</t>
  </si>
  <si>
    <t>LAH.07.11101</t>
  </si>
  <si>
    <r>
      <rPr>
        <sz val="11"/>
        <color theme="1"/>
        <rFont val="Calibri"/>
        <family val="2"/>
      </rPr>
      <t xml:space="preserve">DNL.07.KIT.011,DNL.07.KIT.012,DNL.07.KIT.013,DNL.07.KIT.010, </t>
    </r>
    <r>
      <rPr>
        <sz val="11"/>
        <color rgb="FFFF0000"/>
        <rFont val="Calibri"/>
        <family val="2"/>
      </rPr>
      <t>DNL.07.KIT.009C, DNL.07.KIT.017</t>
    </r>
    <r>
      <rPr>
        <sz val="11"/>
        <color theme="1"/>
        <rFont val="Calibri"/>
        <family val="2"/>
      </rPr>
      <t xml:space="preserve">, DNL.07.KIT.015
</t>
    </r>
  </si>
  <si>
    <t>R1250R</t>
  </si>
  <si>
    <t>DNL.07.KIT.009C, DNL.07.KIT.015</t>
  </si>
  <si>
    <t>R1250RS</t>
  </si>
  <si>
    <t>R1250RT</t>
  </si>
  <si>
    <t>R1300GS Adventure</t>
  </si>
  <si>
    <t>LAH.07.11901</t>
  </si>
  <si>
    <t>DNL.07.KIT.005C, DNL.07.KIT.024, DNL.07.KIT.021, DNL.07.KIT.022</t>
  </si>
  <si>
    <t>LAH.07.11800</t>
  </si>
  <si>
    <t>DNL.WHS.25900</t>
  </si>
  <si>
    <t>https://denalielectronics.com/blogs/outfitting-guides/bmw-r1300gs-led-light-outfitting-guide</t>
  </si>
  <si>
    <t>R1300GS Option 719 Tramuntana</t>
  </si>
  <si>
    <t>LAH.07.11600</t>
  </si>
  <si>
    <r>
      <rPr>
        <sz val="11"/>
        <color theme="1"/>
        <rFont val="Calibri"/>
        <family val="2"/>
      </rPr>
      <t>DNL.07.KIT.003,DNL.07.KIT.004,DNL.07.KIT.005,DNL.07.KIT.006,</t>
    </r>
    <r>
      <rPr>
        <sz val="11"/>
        <color rgb="FFFF0000"/>
        <rFont val="Calibri"/>
        <family val="2"/>
      </rPr>
      <t xml:space="preserve"> DNL.07.KIT.005C, DNL.07.KIT.020, DNL.07.KIT.023</t>
    </r>
    <r>
      <rPr>
        <sz val="11"/>
        <color theme="1"/>
        <rFont val="Calibri"/>
        <family val="2"/>
      </rPr>
      <t>, DNL.07.KIT.021, DNL.07.KIT.022</t>
    </r>
  </si>
  <si>
    <t>DNL.07.KIT.022</t>
  </si>
  <si>
    <t>HMT.07.11200</t>
  </si>
  <si>
    <t>R1300GS Triple Black</t>
  </si>
  <si>
    <t>R1300GS Trophy</t>
  </si>
  <si>
    <t>HMT.07.10600</t>
  </si>
  <si>
    <t>Can-Am</t>
  </si>
  <si>
    <t>Canyon</t>
  </si>
  <si>
    <t>Defender</t>
  </si>
  <si>
    <t>Maverick</t>
  </si>
  <si>
    <t>Maverick Commander</t>
  </si>
  <si>
    <t>Maverick Defender</t>
  </si>
  <si>
    <t>Maverick Sport</t>
  </si>
  <si>
    <t>Maverick Sport Max</t>
  </si>
  <si>
    <t>Maverick Trail</t>
  </si>
  <si>
    <t xml:space="preserve">Maverick X3 </t>
  </si>
  <si>
    <t>Maverick X3 Max</t>
  </si>
  <si>
    <t>Origin</t>
  </si>
  <si>
    <t>Outlander</t>
  </si>
  <si>
    <t>Outlander 450</t>
  </si>
  <si>
    <t>Outlander 570</t>
  </si>
  <si>
    <t>Outlander 650</t>
  </si>
  <si>
    <t>Outlander 850</t>
  </si>
  <si>
    <t>Pulse</t>
  </si>
  <si>
    <t>Renegade</t>
  </si>
  <si>
    <t>Renegade 1000R</t>
  </si>
  <si>
    <t>Renegade 570</t>
  </si>
  <si>
    <t>Renegade 850</t>
  </si>
  <si>
    <t>Ryker</t>
  </si>
  <si>
    <t>Spyder F3</t>
  </si>
  <si>
    <t>Spyder RT</t>
  </si>
  <si>
    <t>CF Moto</t>
  </si>
  <si>
    <t>300NK</t>
  </si>
  <si>
    <t>300SS</t>
  </si>
  <si>
    <t>450 CL-C</t>
  </si>
  <si>
    <t>450NK</t>
  </si>
  <si>
    <t>450SS</t>
  </si>
  <si>
    <t>675SS</t>
  </si>
  <si>
    <t>700CL-X</t>
  </si>
  <si>
    <t>700CL-X Sport</t>
  </si>
  <si>
    <t>800NK</t>
  </si>
  <si>
    <t>CFORCE</t>
  </si>
  <si>
    <t>CFORCE 1000 Overland</t>
  </si>
  <si>
    <t>CFORCE 400</t>
  </si>
  <si>
    <t>CFORCE 500</t>
  </si>
  <si>
    <t>CFORCE 500EPS</t>
  </si>
  <si>
    <t>CFORCE 500S</t>
  </si>
  <si>
    <t>CFORCE 600</t>
  </si>
  <si>
    <t>CFORCE 600 Touring</t>
  </si>
  <si>
    <t>CFORCE 800</t>
  </si>
  <si>
    <t>CFORCE 800 XC</t>
  </si>
  <si>
    <t>IBEX 450</t>
  </si>
  <si>
    <t>Ibex 800 E</t>
  </si>
  <si>
    <t>IBEX 800 S</t>
  </si>
  <si>
    <t>IBEX 800 T</t>
  </si>
  <si>
    <t>Papio CL</t>
  </si>
  <si>
    <t>Papio SS</t>
  </si>
  <si>
    <t>UFORCE 1000</t>
  </si>
  <si>
    <t>UFORCE 1000 XL</t>
  </si>
  <si>
    <t>UFORCE 500</t>
  </si>
  <si>
    <t>UFORCE 600</t>
  </si>
  <si>
    <t>UFORCE 800</t>
  </si>
  <si>
    <t>ZFORCE</t>
  </si>
  <si>
    <t>ZFORCE 1000</t>
  </si>
  <si>
    <t>ZFORCE 500 Trail</t>
  </si>
  <si>
    <t>ZForce 800</t>
  </si>
  <si>
    <t>ZForce 800 EX</t>
  </si>
  <si>
    <t>ZForce 800 Trail</t>
  </si>
  <si>
    <t>Zforce 950 EX</t>
  </si>
  <si>
    <t>Zforce 950 Sport</t>
  </si>
  <si>
    <t>Chevrolet</t>
  </si>
  <si>
    <t>Colorado</t>
  </si>
  <si>
    <t>Colorado ZR2</t>
  </si>
  <si>
    <t>Silverado</t>
  </si>
  <si>
    <t>Trailblazer</t>
  </si>
  <si>
    <t>Dodge</t>
  </si>
  <si>
    <t>Charger</t>
  </si>
  <si>
    <t>LAH.50.10400,LAH.50.10600,LAH.50.10700</t>
  </si>
  <si>
    <t>DNL.B6.10200</t>
  </si>
  <si>
    <t>DesertX</t>
  </si>
  <si>
    <t>DNL.WHS.24100</t>
  </si>
  <si>
    <t>DNL.22.KIT.001, DNL.22.KIT.002, DNL.22.KIT.002C, DNL.22.KIT.003</t>
  </si>
  <si>
    <t>LAH.00.10300.B,LAH.22.10302</t>
  </si>
  <si>
    <t>LAH.22.10301</t>
  </si>
  <si>
    <t>DNL.22.KIT.004</t>
  </si>
  <si>
    <t>HMT.22.10300</t>
  </si>
  <si>
    <t>LAH.22.10600,LAH.22.10700</t>
  </si>
  <si>
    <t>DNL.WHS.24000</t>
  </si>
  <si>
    <t>DNL.WHS.24800</t>
  </si>
  <si>
    <t>DNL.WHS.23900, DNL.WHS.25000</t>
  </si>
  <si>
    <t>DNL.WHS.24200</t>
  </si>
  <si>
    <t>MBK.22.10000</t>
  </si>
  <si>
    <t>DNL.WHS.23900</t>
  </si>
  <si>
    <t>DesertX Rally</t>
  </si>
  <si>
    <t>Diavel 1260</t>
  </si>
  <si>
    <t>Diavel 1260 S</t>
  </si>
  <si>
    <t>Diavel for Bentley</t>
  </si>
  <si>
    <t>Diavel V4</t>
  </si>
  <si>
    <t>Hypermotard 698 Mono</t>
  </si>
  <si>
    <t>Hypermotard 698 RVE</t>
  </si>
  <si>
    <t xml:space="preserve">Hypermotard 821 </t>
  </si>
  <si>
    <t>Hypermotard 950</t>
  </si>
  <si>
    <t>Hypermotard 950 RVE</t>
  </si>
  <si>
    <t>Hypermotard 950 SP</t>
  </si>
  <si>
    <t>Hyperstrada 821</t>
  </si>
  <si>
    <t>Monster</t>
  </si>
  <si>
    <t>Monster 937</t>
  </si>
  <si>
    <t>LAH.22.10000</t>
  </si>
  <si>
    <t>HMT.22.10000</t>
  </si>
  <si>
    <t>Multistrada 1260</t>
  </si>
  <si>
    <t>Multistrada 1260S</t>
  </si>
  <si>
    <t>Multistrada 950 s</t>
  </si>
  <si>
    <t>Multistrada V2</t>
  </si>
  <si>
    <t>MultiStrada V2</t>
  </si>
  <si>
    <t>Multistrada V2 S</t>
  </si>
  <si>
    <t>Multistrada V4</t>
  </si>
  <si>
    <t>LAH.22.10800</t>
  </si>
  <si>
    <t>DNL.22.KIT.002C, DNL.22.KIT.005, DNL.22.KIT.006, DNL.22.KIT.007</t>
  </si>
  <si>
    <t>DNL.22.KIT.008</t>
  </si>
  <si>
    <t>HMT.22.10400</t>
  </si>
  <si>
    <t>MBK.22.10100</t>
  </si>
  <si>
    <t>MultiStrada V4</t>
  </si>
  <si>
    <t>Multistrada V4 Pikes Peak</t>
  </si>
  <si>
    <t>Multistrada V4 Rally</t>
  </si>
  <si>
    <t>Multistrada V4 RS</t>
  </si>
  <si>
    <t>Multistrada V4 S</t>
  </si>
  <si>
    <t>Multistrada V4 S Grand Tour</t>
  </si>
  <si>
    <t>Multistrada V4 S Sport</t>
  </si>
  <si>
    <t>Panigale V2</t>
  </si>
  <si>
    <t>Panigale V4</t>
  </si>
  <si>
    <t>Scrambler 1100</t>
  </si>
  <si>
    <t>LAH.22.10100,LAH.22.10200,LAH.22.10300, DNL.22.KIT.009, DNL.22.KIT.011, DNL.22.KIT.012</t>
  </si>
  <si>
    <t>DNL.22.KIT.010</t>
  </si>
  <si>
    <t>HMT.22.10100</t>
  </si>
  <si>
    <t>Scrambler 800</t>
  </si>
  <si>
    <t>Scrambler 800 Urban Motard / Desert Sled</t>
  </si>
  <si>
    <t>Streetfighter V2</t>
  </si>
  <si>
    <t>Streetfighter V4</t>
  </si>
  <si>
    <t>Superleggera V4</t>
  </si>
  <si>
    <t>SuperSport 950</t>
  </si>
  <si>
    <t>XDiavel</t>
  </si>
  <si>
    <t>Xdiavel V4</t>
  </si>
  <si>
    <t>Ford</t>
  </si>
  <si>
    <t>Bronco</t>
  </si>
  <si>
    <t>Bronco Sport</t>
  </si>
  <si>
    <t xml:space="preserve">E-Transit </t>
  </si>
  <si>
    <t>Explorer</t>
  </si>
  <si>
    <t>F-150</t>
  </si>
  <si>
    <t>LAH.54.10000,LAH.54.10100,LAH.54.10200</t>
  </si>
  <si>
    <t>F-250</t>
  </si>
  <si>
    <t>F-350</t>
  </si>
  <si>
    <t>Fiesta ST</t>
  </si>
  <si>
    <t>Focus</t>
  </si>
  <si>
    <t>Focus ST</t>
  </si>
  <si>
    <t>Mustang</t>
  </si>
  <si>
    <t>Ranger</t>
  </si>
  <si>
    <t>Ranger STX</t>
  </si>
  <si>
    <t>Raptor</t>
  </si>
  <si>
    <t xml:space="preserve">Transit </t>
  </si>
  <si>
    <t>Transit Connect</t>
  </si>
  <si>
    <t>CVO Pan America</t>
  </si>
  <si>
    <t>CVO Road Glide ST</t>
  </si>
  <si>
    <t>Pan America 1250 ST</t>
  </si>
  <si>
    <t>Sportster S</t>
  </si>
  <si>
    <t>Street Glide</t>
  </si>
  <si>
    <t>Street Glide Ultra</t>
  </si>
  <si>
    <t>Breakout 117</t>
  </si>
  <si>
    <t>DNL.WHS.13200</t>
  </si>
  <si>
    <t>DNL.23.KIT.002C, DNL.23.KIT.003, DNL.23.KIT.001C</t>
  </si>
  <si>
    <t>LAH.00.10400.B,LAH.00.10400.C</t>
  </si>
  <si>
    <t>DNL.WHS.12300</t>
  </si>
  <si>
    <t>Bronx</t>
  </si>
  <si>
    <t>TT-M7</t>
  </si>
  <si>
    <t>CVO Road Glide</t>
  </si>
  <si>
    <t>Dyna Fat Bob (FXDF)</t>
  </si>
  <si>
    <t>Dyna Low Rider  (FXDL)</t>
  </si>
  <si>
    <t>TT-M5,DNL.WHS.10200</t>
  </si>
  <si>
    <t>Dyna Street Bob  (FXDB)</t>
  </si>
  <si>
    <t>Dyna Switchback</t>
  </si>
  <si>
    <t>Dyna Wide Glide  (FXDWG)</t>
  </si>
  <si>
    <t>Electra Glide Standard (FLHT)</t>
  </si>
  <si>
    <r>
      <rPr>
        <sz val="11"/>
        <color theme="1"/>
        <rFont val="Calibri"/>
        <family val="2"/>
      </rPr>
      <t>DNL.SB.10000.B,</t>
    </r>
    <r>
      <rPr>
        <sz val="11"/>
        <color rgb="FF000000"/>
        <rFont val="Calibri"/>
        <family val="2"/>
      </rPr>
      <t>DNL.SB</t>
    </r>
    <r>
      <rPr>
        <sz val="11"/>
        <color theme="1"/>
        <rFont val="Calibri"/>
        <family val="2"/>
      </rPr>
      <t>.VT100,</t>
    </r>
    <r>
      <rPr>
        <sz val="11"/>
        <color rgb="FF000000"/>
        <rFont val="Calibri"/>
        <family val="2"/>
      </rPr>
      <t>DNL.SB</t>
    </r>
    <r>
      <rPr>
        <sz val="11"/>
        <color theme="1"/>
        <rFont val="Calibri"/>
        <family val="2"/>
      </rPr>
      <t>.VT200</t>
    </r>
  </si>
  <si>
    <t>DNL.SB.050</t>
  </si>
  <si>
    <t>DNL.SB.10000.B,DNL.SB.VT100,DNL.SB.VT200</t>
  </si>
  <si>
    <t>Electra Glide Ultra Classic  (FLHTCU)</t>
  </si>
  <si>
    <t>LAH.23.10800.B</t>
  </si>
  <si>
    <t>TT-M4</t>
  </si>
  <si>
    <t>DNL.WHS.10300</t>
  </si>
  <si>
    <t>DNL.B6.10300</t>
  </si>
  <si>
    <t>Electra Glide Ultra Classic Low  (FLHTCUL)</t>
  </si>
  <si>
    <t>Electra Glide Ultra Limited Low  (FLHTKL)</t>
  </si>
  <si>
    <t>Electra Glide Ultra Limited S.E.  (FLHTKSE)</t>
  </si>
  <si>
    <t>Fat Bob 114</t>
  </si>
  <si>
    <t>TT-M7,DNL.WHS.10200</t>
  </si>
  <si>
    <t>Fat Boy 114</t>
  </si>
  <si>
    <t>Forty-Eight</t>
  </si>
  <si>
    <t>Freewheeler  (FLRT)</t>
  </si>
  <si>
    <t>Heritage Classic</t>
  </si>
  <si>
    <t>Livewire</t>
  </si>
  <si>
    <t xml:space="preserve">Low Rider S </t>
  </si>
  <si>
    <t>Low Rider ST</t>
  </si>
  <si>
    <t>Nightster</t>
  </si>
  <si>
    <t>Nightster Special</t>
  </si>
  <si>
    <t>Pan America  1250 Special</t>
  </si>
  <si>
    <t>LAH.23.10300,LAH.23.10400,DNL.WHS.13200</t>
  </si>
  <si>
    <t>DNL.WHS.21200,LAH.23.10500</t>
  </si>
  <si>
    <t>LAH.23.10200</t>
  </si>
  <si>
    <t>LAH.23.10100</t>
  </si>
  <si>
    <t>DNL.23.KIT.007, DNL.23.KIT.008, DNL.23.KIT.008C, DNL.23.KIT.003</t>
  </si>
  <si>
    <t>DNL.23.KIT.009</t>
  </si>
  <si>
    <t>HMT.23.10100</t>
  </si>
  <si>
    <t>LAH.23.10700,LAH.23.10600</t>
  </si>
  <si>
    <t>DNL.WHS.21000</t>
  </si>
  <si>
    <t>DNL.WHS.23800</t>
  </si>
  <si>
    <t>DNL.WHS.22600,DNL.WHS.21500</t>
  </si>
  <si>
    <t>DNL.WHS.21400</t>
  </si>
  <si>
    <t>Pan America 1250</t>
  </si>
  <si>
    <t>LAH.23.10100,LAH.23.10000</t>
  </si>
  <si>
    <t>Pan America CVO</t>
  </si>
  <si>
    <t>Road Glide</t>
  </si>
  <si>
    <t>KM-ST-LT-24</t>
  </si>
  <si>
    <t>Road Glide (FLTR)</t>
  </si>
  <si>
    <t>DNL.D14.10200.K</t>
  </si>
  <si>
    <t>Road Glide 3</t>
  </si>
  <si>
    <t>Road Glide Custom  (FLTRX)</t>
  </si>
  <si>
    <t>Road Glide CVO ST</t>
  </si>
  <si>
    <t>Road Glide Limited (CVO)</t>
  </si>
  <si>
    <t>Road Glide Limited (FLTR)</t>
  </si>
  <si>
    <t>Road Glide Limited (FLTRK)</t>
  </si>
  <si>
    <t>Road Glide Special  (FLTRXS)</t>
  </si>
  <si>
    <t>Road Glide ST</t>
  </si>
  <si>
    <t>Road King  (FLHR)</t>
  </si>
  <si>
    <t>DNL.WHS.10400</t>
  </si>
  <si>
    <t>Road King Screamin' Eagle  (FLHRSE)</t>
  </si>
  <si>
    <t>Road King Special  (FLHRXS)</t>
  </si>
  <si>
    <t>Softail Breakout  (FXBR)</t>
  </si>
  <si>
    <t>Softail Breakout  (FXSB)</t>
  </si>
  <si>
    <t>Softail Deluxe  (FLDE)</t>
  </si>
  <si>
    <t>Softail Fat Bob (FXFB)</t>
  </si>
  <si>
    <t>Softail Fat Boy  (FLFB)</t>
  </si>
  <si>
    <t>Softail Heritage Classic  (FLHC)</t>
  </si>
  <si>
    <t>Softail Heritage Classic  (FLSTC)</t>
  </si>
  <si>
    <t>Softail Low Rider (FXLR)</t>
  </si>
  <si>
    <t>Softail Low Rider S (FXLR)</t>
  </si>
  <si>
    <t>Softail Slim  (FLSL)</t>
  </si>
  <si>
    <t>Softail Sport Glide (FLSB)</t>
  </si>
  <si>
    <t>Softail Standard  (FXST)</t>
  </si>
  <si>
    <t>TT-M5</t>
  </si>
  <si>
    <t>Softail Street Bob (FXBB)</t>
  </si>
  <si>
    <t>Sportster 1200 Custom  (XL1200C)</t>
  </si>
  <si>
    <t>Sportster Forty-Eight  (XL1200X)</t>
  </si>
  <si>
    <t>Sportster Iron 1200 (XL1200)</t>
  </si>
  <si>
    <t>Sportster Iron 883 (XL883N)</t>
  </si>
  <si>
    <t>Sportster S (RH1250S)</t>
  </si>
  <si>
    <t>Street 500 (XG500)</t>
  </si>
  <si>
    <t>Street 750 (XG750)</t>
  </si>
  <si>
    <t>Street Bob</t>
  </si>
  <si>
    <t>Street Glide  (FLHX)</t>
  </si>
  <si>
    <t>TT-M7,DNL.WHS.10200,DNL.D14.10100.K</t>
  </si>
  <si>
    <t>DNL.WHS.10300,DNL.WHS.10400</t>
  </si>
  <si>
    <t>Street Glide Screamin' Eagle  (FLHXSE)</t>
  </si>
  <si>
    <t>TT-M7,DNL.D14.10100.K</t>
  </si>
  <si>
    <t>Street Glide Special  (FLHXS)</t>
  </si>
  <si>
    <t>Street Glide ST</t>
  </si>
  <si>
    <t>Street Rod (XG750A)</t>
  </si>
  <si>
    <t>Tri Glide Ultra</t>
  </si>
  <si>
    <t>Tri Glide Ultra Classic  (FLHTCUTG)</t>
  </si>
  <si>
    <t>Ultra Limited  (FLHTK)</t>
  </si>
  <si>
    <t>Accord</t>
  </si>
  <si>
    <t>ADV350</t>
  </si>
  <si>
    <t>Africa Twin</t>
  </si>
  <si>
    <t>DNL.01.KIT.002C</t>
  </si>
  <si>
    <t>DNL.01.KIT.003</t>
  </si>
  <si>
    <t>HMT.01.10200</t>
  </si>
  <si>
    <t>DNL.WHS.21800</t>
  </si>
  <si>
    <t>Africa Twin Adventure Sports CRF1000L</t>
  </si>
  <si>
    <t>Africa Twin Adventure Sports ES</t>
  </si>
  <si>
    <t xml:space="preserve">LAH.01.10700
</t>
  </si>
  <si>
    <r>
      <rPr>
        <sz val="11"/>
        <color theme="1"/>
        <rFont val="Calibri"/>
        <family val="2"/>
      </rPr>
      <t xml:space="preserve"> DNL.01.KIT.001, DNL.01.KIT.002, </t>
    </r>
    <r>
      <rPr>
        <sz val="11"/>
        <color rgb="FFFF0000"/>
        <rFont val="Calibri"/>
        <family val="2"/>
      </rPr>
      <t>DNL.01.KIT.002C</t>
    </r>
  </si>
  <si>
    <t>LAH.01.10300</t>
  </si>
  <si>
    <t>Africa Twin CRF1100L</t>
  </si>
  <si>
    <t>DNL.WHS.21100</t>
  </si>
  <si>
    <t>LAH.01.10800</t>
  </si>
  <si>
    <t>DNL.WHS.21300,LAH.01.10900,LAH.01.11000,LAH.01.11100</t>
  </si>
  <si>
    <t>DNL.WHS.21300</t>
  </si>
  <si>
    <t>DNL.WHS.20800</t>
  </si>
  <si>
    <t>LAH.01.11200,LAH.01.11300</t>
  </si>
  <si>
    <t>DNL.WHS.20900</t>
  </si>
  <si>
    <t>DNL.WHS.22500,DNL.WHS.20400</t>
  </si>
  <si>
    <t>Africa Twin CRF1100L Adventure Sports ES</t>
  </si>
  <si>
    <t>CB1100</t>
  </si>
  <si>
    <t>CB1100 EX</t>
  </si>
  <si>
    <t>CB1100 RS</t>
  </si>
  <si>
    <t xml:space="preserve">CB300R </t>
  </si>
  <si>
    <t>HMT.01.10100</t>
  </si>
  <si>
    <t>LAH.01.10400</t>
  </si>
  <si>
    <t>HMT.01.10300</t>
  </si>
  <si>
    <t>CB650R</t>
  </si>
  <si>
    <t>CB650R ABS</t>
  </si>
  <si>
    <t>CBR1000RR-R Fireblade SP</t>
  </si>
  <si>
    <t>CBR650R</t>
  </si>
  <si>
    <t>CBR650R ABS</t>
  </si>
  <si>
    <t>Civic</t>
  </si>
  <si>
    <t>Civic Si Sedan</t>
  </si>
  <si>
    <t>CR-V</t>
  </si>
  <si>
    <t>CR-Z</t>
  </si>
  <si>
    <t>CRF150L</t>
  </si>
  <si>
    <t>CRF300L</t>
  </si>
  <si>
    <t>CRF300L Rally</t>
  </si>
  <si>
    <t>CRF300LS</t>
  </si>
  <si>
    <t>CRF450L</t>
  </si>
  <si>
    <t>CRF450RL</t>
  </si>
  <si>
    <t>Crosstour</t>
  </si>
  <si>
    <t>DAX 125</t>
  </si>
  <si>
    <t>Fourtrax Foreman 4x4</t>
  </si>
  <si>
    <t>Fourtrax Rancher</t>
  </si>
  <si>
    <t>Fourtrax Recon</t>
  </si>
  <si>
    <t>Fourtrax Rincon</t>
  </si>
  <si>
    <t xml:space="preserve">Gold Wing </t>
  </si>
  <si>
    <t>LAH.01.10500</t>
  </si>
  <si>
    <t>LAH.01.10600</t>
  </si>
  <si>
    <t>Gold Wing Tour</t>
  </si>
  <si>
    <t>Grom</t>
  </si>
  <si>
    <t>Grom ABS</t>
  </si>
  <si>
    <t>Insight</t>
  </si>
  <si>
    <t>LAH.01.10200.B</t>
  </si>
  <si>
    <t>Monkey</t>
  </si>
  <si>
    <t>Navi</t>
  </si>
  <si>
    <t>LAH.01.10000</t>
  </si>
  <si>
    <t>HMT.01.10000</t>
  </si>
  <si>
    <t>HMT.01.10400</t>
  </si>
  <si>
    <t>NC750X</t>
  </si>
  <si>
    <t>NT1100</t>
  </si>
  <si>
    <t>NX500</t>
  </si>
  <si>
    <t>Pioneer</t>
  </si>
  <si>
    <t>Pioneer 1000</t>
  </si>
  <si>
    <t>Pioneer 1000-5</t>
  </si>
  <si>
    <t>Pioneer 500</t>
  </si>
  <si>
    <t>Pioneer 700</t>
  </si>
  <si>
    <t>Pioneer 700-4</t>
  </si>
  <si>
    <t>Rebel 1100</t>
  </si>
  <si>
    <t>LAH.00.10600.B</t>
  </si>
  <si>
    <t>Rebel 1100T</t>
  </si>
  <si>
    <t>SCL500</t>
  </si>
  <si>
    <t>LAH.01.10100</t>
  </si>
  <si>
    <t>Super Cub</t>
  </si>
  <si>
    <t>Talon 1000R</t>
  </si>
  <si>
    <t>Talon 1000X</t>
  </si>
  <si>
    <t>Talon 1000X-4</t>
  </si>
  <si>
    <t>Trail 125</t>
  </si>
  <si>
    <t>TRANSALP</t>
  </si>
  <si>
    <t>TRX250X</t>
  </si>
  <si>
    <t>XR150L</t>
  </si>
  <si>
    <t>XR650L</t>
  </si>
  <si>
    <t>LAH.24.10000,LAH.24.10100,LAH.24.10200</t>
  </si>
  <si>
    <t>2/15/0204</t>
  </si>
  <si>
    <t>FE 250</t>
  </si>
  <si>
    <t>FE 350</t>
  </si>
  <si>
    <t>LAH.04.11200</t>
  </si>
  <si>
    <t>DNL.04.KIT.005</t>
  </si>
  <si>
    <t>FE 350s</t>
  </si>
  <si>
    <t>FE 350w</t>
  </si>
  <si>
    <t>FE 450</t>
  </si>
  <si>
    <t>FE 501</t>
  </si>
  <si>
    <t>FE 501s</t>
  </si>
  <si>
    <t>FS 450</t>
  </si>
  <si>
    <t>FX350</t>
  </si>
  <si>
    <t>FX450</t>
  </si>
  <si>
    <t>Norden 901</t>
  </si>
  <si>
    <t>DNL.24.KIT.001C</t>
  </si>
  <si>
    <t>DNL.WHS.24700</t>
  </si>
  <si>
    <t>Svartpilen 250</t>
  </si>
  <si>
    <t>Svartpilen 401</t>
  </si>
  <si>
    <t>Svartpilen 701</t>
  </si>
  <si>
    <t>Svartpilen 801</t>
  </si>
  <si>
    <t>TE 150</t>
  </si>
  <si>
    <t>TE 150i</t>
  </si>
  <si>
    <t>TE 250</t>
  </si>
  <si>
    <t>TE 250i</t>
  </si>
  <si>
    <t>TE 300</t>
  </si>
  <si>
    <t>TE 300i</t>
  </si>
  <si>
    <t>TX300i</t>
  </si>
  <si>
    <t>Vitpilen 401</t>
  </si>
  <si>
    <t>Vitpilen 701</t>
  </si>
  <si>
    <t>Vitpilen 801</t>
  </si>
  <si>
    <t>Indian</t>
  </si>
  <si>
    <t>101 Scout</t>
  </si>
  <si>
    <t>Chieftain PowerPlus</t>
  </si>
  <si>
    <t>Chieftain PowerPlus Dark Horse</t>
  </si>
  <si>
    <t>Chieftain Powerplus Limited</t>
  </si>
  <si>
    <t>FTR X RSD Super Hooligan</t>
  </si>
  <si>
    <t>Roadmaster Powerplus Dark Horse</t>
  </si>
  <si>
    <t>Roadmaster Powerplus Limited</t>
  </si>
  <si>
    <t>Scout Classic</t>
  </si>
  <si>
    <t>Scout Sixty Classic</t>
  </si>
  <si>
    <t>Sport Chief RT</t>
  </si>
  <si>
    <t>Sport Scout</t>
  </si>
  <si>
    <t>Sport Scout Sixty</t>
  </si>
  <si>
    <t>Super Chief Dark Horse</t>
  </si>
  <si>
    <t>Super Scout</t>
  </si>
  <si>
    <t>Challenger</t>
  </si>
  <si>
    <t>DNL.25.KIT.002C, DNL.25.KIT.001C</t>
  </si>
  <si>
    <t>Challenger Dark Horse</t>
  </si>
  <si>
    <t>Challenger Elite</t>
  </si>
  <si>
    <t>Challenger Limited</t>
  </si>
  <si>
    <t>Chief</t>
  </si>
  <si>
    <t>Chief Bobber</t>
  </si>
  <si>
    <t>Chief Bobber Dark Horse</t>
  </si>
  <si>
    <t>Chief Vintage Dark Horse</t>
  </si>
  <si>
    <t>Chieftain Classic</t>
  </si>
  <si>
    <t>Chieftain Dark Horse</t>
  </si>
  <si>
    <t>Chieftain Elite</t>
  </si>
  <si>
    <t>Chieftain Limited</t>
  </si>
  <si>
    <t>FTR</t>
  </si>
  <si>
    <t>FTR 1200 Championship Edition</t>
  </si>
  <si>
    <t>FTR 1200 Rally</t>
  </si>
  <si>
    <t>FTR 1200 S</t>
  </si>
  <si>
    <t>FTR R Carbon</t>
  </si>
  <si>
    <t>FTR Sport</t>
  </si>
  <si>
    <t>FTR X 100% R Carbon</t>
  </si>
  <si>
    <t>Pursuit Dark Horse</t>
  </si>
  <si>
    <t>Pursuit Limited</t>
  </si>
  <si>
    <t>Roadmaster Classic</t>
  </si>
  <si>
    <t>Roadmaster Dark Horse</t>
  </si>
  <si>
    <t>Roadmaster Elite</t>
  </si>
  <si>
    <t>Roadmaster Limited</t>
  </si>
  <si>
    <t>HMT.25.10000</t>
  </si>
  <si>
    <t xml:space="preserve">Scout 100th Anniversary </t>
  </si>
  <si>
    <t>Scout Bobber</t>
  </si>
  <si>
    <t>Scout Bobber Twenty</t>
  </si>
  <si>
    <t>Scout Rouge</t>
  </si>
  <si>
    <t>Scout Rouge Sixty</t>
  </si>
  <si>
    <t>Scout Sixty Bobber</t>
  </si>
  <si>
    <t>Sport Chief</t>
  </si>
  <si>
    <t>Springfield</t>
  </si>
  <si>
    <t>Springfield Dark Horse</t>
  </si>
  <si>
    <t>Super Chief</t>
  </si>
  <si>
    <t>Super Chief Limited</t>
  </si>
  <si>
    <t>Jeep</t>
  </si>
  <si>
    <t>Cherokee (KL)</t>
  </si>
  <si>
    <t>Cherokee (XJ)</t>
  </si>
  <si>
    <t>Gladiator (JT)</t>
  </si>
  <si>
    <t>Grand Cherokee (WJ)</t>
  </si>
  <si>
    <t>Grand Cherokee (WK)</t>
  </si>
  <si>
    <t>Grand Cherokee (WK2)</t>
  </si>
  <si>
    <t>Grand Cherokee (WL)</t>
  </si>
  <si>
    <t>Grand Cherokee (ZJ)</t>
  </si>
  <si>
    <t>Wrangler (JK)</t>
  </si>
  <si>
    <t>LAH.50.10000</t>
  </si>
  <si>
    <t>DNL.M7.10000,DNL.WHS.10200</t>
  </si>
  <si>
    <t>DNL.WHS.045</t>
  </si>
  <si>
    <t>LAH.50.10200</t>
  </si>
  <si>
    <t>Wrangler (TJ)</t>
  </si>
  <si>
    <t xml:space="preserve">Jeep </t>
  </si>
  <si>
    <t>Wrangler (JL)</t>
  </si>
  <si>
    <t>John Deere Gator</t>
  </si>
  <si>
    <t>4x2</t>
  </si>
  <si>
    <t>6x4</t>
  </si>
  <si>
    <t>HPX</t>
  </si>
  <si>
    <t>XUV</t>
  </si>
  <si>
    <t>Brute Force 300</t>
  </si>
  <si>
    <t>Brute Force 750 4x4i</t>
  </si>
  <si>
    <t>Brute Force 750 4x4i EPS</t>
  </si>
  <si>
    <t>Concours 14 ABS</t>
  </si>
  <si>
    <t>LAH.08.10200</t>
  </si>
  <si>
    <t>HMT.08.10000</t>
  </si>
  <si>
    <t>Eliminator</t>
  </si>
  <si>
    <t>Eliminator SE</t>
  </si>
  <si>
    <t>H2 SX SE</t>
  </si>
  <si>
    <t>KLR650</t>
  </si>
  <si>
    <t>DNL.WHS.22100</t>
  </si>
  <si>
    <t>DNL.WHS.22000</t>
  </si>
  <si>
    <t>LAH.08.10800</t>
  </si>
  <si>
    <t>LAH.08.10800,LAH.08.11000,DNL.WHS.23400</t>
  </si>
  <si>
    <t>LAH.08.10700,LAH.08.10900</t>
  </si>
  <si>
    <r>
      <rPr>
        <sz val="11"/>
        <color rgb="FFFF0000"/>
        <rFont val="Calibri"/>
        <family val="2"/>
      </rPr>
      <t>DNL.08.KIT.001, DNL.08.KIT.002, DNL.08.KIT.002C</t>
    </r>
    <r>
      <rPr>
        <sz val="11"/>
        <color theme="1"/>
        <rFont val="Calibri"/>
        <family val="2"/>
      </rPr>
      <t xml:space="preserve">
</t>
    </r>
  </si>
  <si>
    <t>DNL.08.KIT.003</t>
  </si>
  <si>
    <t>HMT.08.10300</t>
  </si>
  <si>
    <t>DNL.WHS.23500</t>
  </si>
  <si>
    <t>DNL.WHS.22200</t>
  </si>
  <si>
    <t>DNL.WHS.22700,DNL.WHS.21900</t>
  </si>
  <si>
    <t>DNL.WHS.22300</t>
  </si>
  <si>
    <t>LAH.08.11100</t>
  </si>
  <si>
    <t>KLR650 Adventure</t>
  </si>
  <si>
    <t>KLR650 S</t>
  </si>
  <si>
    <t>LAH.08.10900</t>
  </si>
  <si>
    <t>LAH.08.10000,TWT.LAH.08.003.100</t>
  </si>
  <si>
    <t>TWT.HMT.08.004.100</t>
  </si>
  <si>
    <t>KLX230 SE</t>
  </si>
  <si>
    <t>KLX230S</t>
  </si>
  <si>
    <t>KLX230SM</t>
  </si>
  <si>
    <t>KLX250</t>
  </si>
  <si>
    <t>TT-M5, DNL.WHS.10200</t>
  </si>
  <si>
    <t>KLX300</t>
  </si>
  <si>
    <t>KLX300SM</t>
  </si>
  <si>
    <t>KX250X</t>
  </si>
  <si>
    <t>KX450X</t>
  </si>
  <si>
    <t>Mule 4000</t>
  </si>
  <si>
    <t>Mule 4010 4x4</t>
  </si>
  <si>
    <t>Mule Pro-DX EPS Diesel</t>
  </si>
  <si>
    <t>Mule Pro-DXT</t>
  </si>
  <si>
    <t>Mule Pro-FX</t>
  </si>
  <si>
    <t>Mule Pro-FXR</t>
  </si>
  <si>
    <t>Mule Pro-FXT</t>
  </si>
  <si>
    <t>Mule Pro-MX</t>
  </si>
  <si>
    <t>Mule Pro-MX SE</t>
  </si>
  <si>
    <t>Mule SX</t>
  </si>
  <si>
    <t>Ninja 1000</t>
  </si>
  <si>
    <t>Ninja 1000SX</t>
  </si>
  <si>
    <t>Ninja 1100SX</t>
  </si>
  <si>
    <t>Ninja 400</t>
  </si>
  <si>
    <t>Ninja 500</t>
  </si>
  <si>
    <t>Ninja 650</t>
  </si>
  <si>
    <t>Ninja 7 HYBRID</t>
  </si>
  <si>
    <t>Ninja e-1</t>
  </si>
  <si>
    <t>Ninja H2 SX SE</t>
  </si>
  <si>
    <t>Teryx</t>
  </si>
  <si>
    <t>Teryx KRX 1000</t>
  </si>
  <si>
    <t>Teryx KRX4 1000</t>
  </si>
  <si>
    <t>Teryx4</t>
  </si>
  <si>
    <t>Versys 1000 LT</t>
  </si>
  <si>
    <t>LAH.08.10400</t>
  </si>
  <si>
    <t>HMT.08.10100</t>
  </si>
  <si>
    <t>Versys 1100 SE LT</t>
  </si>
  <si>
    <t>LAH.08.10100</t>
  </si>
  <si>
    <t>LAH.08.10300</t>
  </si>
  <si>
    <t>HMT.08.10200</t>
  </si>
  <si>
    <t>Versys 650 LT</t>
  </si>
  <si>
    <t>Versys-X 300</t>
  </si>
  <si>
    <t>LAH.08.10600</t>
  </si>
  <si>
    <t>LAH.08.10500.B</t>
  </si>
  <si>
    <t>Vulcan S</t>
  </si>
  <si>
    <t>Vulcan S Cafe</t>
  </si>
  <si>
    <t>W230</t>
  </si>
  <si>
    <t>W800 Cafe</t>
  </si>
  <si>
    <t>Z e-1</t>
  </si>
  <si>
    <t>Z H2</t>
  </si>
  <si>
    <t>Z H2 SE</t>
  </si>
  <si>
    <t>Z400 ABS</t>
  </si>
  <si>
    <t>Z500</t>
  </si>
  <si>
    <t>Z500 SE</t>
  </si>
  <si>
    <t>Z650</t>
  </si>
  <si>
    <t>Z650 ABS</t>
  </si>
  <si>
    <t>Z650RS</t>
  </si>
  <si>
    <t>Z7 HYBRID</t>
  </si>
  <si>
    <t>Z900</t>
  </si>
  <si>
    <t>Z900 ABS</t>
  </si>
  <si>
    <t>Z900 SE</t>
  </si>
  <si>
    <t>Z900RS</t>
  </si>
  <si>
    <t>Z900RS Cafe</t>
  </si>
  <si>
    <t>Z900RS SE</t>
  </si>
  <si>
    <t>ZX-10R</t>
  </si>
  <si>
    <t>ZX-14R</t>
  </si>
  <si>
    <t>ZX-4R</t>
  </si>
  <si>
    <t>ZX-4RR</t>
  </si>
  <si>
    <t>KOVE</t>
  </si>
  <si>
    <t>450 RALLY</t>
  </si>
  <si>
    <t>450 Rally Pro Race</t>
  </si>
  <si>
    <t>450 Rally Standard Off-Road</t>
  </si>
  <si>
    <t>450 Rally Street Legal</t>
  </si>
  <si>
    <t>800X Pro Street Legal</t>
  </si>
  <si>
    <t>800X Rally Street Legal</t>
  </si>
  <si>
    <t>LAH.04.10100</t>
  </si>
  <si>
    <t>HMT.04.10000</t>
  </si>
  <si>
    <t>DNL.B6.10400,DNL.B6.10500</t>
  </si>
  <si>
    <t>DNL.WHS.12600</t>
  </si>
  <si>
    <t>DNL.WHS.13000,DNL.WHS.13100</t>
  </si>
  <si>
    <t>DNL.WHS.12500</t>
  </si>
  <si>
    <t>1090 Adventure R</t>
  </si>
  <si>
    <t>1290 Super Adventure R</t>
  </si>
  <si>
    <t>DNL.WHS.22900</t>
  </si>
  <si>
    <t>DNL.WHS.23100</t>
  </si>
  <si>
    <t>LAH.04.10500,LAH.04.10600,LAH.04.11100</t>
  </si>
  <si>
    <t xml:space="preserve">DNL.04.KIT.002C, DNL.04.KIT.003, DNL.04.KIT.004
</t>
  </si>
  <si>
    <t>LAH.04.10700</t>
  </si>
  <si>
    <t>HMT.04.10200</t>
  </si>
  <si>
    <t>DNL.WHS.21700</t>
  </si>
  <si>
    <t>DNL.WHS.22800,DNL.WHS.23000</t>
  </si>
  <si>
    <t>1290 Super Adventure S</t>
  </si>
  <si>
    <t>DNL.04.KIT.002C</t>
  </si>
  <si>
    <t>1290 Super Duke R Evo</t>
  </si>
  <si>
    <t xml:space="preserve">DNL.04.KIT.002C
</t>
  </si>
  <si>
    <t>1390 Super Duke R Evo</t>
  </si>
  <si>
    <t>150 XC-W</t>
  </si>
  <si>
    <t>LAH.04.10900,LAH.04.11000,LAH.04.10800</t>
  </si>
  <si>
    <t>250 Duke</t>
  </si>
  <si>
    <t>350 XW-F</t>
  </si>
  <si>
    <t>390 Adventure</t>
  </si>
  <si>
    <t>HMT.04.10100</t>
  </si>
  <si>
    <t>390 Adventure R</t>
  </si>
  <si>
    <t>390 Adventure X</t>
  </si>
  <si>
    <t>390 Enduro R</t>
  </si>
  <si>
    <t>390 SMC R</t>
  </si>
  <si>
    <t>450 EXC-F</t>
  </si>
  <si>
    <t>450 SMR</t>
  </si>
  <si>
    <t>450 XCF-W</t>
  </si>
  <si>
    <t>500 EXC-F</t>
  </si>
  <si>
    <t>DNL.04.KIT.005, DNL.04.KIT.006</t>
  </si>
  <si>
    <t>DNL.04.KIT.006</t>
  </si>
  <si>
    <t>500 XW-F</t>
  </si>
  <si>
    <t>790 Adventure</t>
  </si>
  <si>
    <t>LAH.04.10200</t>
  </si>
  <si>
    <t>LAH.04.10300</t>
  </si>
  <si>
    <t>790 Adventure R</t>
  </si>
  <si>
    <t>790 Adventure R Rally</t>
  </si>
  <si>
    <t>790 Duke</t>
  </si>
  <si>
    <t xml:space="preserve">890 Adventure </t>
  </si>
  <si>
    <t>890 Adventure R</t>
  </si>
  <si>
    <t>LAH.04.11300</t>
  </si>
  <si>
    <t>DNL.04.KIT.001, DNL.04.KIT.002</t>
  </si>
  <si>
    <t>890 Adventure R Rally</t>
  </si>
  <si>
    <t xml:space="preserve">890 Duke </t>
  </si>
  <si>
    <t>890 Duke R</t>
  </si>
  <si>
    <t>890 SMT</t>
  </si>
  <si>
    <t xml:space="preserve">950 Adventure S </t>
  </si>
  <si>
    <t xml:space="preserve">990 Adventure </t>
  </si>
  <si>
    <t>990 Adventure Baja</t>
  </si>
  <si>
    <t>990 Adventure Dakar</t>
  </si>
  <si>
    <t>990 Adventure R</t>
  </si>
  <si>
    <t>990 Adventure S</t>
  </si>
  <si>
    <t>990 Duke</t>
  </si>
  <si>
    <t>990 Duke R</t>
  </si>
  <si>
    <t>990 Super Duke</t>
  </si>
  <si>
    <t>Land Rover</t>
  </si>
  <si>
    <t>Defender 110</t>
  </si>
  <si>
    <t>Defender 130</t>
  </si>
  <si>
    <t>Defender 90</t>
  </si>
  <si>
    <t>Discovery</t>
  </si>
  <si>
    <t>Discovery 3</t>
  </si>
  <si>
    <t>Discovery 4</t>
  </si>
  <si>
    <t>Discovery Series I</t>
  </si>
  <si>
    <t>Discovery Series II</t>
  </si>
  <si>
    <t>Discovery Sport</t>
  </si>
  <si>
    <t>Range Rover</t>
  </si>
  <si>
    <t>Range Rover Evoque</t>
  </si>
  <si>
    <t>Range Rover Sport</t>
  </si>
  <si>
    <t>Range Rover Velar</t>
  </si>
  <si>
    <t>Lexus</t>
  </si>
  <si>
    <t>CT200h</t>
  </si>
  <si>
    <t>LAH.51.10000,LAH.51.10100,LAH.51.10200</t>
  </si>
  <si>
    <t>ES300h</t>
  </si>
  <si>
    <t>ES350</t>
  </si>
  <si>
    <t>GS200t</t>
  </si>
  <si>
    <t>GS350</t>
  </si>
  <si>
    <t>GS450h</t>
  </si>
  <si>
    <t>NX200t</t>
  </si>
  <si>
    <t>NX300h</t>
  </si>
  <si>
    <t>RX350</t>
  </si>
  <si>
    <t>RX450</t>
  </si>
  <si>
    <t>Horizon</t>
  </si>
  <si>
    <t>Liquid</t>
  </si>
  <si>
    <t>LiveWire</t>
  </si>
  <si>
    <t>LiveWire One</t>
  </si>
  <si>
    <t>Nebula</t>
  </si>
  <si>
    <t>S2 Del Mar</t>
  </si>
  <si>
    <t>Mercedes-Benz</t>
  </si>
  <si>
    <t>Sprinter Cargo Van</t>
  </si>
  <si>
    <t>Sprinter Crew Van</t>
  </si>
  <si>
    <t>Sprinter Passenger Van</t>
  </si>
  <si>
    <t>California</t>
  </si>
  <si>
    <t>Stelvio</t>
  </si>
  <si>
    <t>V100</t>
  </si>
  <si>
    <t>V7</t>
  </si>
  <si>
    <t>V7 III</t>
  </si>
  <si>
    <t>V85</t>
  </si>
  <si>
    <t>V9</t>
  </si>
  <si>
    <t>Nissan</t>
  </si>
  <si>
    <t>Frontier</t>
  </si>
  <si>
    <t>Titan</t>
  </si>
  <si>
    <t>Titan XD</t>
  </si>
  <si>
    <t>Xterra</t>
  </si>
  <si>
    <t>Polaris</t>
  </si>
  <si>
    <t>Indy</t>
  </si>
  <si>
    <t>Ranger 1000</t>
  </si>
  <si>
    <t>Ranger 500</t>
  </si>
  <si>
    <t>Ranger 570 Full-Size</t>
  </si>
  <si>
    <t>Ranger Crew 1000</t>
  </si>
  <si>
    <t>Ranger Crew 570 Full-Size</t>
  </si>
  <si>
    <t>Ranger Crew SP 570</t>
  </si>
  <si>
    <t>Ranger Crew XP1000</t>
  </si>
  <si>
    <t>Ranger EV</t>
  </si>
  <si>
    <t>Ranger SP 570</t>
  </si>
  <si>
    <t>Ranger XP Kinetic</t>
  </si>
  <si>
    <t>Ranger XP1000</t>
  </si>
  <si>
    <t>RMK</t>
  </si>
  <si>
    <t>RZR</t>
  </si>
  <si>
    <t>RZR Pro R</t>
  </si>
  <si>
    <t>RZR Pro R 4</t>
  </si>
  <si>
    <t>RZR Pro XP</t>
  </si>
  <si>
    <t>RZR Pro XP 4</t>
  </si>
  <si>
    <t>RZR RS1</t>
  </si>
  <si>
    <t>RZR S4 1000</t>
  </si>
  <si>
    <t>RZR Trail 570</t>
  </si>
  <si>
    <t>RZR Trail 900</t>
  </si>
  <si>
    <t>RZR Trail Premium</t>
  </si>
  <si>
    <t>RZR Trail S 1000</t>
  </si>
  <si>
    <t>RZR Trail S 900</t>
  </si>
  <si>
    <t>RZR Trail Sport</t>
  </si>
  <si>
    <t>RZR Trail Ultimate</t>
  </si>
  <si>
    <t>RZR Turbo R</t>
  </si>
  <si>
    <t>RZR Turbo R 4</t>
  </si>
  <si>
    <t>RZR Turbo S</t>
  </si>
  <si>
    <t xml:space="preserve">RZR Turbo S 4 </t>
  </si>
  <si>
    <t>RZR XP 1000</t>
  </si>
  <si>
    <t>RZR XP 4 1000</t>
  </si>
  <si>
    <t>RZR XP 4 Turbo</t>
  </si>
  <si>
    <t>RZR XP Turbo</t>
  </si>
  <si>
    <t>Sportsman</t>
  </si>
  <si>
    <t xml:space="preserve">Sportsman 450 </t>
  </si>
  <si>
    <t>Sportsman 570</t>
  </si>
  <si>
    <t>Sportsman 850</t>
  </si>
  <si>
    <t>Sportsman XP 1000</t>
  </si>
  <si>
    <t>Switchback</t>
  </si>
  <si>
    <t xml:space="preserve">Voyageur </t>
  </si>
  <si>
    <t>Ram Trucks</t>
  </si>
  <si>
    <t>1500 Classic</t>
  </si>
  <si>
    <t>1500 TRX</t>
  </si>
  <si>
    <t>Royal Enfield</t>
  </si>
  <si>
    <t>Bear 650</t>
  </si>
  <si>
    <t>Bullet 350</t>
  </si>
  <si>
    <t>Classic 350</t>
  </si>
  <si>
    <t>Continental GT 650</t>
  </si>
  <si>
    <t>Himalayan</t>
  </si>
  <si>
    <t>Himalayan 450</t>
  </si>
  <si>
    <t>Hunter 350</t>
  </si>
  <si>
    <t>INT650</t>
  </si>
  <si>
    <t>Meteor 350</t>
  </si>
  <si>
    <t>Scram 411</t>
  </si>
  <si>
    <t>Shotgun 650</t>
  </si>
  <si>
    <t>Super Meteor 650</t>
  </si>
  <si>
    <t>Ski Doo</t>
  </si>
  <si>
    <t>Backcountry</t>
  </si>
  <si>
    <t>Expedition</t>
  </si>
  <si>
    <t>Freeride</t>
  </si>
  <si>
    <t>Grandtouring</t>
  </si>
  <si>
    <t>Mach Z</t>
  </si>
  <si>
    <t>MXZ</t>
  </si>
  <si>
    <t>Skandic</t>
  </si>
  <si>
    <t>Summit</t>
  </si>
  <si>
    <t>Tundra</t>
  </si>
  <si>
    <t>Subaru</t>
  </si>
  <si>
    <t>Ascent</t>
  </si>
  <si>
    <t>BRZ</t>
  </si>
  <si>
    <t>Crosstrek</t>
  </si>
  <si>
    <t>Forester</t>
  </si>
  <si>
    <t>Impreza</t>
  </si>
  <si>
    <t>Impreza WRX</t>
  </si>
  <si>
    <t>Legacy</t>
  </si>
  <si>
    <t>Outback</t>
  </si>
  <si>
    <t>Outback Wilderness</t>
  </si>
  <si>
    <t>WRX</t>
  </si>
  <si>
    <t>WRX STi</t>
  </si>
  <si>
    <t>LAH.05.10400</t>
  </si>
  <si>
    <t>Boulevard C50T</t>
  </si>
  <si>
    <t>Boulevard C50T Special</t>
  </si>
  <si>
    <t>DR-Z 4S</t>
  </si>
  <si>
    <t>DR-Z 4SM</t>
  </si>
  <si>
    <t>LAH.05.10300</t>
  </si>
  <si>
    <t>GSX-250R</t>
  </si>
  <si>
    <t>GSX-8R</t>
  </si>
  <si>
    <t>GSX-8S</t>
  </si>
  <si>
    <t>GSX-R1000RZ</t>
  </si>
  <si>
    <t>GSX-R600Z</t>
  </si>
  <si>
    <t>GSX-R750Z</t>
  </si>
  <si>
    <t>GSX-S1000GT</t>
  </si>
  <si>
    <t>GSX-S1000GT+</t>
  </si>
  <si>
    <t>GSX-S1000GX+</t>
  </si>
  <si>
    <t>Katana</t>
  </si>
  <si>
    <t>KingQuad 400ASi</t>
  </si>
  <si>
    <t>KingQuad 400FSi</t>
  </si>
  <si>
    <t>KingQuad 500AXi</t>
  </si>
  <si>
    <t>KingQuad 750AXi</t>
  </si>
  <si>
    <t>SV650 ABS</t>
  </si>
  <si>
    <t>LAH.05.10200</t>
  </si>
  <si>
    <t>HMT.05.10200</t>
  </si>
  <si>
    <t>V-Strom 1000XT</t>
  </si>
  <si>
    <t>V-Strom 1000XT Adventure</t>
  </si>
  <si>
    <t>V-Strom 1050</t>
  </si>
  <si>
    <t>V-Strom 1050DE</t>
  </si>
  <si>
    <t>V-Strom 1050DE Adventure</t>
  </si>
  <si>
    <t>V-Strom 1050XT</t>
  </si>
  <si>
    <t>V-Strom 1050XT Adventure</t>
  </si>
  <si>
    <t>V-Strom 650</t>
  </si>
  <si>
    <t>LAH.05.10000</t>
  </si>
  <si>
    <t>HMT.05.10100</t>
  </si>
  <si>
    <t>V-Strom 650XT</t>
  </si>
  <si>
    <t>V-Strom 650XT Adventure</t>
  </si>
  <si>
    <t>V-Strom 650XT Touring</t>
  </si>
  <si>
    <t>V-Strom 800</t>
  </si>
  <si>
    <t>V-Strom 800 Touring</t>
  </si>
  <si>
    <t>DNL.T3.10502</t>
  </si>
  <si>
    <t>DNL.ELC.10002</t>
  </si>
  <si>
    <t>DNL.B6.10002</t>
  </si>
  <si>
    <t>DNL.B6.10102</t>
  </si>
  <si>
    <t>ELC.00.30002</t>
  </si>
  <si>
    <t>DNL.MBK.10000,DNL.MBK.10102</t>
  </si>
  <si>
    <t>V-Strom 800DE</t>
  </si>
  <si>
    <t>V-Strom 800DE Adventure</t>
  </si>
  <si>
    <t>DNL.T3.10501</t>
  </si>
  <si>
    <t>DNL.ELC.10001</t>
  </si>
  <si>
    <t>DNL.B6.10001</t>
  </si>
  <si>
    <t>DNL.B6.10101</t>
  </si>
  <si>
    <t>ELC.00.30001</t>
  </si>
  <si>
    <t>DNL.MBK.10000,DNL.MBK.10101</t>
  </si>
  <si>
    <t>LAH.05.10100</t>
  </si>
  <si>
    <t>Toyota</t>
  </si>
  <si>
    <t>4Runner</t>
  </si>
  <si>
    <t>FJ Cruiser</t>
  </si>
  <si>
    <t>Highlander</t>
  </si>
  <si>
    <t>Land Cruiser (J100)</t>
  </si>
  <si>
    <t>Land Cruiser (J200)</t>
  </si>
  <si>
    <t>Land Cruiser (J300)</t>
  </si>
  <si>
    <t>Land Cruiser (J60)</t>
  </si>
  <si>
    <t>Land Cruiser (J70)</t>
  </si>
  <si>
    <t>Land Cruiser (J80)</t>
  </si>
  <si>
    <t>RAV4</t>
  </si>
  <si>
    <t>Tacoma</t>
  </si>
  <si>
    <t>Bonneville Speedmaster</t>
  </si>
  <si>
    <t>LAH.11.10600</t>
  </si>
  <si>
    <t>Daytona 660</t>
  </si>
  <si>
    <t>Daytona 675R</t>
  </si>
  <si>
    <t>Daytona MOTO2 765</t>
  </si>
  <si>
    <t>Scrambler 1200 X</t>
  </si>
  <si>
    <t>Scrambler 1200 XC</t>
  </si>
  <si>
    <t>Scrambler 1200 XE</t>
  </si>
  <si>
    <t>Scrambler 400 X</t>
  </si>
  <si>
    <t>Scrambler 900</t>
  </si>
  <si>
    <t>Speed 400</t>
  </si>
  <si>
    <t>Speed Triple 1200 RR</t>
  </si>
  <si>
    <t>Speed Triple 1200 RS</t>
  </si>
  <si>
    <t>Speed Triple RS</t>
  </si>
  <si>
    <t>Speed Twin</t>
  </si>
  <si>
    <t>Speed Twin 1200</t>
  </si>
  <si>
    <t>Speed Twin 900</t>
  </si>
  <si>
    <t>Street Triple 765 R</t>
  </si>
  <si>
    <t>Street Triple 765 RS</t>
  </si>
  <si>
    <t>Thruxton 1200</t>
  </si>
  <si>
    <t>Thruxton 1200R</t>
  </si>
  <si>
    <t>Thruxton RS</t>
  </si>
  <si>
    <t>TWT.LAH.11.007.100</t>
  </si>
  <si>
    <t>Tiger 1200 GT</t>
  </si>
  <si>
    <t>DNL.11.KIT.001C, DNL.11.KIT.002C</t>
  </si>
  <si>
    <t>DNL.WHS.24600</t>
  </si>
  <si>
    <t>Tiger 1200 GT Explorer</t>
  </si>
  <si>
    <t>Tiger 1200 GT Pro</t>
  </si>
  <si>
    <t>Tiger 1200 Rally Explorer</t>
  </si>
  <si>
    <t>Tiger 1200 Rally Pro</t>
  </si>
  <si>
    <t>LAH.11.10000</t>
  </si>
  <si>
    <t>HMT.11.10300</t>
  </si>
  <si>
    <t>HMT.11.10600</t>
  </si>
  <si>
    <t>Tiger 800 Xca</t>
  </si>
  <si>
    <t>Tiger 850 Sport</t>
  </si>
  <si>
    <t>Tiger 900 GT</t>
  </si>
  <si>
    <t>Tiger 900 GT Pro</t>
  </si>
  <si>
    <t>Tiger 900 Rally</t>
  </si>
  <si>
    <t>Tiger 900 Rally Pro</t>
  </si>
  <si>
    <t>LAH.11.10100</t>
  </si>
  <si>
    <t>HMT.11.10100</t>
  </si>
  <si>
    <t xml:space="preserve">Tiger Explorer 1200 XC </t>
  </si>
  <si>
    <t>Tiger Explorer 1200 XCa</t>
  </si>
  <si>
    <t>LAH.11.10500</t>
  </si>
  <si>
    <t>Tiger Explorer 1200 XCx</t>
  </si>
  <si>
    <t>Tiger Explorer 1200 XR</t>
  </si>
  <si>
    <t>Tiger Explorer 1200 XRt</t>
  </si>
  <si>
    <t>Tiger Explorer 1200 XRx</t>
  </si>
  <si>
    <t>Tiger Sport 660</t>
  </si>
  <si>
    <t>DNL.WHS.23200</t>
  </si>
  <si>
    <t>DNL.WHS.23300</t>
  </si>
  <si>
    <t>LAH.11.10700</t>
  </si>
  <si>
    <t>HMT.11.10700</t>
  </si>
  <si>
    <t>TIGER SPORT 800</t>
  </si>
  <si>
    <t>Trident 660</t>
  </si>
  <si>
    <t>Base</t>
  </si>
  <si>
    <t>Competition</t>
  </si>
  <si>
    <t>LAH.12.10000</t>
  </si>
  <si>
    <t>Sahara</t>
  </si>
  <si>
    <t>Standard</t>
  </si>
  <si>
    <t>HMT.06.10100</t>
  </si>
  <si>
    <t>LAH.06.10100</t>
  </si>
  <si>
    <t>FJR1300A</t>
  </si>
  <si>
    <t>FJR1300ES</t>
  </si>
  <si>
    <t>Grizzly</t>
  </si>
  <si>
    <t>Kodiak 450</t>
  </si>
  <si>
    <t>Kodiak 700</t>
  </si>
  <si>
    <t>Mountain Max</t>
  </si>
  <si>
    <t>MT-03</t>
  </si>
  <si>
    <t>MT-07</t>
  </si>
  <si>
    <t>MT-09</t>
  </si>
  <si>
    <t>MT-09 SP</t>
  </si>
  <si>
    <t>MT-10</t>
  </si>
  <si>
    <t>MT-10 SP</t>
  </si>
  <si>
    <t>Niken</t>
  </si>
  <si>
    <t>Raptor 700</t>
  </si>
  <si>
    <t>Raptor 700R</t>
  </si>
  <si>
    <t>Raptor 700R SE</t>
  </si>
  <si>
    <t>Raptor E129</t>
  </si>
  <si>
    <t>Sidewinder</t>
  </si>
  <si>
    <t>SRVenom</t>
  </si>
  <si>
    <t>SRViper</t>
  </si>
  <si>
    <t>Star Venture</t>
  </si>
  <si>
    <t>Super Tenere ES</t>
  </si>
  <si>
    <t>HMT.06.10000</t>
  </si>
  <si>
    <t>Super Tenere XT1200Z</t>
  </si>
  <si>
    <t>SXVenom Mountain</t>
  </si>
  <si>
    <t>Tenere 700</t>
  </si>
  <si>
    <t>LAH.06.10200</t>
  </si>
  <si>
    <t>DNL.06.KIT.001, DNL.06.KIT.002, DNL.06.KIT.002C, DNL.06.KIT.03</t>
  </si>
  <si>
    <t>DNL.WHS.20700</t>
  </si>
  <si>
    <t>DNL.06.KIT.004</t>
  </si>
  <si>
    <t>HMT.06.10200</t>
  </si>
  <si>
    <t>DNL.WHS.24900</t>
  </si>
  <si>
    <t>DNL.WHS.22400,DNL.WHS.20300</t>
  </si>
  <si>
    <t>DNL.06.KIT.03</t>
  </si>
  <si>
    <t>Tenere 700 Explore Edition</t>
  </si>
  <si>
    <t>DNL.06.KIT.002C, DNL.06.KIT.03</t>
  </si>
  <si>
    <t>Tenere 700 Extreme Edition</t>
  </si>
  <si>
    <t>Tenere 700 Rally Edition</t>
  </si>
  <si>
    <t>Tenere 700 World Raid</t>
  </si>
  <si>
    <t>TRACER 9</t>
  </si>
  <si>
    <t>Tracer 9 GT</t>
  </si>
  <si>
    <t>Tracer 900</t>
  </si>
  <si>
    <t>Tracer 900 GT</t>
  </si>
  <si>
    <t>Transporter</t>
  </si>
  <si>
    <t>V Star 250</t>
  </si>
  <si>
    <t>V Star 950 Tourer</t>
  </si>
  <si>
    <t>Venture</t>
  </si>
  <si>
    <t>Viking</t>
  </si>
  <si>
    <t>Viking VI</t>
  </si>
  <si>
    <t>VK Professional II</t>
  </si>
  <si>
    <t>Wolverine RMAX 2</t>
  </si>
  <si>
    <t>Wolverine RMAX 4</t>
  </si>
  <si>
    <t>Wolverine X2</t>
  </si>
  <si>
    <t>Wolverine X4</t>
  </si>
  <si>
    <t>WR250F</t>
  </si>
  <si>
    <t>WR250R</t>
  </si>
  <si>
    <t>WR450F</t>
  </si>
  <si>
    <t>XSR700</t>
  </si>
  <si>
    <t>DNL.WHS.10200</t>
  </si>
  <si>
    <t>XT250</t>
  </si>
  <si>
    <t>YXZ1000</t>
  </si>
  <si>
    <t>YXZ1000R</t>
  </si>
  <si>
    <t>YXZ1000R SE</t>
  </si>
  <si>
    <t>YXZ1000R SS</t>
  </si>
  <si>
    <t>YXZ1000R SS SE</t>
  </si>
  <si>
    <t>YXZ1000R SS XT-R</t>
  </si>
  <si>
    <t>YZF-R7</t>
  </si>
  <si>
    <t>YZF-R9</t>
  </si>
  <si>
    <t>YZF450R</t>
  </si>
  <si>
    <t>DS</t>
  </si>
  <si>
    <t>DSR</t>
  </si>
  <si>
    <t>DSR/X</t>
  </si>
  <si>
    <t>FX</t>
  </si>
  <si>
    <t>LAH.T3.10000</t>
  </si>
  <si>
    <t>FXE</t>
  </si>
  <si>
    <t>FXS</t>
  </si>
  <si>
    <t>S</t>
  </si>
  <si>
    <t>SR</t>
  </si>
  <si>
    <t>SR/F</t>
  </si>
  <si>
    <t>SR/F Premium</t>
  </si>
  <si>
    <t>SR/F Standard</t>
  </si>
  <si>
    <t>SR/S Premium</t>
  </si>
  <si>
    <t>SR/S Standard</t>
  </si>
  <si>
    <t>DNL.D2.050</t>
  </si>
  <si>
    <t>DNL.D4.050</t>
  </si>
  <si>
    <t>DNL.DM.050</t>
  </si>
  <si>
    <t>DNL.DR1.050</t>
  </si>
  <si>
    <t>1575099170916~</t>
  </si>
  <si>
    <t>4181302247524~</t>
  </si>
  <si>
    <t>LAH.07.11100</t>
  </si>
  <si>
    <t>1575098220644~</t>
  </si>
  <si>
    <t>DNL.WHS.11800</t>
  </si>
  <si>
    <t>DNL.WHS.11900</t>
  </si>
  <si>
    <t>DNL.WHS.11600</t>
  </si>
  <si>
    <t>DNL.WHS.11700</t>
  </si>
  <si>
    <t>HMT.07.10700</t>
  </si>
  <si>
    <t>LAH.07.10400</t>
  </si>
  <si>
    <t>Item 31</t>
  </si>
  <si>
    <t>Item 32</t>
  </si>
  <si>
    <t>Item 33</t>
  </si>
  <si>
    <t>Item 34</t>
  </si>
  <si>
    <t>Item 35</t>
  </si>
  <si>
    <t>Item 36</t>
  </si>
  <si>
    <t>Item 37</t>
  </si>
  <si>
    <t>Item 38</t>
  </si>
  <si>
    <t>Item 39</t>
  </si>
  <si>
    <t>Item 40</t>
  </si>
  <si>
    <t>ItemIDs</t>
  </si>
  <si>
    <t>Product Ids</t>
  </si>
  <si>
    <t>Year</t>
  </si>
  <si>
    <t>Fitment</t>
  </si>
  <si>
    <t>Fit</t>
  </si>
  <si>
    <t>Definition</t>
  </si>
  <si>
    <t>Confirmed Fit</t>
  </si>
  <si>
    <t>This product is specifically engineered to fit your vehicle or is a universal product that has been tested and confirmed to fit your vehicle</t>
  </si>
  <si>
    <t>Designed to Fit</t>
  </si>
  <si>
    <t>This product fits vehicles with your specifications but may not have been tested on your specific vehicle.</t>
  </si>
  <si>
    <t>Universal Fit</t>
  </si>
  <si>
    <t>This product can theoretically be used on or with any motorcycle but may require additional components for proper installation.</t>
  </si>
  <si>
    <t>Application logic</t>
  </si>
  <si>
    <t>Horns are universal, but only list the correct horn if a bike specific mounting bracket is available.</t>
  </si>
  <si>
    <t>Crashbar/Engine Guard Mounts should be listed for any vehicles with available OEM guards of the correct diameter (Generaly speaking apply crashbar mount to all ADV, and engine guard mounts to all cruisers)</t>
  </si>
  <si>
    <t>List OEM light mount adapters for bikes with available OEM light mounts</t>
  </si>
  <si>
    <t>Accessory to Accessory Mapping "Compatible Products"</t>
  </si>
  <si>
    <t xml:space="preserve">We do not intend to map product accessories to bikes. We should instead map compatible products (or accessories) to the core product.  </t>
  </si>
  <si>
    <t xml:space="preserve">For example: We will not map the DataDim controller to bikes, but we can map it to the Light kits that it is compatible with </t>
  </si>
  <si>
    <t xml:space="preserve">Campatible Product is defined as a component, accessory, or replacement part that physically mates to a core product and can not be used on the vehicled without the core product </t>
  </si>
  <si>
    <t xml:space="preserve">DENALI Mapped Product List </t>
  </si>
  <si>
    <t>Make Model Year Range</t>
  </si>
  <si>
    <t xml:space="preserve">DENALI Product Catagories </t>
  </si>
  <si>
    <t>Product Name</t>
  </si>
  <si>
    <t xml:space="preserve">Category </t>
  </si>
  <si>
    <t xml:space="preserve">SKU </t>
  </si>
  <si>
    <t>Price</t>
  </si>
  <si>
    <t>Lighting</t>
  </si>
  <si>
    <t xml:space="preserve">Auxiliary Driving Lights </t>
  </si>
  <si>
    <t xml:space="preserve">Auxiliary Fog Lights </t>
  </si>
  <si>
    <t xml:space="preserve">Auxiliary Passing Lights </t>
  </si>
  <si>
    <t xml:space="preserve">Auxiliary Light Accessories </t>
  </si>
  <si>
    <t>Aux Light Replacement Parts</t>
  </si>
  <si>
    <t>Auxiliary DRLs</t>
  </si>
  <si>
    <t xml:space="preserve">Bike Specific Fairing Mount </t>
  </si>
  <si>
    <t>Auxiliary Light Mounts</t>
  </si>
  <si>
    <t>Auxiliary Brake Lights</t>
  </si>
  <si>
    <t>Bike Specific Fender Mount</t>
  </si>
  <si>
    <t>Indicator Lights</t>
  </si>
  <si>
    <t>OEM Light Mount Adapter</t>
  </si>
  <si>
    <t xml:space="preserve">Light Wiring </t>
  </si>
  <si>
    <t>Harnesses</t>
  </si>
  <si>
    <t>switches</t>
  </si>
  <si>
    <t>p-n-p adapters</t>
  </si>
  <si>
    <t>Crashbar/Engine Guard Mount</t>
  </si>
  <si>
    <t>Horns</t>
  </si>
  <si>
    <t>Fork Mount (Inner)</t>
  </si>
  <si>
    <t xml:space="preserve">Horn Accessories </t>
  </si>
  <si>
    <t>Fork Mount (Outer)</t>
  </si>
  <si>
    <t>Horn Wiring</t>
  </si>
  <si>
    <t>Universal Pivot Mount</t>
  </si>
  <si>
    <t>DRLs (Fender Mount)</t>
  </si>
  <si>
    <t>DNL.DRL.10000</t>
  </si>
  <si>
    <t>Compact Horn</t>
  </si>
  <si>
    <t>Vehicle Integration</t>
  </si>
  <si>
    <t xml:space="preserve">Accessory Management </t>
  </si>
  <si>
    <t>Split Horn</t>
  </si>
  <si>
    <t>Horn Mounts</t>
  </si>
  <si>
    <t>Mini Horn</t>
  </si>
  <si>
    <t>Compact  Horn Mount</t>
  </si>
  <si>
    <t>Headlight Mounts</t>
  </si>
  <si>
    <t>Split Horn Mount</t>
  </si>
  <si>
    <t>Crashbar Horn Mount</t>
  </si>
  <si>
    <t>HMT.00.10100</t>
  </si>
  <si>
    <t>Horn Wiring Harness</t>
  </si>
  <si>
    <t>LED Headlight Module</t>
  </si>
  <si>
    <t>LED Passing Lamp Module</t>
  </si>
  <si>
    <t>Headlight Module Adapter Bracket</t>
  </si>
  <si>
    <t>Headlight Module Wiring Adapter</t>
  </si>
  <si>
    <t>B6 LED Auxiliary Brake Light</t>
  </si>
  <si>
    <t>Dual B6 LED Auxiliary Brake Light</t>
  </si>
  <si>
    <t>CANsmart Controller</t>
  </si>
  <si>
    <t xml:space="preserve">Perch Switch Mount </t>
  </si>
  <si>
    <t>Example Print-Ready Application Chart by Bike</t>
  </si>
  <si>
    <t>BMW R1200GS 2013-2018 &amp; R1200GSA LC 2014-2018</t>
  </si>
  <si>
    <t>Category</t>
  </si>
  <si>
    <t>SKU</t>
  </si>
  <si>
    <t>DM Light Pod (Sold Each)</t>
  </si>
  <si>
    <t>D2 Light Pod (Sold Each)</t>
  </si>
  <si>
    <t>D4 Light Pod (Sold Each)</t>
  </si>
  <si>
    <t>DR1 Light Pod (Sold Each)</t>
  </si>
  <si>
    <t>Bike Specific Fairing Mount (GS)</t>
  </si>
  <si>
    <t>Bike Specific Fairing Mount (GSA)</t>
  </si>
  <si>
    <t>Compact Horn Mount</t>
  </si>
  <si>
    <t>Perch Switch Mount</t>
  </si>
  <si>
    <t>BMW R1200GS 2004-2012 &amp; R1200GSA 2005-2013</t>
  </si>
  <si>
    <t>BMW K1600 GT/GTL/B 2011-2018</t>
  </si>
  <si>
    <t>Bike Specific Fairing Mount (2011-2017)</t>
  </si>
  <si>
    <t>Bike Specific Fairing Mount (2018)</t>
  </si>
  <si>
    <t>BMW R1200RS 2015-2018</t>
  </si>
  <si>
    <t xml:space="preserve"> </t>
  </si>
  <si>
    <t>BMW R1200RT 2014-2018</t>
  </si>
  <si>
    <t>BMW R1200R 2015-2018</t>
  </si>
  <si>
    <t>BMW R NineT 2014-2018</t>
  </si>
  <si>
    <t>Fork Mount (Outter)</t>
  </si>
  <si>
    <t>BMW S1000XR 2015-2018</t>
  </si>
  <si>
    <t>BMW F800GS 2013-2018 &amp; F800GSA 2014-2017</t>
  </si>
  <si>
    <t>LAH.00.10500</t>
  </si>
  <si>
    <t>Compact  Horn Mount (GS only)</t>
  </si>
  <si>
    <t>BMW F800R 2015-2018</t>
  </si>
  <si>
    <t>BMW F700GS 2013-2018</t>
  </si>
  <si>
    <t xml:space="preserve">Compact  Horn Mount </t>
  </si>
  <si>
    <t>BMW G310GS 2018</t>
  </si>
  <si>
    <t>Auxiliary Lights</t>
  </si>
  <si>
    <t>Auxiliary DRL Lights</t>
  </si>
  <si>
    <t>Vehicle Specific</t>
  </si>
  <si>
    <t>Universal</t>
  </si>
  <si>
    <t>Auxiliary Light Wiring</t>
  </si>
  <si>
    <t>Switches</t>
  </si>
  <si>
    <t xml:space="preserve">P-N-P Adapters </t>
  </si>
  <si>
    <t>Auxiliary Horns</t>
  </si>
  <si>
    <t>Replacement Horns</t>
  </si>
  <si>
    <t xml:space="preserve">Horn Wiring </t>
  </si>
  <si>
    <t>Headlights</t>
  </si>
  <si>
    <t>Replacement Headlights</t>
  </si>
  <si>
    <t>Bulbs</t>
  </si>
  <si>
    <t>Headlight Wiring</t>
  </si>
  <si>
    <t>Auxiliary Brake Light Wiring</t>
  </si>
  <si>
    <t>Turn Signals</t>
  </si>
  <si>
    <t xml:space="preserve">Accessory/Power Management </t>
  </si>
  <si>
    <t>Accessory Controllers</t>
  </si>
  <si>
    <t>Power Distribution Modules</t>
  </si>
  <si>
    <t>Displays</t>
  </si>
  <si>
    <t>Marketing Materials</t>
  </si>
  <si>
    <t>2013-2018</t>
  </si>
  <si>
    <t>Acura ILX 2013-2018</t>
  </si>
  <si>
    <t>DNL.DRL.10300.W,LAH.52.10000,LAH.52.10100,LAH.52.10200,LAH.00.11400</t>
  </si>
  <si>
    <t>2010-2018</t>
  </si>
  <si>
    <t>Acura RDX 2010-2018</t>
  </si>
  <si>
    <t>2012-2014</t>
  </si>
  <si>
    <t>Acura TL 2012-2014</t>
  </si>
  <si>
    <t>2011-2013</t>
  </si>
  <si>
    <t>Acura TSX 2011-2013</t>
  </si>
  <si>
    <t>2020-2021</t>
  </si>
  <si>
    <t>Aprilia Dorsoduro 2020-2021</t>
  </si>
  <si>
    <t>LAH.00.10500.B,DNL.MBK.10000</t>
  </si>
  <si>
    <t>Aprilia RS 457 2025-2025</t>
  </si>
  <si>
    <t>DNL.DRL.10000.A,DNL.DRL.10000.W,LAH.00.10700.B,DNL.MBK.10000,DNL.T3.10500,DNL.T3.10500</t>
  </si>
  <si>
    <t>2021-2025</t>
  </si>
  <si>
    <t>Aprilia RS660 2021-2025</t>
  </si>
  <si>
    <t>2018-2025</t>
  </si>
  <si>
    <t>Aprilia RSV4  2018-2025</t>
  </si>
  <si>
    <t>2017-2021</t>
  </si>
  <si>
    <t>Aprilia Shiver 2017-2021</t>
  </si>
  <si>
    <t>DNL.DRL.10000.A,DNL.DRL.10000.W,LAH.00.10700.B,LAH.00.10500.B,DNL.MBK.10000,DNL.MBK.10100,DNL.T3.10500,DNL.T3.10500</t>
  </si>
  <si>
    <t>2022-2025</t>
  </si>
  <si>
    <t>Aprilia Tuareg 660 2022-2025</t>
  </si>
  <si>
    <t>Aprilia Tuono 660 2022-2025</t>
  </si>
  <si>
    <t>DNL.DRL.10000.A,DNL.DRL.10000.W,LAH.00.10700.B,DNL.MBK.10000,DNL.MBK.10100,DNL.T3.10500,DNL.T3.10500</t>
  </si>
  <si>
    <t>2020-2025</t>
  </si>
  <si>
    <t>Aprilia Tuono V4 2020-2025</t>
  </si>
  <si>
    <t>2020-2022</t>
  </si>
  <si>
    <t>Arctic Cat Alpha 2020-2022</t>
  </si>
  <si>
    <t>LAH.00.10800,LAH.00.10300.B,DNL.DRL.10300.W,LAH.00.10300.B</t>
  </si>
  <si>
    <t>Arctic Cat Alterra 300 2020-2022</t>
  </si>
  <si>
    <t>LAH.00.10800,LAH.00.10400.B,LAH.00.10600.B,LAH.00.10300.B,LAH.00.10400.B,DNL.DRL.10300.W,LAH.00.10300.B</t>
  </si>
  <si>
    <t>Arctic Cat Alterra 450 2020-2022</t>
  </si>
  <si>
    <t>Arctic Cat Alterra 570 2020-2021</t>
  </si>
  <si>
    <t>Arctic Cat Alterra 600 2022-2022</t>
  </si>
  <si>
    <t>Arctic Cat Alterra 700 2020-2022</t>
  </si>
  <si>
    <t>Arctic Cat Blast 2020-2022</t>
  </si>
  <si>
    <t>2017-2020</t>
  </si>
  <si>
    <t>Arctic Cat M 8000 2017-2020</t>
  </si>
  <si>
    <t>Arctic Cat Norseman 2020-2022</t>
  </si>
  <si>
    <t>Arctic Cat Prowler 500 2020-2022</t>
  </si>
  <si>
    <t>LAH.00.10400.B,LAH.00.10600.B,LAH.00.10400.B,DNL.DRL.10300.W</t>
  </si>
  <si>
    <t>Arctic Cat Prowler Pro 2020-2022</t>
  </si>
  <si>
    <t>Arctic Cat Prowler Pro Crew 2020-2022</t>
  </si>
  <si>
    <t>Arctic Cat Riot 2020-2022</t>
  </si>
  <si>
    <t>Arctic Cat Wildcat XX 2020-2022</t>
  </si>
  <si>
    <t>Arctic Cat ZR 2020-2022</t>
  </si>
  <si>
    <t>2024-2025</t>
  </si>
  <si>
    <t>BMW F 900 GS 2024-2025</t>
  </si>
  <si>
    <t>BMW F 900 GS Adventure 2024-2025</t>
  </si>
  <si>
    <t>2000-2003</t>
  </si>
  <si>
    <t>BMW F650GS 2000-2003</t>
  </si>
  <si>
    <t>DNL.DRL.10000.A,DNL.DRL.10000.W,LAH.00.10300.B,LAH.00.10700.B,LAH.00.10500.B,HMT.07.10200,HMT.00.10100.B,DNL.WHS.10100,DNL.WHS.10000,DNL.MBK.10000,DNL.MBK.10100,DNL.T3.10500,DNL.T3.10500</t>
  </si>
  <si>
    <t>2004-2007</t>
  </si>
  <si>
    <t>BMW F650GS 2004-2007</t>
  </si>
  <si>
    <t>DNL.DRL.10000.A,DNL.DRL.10000.W,LAH.07.10600,LAH.00.10300.B,LAH.00.10700.B,LAH.00.10500.B,HMT.07.10200,HMT.00.10100.B,DNL.WHS.10100,DNL.WHS.10000,DNL.MBK.10000,DNL.MBK.10100,DNL.T3.10500,DNL.T3.10500</t>
  </si>
  <si>
    <t>2008-2012</t>
  </si>
  <si>
    <t>BMW F650GS Twin 2008-2012</t>
  </si>
  <si>
    <t>DNL.DRL.10000.A,DNL.DRL.10000.W,LAH.07.10900,LAH.00.10300.B,LAH.00.10700.B,HMT.00.10100.B,DNL.WHS.10100,DNL.WHS.11900,DNL.WHS.11902,DNL.WHS.10000,DNL.MBK.10000,DNL.T3.10500,DNL.T3.10500</t>
  </si>
  <si>
    <t>2017-2018</t>
  </si>
  <si>
    <t>BMW F700GS  2017-2018</t>
  </si>
  <si>
    <t>DNL.DRL.10000.A,DNL.DRL.10000.W,LAH.07.10900,LAH.00.10300.B,LAH.00.10700.B,LAH.00.10500.B,HMT.07.10000,HMT.00.10100.B,DNL.WHS.10100,DNL.WHS.11900,DNL.WHS.11902,DNL.WHS.10000,DNL.MBK.10000,DNL.MBK.10100,DNL.T3.10500,DNL.T3.10500</t>
  </si>
  <si>
    <t>BMW F700GS  2013-2018</t>
  </si>
  <si>
    <t>2019-2023</t>
  </si>
  <si>
    <t>BMW F750GS 2019-2023</t>
  </si>
  <si>
    <t>BMW F800GS 2008-2012</t>
  </si>
  <si>
    <t>DNL.DRL.10000.A,DNL.DRL.10000.W,LAH.00.10300.B,LAH.00.10700.B,LAH.00.10500.B,HMT.07.10000,HMT.00.10100.B,DNL.WHS.10100,DNL.WHS.11900,DNL.WHS.11902,DNL.WHS.10000,DNL.MBK.10000,DNL.MBK.10100,DNL.T3.10500,DNL.T3.10500</t>
  </si>
  <si>
    <t>2013-2016</t>
  </si>
  <si>
    <t>BMW F800GS 2013-2016</t>
  </si>
  <si>
    <t>LAH.07.10100,LAH.07.10900,LAH.00.10300.B,LAH.00.10500.B,HMT.07.10000,HMT.00.10100.B,DNL.WHS.10100,DNL.WHS.11900,DNL.WHS.11902,DNL.WHS.10000,DNL.MBK.10000,DNL.MBK.10100</t>
  </si>
  <si>
    <t>BMW F800GS 2017-2018</t>
  </si>
  <si>
    <t>2023-2025</t>
  </si>
  <si>
    <t>BMW F800GS 2023-2025</t>
  </si>
  <si>
    <t>LAH.00.10300.B,LAH.00.10500.B,HMT.00.10100.B,DNL.WHS.10100,DNL.WHS.10000,DNL.MBK.10000,DNL.MBK.10100</t>
  </si>
  <si>
    <t>2014-2016</t>
  </si>
  <si>
    <t>BMW F800GS Adventure  2014-2016</t>
  </si>
  <si>
    <t>DNL.DRL.10000.A,DNL.DRL.10000.W,LAH.07.10100,LAH.07.10900,LAH.00.10300.B,LAH.00.10700.B,LAH.00.10500.B,HMT.00.10100.B,DNL.WHS.10100,DNL.WHS.11900,DNL.WHS.11902,DNL.WHS.10000,DNL.MBK.10000,DNL.MBK.10100,DNL.T3.10500,DNL.T3.10500</t>
  </si>
  <si>
    <t>BMW F800GS Adventure  2017-2018</t>
  </si>
  <si>
    <t>2013-2019</t>
  </si>
  <si>
    <t>BMW F800GT  2013-2019</t>
  </si>
  <si>
    <t>DNL.DRL.10000.A,DNL.DRL.10000.W,LAH.00.10700.B,DNL.WHS.10100,DNL.WHS.11900,DNL.WHS.11902,DNL.WHS.10000,DNL.MBK.10000,DNL.T3.10500,DNL.T3.10500</t>
  </si>
  <si>
    <t>2009-2014</t>
  </si>
  <si>
    <t>BMW F800R  2009-2014</t>
  </si>
  <si>
    <t>DNL.DRL.10000.A,DNL.DRL.10000.W,LAH.00.10700.B,LAH.00.10500.B,DNL.WHS.10100,DNL.WHS.11900,DNL.WHS.11902,DNL.WHS.10000,DNL.MBK.10000,DNL.T3.10500,DNL.T3.10500</t>
  </si>
  <si>
    <t>2015-2018</t>
  </si>
  <si>
    <t>BMW F800R  2015-2018</t>
  </si>
  <si>
    <t>BMW F850GS 2019-2023</t>
  </si>
  <si>
    <t>BMW F850GS Adventure  2019-2023</t>
  </si>
  <si>
    <t>BMW F900R 2020-2025</t>
  </si>
  <si>
    <t>BMW F900XR 2020-2025</t>
  </si>
  <si>
    <t>2018-2019</t>
  </si>
  <si>
    <t>BMW G310GS 2018-2019</t>
  </si>
  <si>
    <t>DNL.DRL.10000.A,DNL.DRL.10000.W,LAH.07.11300,LAH.00.10300.B,LAH.00.10700.B,HMT.00.10100.B,DNL.WHS.10000,DNL.MBK.10000,DNL.MBK.10100,DNL.T3.10500,DNL.T3.10500</t>
  </si>
  <si>
    <t>BMW G310GS 2020-2025</t>
  </si>
  <si>
    <t>2017-2025</t>
  </si>
  <si>
    <t>BMW G310R 2017-2025</t>
  </si>
  <si>
    <t>DNL.DRL.10000.A,DNL.DRL.10000.W,LAH.00.10700.B,LAH.00.10600.B,LAH.00.10600.C,DNL.WHS.10000,DNL.MBK.10000,DNL.T3.10500,DNL.T3.10500</t>
  </si>
  <si>
    <t>2009-2010</t>
  </si>
  <si>
    <t>BMW G650GS  2009-2010</t>
  </si>
  <si>
    <t>LAH.07.10600,LAH.00.10300.B,HMT.07.10200,HMT.00.10100.B,DNL.WHS.10100</t>
  </si>
  <si>
    <t>2011-2016</t>
  </si>
  <si>
    <t>BMW G650GS  2011-2016</t>
  </si>
  <si>
    <t>LAH.07.10600,LAH.00.10300.B,HMT.07.10200,HMT.00.10100.B,DNL.WHS.10100,DNL.WHS.10000,DNL.MBK.10000,DNL.MBK.10100</t>
  </si>
  <si>
    <t>2003-2005</t>
  </si>
  <si>
    <t>BMW K1200GT  2003-2005</t>
  </si>
  <si>
    <t>DNL.DRL.10000.A,DNL.DRL.10000.W,LAH.00.10700.B,DNL.WHS.10100,DNL.WHS.10000,DNL.MBK.10000,DNL.T3.10500,DNL.T3.10500</t>
  </si>
  <si>
    <t>2006-2008</t>
  </si>
  <si>
    <t>BMW K1200GT  2006-2008</t>
  </si>
  <si>
    <t>2005-2008</t>
  </si>
  <si>
    <t>BMW K1200S  2005-2008</t>
  </si>
  <si>
    <t>2009-2012</t>
  </si>
  <si>
    <t>BMW K1300GT  2009-2012</t>
  </si>
  <si>
    <t>2009-2015</t>
  </si>
  <si>
    <t>BMW K1300R 2009-2015</t>
  </si>
  <si>
    <t>2009-2016</t>
  </si>
  <si>
    <t>BMW K1300S 2009-2016</t>
  </si>
  <si>
    <t>2018-2022</t>
  </si>
  <si>
    <t>BMW K1600 Grand America 2018-2022</t>
  </si>
  <si>
    <t>BMW K1600 Grand America 2023-2025</t>
  </si>
  <si>
    <t>2023-2024</t>
  </si>
  <si>
    <t>BMW K1600 Grand America Option 719 Midnight 2023-2024</t>
  </si>
  <si>
    <t>2011-2012</t>
  </si>
  <si>
    <t>BMW K1600 GTL 2011-2012</t>
  </si>
  <si>
    <t>2013-2017</t>
  </si>
  <si>
    <t>BMW K1600 GTL 2013-2017</t>
  </si>
  <si>
    <t>BMW K1600 GTL 2018-2022</t>
  </si>
  <si>
    <t>BMW K1600 GTL 2023-2025</t>
  </si>
  <si>
    <t>2014-2017</t>
  </si>
  <si>
    <t>BMW K1600 GTL Exclusive 2014-2017</t>
  </si>
  <si>
    <t>BMW K1600B 2018-2022</t>
  </si>
  <si>
    <t>BMW K1600B 2023-2025</t>
  </si>
  <si>
    <t>BMW K1600B Option 719 Midnight 2023-2024</t>
  </si>
  <si>
    <t>BMW K1600GT 2011-2012</t>
  </si>
  <si>
    <t>BMW K1600GT 2013-2017</t>
  </si>
  <si>
    <t>BMW K1600GT 2018-2022</t>
  </si>
  <si>
    <t>BMW K1600GT 2023-2025</t>
  </si>
  <si>
    <t>BMW M1000R 2025-2025</t>
  </si>
  <si>
    <t>BMW M1000RR 2025-2025</t>
  </si>
  <si>
    <t>BMW M1000XR 2025-2025</t>
  </si>
  <si>
    <t>BMW R 12 2024-2025</t>
  </si>
  <si>
    <t>BMW R 12 nineT 2024-2025</t>
  </si>
  <si>
    <t>BMW R 12 S 2025-2025</t>
  </si>
  <si>
    <t>BMW R 18 2022-2025</t>
  </si>
  <si>
    <t>LAH.00.10300.B,LAH.00.10500.B,DNL.WHS.10100,DNL.WHS.10000,DNL.MBK.10000,DNL.MBK.10100</t>
  </si>
  <si>
    <t>BMW R 18 100 Years 2023-2023</t>
  </si>
  <si>
    <t>BMW R 18 B 2022-2025</t>
  </si>
  <si>
    <t>BMW R 18 Classic 2022-2025</t>
  </si>
  <si>
    <t>BMW R 18 Octane 2025-2025</t>
  </si>
  <si>
    <t>BMW R 18 Roctane 2024-2024</t>
  </si>
  <si>
    <t>BMW R 18 Transcontinental 2022-2025</t>
  </si>
  <si>
    <t>2014-2023</t>
  </si>
  <si>
    <t>BMW R nineT 2014-2023</t>
  </si>
  <si>
    <t>BMW R nineT 100 Years 2023-2023</t>
  </si>
  <si>
    <t>2022-2023</t>
  </si>
  <si>
    <t>BMW R nineT Pure 2022-2023</t>
  </si>
  <si>
    <t>2017-2023</t>
  </si>
  <si>
    <t>BMW R nineT Scrambler 2017-2023</t>
  </si>
  <si>
    <t>BMW R nineT Urban G/S 2017-2023</t>
  </si>
  <si>
    <t>2000-2004</t>
  </si>
  <si>
    <t>BMW R1150GS 2000-2004</t>
  </si>
  <si>
    <t>DNL.DRL.10000.A,DNL.DRL.10000.W,LAH.00.10300.B,LAH.00.10700.B,HMT.00.10100.B,DNL.WHS.10100,DNL.WHS.10000,DNL.MBK.10000,DNL.T3.10500,DNL.T3.10500</t>
  </si>
  <si>
    <t>2000-2006</t>
  </si>
  <si>
    <t>BMW R1150GS Adventure  2000-2006</t>
  </si>
  <si>
    <t>BMW R1200GS 2004-2007</t>
  </si>
  <si>
    <t>BMW R1200GS 2008-2012</t>
  </si>
  <si>
    <t>2006-2007</t>
  </si>
  <si>
    <t>BMW R1200GS Adventure 2006-2007</t>
  </si>
  <si>
    <t>2008-2013</t>
  </si>
  <si>
    <t>BMW R1200GS Adventure 2008-2013</t>
  </si>
  <si>
    <t>BMW R1200GS LC 2013-2016</t>
  </si>
  <si>
    <t>BMW R1200GS LC 2017-2018</t>
  </si>
  <si>
    <t>2014-2019</t>
  </si>
  <si>
    <t>BMW R1200GS LC Adventure 2014-2019</t>
  </si>
  <si>
    <t>BMW R1200GS Rallye 2017-2017</t>
  </si>
  <si>
    <t>2006-2014</t>
  </si>
  <si>
    <t>BMW R1200R 2006-2014</t>
  </si>
  <si>
    <t>2015-2019</t>
  </si>
  <si>
    <t>BMW R1200R 2015-2019</t>
  </si>
  <si>
    <t>BMW R1200RS 2015-2019</t>
  </si>
  <si>
    <t>2014-2018</t>
  </si>
  <si>
    <t>2005-2013</t>
  </si>
  <si>
    <t>BMW R1200RT  2005-2013</t>
  </si>
  <si>
    <t>2019-2020</t>
  </si>
  <si>
    <t>BMW R1250GS 2019-2020</t>
  </si>
  <si>
    <t>2021-2024</t>
  </si>
  <si>
    <t>BMW R1250GS 2021-2024</t>
  </si>
  <si>
    <t>BMW R1250GS Adventure 2019-2020</t>
  </si>
  <si>
    <t>2021-2023</t>
  </si>
  <si>
    <t>BMW R1250GS Adventure 2021-2023</t>
  </si>
  <si>
    <t>BMW R1250GS Adventure 2024-2024</t>
  </si>
  <si>
    <t>2020-2024</t>
  </si>
  <si>
    <t>BMW R1250R 2020-2024</t>
  </si>
  <si>
    <t>BMW R1250RS 2020-2024</t>
  </si>
  <si>
    <t>BMW R1250RT 2019-2020</t>
  </si>
  <si>
    <t>2021-2022</t>
  </si>
  <si>
    <t>BMW R1250RT 2021-2022</t>
  </si>
  <si>
    <t>BMW R1250RT 2023-2024</t>
  </si>
  <si>
    <t>BMW R1300GS Adventure 2025-2025</t>
  </si>
  <si>
    <t>BMW R1300GS Option 719 Tramuntana 2024-2025</t>
  </si>
  <si>
    <t>BMW R1300GS Triple Black 2024-2025</t>
  </si>
  <si>
    <t>BMW R1300GS Trophy 2024-2025</t>
  </si>
  <si>
    <t>2014-2022</t>
  </si>
  <si>
    <t>BMW S1000R  2014-2022</t>
  </si>
  <si>
    <t>BMW S1000R  2023-2024</t>
  </si>
  <si>
    <t>BMW S1000RR  2009-2014</t>
  </si>
  <si>
    <t>BMW S1000RR  2015-2018</t>
  </si>
  <si>
    <t>DNL.DRL.10000.A,DNL.DRL.10000.W,LAH.00.10700.B,DNL.WHS.10100,DNL.WHS.10000,DNL.MBK.10000,DNL.MBK.10100,DNL.T3.10500,DNL.T3.10500</t>
  </si>
  <si>
    <t>BMW S1000RR  2019-2019</t>
  </si>
  <si>
    <t>BMW S1000RR  2020-2024</t>
  </si>
  <si>
    <t>BMW S1000XR 2015-2019</t>
  </si>
  <si>
    <t>BMW S1000XR 2020-2021</t>
  </si>
  <si>
    <t>BMW S1000XR 2022-2023</t>
  </si>
  <si>
    <t>BMW S1000XR 2024-2025</t>
  </si>
  <si>
    <t>Can-Am Canyon 2025-2025</t>
  </si>
  <si>
    <t>Can-Am Defender 2021-2021</t>
  </si>
  <si>
    <t>Can-Am Maverick 2017-2020</t>
  </si>
  <si>
    <t>Can-Am Maverick Commander 2020-2022</t>
  </si>
  <si>
    <t>Can-Am Maverick Defender 2020-2022</t>
  </si>
  <si>
    <t>2019-2022</t>
  </si>
  <si>
    <t>Can-Am Maverick Sport 2019-2022</t>
  </si>
  <si>
    <t>Can-Am Maverick Sport Max 2019-2019</t>
  </si>
  <si>
    <t>Can-Am Maverick Trail 2018-2022</t>
  </si>
  <si>
    <t>2017-2022</t>
  </si>
  <si>
    <t>Can-Am Maverick X3  2017-2022</t>
  </si>
  <si>
    <t>Can-Am Maverick X3 Max 2017-2020</t>
  </si>
  <si>
    <t>Can-Am Origin 2025-2025</t>
  </si>
  <si>
    <t>Can-Am Outlander 2017-2022</t>
  </si>
  <si>
    <t>LAH.00.10800,DNL.DRL.10300.W,LAH.00.10300.B</t>
  </si>
  <si>
    <t>Can-Am Outlander 450 2017-2022</t>
  </si>
  <si>
    <t>Can-Am Outlander 570 2017-2022</t>
  </si>
  <si>
    <t>Can-Am Outlander 650 2020-2021</t>
  </si>
  <si>
    <t>Can-Am Outlander 850 2020-2021</t>
  </si>
  <si>
    <t>Can-Am Pulse 2025-2025</t>
  </si>
  <si>
    <t>Can-Am Renegade 2022-2022</t>
  </si>
  <si>
    <t>Can-Am Renegade 1000R 2020-2021</t>
  </si>
  <si>
    <t>Can-Am Renegade 570 2020-2021</t>
  </si>
  <si>
    <t>Can-Am Renegade 850 2020-2021</t>
  </si>
  <si>
    <t>2019-2025</t>
  </si>
  <si>
    <t>Can-Am Ryker 2019-2025</t>
  </si>
  <si>
    <t>Can-Am Spyder F3 2025-2025</t>
  </si>
  <si>
    <t>Can-Am Spyder RT 2025-2025</t>
  </si>
  <si>
    <t>CF Moto 300NK 2022-2025</t>
  </si>
  <si>
    <t>LAH.00.10800,LAH.00.10300.B</t>
  </si>
  <si>
    <t>CF Moto 300SS 2022-2025</t>
  </si>
  <si>
    <t>CF Moto 450 CL-C 2025-2025</t>
  </si>
  <si>
    <t>CF Moto 450NK 2023-2025</t>
  </si>
  <si>
    <t>CF Moto 450SS 2023-2025</t>
  </si>
  <si>
    <t>CF Moto 675SS 2025-2025</t>
  </si>
  <si>
    <t>CF Moto 700CL-X 2021-2024</t>
  </si>
  <si>
    <t>2022-2024</t>
  </si>
  <si>
    <t>CF Moto 700CL-X Sport 2022-2024</t>
  </si>
  <si>
    <t>CF Moto 800NK 2023-2025</t>
  </si>
  <si>
    <t>2014-2021</t>
  </si>
  <si>
    <t>CF Moto CFORCE 2014-2021</t>
  </si>
  <si>
    <t>CF Moto CFORCE 1000 Overland 2021-2022</t>
  </si>
  <si>
    <t>LAH.00.10800,LAH.00.10300.B,LAH.00.10400.B,DNL.DRL.10300.W,LAH.00.10300.B</t>
  </si>
  <si>
    <t>CF Moto CFORCE 400 2014-2022</t>
  </si>
  <si>
    <t>CF Moto CFORCE 500 2021-2022</t>
  </si>
  <si>
    <t>CF Moto CFORCE 500EPS 2014-2019</t>
  </si>
  <si>
    <t>CF Moto CFORCE 500S 2014-2019</t>
  </si>
  <si>
    <t>CF Moto CFORCE 600 2014-2022</t>
  </si>
  <si>
    <t>CF Moto CFORCE 600 Touring 2020-2022</t>
  </si>
  <si>
    <t>CF Moto CFORCE 800 2020-2020</t>
  </si>
  <si>
    <t>CF Moto CFORCE 800 XC 2014-2022</t>
  </si>
  <si>
    <t>CF Moto IBEX 450 2025-2025</t>
  </si>
  <si>
    <t>CF Moto Ibex 800 E 2025-2025</t>
  </si>
  <si>
    <t>CF Moto IBEX 800 S 2023-2024</t>
  </si>
  <si>
    <t>CF Moto IBEX 800 T 2023-2024</t>
  </si>
  <si>
    <t>CF Moto Papio CL 2024-2025</t>
  </si>
  <si>
    <t>CF Moto Papio SS 2024-2025</t>
  </si>
  <si>
    <t>CF Moto UFORCE 1000 2020-2022</t>
  </si>
  <si>
    <t>CF Moto UFORCE 1000 XL 2022-2022</t>
  </si>
  <si>
    <t>CF Moto UFORCE 500 2020-2021</t>
  </si>
  <si>
    <t>CF Moto UFORCE 600 2022-2022</t>
  </si>
  <si>
    <t>CF Moto UFORCE 800 2020-2022</t>
  </si>
  <si>
    <t>CF Moto ZFORCE 2014-2021</t>
  </si>
  <si>
    <t>CF Moto ZFORCE 1000 2014-2019</t>
  </si>
  <si>
    <t>CF Moto ZFORCE 500 Trail 2014-2022</t>
  </si>
  <si>
    <t>CF Moto ZForce 800 2014-2019</t>
  </si>
  <si>
    <t>CF Moto ZForce 800 EX 2014-2022</t>
  </si>
  <si>
    <t>CF Moto ZForce 800 Trail 2014-2022</t>
  </si>
  <si>
    <t>CF Moto Zforce 950 EX 2022-2022</t>
  </si>
  <si>
    <t>CF Moto Zforce 950 Sport 2020-2022</t>
  </si>
  <si>
    <t>2015-2020</t>
  </si>
  <si>
    <t>Chevrolet Colorado 2015-2020</t>
  </si>
  <si>
    <t>DNL.DRL.10300.W,LAH.00.11400</t>
  </si>
  <si>
    <t>Chevrolet Colorado 2021-2021</t>
  </si>
  <si>
    <t>Chevrolet Colorado ZR2 2017-2020</t>
  </si>
  <si>
    <t>Chevrolet Colorado ZR2 2021-2021</t>
  </si>
  <si>
    <t>2019-2021</t>
  </si>
  <si>
    <t>Chevrolet Silverado 2019-2021</t>
  </si>
  <si>
    <t>Chevrolet Trailblazer 2021-2022</t>
  </si>
  <si>
    <t>2011-2014</t>
  </si>
  <si>
    <t>Dodge Charger 2011-2014</t>
  </si>
  <si>
    <t>DNL.DRL.10300.W,LAH.50.10400,LAH.50.10600,LAH.50.10700,LAH.00.11400</t>
  </si>
  <si>
    <t>2005-2007</t>
  </si>
  <si>
    <t>Dodge Magnum 2005-2007</t>
  </si>
  <si>
    <t>Ducati DesertX 2023-2023</t>
  </si>
  <si>
    <t>Ducati DesertX 2024-2025</t>
  </si>
  <si>
    <t>Ducati DesertX Rally 2023-2023</t>
  </si>
  <si>
    <t>Ducati DesertX Rally 2024-2025</t>
  </si>
  <si>
    <t>2011-2015</t>
  </si>
  <si>
    <t>Ducati Diavel 2011-2015</t>
  </si>
  <si>
    <t>DNL.DRL.10000.A,DNL.DRL.10000.W,LAH.00.10700.B,LAH.00.10500.B,DNL.MBK.10000,DNL.T3.10500,DNL.T3.10500</t>
  </si>
  <si>
    <t>Ducati Diavel 2015-2018</t>
  </si>
  <si>
    <t>Ducati Diavel 1260 2019-2023</t>
  </si>
  <si>
    <t>Ducati Diavel 1260 S 2023-2023</t>
  </si>
  <si>
    <t>Ducati Diavel for Bentley 2025-2025</t>
  </si>
  <si>
    <t>Ducati Diavel V4 2023-2025</t>
  </si>
  <si>
    <t>Ducati Hypermotard 698 Mono 2024-2025</t>
  </si>
  <si>
    <t>Ducati Hypermotard 698 RVE 2024-2024</t>
  </si>
  <si>
    <t>2013-2015</t>
  </si>
  <si>
    <t>Ducati Hypermotard 821  2013-2015</t>
  </si>
  <si>
    <t>2016-2018</t>
  </si>
  <si>
    <t>Ducati Hypermotard 939 2016-2018</t>
  </si>
  <si>
    <t>Ducati Hypermotard 950 2019-2025</t>
  </si>
  <si>
    <t>Ducati Hypermotard 950 RVE 2021-2023</t>
  </si>
  <si>
    <t>Ducati Hypermotard 950 SP 2021-2025</t>
  </si>
  <si>
    <t>Ducati Hyperstrada 821 2013-2015</t>
  </si>
  <si>
    <t>Ducati Hyperstrada 939 2016-2016</t>
  </si>
  <si>
    <t>Ducati Monster 2025-2025</t>
  </si>
  <si>
    <t>Ducati Monster 1200 2017-2021</t>
  </si>
  <si>
    <t>Ducati Monster 1200S  2017-2021</t>
  </si>
  <si>
    <t>2017-2019</t>
  </si>
  <si>
    <t>Ducati Monster 797 2017-2019</t>
  </si>
  <si>
    <t>Ducati Monster 821 2019-2020</t>
  </si>
  <si>
    <t>Ducati Monster 937 2021-2024</t>
  </si>
  <si>
    <t>2010-2014</t>
  </si>
  <si>
    <t>Ducati Multistrada 1200 2010-2014</t>
  </si>
  <si>
    <t>DNL.DRL.10000.A,DNL.DRL.10000.W,LAH.22.10000,LAH.00.10300.B,LAH.00.10700.B,LAH.00.10500.B,HMT.22.10000,HMT.00.10100.B,DNL.MBK.10000,DNL.MBK.10100,DNL.T3.10500,DNL.T3.10500</t>
  </si>
  <si>
    <t>Ducati Multistrada 1200 2015-2015</t>
  </si>
  <si>
    <t>DNL.DRL.10000.A,DNL.DRL.10000.W,LAH.22.10000,LAH.00.10300.B,LAH.00.10700.B,LAH.00.10500.B,HMT.00.10100.B,DNL.MBK.10000,DNL.MBK.10100,DNL.T3.10500,DNL.T3.10500</t>
  </si>
  <si>
    <t>Ducati Multistrada 1200 2018-2018</t>
  </si>
  <si>
    <t>2018-2020</t>
  </si>
  <si>
    <t>Ducati Multistrada 1260 2018-2020</t>
  </si>
  <si>
    <t>DNL.DRL.10000.A,DNL.DRL.10000.W,LAH.00.10300.B,LAH.00.10700.B,LAH.00.10500.B,HMT.00.10100.B,DNL.MBK.10000,DNL.MBK.10100,DNL.T3.10500,DNL.T3.10500</t>
  </si>
  <si>
    <t>Ducati Multistrada 1260S 2018-2020</t>
  </si>
  <si>
    <t>Ducati Multistrada 950 2017-2018</t>
  </si>
  <si>
    <t>Ducati Multistrada 950 2019-2022</t>
  </si>
  <si>
    <t>Ducati Multistrada 950 s 2019-2022</t>
  </si>
  <si>
    <t>Ducati Multistrada V2 2022-2022</t>
  </si>
  <si>
    <t>Ducati MultiStrada V2 2025-2025</t>
  </si>
  <si>
    <t>Ducati Multistrada V2 S 2022-2024</t>
  </si>
  <si>
    <t>Ducati Multistrada V4 2021-2023</t>
  </si>
  <si>
    <t>Ducati MultiStrada V4 2025-2025</t>
  </si>
  <si>
    <t>Ducati Multistrada V4 Pikes Peak 2022-2024</t>
  </si>
  <si>
    <t>Ducati Multistrada V4 Rally 2023-2024</t>
  </si>
  <si>
    <t>Ducati Multistrada V4 RS 2024-2024</t>
  </si>
  <si>
    <t>Ducati Multistrada V4 S 2021-2024</t>
  </si>
  <si>
    <t>Ducati Multistrada V4 S Grand Tour 2024-2024</t>
  </si>
  <si>
    <t>Ducati Multistrada V4 S Sport 2021-2022</t>
  </si>
  <si>
    <t>Ducati Panigale V2 2020-2025</t>
  </si>
  <si>
    <t>Ducati Panigale V2 2025-2025</t>
  </si>
  <si>
    <t>Ducati Panigale V4 2020-2025</t>
  </si>
  <si>
    <t>Ducati Panigale V4 2025-2025</t>
  </si>
  <si>
    <t>Ducati Scrambler 1100 2018-2025</t>
  </si>
  <si>
    <t>2015-2025</t>
  </si>
  <si>
    <t>Ducati Scrambler 800 2015-2025</t>
  </si>
  <si>
    <t>Ducati Scrambler 800 Urban Motard / Desert Sled 2022-2024</t>
  </si>
  <si>
    <t>Ducati Streetfighter V2 2022-2025</t>
  </si>
  <si>
    <t>Ducati Streetfighter V4 2020-2025</t>
  </si>
  <si>
    <t>Ducati Superleggera V4 2020-2024</t>
  </si>
  <si>
    <t>Ducati SuperSport 950 2021-2025</t>
  </si>
  <si>
    <t>2016-2024</t>
  </si>
  <si>
    <t>Ducati XDiavel 2016-2024</t>
  </si>
  <si>
    <t>Ducati Xdiavel V4 2025-2025</t>
  </si>
  <si>
    <t>Ford Bronco 2021-2021</t>
  </si>
  <si>
    <t>Ford Bronco Sport 2021-2022</t>
  </si>
  <si>
    <t>2013-2022</t>
  </si>
  <si>
    <t>Ford E-Transit  2013-2022</t>
  </si>
  <si>
    <t>Ford Explorer 2011-2015</t>
  </si>
  <si>
    <t>2016-2019</t>
  </si>
  <si>
    <t>Ford Explorer 2016-2019</t>
  </si>
  <si>
    <t>Ford Explorer 2020-2022</t>
  </si>
  <si>
    <t>Ford F-150 2015-2020</t>
  </si>
  <si>
    <t>DNL.DRL.10300.W,LAH.54.10000,LAH.54.10100,LAH.54.10200,LAH.00.11400</t>
  </si>
  <si>
    <t>Ford F-150 2021-2021</t>
  </si>
  <si>
    <t>Ford F-250 2017-2019</t>
  </si>
  <si>
    <t>Ford F-250 2020-2021</t>
  </si>
  <si>
    <t>Ford F-350 2017-2019</t>
  </si>
  <si>
    <t>Ford F-350 2020-2021</t>
  </si>
  <si>
    <t>Ford Fiesta ST 2014-2019</t>
  </si>
  <si>
    <t>Ford Focus 2009-2014</t>
  </si>
  <si>
    <t>2013-2014</t>
  </si>
  <si>
    <t>Ford Focus ST 2013-2014</t>
  </si>
  <si>
    <t>2006-2009</t>
  </si>
  <si>
    <t>Ford Mustang 2006-2009</t>
  </si>
  <si>
    <t>2015-2017</t>
  </si>
  <si>
    <t>Ford Mustang 2015-2017</t>
  </si>
  <si>
    <t>Ford Ranger 2019-2022</t>
  </si>
  <si>
    <t>Ford Ranger STX 2004-2007</t>
  </si>
  <si>
    <t>Ford Raptor 2010-2014</t>
  </si>
  <si>
    <t>Ford Raptor 2017-2020</t>
  </si>
  <si>
    <t>Ford Transit  2010-2018</t>
  </si>
  <si>
    <t>Ford Transit  2019-2022</t>
  </si>
  <si>
    <t>Ford Transit Connect 2013-2022</t>
  </si>
  <si>
    <t>Harley Davidson CVO Pan America 2025-2025</t>
  </si>
  <si>
    <t>Harley Davidson CVO Road Glide ST 2025-2025</t>
  </si>
  <si>
    <t>Harley Davidson CVO Street Glide 2025-2025</t>
  </si>
  <si>
    <t>Harley Davidson Pan America 1250 ST 2025-2025</t>
  </si>
  <si>
    <t>Harley Davidson Sportster S 2025-2025</t>
  </si>
  <si>
    <t>Harley Davidson Street Glide 2025-2025</t>
  </si>
  <si>
    <t>Harley Davidson Street Glide Ultra 2025-2025</t>
  </si>
  <si>
    <t>Harley Davidson Breakout 117 2023-2025</t>
  </si>
  <si>
    <t>Harley Davidson Bronx 2021-2021</t>
  </si>
  <si>
    <t>DNL.DRL.10000.A,DNL.DRL.10000.W,LAH.00.10400.B,LAH.00.10400.C,LAH.00.10700.B,LAH.00.10500.B,TT-M7,DNL.T3.10500,DNL.WHS.13200,DNL.T3.10500</t>
  </si>
  <si>
    <t>Harley Davidson CVO Road Glide 2024-2025</t>
  </si>
  <si>
    <t>Harley Davidson CVO Street Glide 2024-2025</t>
  </si>
  <si>
    <t>2012-2017</t>
  </si>
  <si>
    <t>Harley Davidson Dyna Fat Bob (FXDF) 2012-2017</t>
  </si>
  <si>
    <t>Harley Davidson Dyna Low Rider  (FXDL) 2012-2017</t>
  </si>
  <si>
    <t>Harley Davidson Dyna Street Bob  (FXDB) 2012-2017</t>
  </si>
  <si>
    <t>Harley Davidson Dyna Switchback 2014-2016</t>
  </si>
  <si>
    <t>Harley Davidson Dyna Wide Glide  (FXDWG) 2012-2017</t>
  </si>
  <si>
    <t>Harley Davidson Electra Glide Standard (FLHT) 2020-2020</t>
  </si>
  <si>
    <t>Harley Davidson Electra Glide Standard (FLHT) 2021-2022</t>
  </si>
  <si>
    <t>Harley Davidson Electra Glide Ultra Classic  (FLHTCU) 2014-2019</t>
  </si>
  <si>
    <t>Harley Davidson Electra Glide Ultra Classic Low  (FLHTCUL) 2014-2016</t>
  </si>
  <si>
    <t>2014-2020</t>
  </si>
  <si>
    <t>Harley Davidson Electra Glide Ultra Limited Low  (FLHTKL) 2014-2020</t>
  </si>
  <si>
    <t>2014-2015</t>
  </si>
  <si>
    <t>Harley Davidson Electra Glide Ultra Limited S.E.  (FLHTKSE) 2014-2015</t>
  </si>
  <si>
    <t>Harley Davidson Fat Bob 114 2022-2023</t>
  </si>
  <si>
    <t>Harley Davidson Fat Boy 114 2022-2025</t>
  </si>
  <si>
    <t>Harley Davidson Forty-Eight 2021-2022</t>
  </si>
  <si>
    <t>Harley Davidson Freewheeler  (FLRT) 2014-2020</t>
  </si>
  <si>
    <t>Harley Davidson Freewheeler  (FLRT) 2021-2025</t>
  </si>
  <si>
    <t>Harley Davidson Heritage Classic 2022-2025</t>
  </si>
  <si>
    <t>Harley Davidson Livewire 2020-2021</t>
  </si>
  <si>
    <t>LAH.00.10400.B,LAH.00.10400.C,LAH.00.10400.B,LAH.00.10400.C,DNL.WHS.13200</t>
  </si>
  <si>
    <t>Harley Davidson Low Rider S  2022-2024</t>
  </si>
  <si>
    <t>Harley Davidson Low Rider ST 2022-2025</t>
  </si>
  <si>
    <t>Harley Davidson Nightster 2022-2025</t>
  </si>
  <si>
    <t>Harley Davidson Nightster Special 2023-2025</t>
  </si>
  <si>
    <t>Harley Davidson Pan America  1250 Special 2021-2024</t>
  </si>
  <si>
    <t>Harley Davidson Pan America 1250 2021-2023</t>
  </si>
  <si>
    <t>Harley Davidson Pan America CVO 2024-2024</t>
  </si>
  <si>
    <t>Harley Davidson Road Glide 2024-2025</t>
  </si>
  <si>
    <t>Harley Davidson Road Glide (FLTR) 2015-2020</t>
  </si>
  <si>
    <t>Harley Davidson Road Glide (FLTR) 2021-2023</t>
  </si>
  <si>
    <t>Harley Davidson Road Glide 3 2023-2025</t>
  </si>
  <si>
    <t>Harley Davidson Road Glide Custom  (FLTRX) 2015-2020</t>
  </si>
  <si>
    <t>Harley Davidson Road Glide CVO ST 2024-2024</t>
  </si>
  <si>
    <t>Harley Davidson Road Glide Limited (CVO) 2023-2023</t>
  </si>
  <si>
    <t>Harley Davidson Road Glide Limited (FLTR) 2020-2020</t>
  </si>
  <si>
    <t>Harley Davidson Road Glide Limited (FLTRK) 2021-2024</t>
  </si>
  <si>
    <t>Harley Davidson Road Glide Special  (FLTRXS) 2015-2020</t>
  </si>
  <si>
    <t>Harley Davidson Road Glide Special  (FLTRXS) 2021-2023</t>
  </si>
  <si>
    <t>Harley Davidson Road Glide ST 2022-2023</t>
  </si>
  <si>
    <t>Harley Davidson Road King  (FLHR) 2014-2020</t>
  </si>
  <si>
    <t>Harley Davidson Road King  (FLHR) 2021-2022</t>
  </si>
  <si>
    <t>Harley Davidson Road King Screamin' Eagle  (FLHRSE) 2014-2015</t>
  </si>
  <si>
    <t>Harley Davidson Road King Special  (FLHRXS) 2017-2020</t>
  </si>
  <si>
    <t>Harley Davidson Road King Special  (FLHRXS) 2021-2025</t>
  </si>
  <si>
    <t>Harley Davidson Softail Breakout  (FXBR) 2018-2020</t>
  </si>
  <si>
    <t>2013-2020</t>
  </si>
  <si>
    <t>Harley Davidson Softail Breakout  (FXSB) 2013-2020</t>
  </si>
  <si>
    <t>Harley Davidson Softail Deluxe  (FLDE) 2018-2020</t>
  </si>
  <si>
    <t>Harley Davidson Softail Fat Bob (FXFB) 2018-2020</t>
  </si>
  <si>
    <t>Harley Davidson Softail Fat Bob (FXFB) 2021-2021</t>
  </si>
  <si>
    <t>Harley Davidson Softail Fat Boy  (FLFB) 2018-2020</t>
  </si>
  <si>
    <t>Harley Davidson Softail Fat Boy  (FLFB) 2021-2021</t>
  </si>
  <si>
    <t>Harley Davidson Softail Heritage Classic  (FLHC) 2018-2020</t>
  </si>
  <si>
    <t>Harley Davidson Softail Heritage Classic  (FLHC) 2021-2021</t>
  </si>
  <si>
    <t>Harley Davidson Softail Heritage Classic  (FLSTC) 2011-2011</t>
  </si>
  <si>
    <t>Harley Davidson Softail Heritage Classic  (FLSTC) 2012-2017</t>
  </si>
  <si>
    <t>Harley Davidson Softail Low Rider (FXLR) 2018-2020</t>
  </si>
  <si>
    <t>Harley Davidson Softail Low Rider S (FXLR) 2021-2021</t>
  </si>
  <si>
    <t>Harley Davidson Softail Slim  (FLSL) 2018-2020</t>
  </si>
  <si>
    <t>Harley Davidson Softail Slim  (FLSL) 2021-2021</t>
  </si>
  <si>
    <t>Harley Davidson Softail Sport Glide (FLSB) 2018-2020</t>
  </si>
  <si>
    <t>Harley Davidson Softail Sport Glide (FLSB) 2021-2021</t>
  </si>
  <si>
    <t>2012-2015</t>
  </si>
  <si>
    <t>Harley Davidson Softail Standard  (FXST) 2012-2015</t>
  </si>
  <si>
    <t>LAH.23.10800.B,LAH.00.10400.B,LAH.00.10400.C,LAH.00.10600.B,LAH.00.10600.C,TT-M5,DNL.WHS.13200</t>
  </si>
  <si>
    <t>Harley Davidson Softail Standard  (FXST) 2021-2024</t>
  </si>
  <si>
    <t>Harley Davidson Softail Street Bob (FXBB) 2018-2020</t>
  </si>
  <si>
    <t>Harley Davidson Softail Street Bob (FXBB) 2021-2021</t>
  </si>
  <si>
    <t>Harley Davidson Sportster 1200 Custom  (XL1200C) 2014-2019</t>
  </si>
  <si>
    <t>Harley Davidson Sportster Forty-Eight  (XL1200X) 2014-2020</t>
  </si>
  <si>
    <t>Harley Davidson Sportster Iron 1200 (XL1200) 2021-2021</t>
  </si>
  <si>
    <t>LAH.23.10800.B,LAH.00.10400.B,LAH.00.10400.C,LAH.00.10600.B,LAH.00.10600.C,TT-M5,DNL.WHS.10200,DNL.WHS.13200</t>
  </si>
  <si>
    <t>Harley Davidson Sportster Iron 883 (XL883N) 2014-2020</t>
  </si>
  <si>
    <t>Harley Davidson Sportster Iron 883 (XL883N) 2021-2022</t>
  </si>
  <si>
    <t>Harley Davidson Sportster S (RH1250S) 2021-2024</t>
  </si>
  <si>
    <t>LAH.00.10400.B,LAH.00.10400.C,LAH.00.10500.B,DNL.WHS.13200</t>
  </si>
  <si>
    <t>Harley Davidson Street 500 (XG500) 2015-2018</t>
  </si>
  <si>
    <t>Harley Davidson Street 750 (XG750) 2015-2020</t>
  </si>
  <si>
    <t>Harley Davidson Street Bob 2022-2025</t>
  </si>
  <si>
    <t>Harley Davidson Street Glide 2024-2025</t>
  </si>
  <si>
    <t>Harley Davidson Street Glide  (FLHX) 2014-2020</t>
  </si>
  <si>
    <t>Harley Davidson Street Glide  (FLHX) 2021-2023</t>
  </si>
  <si>
    <t>Harley Davidson Street Glide Screamin' Eagle  (FLHXSE) 2014-2015</t>
  </si>
  <si>
    <t>2009-2013</t>
  </si>
  <si>
    <t>Harley Davidson Street Glide Special  (FLHXS) 2009-2013</t>
  </si>
  <si>
    <t>LAH.23.10800.B,LAH.00.10400.B,LAH.00.10400.C,TT-M7,DNL.SB.10000.B,DNL.SB.VT100,DNL.SB.VT200,DNL.SB.050,DNL.WHS.13200</t>
  </si>
  <si>
    <t>Harley Davidson Street Glide Special  (FLHXS) 2014-2020</t>
  </si>
  <si>
    <t>Harley Davidson Street Glide Special  (FLHXS) 2021-2023</t>
  </si>
  <si>
    <t>Harley Davidson Street Glide ST 2022-2023</t>
  </si>
  <si>
    <t>Harley Davidson Street Rod (XG750A) 2017-2020</t>
  </si>
  <si>
    <t>Harley Davidson Tri Glide Ultra 2022-2025</t>
  </si>
  <si>
    <t>Harley Davidson Tri Glide Ultra Classic  (FLHTCUTG) 2014-2019</t>
  </si>
  <si>
    <t>Harley Davidson Tri Glide Ultra Classic  (FLHTCUTG) 2021-2021</t>
  </si>
  <si>
    <t>Harley Davidson Ultra Limited  (FLHTK) 2014-2020</t>
  </si>
  <si>
    <t>Harley Davidson Ultra Limited  (FLHTK) 2021-2024</t>
  </si>
  <si>
    <t>Honda Accord 2013-2015</t>
  </si>
  <si>
    <t>DNL.DRL.10000.A,DNL.DRL.10000.W,LAH.00.10700.B,DNL.MBK.10000,DNL.T3.10500,DNL.T3.10500,LAH.52.10000,LAH.52.10100,LAH.52.10200,LAH.00.11400</t>
  </si>
  <si>
    <t>Honda ADV350 2022-2023</t>
  </si>
  <si>
    <t>Honda Africa Twin 2024-2025</t>
  </si>
  <si>
    <t>Honda Africa Twin Adventure Sports CRF1000L 2018-2019</t>
  </si>
  <si>
    <t>DNL.DRL.10000.A,DNL.DRL.10000.W,LAH.00.10300.B,LAH.00.10700.B,HMT.01.10200,HMT.00.10100.B,DNL.MBK.10000,DNL.T3.10500,DNL.T3.10500</t>
  </si>
  <si>
    <t>Honda Africa Twin Adventure Sports ES 2024-2025</t>
  </si>
  <si>
    <t>2016-2017</t>
  </si>
  <si>
    <t>Honda Africa Twin CRF1000L 2016-2017</t>
  </si>
  <si>
    <t>DNL.DRL.10000.A,DNL.DRL.10000.W,LAH.01.10300,LAH.00.10300.B,LAH.00.10700.B,HMT.01.10200,HMT.00.10100.B,DNL.MBK.10000,DNL.MBK.10100,DNL.T3.10500,DNL.T3.10500</t>
  </si>
  <si>
    <t>Honda Africa Twin CRF1000L 2018-2019</t>
  </si>
  <si>
    <t>2020-2023</t>
  </si>
  <si>
    <t>Honda Africa Twin CRF1100L 2020-2023</t>
  </si>
  <si>
    <t>Honda Africa Twin CRF1100L Adventure Sports ES 2020-2023</t>
  </si>
  <si>
    <t>Honda CB1000R  2018-2020</t>
  </si>
  <si>
    <t>DNL.DRL.10000.A,DNL.DRL.10000.W,LAH.00.10700.B,LAH.00.10500.B,DNL.MBK.10000</t>
  </si>
  <si>
    <t>Honda CB1000R  2021-2024</t>
  </si>
  <si>
    <t>2018-2021</t>
  </si>
  <si>
    <t>Honda CB1100 2018-2021</t>
  </si>
  <si>
    <t>2010-2021</t>
  </si>
  <si>
    <t>Honda CB1100  2010-2021</t>
  </si>
  <si>
    <t>DNL.DRL.10000.A,DNL.DRL.10000.W,LAH.00.10700.B,LAH.00.10600.B,LAH.00.10600.C,DNL.MBK.10000</t>
  </si>
  <si>
    <t>Honda CB1100 Deluxe 2014-2021</t>
  </si>
  <si>
    <t>Honda CB1100 EX 2017-2021</t>
  </si>
  <si>
    <t>Honda CB1100 RS 2017-2021</t>
  </si>
  <si>
    <t>Honda CB300R 2013-2017</t>
  </si>
  <si>
    <t>Honda CB300R  2018-2018</t>
  </si>
  <si>
    <t>Honda CB300R  2019-2025</t>
  </si>
  <si>
    <t>Honda CB500F 2013-2019</t>
  </si>
  <si>
    <t>DNL.DRL.10000.A,DNL.DRL.10000.W,LAH.00.10700.B,LAH.00.10400.B,LAH.00.10400.C,HMT.01.10100,DNL.MBK.10000,DNL.MBK.10100,DNL.T3.10500,DNL.T3.10500</t>
  </si>
  <si>
    <t>Honda CB500F 2021-2025</t>
  </si>
  <si>
    <t>Honda CB500R 2013-2015</t>
  </si>
  <si>
    <t>Honda CB500R 2016-2017</t>
  </si>
  <si>
    <t>Honda CB500R 2020-2022</t>
  </si>
  <si>
    <t>Honda CB500X 2013-2015</t>
  </si>
  <si>
    <t>DNL.DRL.10000.A,DNL.DRL.10000.W,LAH.01.10400,LAH.00.10300.B,LAH.00.10700.B,LAH.00.10500.B,HMT.01.10300,HMT.00.10100.B,DNL.MBK.10000,DNL.MBK.10100,DNL.T3.10500,DNL.T3.10500</t>
  </si>
  <si>
    <t>Honda CB500X 2016-2018</t>
  </si>
  <si>
    <t>Honda CB500X 2019-2021</t>
  </si>
  <si>
    <t>DNL.DRL.10000.A,DNL.DRL.10000.W,LAH.01.10400,LAH.00.10300.B,LAH.00.10700.B,LAH.00.10500.B,HMT.00.10100.B,DNL.MBK.10000,DNL.MBK.10100,DNL.T3.10500,DNL.T3.10500</t>
  </si>
  <si>
    <t>Honda CB500X 2022-2024</t>
  </si>
  <si>
    <t>2019-2024</t>
  </si>
  <si>
    <t>Honda CB650R 2019-2024</t>
  </si>
  <si>
    <t>Honda CB650R ABS 2019-2021</t>
  </si>
  <si>
    <t>Honda CBR1000RR  2017-2018</t>
  </si>
  <si>
    <t>Honda CBR1000RR  2019-2019</t>
  </si>
  <si>
    <t>Honda CBR1000RR  2021-2024</t>
  </si>
  <si>
    <t>Honda CBR1000RR-R Fireblade SP 2025-2025</t>
  </si>
  <si>
    <t>Honda CBR300R  2024-2024</t>
  </si>
  <si>
    <t>Honda CBR500R  2022-2024</t>
  </si>
  <si>
    <t>Honda CBR600RR  2020-2024</t>
  </si>
  <si>
    <t>Honda CBR650R 2020-2024</t>
  </si>
  <si>
    <t>Honda CBR650R ABS 2020-2021</t>
  </si>
  <si>
    <t>2016-2021</t>
  </si>
  <si>
    <t>Honda Civic 2016-2021</t>
  </si>
  <si>
    <t>LAH.00.10500.B,DNL.MBK.10000,DNL.MBK.10100</t>
  </si>
  <si>
    <t>DNL.DRL.10000.A,DNL.DRL.10000.W,LAH.01.10500,LAH.01.10600,LAH.00.10700.B,DNL.MBK.10000,DNL.MBK.10100,DNL.T3.10500,DNL.T3.10500</t>
  </si>
  <si>
    <t>DNL.DRL.10000.A,DNL.DRL.10000.W,LAH.00.10700.B,DNL.MBK.10000</t>
  </si>
  <si>
    <t>2010-2017</t>
  </si>
  <si>
    <t>LAH.01.10200.B,LAH.00.10500.B,DNL.MBK.10000,DNL.MBK.10100</t>
  </si>
  <si>
    <t>DNL.DRL.10000.A,DNL.DRL.10000.W,LAH.00.10700.B,LAH.00.10600.B,LAH.00.10600.C,DNL.MBK.10000,DNL.T3.10500,DNL.T3.10500</t>
  </si>
  <si>
    <t>DNL.DRL.10000.A,DNL.DRL.10000.W,LAH.01.10000,LAH.00.10300.B,LAH.00.10700.B,HMT.01.10000,HMT.00.10100.B,DNL.MBK.10000,DNL.MBK.10100,DNL.T3.10500,DNL.T3.10500</t>
  </si>
  <si>
    <t>DNL.DRL.10000.A,DNL.DRL.10000.W,LAH.01.10000,LAH.00.10300.B,LAH.00.10700.B,HMT.01.10400,HMT.00.10100.B,DNL.MBK.10000,DNL.MBK.10100,DNL.T3.10500,DNL.T3.10500</t>
  </si>
  <si>
    <t>DNL.DRL.10000.A,DNL.DRL.10000.W,LAH.01.10000,LAH.00.10300.B,LAH.00.10700.B,HMT.00.10100.B,DNL.MBK.10000,DNL.MBK.10100,DNL.T3.10500,DNL.T3.10500</t>
  </si>
  <si>
    <t>DNL.DRL.10000.A,DNL.DRL.10000.W,LAH.00.10300.B,LAH.00.10700.B,HMT.00.10100.B,DNL.MBK.10000,DNL.MBK.10100,DNL.T3.10500,DNL.T3.10500</t>
  </si>
  <si>
    <t>DNL.DRL.10000.A,DNL.DRL.10000.W,LAH.00.10700.B,LAH.00.10500.B,HMT.01.10000,HMT.00.10100.B,DNL.MBK.10000,DNL.MBK.10100,DNL.T3.10500,DNL.T3.10500</t>
  </si>
  <si>
    <t>2016-2020</t>
  </si>
  <si>
    <t>LAH.00.10500.B,LAH.00.10600.B,DNL.MBK.10000,DNL.MBK.10100</t>
  </si>
  <si>
    <t>LAH.00.10500.B,LAH.00.10600.B,HMT.01.10300,DNL.MBK.10000,DNL.MBK.10100</t>
  </si>
  <si>
    <t>LAH.00.10400.B,LAH.00.10400.C,HMT.01.10100,DNL.MBK.10000,DNL.MBK.10100</t>
  </si>
  <si>
    <t>2004-2024</t>
  </si>
  <si>
    <t>LAH.01.10200.B,LAH.00.10400.B,LAH.00.10400.C,LAH.00.10500.B,DNL.MBK.10000,DNL.MBK.10100</t>
  </si>
  <si>
    <t>2002-2015</t>
  </si>
  <si>
    <t>DNL.DRL.10000.A,DNL.DRL.10000.W,LAH.01.10100,LAH.00.10700.B,DNL.MBK.10000,DNL.MBK.10100,DNL.T3.10500,DNL.T3.10500</t>
  </si>
  <si>
    <t>LAH.01.10200.B,LAH.00.10400.B,LAH.00.10400.C,DNL.MBK.10000,DNL.MBK.10100</t>
  </si>
  <si>
    <t>DNL.DRL.10000.A,DNL.DRL.10000.W,LAH.00.10300.B,LAH.00.10700.B,LAH.00.10400.B,LAH.00.10400.C,HMT.00.10100.B,DNL.MBK.10000,DNL.MBK.10100,DNL.T3.10500,DNL.T3.10500</t>
  </si>
  <si>
    <t>LAH.00.10300.B,HMT.00.10100.B,DNL.MBK.10000</t>
  </si>
  <si>
    <t>LAH.00.10500.B,LAH.24.10000,LAH.24.10100,LAH.24.10200,DNL.MBK.10000,DNL.MBK.10100</t>
  </si>
  <si>
    <t>2015-2021</t>
  </si>
  <si>
    <t>DNL.DRL.10000.A,DNL.DRL.10000.W,LAH.00.10500.B,DNL.MBK.10000,DNL.T3.10500,DNL.T3.10500</t>
  </si>
  <si>
    <t>LAH.24.10000,LAH.24.10100,LAH.24.10200,DNL.MBK.10000</t>
  </si>
  <si>
    <t>2015-2022</t>
  </si>
  <si>
    <t>LAH.00.10400.B,LAH.00.10400.C,DNL.MBK.10000,DNL.MBK.10100</t>
  </si>
  <si>
    <t>LAH.00.10400.B,LAH.00.10400.C,DNL.MBK.10000</t>
  </si>
  <si>
    <t>LAH.00.10400.B,LAH.00.10400.C,TT-M7,DNL.WHS.10200,DNL.MBK.10000,DNL.MBK.10100</t>
  </si>
  <si>
    <t>LAH.00.10400.B,LAH.00.10400.C,TT-M7,DNL.WHS.10200,DNL.MBK.10000</t>
  </si>
  <si>
    <t>2015-2024</t>
  </si>
  <si>
    <t>LAH.00.10400.B,LAH.00.10400.C,LAH.00.10600.B,LAH.00.10600.C,HMT.25.10000,DNL.MBK.10000,DNL.MBK.10100</t>
  </si>
  <si>
    <t>LAH.00.10400.B,LAH.00.10400.C,LAH.00.10600.B,LAH.00.10600.C,HMT.25.10000,DNL.MBK.10000</t>
  </si>
  <si>
    <t>1983-2001</t>
  </si>
  <si>
    <t>1999-2004</t>
  </si>
  <si>
    <t>2005-2010</t>
  </si>
  <si>
    <t>2011-2020</t>
  </si>
  <si>
    <t>1993-1998</t>
  </si>
  <si>
    <t>2007-2009</t>
  </si>
  <si>
    <t>LAH.50.10000,DNL.M7.10000,DNL.WHS.10200,DNL.WHS.045,DNL.DRL.10300.W,LAH.50.10400,LAH.50.10600,LAH.50.10700,LAH.00.11400</t>
  </si>
  <si>
    <t>LAH.50.10000,LAH.50.10200,DNL.M7.10000,DNL.WHS.10200,DNL.WHS.045,DNL.DRL.10300.W,LAH.50.10400,LAH.50.10600,LAH.50.10700,LAH.00.11400</t>
  </si>
  <si>
    <t>1997-2006</t>
  </si>
  <si>
    <t>LAH.50.10000,DNL.M7.10000,DNL.WHS.10200,DNL.WHS.045,DNL.DRL.10300.W,LAH.00.11400</t>
  </si>
  <si>
    <t>2007-2014</t>
  </si>
  <si>
    <t>DNL.DRL.10000.A,DNL.DRL.10000.W,LAH.08.10200,LAH.00.10300.B,LAH.00.10700.B,HMT.08.10000,HMT.00.10100.B,DNL.MBK.10000,DNL.MBK.10100,DNL.T3.10500,DNL.T3.10500</t>
  </si>
  <si>
    <t>1987-2007</t>
  </si>
  <si>
    <t>LAH.00.10300.B,LAH.00.10500.B,HMT.00.10100.B,DNL.MBK.10000</t>
  </si>
  <si>
    <t>2008-2016</t>
  </si>
  <si>
    <t>LAH.08.10000,TWT.LAH.08.003.100,LAH.00.10300.B,LAH.00.10500.B,TWT.HMT.08.004.100,HMT.00.10100.B,DNL.MBK.10000,DNL.MBK.10100</t>
  </si>
  <si>
    <t>LAH.00.10500.B,TT-M5, DNL.WHS.10200,DNL.MBK.10000</t>
  </si>
  <si>
    <t>2018-2023</t>
  </si>
  <si>
    <t>DNL.DRL.10000.A,DNL.DRL.10000.W,LAH.00.10300.B,LAH.00.10700.B,HMT.00.10100.B,DNL.MBK.10000,DNL.T3.10500,DNL.T3.10500</t>
  </si>
  <si>
    <t>DNL.DRL.10000.A,DNL.DRL.10000.W,LAH.08.10400,LAH.00.10300.B,LAH.00.10700.B,LAH.00.10500.B,HMT.08.10100,HMT.00.10100.B,DNL.MBK.10000,DNL.MBK.10100,DNL.T3.10500,DNL.T3.10500</t>
  </si>
  <si>
    <t>DNL.DRL.10000.A,DNL.DRL.10000.W,LAH.08.10100,LAH.00.10300.B,LAH.00.10700.B,LAH.00.10500.B,HMT.00.10100.B,DNL.MBK.10000,DNL.MBK.10100,DNL.T3.10500,DNL.T3.10500</t>
  </si>
  <si>
    <t>DNL.DRL.10000.A,DNL.DRL.10000.W,LAH.08.10300,LAH.00.10300.B,LAH.00.10700.B,LAH.00.10500.B,HMT.08.10200,HMT.00.10100.B,DNL.MBK.10000,DNL.MBK.10100,DNL.T3.10500,DNL.T3.10500</t>
  </si>
  <si>
    <t>DNL.DRL.10000.A,DNL.DRL.10000.W,LAH.08.10600,LAH.00.10300.B,LAH.00.10700.B,LAH.00.10500.B,HMT.00.10100.B,DNL.MBK.10000,DNL.MBK.10100,DNL.T3.10500,DNL.T3.10500</t>
  </si>
  <si>
    <t>LAH.08.10500.B,LAH.00.10400.B,LAH.00.10400.C,DNL.MBK.10000,DNL.MBK.10100</t>
  </si>
  <si>
    <t>LAH.08.10500.B,LAH.00.10400.B,LAH.00.10400.C,LAH.00.10500.B,DNL.MBK.10000,DNL.MBK.10100</t>
  </si>
  <si>
    <t>LAH.08.10500.B,LAH.00.10400.B,LAH.00.10400.C,LAH.00.10500.B,LAH.00.10600.B,LAH.00.10600.C,DNL.MBK.10000,DNL.MBK.10100</t>
  </si>
  <si>
    <t>LAH.00.10400.B,LAH.00.10400.C,LAH.00.10500.B,LAH.00.10600.B,LAH.00.10600.C,DNL.MBK.10000</t>
  </si>
  <si>
    <t>2011-2019</t>
  </si>
  <si>
    <t>DNL.DRL.10000.A,DNL.DRL.10000.W,LAH.00.10700.B,LAH.00.10600.B,DNL.MBK.10000,DNL.T3.10500,DNL.T3.10500</t>
  </si>
  <si>
    <t>LAH.00.10300.B,LAH.00.10700.B,LAH.00.10500.B,HMT.00.10100.B,DNL.MBK.10000,DNL.MBK.10100</t>
  </si>
  <si>
    <t>DNL.DRL.10000.A,DNL.DRL.10000.W,LAH.00.10300.B,LAH.00.10700.B,LAH.00.10500.B,HMT.00.10100.B,DNL.WHS.12500,DNL.MBK.10000,DNL.MBK.10100,DNL.T3.10500,DNL.T3.10500</t>
  </si>
  <si>
    <t>LAH.00.10500.B,LAH.04.10900,LAH.04.11000,LAH.04.10800,DNL.MBK.10000,DNL.MBK.10100</t>
  </si>
  <si>
    <t>2007-2023</t>
  </si>
  <si>
    <t>2014-2024</t>
  </si>
  <si>
    <t>DNL.DRL.10000.A,DNL.DRL.10000.W,LAH.04.10200,LAH.04.10300,LAH.00.10300.B,LAH.00.10700.B,LAH.00.10500.B,HMT.00.10100.B,DNL.WHS.21700,DNL.WHS.12500,DNL.MBK.10000,DNL.MBK.10100,DNL.T3.10500,DNL.T3.10500</t>
  </si>
  <si>
    <t>DNL.DRL.10000.A,DNL.DRL.10000.W,LAH.00.10300.B,LAH.00.10700.B,LAH.00.10500.B,HMT.00.10100.B,DNL.WHS.21700,DNL.WHS.12500,DNL.MBK.10000,DNL.MBK.10100,DNL.T3.10500,DNL.T3.10500</t>
  </si>
  <si>
    <t>DNL.DRL.10000.A,DNL.DRL.10000.W,LAH.00.10300.B,LAH.00.10700.B,HMT.00.10100.B,DNL.MBK.10000</t>
  </si>
  <si>
    <t>2006-2013</t>
  </si>
  <si>
    <t>1984-1990</t>
  </si>
  <si>
    <t>1983-1990</t>
  </si>
  <si>
    <t>1985-1990</t>
  </si>
  <si>
    <t>1990-2016</t>
  </si>
  <si>
    <t>2004-2009</t>
  </si>
  <si>
    <t>1989-1998</t>
  </si>
  <si>
    <t>1998-2004</t>
  </si>
  <si>
    <t>1969-1996</t>
  </si>
  <si>
    <t>1995-2002</t>
  </si>
  <si>
    <t>2001-2012</t>
  </si>
  <si>
    <t>2012-2021</t>
  </si>
  <si>
    <t>2011-2022</t>
  </si>
  <si>
    <t>2004-2013</t>
  </si>
  <si>
    <t>DNL.DRL.10300.W,LAH.51.10000,LAH.51.10100,LAH.51.10200,LAH.00.11400</t>
  </si>
  <si>
    <t>2010-2020</t>
  </si>
  <si>
    <t>2006-2018</t>
  </si>
  <si>
    <t>LAH.00.10600.B,LAH.00.10600.C,DNL.MBK.10000</t>
  </si>
  <si>
    <t>LAH.00.10700.B,DNL.MBK.10000,DNL.T3.10500,DNL.T3.10500</t>
  </si>
  <si>
    <t>DNL.DRL.10000.A,DNL.DRL.10000.W,LAH.00.10600.B,LAH.00.10600.C,DNL.MBK.10000</t>
  </si>
  <si>
    <t>1998-2000</t>
  </si>
  <si>
    <t>2001-2004</t>
  </si>
  <si>
    <t>2009-2021</t>
  </si>
  <si>
    <t>2003-2016</t>
  </si>
  <si>
    <t>1991-2001</t>
  </si>
  <si>
    <t>2002-2004</t>
  </si>
  <si>
    <t>2005-2015</t>
  </si>
  <si>
    <t>2010-2022</t>
  </si>
  <si>
    <t>2012-2022</t>
  </si>
  <si>
    <t>2016-2022</t>
  </si>
  <si>
    <t>LAH.00.10300.B,TT-M7</t>
  </si>
  <si>
    <t>LAH.00.10500.B,LAH.00.10600.B,LAH.00.10600.C,TT-M7</t>
  </si>
  <si>
    <t>2016-2023</t>
  </si>
  <si>
    <t>LAH.00.10300.B,LAH.00.10500.B,LAH.00.10600.B,LAH.00.10600.C,TT-M7</t>
  </si>
  <si>
    <t>LAH.00.10300.B,LAH.00.10500.B,LAH.00.10600.B,LAH.00.10600.C</t>
  </si>
  <si>
    <t>1997-2002</t>
  </si>
  <si>
    <t>2003-2008</t>
  </si>
  <si>
    <t>1992-2000</t>
  </si>
  <si>
    <t>2001-2002</t>
  </si>
  <si>
    <t>2008-2011</t>
  </si>
  <si>
    <t>1994-1998</t>
  </si>
  <si>
    <t>1999-2003</t>
  </si>
  <si>
    <t>DNL.DRL.10000.A,DNL.DRL.10000.W,LAH.00.10400.B,LAH.00.10400.C,LAH.00.10700.B,TT-M7,DNL.WHS.10200,LAH.05.10400,DNL.MBK.10000,DNL.MBK.10100,DNL.T3.10500,DNL.T3.10500</t>
  </si>
  <si>
    <t>2005-2009</t>
  </si>
  <si>
    <t>DNL.DRL.10000.A,DNL.DRL.10000.W,LAH.00.10400.B,LAH.00.10400.C,LAH.00.10700.B,LAH.00.10500.B,DNL.MBK.10000,DNL.T3.10500,DNL.T3.10500</t>
  </si>
  <si>
    <t>2003-2024</t>
  </si>
  <si>
    <t>LAH.00.10500.B,TT-M7,DNL.WHS.10200,LAH.05.10300,DNL.MBK.10000,DNL.MBK.10100</t>
  </si>
  <si>
    <t>2005-2024</t>
  </si>
  <si>
    <t>LAH.00.10300.B,LAH.00.10600.B,HMT.00.10100.B,TT-M7,DNL.WHS.10200,LAH.05.10300,DNL.MBK.10000,DNL.MBK.10100</t>
  </si>
  <si>
    <t>DNL.DRL.10000.A,DNL.DRL.10000.W,LAH.05.10200,LAH.00.10300.B,LAH.00.10700.B,LAH.00.10500.B,HMT.05.10200,HMT.00.10100.B,DNL.MBK.10000,DNL.MBK.10100,DNL.T3.10500,DNL.T3.10500</t>
  </si>
  <si>
    <t>2012-2016</t>
  </si>
  <si>
    <t>DNL.DRL.10000.A,DNL.DRL.10000.W,LAH.05.10000,LAH.00.10300.B,LAH.00.10700.B,LAH.00.10500.B,HMT.05.10100,HMT.00.10100.B,DNL.MBK.10000,DNL.MBK.10100,DNL.T3.10500,DNL.T3.10500</t>
  </si>
  <si>
    <t>2015-2016</t>
  </si>
  <si>
    <t>DNL.DRL.10000.A,DNL.DRL.10000.W,LAH.00.10300.B,LAH.00.10700.B,LAH.00.10500.B,HMT.00.10100.B,DNL.MBK.10000,DNL.MBK.10102,DNL.T3.10502,DNL.T3.10502</t>
  </si>
  <si>
    <t>DNL.DRL.10000.A,DNL.DRL.10000.W,LAH.00.10300.B,LAH.00.10700.B,LAH.00.10500.B,HMT.00.10100.B,DNL.MBK.10000,DNL.MBK.10101,DNL.T3.10501,DNL.T3.10501</t>
  </si>
  <si>
    <t>2002-2013</t>
  </si>
  <si>
    <t>DNL.DRL.10000.A,DNL.DRL.10000.W,LAH.00.10300.B,LAH.00.10700.B,LAH.00.10500.B,HMT.05.10100,HMT.00.10100.B,DNL.MBK.10000,DNL.MBK.10100,DNL.T3.10500,DNL.T3.10500</t>
  </si>
  <si>
    <t>2004-2011</t>
  </si>
  <si>
    <t>DNL.DRL.10000.A,DNL.DRL.10000.W,LAH.05.10100,LAH.00.10300.B,LAH.00.10700.B,LAH.00.10500.B,HMT.05.10100,HMT.00.10100.B,DNL.MBK.10000,DNL.MBK.10100,DNL.T3.10500,DNL.T3.10500</t>
  </si>
  <si>
    <t>2017-2024</t>
  </si>
  <si>
    <t>1996-2002</t>
  </si>
  <si>
    <t>2003-2009</t>
  </si>
  <si>
    <t>2006-2021</t>
  </si>
  <si>
    <t>2008-2010</t>
  </si>
  <si>
    <t>1998-2007</t>
  </si>
  <si>
    <t>2007-2021</t>
  </si>
  <si>
    <t>1980-1990</t>
  </si>
  <si>
    <t>1984-2021</t>
  </si>
  <si>
    <t>1990-2008</t>
  </si>
  <si>
    <t>1994-1999</t>
  </si>
  <si>
    <t>2006-2012</t>
  </si>
  <si>
    <t>1995-2004</t>
  </si>
  <si>
    <t>2007-2013</t>
  </si>
  <si>
    <t>LAH.00.10300.B,LAH.00.10600.B,LAH.00.10600.C,HMT.00.10100.B,DNL.MBK.10000</t>
  </si>
  <si>
    <t>LAH.00.10300.B,LAH.00.10500.B,LAH.00.10600.B,LAH.00.10600.C,HMT.00.10100.B,TT-M7,DNL.WHS.10200,LAH.11.10600,DNL.MBK.10000,DNL.MBK.10100</t>
  </si>
  <si>
    <t>DNL.DRL.10000.A,DNL.DRL.10000.W,DNL.MBK.10000</t>
  </si>
  <si>
    <t>2011-2017</t>
  </si>
  <si>
    <t>DNL.DRL.10000.A,DNL.DRL.10000.W,LAH.00.10400.B,LAH.00.10400.C,LAH.00.10700.B,TT-M5, DNL.WHS.10200,DNL.MBK.10000,DNL.T3.10500,DNL.T3.10500</t>
  </si>
  <si>
    <t>DNL.DRL.10000.A,DNL.DRL.10000.W,LAH.00.10700.B,LAH.00.10500.B,TT-M7,DNL.WHS.10200,LAH.11.10600,DNL.MBK.10000,DNL.MBK.10100,DNL.T3.10500,DNL.T3.10500</t>
  </si>
  <si>
    <t>2010-2016</t>
  </si>
  <si>
    <t>LAH.00.10300.B,LAH.00.10600.B,LAH.00.10600.C,HMT.00.10100.B,TT-M7,DNL.WHS.10200,LAH.11.10600,DNL.MBK.10000,DNL.MBK.10100</t>
  </si>
  <si>
    <t>2018-2024</t>
  </si>
  <si>
    <t>2007-2012</t>
  </si>
  <si>
    <t>DNL.DRL.10000.A,DNL.DRL.10000.W,TWT.LAH.11.007.100,LAH.00.10300.B,LAH.00.10700.B,HMT.00.10100.B,DNL.MBK.10000,DNL.MBK.10100,DNL.T3.10500,DNL.T3.10500</t>
  </si>
  <si>
    <t>DNL.DRL.10000.A,DNL.DRL.10000.W,LAH.11.10000,LAH.00.10300.B,LAH.00.10700.B,HMT.11.10300,HMT.00.10100.B,DNL.MBK.10000,DNL.MBK.10100,DNL.T3.10500,DNL.T3.10500</t>
  </si>
  <si>
    <t>DNL.DRL.10000.A,DNL.DRL.10000.W,LAH.11.10000,LAH.00.10300.B,LAH.00.10700.B,HMT.11.10600,HMT.00.10100.B,DNL.MBK.10000,DNL.MBK.10100,DNL.T3.10500,DNL.T3.10500</t>
  </si>
  <si>
    <t>DNL.DRL.10000.A,DNL.DRL.10000.W,LAH.11.10100,LAH.00.10300.B,LAH.00.10700.B,HMT.11.10100,HMT.00.10100.B,DNL.MBK.10000,DNL.MBK.10100,DNL.T3.10500,DNL.T3.10500</t>
  </si>
  <si>
    <t>DNL.DRL.10000.A,DNL.DRL.10000.W,LAH.11.10500,LAH.00.10300.B,LAH.00.10700.B,HMT.11.10100,HMT.00.10100.B,DNL.MBK.10000,DNL.MBK.10100,DNL.T3.10500,DNL.T3.10500</t>
  </si>
  <si>
    <t>DNL.DRL.10000.A,DNL.DRL.10000.W,LAH.11.10700,LAH.00.10300.B,LAH.00.10700.B,LAH.00.10500.B,HMT.11.10700,HMT.00.10100.B,DNL.MBK.10000,DNL.MBK.10100,DNL.T3.10500,DNL.WHS.23200,DNL.T3.10500,DNL.WHS.23300</t>
  </si>
  <si>
    <t>LAH.12.10000,DNL.MBK.10000</t>
  </si>
  <si>
    <t>LAH.08.10500.B,LAH.00.10300.B,LAH.00.10500.B,LAH.00.10600.B,LAH.00.10600.C,HMT.06.10100,HMT.00.10100.B,TT-M5,DNL.WHS.10200,LAH.06.10100,DNL.MBK.10000,DNL.MBK.10100</t>
  </si>
  <si>
    <t>LAH.08.10500.B,LAH.00.10300.B,LAH.00.10500.B,LAH.00.10600.B,LAH.00.10600.C,HMT.06.10100,HMT.00.10100.B,TT-M5, DNL.WHS.10200,LAH.06.10100,DNL.MBK.10000</t>
  </si>
  <si>
    <t>2008-2017</t>
  </si>
  <si>
    <t>LAH.00.10400.B,LAH.00.10400.C,LAH.00.10500.B,LAH.00.10600.B,LAH.00.10600.C,TT-M5,DNL.WHS.10200,LAH.06.10100,DNL.MBK.10000,DNL.MBK.10100</t>
  </si>
  <si>
    <t>1999-2016</t>
  </si>
  <si>
    <t>LAH.08.10500.B,LAH.00.10400.B,LAH.00.10400.C,TT-M7,DNL.WHS.10200,DNL.MBK.10000,DNL.MBK.10100</t>
  </si>
  <si>
    <t>LAH.00.10600.B,LAH.00.10600.C,HMT.06.10100,TT-M5,DNL.WHS.10200,LAH.06.10100,DNL.MBK.10000,DNL.MBK.10100</t>
  </si>
  <si>
    <t>2001-2024</t>
  </si>
  <si>
    <t>LAH.08.10500.B,LAH.00.10400.B,LAH.00.10400.C,LAH.00.10600.B,LAH.00.10600.C,LAH.00.10400.B,LAH.00.10400.C,DNL.MBK.10000</t>
  </si>
  <si>
    <t>LAH.08.10500.B,LAH.00.10400.B,LAH.00.10400.C,LAH.00.10500.B,TT-M5,DNL.WHS.10200,LAH.06.10100,DNL.MBK.10000,DNL.MBK.10100</t>
  </si>
  <si>
    <t>2008-2020</t>
  </si>
  <si>
    <t>DNL.DRL.10000.A,DNL.DRL.10000.W,LAH.00.10700.B,DNL.WHS.10200,LAH.06.10100,DNL.MBK.10000,DNL.MBK.10100,DNL.T3.10500,DNL.T3.10500</t>
  </si>
  <si>
    <t>LAH.00.10800,LAH.00.10700.B,LAH.00.10300.B,LAH.00.10400.B,DNL.DRL.10300.W,LAH.00.10300.B</t>
  </si>
  <si>
    <t>2015-2023</t>
  </si>
  <si>
    <t>2011-2024</t>
  </si>
  <si>
    <t>Back up made April 3, 2024</t>
  </si>
  <si>
    <t>Precaution for Product ID exchange</t>
  </si>
  <si>
    <t>2400812367972~</t>
  </si>
  <si>
    <t>7116970688696~</t>
  </si>
  <si>
    <t>2400812367972~7116970688696~</t>
  </si>
  <si>
    <t>1575118241892~</t>
  </si>
  <si>
    <t>1575109591140~</t>
  </si>
  <si>
    <t>1575099301988~</t>
  </si>
  <si>
    <t>6905671712952~</t>
  </si>
  <si>
    <t>1575118241892~1575109591140~1575099301988~6905671712952~6905671712952~</t>
  </si>
  <si>
    <t>1575109460068~</t>
  </si>
  <si>
    <t>1575118241892~1575109591140~1575109460068~1575099301988~1575099170916~6905671712952~6905671712952~</t>
  </si>
  <si>
    <t>1575118241892~1575109591140~1575099301988~1575099170916~6905671712952~6905671712952~</t>
  </si>
  <si>
    <t>1575109460068~1575099301988~</t>
  </si>
  <si>
    <t>1575107952740~</t>
  </si>
  <si>
    <t>1575108640868~</t>
  </si>
  <si>
    <t>1575107952740~1575108640868~2400812367972~1575108640868~</t>
  </si>
  <si>
    <t>1575108804708~</t>
  </si>
  <si>
    <t>1575109132388~</t>
  </si>
  <si>
    <t>1575107952740~1575108804708~1575109132388~1575108640868~1575108804708~2400812367972~1575108640868~</t>
  </si>
  <si>
    <t xml:space="preserve">1575107952740~1575108804708~1575109132388~1575108640868~1575108804708~2400812367972~1575108640868~ </t>
  </si>
  <si>
    <t>1575108804708~1575109132388~1575108804708~2400812367972~</t>
  </si>
  <si>
    <t>LAH.07.11200,LAH.07.10200,LAH.07.11000,HMT.07.10500,DNL.WHS.10100,DNL.WHS.11700,DNL.WHS.11702,DNL.WHS.10000</t>
  </si>
  <si>
    <t>1575102283876~</t>
  </si>
  <si>
    <t>1575101988964~</t>
  </si>
  <si>
    <t>1575107133540~</t>
  </si>
  <si>
    <t>1575120306276~</t>
  </si>
  <si>
    <t>1575123583076~</t>
  </si>
  <si>
    <t>4173537738852~</t>
  </si>
  <si>
    <t>1575116636260~</t>
  </si>
  <si>
    <t>1575102283876~1575101988964~1575107133540~1575120306276~1575123583076~4173537738852~1575116636260~</t>
  </si>
  <si>
    <t>1575108640868~1575109460068~1575123583076~1575116636260~1575099301988~1575099170916~</t>
  </si>
  <si>
    <t>LAH.00.10300.B,LAH.00.10500.B,HMT.00.10100.B,DNL.WHS.10100,DNL.WHS.11702,DNL.WHS.10000,DNL.MBK.10000,DNL.MBK.10100</t>
  </si>
  <si>
    <t>1575120109668~</t>
  </si>
  <si>
    <t>1575108640868~1575109460068~1575120109668~1575123583076~4173537738852~1575116636260~1575099301988~1575099170916~</t>
  </si>
  <si>
    <t>DNL.DRL.10000.A,DNL.DRL.10000.W,LAH.07.10900,LAH.00.10700.B,DNL.WHS.10100,DNL.WHS.11600,DNL.WHS.11602, DNL.07.KIT.001, DNL.07.KIT.002 ,DNL.WHS.10000,DNL.MBK.10000,DNL.MBK.10100,DNL.T3.10500,DNL.T3.10500</t>
  </si>
  <si>
    <t>1575107199076~</t>
  </si>
  <si>
    <t>4171466408036~</t>
  </si>
  <si>
    <t>7382332571832~</t>
  </si>
  <si>
    <t>7382332932280~</t>
  </si>
  <si>
    <t>1575118241892~1575107199076~1575109591140~1575123583076~4171466408036~7382332571832~7382332932280~1575116636260~1575099301988~1575099170916~6905671712952~6905671712952~</t>
  </si>
  <si>
    <t>1575118241892~1575109591140~1575123583076~1575116636260~1575099301988~1575099170916~6905671712952~6905671712952~</t>
  </si>
  <si>
    <t>DNL.DRL.10000.A,DNL.DRL.10000.W,LAH.07.10900,LAH.00.10700.B,HMT.07.10300,DNL.WHS.10100,DNL.WHS.11600,DNL.WHS.11602, DNL.07.KIT.001, DNL.07.KIT.002 ,DNL.WHS.10000,DNL.MBK.10000,DNL.MBK.10100,DNL.T3.10500,DNL.T3.10500</t>
  </si>
  <si>
    <t>1575120535652~</t>
  </si>
  <si>
    <t>1575118241892~1575107199076~1575109591140~1575120535652~1575123583076~4171466408036~7382332571832~7382332932280~1575116636260~1575099301988~1575099170916~6905671712952~6905671712952~</t>
  </si>
  <si>
    <t>DNL.DRL.10000.A,DNL.DRL.10000.W,LAH.07.11400,LAH.07.10900,LAH.00.10300.B,LAH.00.10700.B,LAH.00.10500.B,HMT.07.10800,HMT.00.10100.B,DNL.WHS.10100,DNL.WHS.11700,DNL.WHS.11702,DNL.WHS.10000,DNL.MBK.10000,DNL.MBK.10100,DNL.T3.10500,DNL.T3.10500</t>
  </si>
  <si>
    <t>3537323720804~</t>
  </si>
  <si>
    <t>3537360322660~</t>
  </si>
  <si>
    <t>1575118241892~3537323720804~1575107199076~1575108640868~1575109591140~1575109460068~3537360322660~1575120109668~1575123583076~4173537738852~1575116636260~1575099301988~1575099170916~6905671712952~6905671712952~</t>
  </si>
  <si>
    <t>DNL.DRL.10000.A,DNL.DRL.10000.W,LAH.07.10900,LAH.00.10300.B,LAH.00.10700.B,LAH.00.10500.B,HMT.00.10100.B,DNL.WHS.10100,DNL.WHS.11700,DNL.WHS.11702,DNL.WHS.10000,DNL.MBK.10000,DNL.MBK.10100,DNL.T3.10500,DNL.T3.10500</t>
  </si>
  <si>
    <t>1575118241892~1575107199076~1575108640868~1575109591140~1575109460068~1575120109668~1575123583076~4173537738852~1575116636260~1575099301988~1575099170916~6905671712952~6905671712952~</t>
  </si>
  <si>
    <t>DNL.DRL.10000.A,DNL.DRL.10000.W,LAH.00.10300.B,LAH.00.10700.B,LAH.00.10500.B,HMT.00.10100.B,DNL.WHS.10100,DNL.WHS.10000,DNL.MBK.10000,DNL.MBK.10100,DNL.T3.10500,DNL.T3.10500</t>
  </si>
  <si>
    <t>1575118241892~1575108640868~1575109591140~1575109460068~1575120109668~1575123583076~1575116636260~1575099301988~1575099170916~6905671712952~6905671712952~</t>
  </si>
  <si>
    <t>DNL.DRL.10000.A,DNL.DRL.10000.W,LAH.00.10700.B,LAH.00.10500.B,DNL.WHS.10100,DNL.WHS.10000,DNL.MBK.10000,DNL.T3.10500,DNL.T3.10500</t>
  </si>
  <si>
    <t>1575118241892~1575109591140~1575109460068~1575123583076~1575116636260~1575099301988~6905671712952~6905671712952~</t>
  </si>
  <si>
    <t>DNL.DRL.10000.A,DNL.DRL.10000.W,LAH.00.10300.B,LAH.00.10700.B,LAH.00.10500.B,HMT.00.10100.B,DNL.WHS.10100,DNL.WHS.11700,DNL.WHS.11702,DNL.WHS.10000,DNL.MBK.10000,DNL.MBK.10100,DNL.T3.10500,DNL.T3.10500</t>
  </si>
  <si>
    <t>1575118241892~1575108640868~1575109591140~1575109460068~1575120109668~1575123583076~4173537738852~1575116636260~1575099301988~1575099170916~6905671712952~6905671712952~</t>
  </si>
  <si>
    <t>2400320684132~</t>
  </si>
  <si>
    <t>1575118241892~2400320684132~1575108640868~1575109591140~1575120109668~1575116636260~1575099301988~1575099170916~6905671712952~6905671712952~</t>
  </si>
  <si>
    <t>1575118241892~1575109591140~1575109132388~1575116636260~1575099301988~6905671712952~6905671712952~</t>
  </si>
  <si>
    <t>1575108640868~1575109460068~1575120109668~1575123583076~1575116636260~1575099301988~1575099170916~</t>
  </si>
  <si>
    <t>DNL.DRL.10000.A,DNL.DRL.10000.W,LAH.00.10300.B,LAH.00.10700.B,LAH.00.10500.B,HMT.07.10600,HMT.00.10100.B,DNL.WHS.10100,DNL.WHS.11700,DNL.WHS.11702,DNL.WHS.10000,DNL.MBK.10000,DNL.MBK.10100,DNL.T3.10500,DNL.T3.10500</t>
  </si>
  <si>
    <t>1575120601188~</t>
  </si>
  <si>
    <t>1575118241892~1575108640868~1575109591140~1575109460068~1575120601188~1575120109668~1575123583076~4173537738852~1575116636260~1575099301988~1575099170916~6905671712952~6905671712952~</t>
  </si>
  <si>
    <t>1575118241892~1575109591140~1575123583076~1575116636260~1575099301988~6905671712952~6905671712952~</t>
  </si>
  <si>
    <t>DNL.DRL.10000.A,DNL.DRL.10000.W,LAH.07.10401,LAH.07.10900,LAH.00.10300.B,LAH.00.10700.B,HMT.07.10700,HMT.07.11000,HMT.07.11001,HMT.00.10100.B,DNL.WHS.10100,DNL.WHS.11600,DNL.WHS.11602, DNL.07.KIT.001, DNL.07.KIT.002 ,DNL.WHS.10000,DNL.MBK.10000,DNL.MBK.10100,DNL.T3.10500,DNL.T3.10500</t>
  </si>
  <si>
    <t>3543575265380~</t>
  </si>
  <si>
    <t>7038879989944~</t>
  </si>
  <si>
    <t>7152792404152~</t>
  </si>
  <si>
    <t>1575118241892~3543575265380~1575107199076~1575108640868~1575109591140~7038879989944~7152792404152~1575120109668~1575123583076~4171466408036~7382332571832~7382332932280~1575116636260~1575099301988~1575099170916~6905671712952~6905671712952~</t>
  </si>
  <si>
    <t>DNL.DRL.10000.A,DNL.DRL.10000.W,LAH.07.11101,LAH.07.11100,LAH.07.10900,LAH.00.10300.B,LAH.00.10700.B,HMT.07.10700,HMT.07.11000,HMT.07.11001,HMT.00.10100.B,DNL.WHS.10100,DNL.WHS.11600,DNL.WHS.11602, DNL.07.KIT.001, DNL.07.KIT.002 ,DNL.WHS.10000,DNL.MBK.10000,DNL.MBK.10100,DNL.T3.10500,DNL.T3.10500</t>
  </si>
  <si>
    <t>3537314316388~</t>
  </si>
  <si>
    <t>1575102742628~</t>
  </si>
  <si>
    <t>1575118241892~3537314316388~1575102742628~1575107199076~1575108640868~1575109591140~7038879989944~7152792404152~1575120109668~1575123583076~4171466408036~7382332571832~7382332932280~1575116636260~1575099301988~1575099170916~6905671712952~6905671712952~</t>
  </si>
  <si>
    <t>DNL.DRL.10000.A,DNL.DRL.10000.W,LAH.07.10401,LAH.07.10900,LAH.00.10300.B,LAH.00.10700.B,HMT.07.10700,HMT.07.11000,HMT.07.11001,HMT.00.10100.B,DNL.WHS.10100,DNL.WHS.11600,DNL.WHS.11602, DNL.07.KIT.001, DNL.07.KIT.002 ,DNL.WHS.10000,DNL.MBK.10000,DNL.T3.10500,DNL.T3.10500</t>
  </si>
  <si>
    <t>1575118241892~3543575265380~1575107199076~1575108640868~1575109591140~7038879989944~7152792404152~1575120109668~1575123583076~4171466408036~7382332571832~7382332932280~1575116636260~1575099301988~6905671712952~6905671712952~</t>
  </si>
  <si>
    <t>DNL.DRL.10000.A,DNL.DRL.10000.W,LAH.07.10401,LAH.07.10900,LAH.00.10300.B,LAH.00.10700.B,HMT.07.11001,HMT.07.11001,HMT.00.10100.B,DNL.WHS.10100,DNL.WHS.11600,DNL.WHS.11602, DNL.07.KIT.001, DNL.07.KIT.002 ,DNL.WHS.10000,DNL.MBK.10000,DNL.MBK.10100,DNL.T3.10500,DNL.T3.10500,DNL.WHS.25600,DNL.WHS.20000</t>
  </si>
  <si>
    <t>7299611295928~</t>
  </si>
  <si>
    <t>6190359543992~</t>
  </si>
  <si>
    <t>1575118241892~3543575265380~1575107199076~1575108640868~1575109591140~7152792404152~7152792404152~1575120109668~1575123583076~4171466408036~7382332571832~7382332932280~1575116636260~1575099301988~1575099170916~6905671712952~6905671712952~7299611295928~6190359543992~</t>
  </si>
  <si>
    <t>DNL.DRL.10000.A,DNL.DRL.10000.W,LAH.07.10401,LAH.07.10900,LAH.00.10300.B,LAH.00.10700.B,HMT.07.10700,HMT.07.11000,HMT.07.11001,HMT.00.10100.B,DNL.WHS.10100,DNL.WHS.11600,DNL.WHS.11602, DNL.07.KIT.001, DNL.07.KIT.002 ,DNL.WHS.10000,DNL.MBK.10000,DNL.MBK.10100,DNL.T3.10500,DNL.T3.10500,DNL.WHS.25600,DNL.WHS.20000</t>
  </si>
  <si>
    <t>1575118241892~3543575265380~1575107199076~1575108640868~1575109591140~7038879989944~7152792404152~1575120109668~1575123583076~4171466408036~7382332571832~7382332932280~1575116636260~1575099301988~1575099170916~6905671712952~6905671712952~7299611295928~6190359543992~</t>
  </si>
  <si>
    <t>DNL.DRL.10000.A,DNL.DRL.10000.W,LAH.07.11101,LAH.07.10900,LAH.00.10300.B,LAH.00.10700.B,HMT.07.11001,HMT.07.11001,HMT.00.10100.B,DNL.WHS.10100,DNL.WHS.11600,DNL.WHS.11602, DNL.07.KIT.001, DNL.07.KIT.002 ,DNL.WHS.10000,DNL.MBK.10000,DNL.MBK.10100,DNL.T3.10500,DNL.T3.10500,DNL.WHS.25600,DNL.WHS.20000</t>
  </si>
  <si>
    <t>1575118241892~3537314316388~1575107199076~1575108640868~1575109591140~7152792404152~7152792404152~1575120109668~1575123583076~4171466408036~7382332571832~7382332932280~1575116636260~1575099301988~1575099170916~6905671712952~6905671712952~7299611295928~6190359543992~</t>
  </si>
  <si>
    <t>DNL.DRL.10000.A,DNL.DRL.10000.W,LAH.07.11101,LAH.07.10900,LAH.00.10300.B,LAH.00.10700.B,HMT.07.10700,HMT.07.11000,HMT.07.11001,HMT.00.10100.B,DNL.WHS.10100,DNL.WHS.11600,DNL.WHS.11602, DNL.07.KIT.001, DNL.07.KIT.002 ,DNL.WHS.10000,DNL.MBK.10000,DNL.MBK.10100,DNL.T3.10500,DNL.T3.10500,DNL.WHS.25600,DNL.WHS.20000</t>
  </si>
  <si>
    <t>1575118241892~3537314316388~1575107199076~1575108640868~1575109591140~7038879989944~7152792404152~1575120109668~1575123583076~4171466408036~7382332571832~7382332932280~1575116636260~1575099301988~1575099170916~6905671712952~6905671712952~7299611295928~6190359543992~</t>
  </si>
  <si>
    <t>DNL.DRL.10000.A,DNL.DRL.10000.W,LAH.07.10900,LAH.00.10300.B,LAH.00.10700.B,HMT.00.10100.B,DNL.WHS.25900,DNL.WHS.10000,DNL.MBK.10000,DNL.MBK.10100,DNL.T3.10500,DNL.T3.10500</t>
  </si>
  <si>
    <t>7460477927608~</t>
  </si>
  <si>
    <t>1575118241892~1575107199076~1575108640868~1575109591140~1575120109668~7460477927608~1575116636260~1575099301988~1575099170916~6905671712952~6905671712952~</t>
  </si>
  <si>
    <t>1575101825124~</t>
  </si>
  <si>
    <t>1575120273508~</t>
  </si>
  <si>
    <t>1575118241892~1575101825124~1575108640868~1575109591140~1575109460068~1575120273508~1575120109668~1575123583076~1575116636260~1575099301988~1575099170916~6905671712952~6905671712952~</t>
  </si>
  <si>
    <t>1575118241892~1575108640868~1575109591140~1575109460068~1575120273508~1575120109668~1575123583076~1575116636260~1575099301988~1575099170916~6905671712952~6905671712952~</t>
  </si>
  <si>
    <t>4173544849508~</t>
  </si>
  <si>
    <t>1575118241892~1575107199076~1575108640868~1575109591140~1575120109668~1575123583076~4173544849508~1575116636260~1575099301988~6905671712952~6905671712952~</t>
  </si>
  <si>
    <t>1575120142436~</t>
  </si>
  <si>
    <t>1575118241892~1575107199076~1575108640868~1575109591140~1575109460068~1575120142436~1575120109668~1575123583076~4173544849508~1575116636260~1575099301988~1575099170916~6905671712952~6905671712952~</t>
  </si>
  <si>
    <t>1575101694052~</t>
  </si>
  <si>
    <t>1575101694052~1575107199076~1575108640868~1575109460068~1575120142436~1575120109668~1575123583076~4173544849508~1575116636260~1575099301988~1575099170916~</t>
  </si>
  <si>
    <t>1575118241892~1575108640868~1575109591140~1575109460068~1575120142436~1575120109668~1575123583076~4173544849508~1575116636260~1575099301988~1575099170916~6905671712952~6905671712952~</t>
  </si>
  <si>
    <t>1575118241892~1575101694052~1575107199076~1575108640868~1575109591140~1575109460068~1575120109668~1575123583076~4173544849508~1575116636260~1575099301988~1575099170916~6905671712952~6905671712952~</t>
  </si>
  <si>
    <t>1575118241892~1575109591140~1575123583076~4173544849508~1575116636260~1575099301988~6905671712952~6905671712952~</t>
  </si>
  <si>
    <t>1575118241892~1575109591140~1575109460068~1575123583076~4173544849508~1575116636260~1575099301988~6905671712952~6905671712952~</t>
  </si>
  <si>
    <t>1575101825124~1575108640868~1575120273508~1575120109668~1575123583076~1575116636260~1575099301988~1575099170916~</t>
  </si>
  <si>
    <t>1575101825124~1575108640868~1575120273508~1575120109668~1575123583076~</t>
  </si>
  <si>
    <t>LAH.07.10800,LAH.07.10200,LAH.07.11000,HMT.07.10500,DNL.WHS.10100,DNL.WHS.11700,DNL.WHS.11702,DNL.WHS.10000</t>
  </si>
  <si>
    <t>1575102185572~</t>
  </si>
  <si>
    <t>1575102185572~1575101988964~1575107133540~1575120306276~1575123583076~4173537738852~1575116636260~</t>
  </si>
  <si>
    <t>LAH.07.10800,LAH.07.10200,LAH.07.10900,HMT.07.10500,DNL.WHS.10100,DNL.WHS.11700,DNL.WHS.11702,DNL.WHS.10000</t>
  </si>
  <si>
    <t>1575102185572~1575101988964~1575107199076~1575120306276~1575123583076~4173537738852~1575116636260~</t>
  </si>
  <si>
    <t>1575118241892~1575108640868~1575109591140~1575120109668~1575123583076~1575116636260~1575099301988~6905671712952~6905671712952~</t>
  </si>
  <si>
    <t>DNL.DRL.10000.A,DNL.DRL.10000.W,LAH.07.10300,LAH.07.10900,LAH.00.10300.B,LAH.00.10700.B,HMT.00.10100.B,DNL.WHS.10100,DNL.WHS.11800,DNL.WHS.11802,DNL.WHS.10000,DNL.MBK.10000,DNL.MBK.10100,DNL.T3.10500,DNL.T3.10500</t>
  </si>
  <si>
    <t>1575102447716~</t>
  </si>
  <si>
    <t>4173549437028~</t>
  </si>
  <si>
    <t>1575118241892~1575102447716~1575107199076~1575108640868~1575109591140~1575120109668~1575123583076~4173549437028~1575116636260~1575099301988~1575099170916~6905671712952~6905671712952~</t>
  </si>
  <si>
    <t>LAH.07.10300,LAH.07.10900,LAH.00.10300.B,HMT.00.10100.B,DNL.WHS.10100,DNL.WHS.11800,DNL.WHS.11802,DNL.WHS.10000,DNL.MBK.10000,DNL.MBK.10100</t>
  </si>
  <si>
    <t>1575102447716~1575107199076~1575108640868~1575120109668~1575123583076~4173549437028~1575116636260~1575099301988~1575099170916~</t>
  </si>
  <si>
    <t>DNL.DRL.10000.A,DNL.DRL.10000.W,LAH.07.10401,LAH.07.10900,LAH.00.10300.B,LAH.00.10700.B,HMT.07.10400,HMT.00.10100.B,DNL.WHS.10100,DNL.WHS.11600,DNL.WHS.11602, DNL.07.KIT.001, DNL.07.KIT.002 ,DNL.WHS.10000,DNL.MBK.10000,DNL.MBK.10100,DNL.T3.10500,DNL.T3.10500</t>
  </si>
  <si>
    <t>1575120470116~</t>
  </si>
  <si>
    <t>1575118241892~3543575265380~1575107199076~1575108640868~1575109591140~1575120470116~1575120109668~1575123583076~4171466408036~7382332571832~7382332932280~1575116636260~1575099301988~1575099170916~6905671712952~6905671712952~</t>
  </si>
  <si>
    <t>DNL.DRL.10000.A,DNL.DRL.10000.W,LAH.00.10700.B,DNL.WHS.10100,DNL.WHS.11800,DNL.WHS.11802,DNL.WHS.10000,DNL.MBK.10000,DNL.MBK.10100,DNL.T3.10500,DNL.T3.10500</t>
  </si>
  <si>
    <t>1575118241892~1575109591140~1575123583076~4173549437028~1575116636260~1575099301988~1575099170916~6905671712952~6905671712952~</t>
  </si>
  <si>
    <t>DNL.DRL.10000.A,DNL.DRL.10000.W,LAH.07.10900,LAH.00.10700.B,DNL.WHS.10100,DNL.WHS.11600,DNL.WHS.11602, DNL.07.KIT.001, DNL.07.KIT.002 ,DNL.WHS.10000,DNL.MBK.10000,DNL.T3.10500,DNL.T3.10500</t>
  </si>
  <si>
    <t>1575118241892~1575107199076~1575109591140~1575123583076~4171466408036~7382332571832~7382332932280~1575116636260~1575099301988~6905671712952~6905671712952~</t>
  </si>
  <si>
    <t>DNL.DRL.10000.A,DNL.DRL.10000.W,LAH.07.10700,LAH.07.10900,LAH.00.10700.B,HMT.07.10300,DNL.WHS.10100,DNL.WHS.11600,DNL.WHS.11602, DNL.07.KIT.001, DNL.07.KIT.002 ,DNL.WHS.10000,DNL.MBK.10000,DNL.MBK.10100,DNL.T3.10500,DNL.T3.10500</t>
  </si>
  <si>
    <t>1575103004772~</t>
  </si>
  <si>
    <t>1575118241892~1575103004772~1575107199076~1575109591140~1575120535652~1575123583076~4171466408036~7382332571832~7382332932280~1575116636260~1575099301988~1575099170916~6905671712952~6905671712952~</t>
  </si>
  <si>
    <t>DNL.DRL.10000.A,DNL.DRL.10000.W,LAH.07.817.10000.B,LAH.00.10700.B,DNL.WHS.10100,DNL.WHS.11800,DNL.WHS.11802,DNL.WHS.10000,DNL.T3.10500,DNL.T3.10500</t>
  </si>
  <si>
    <t>1575118241892~1575109591140~1575123583076~4173549437028~1575116636260~6905671712952~6905671712952~</t>
  </si>
  <si>
    <t>1575107952740~2400812367972~1575108640868~</t>
  </si>
  <si>
    <t>1575107952740~1575108640868~</t>
  </si>
  <si>
    <t>1575107952740~1575108640868~1575108804708~2400812367972~1575108640868~</t>
  </si>
  <si>
    <t>7040007078072~</t>
  </si>
  <si>
    <t>7085575536824~</t>
  </si>
  <si>
    <t>2400812367972~7040007078072~7085575536824~7116970688696~</t>
  </si>
  <si>
    <t>1575118241892~1575108640868~1575109591140~1575109460068~1575120109668~1575099301988~1575099170916~6905671712952~6905671712952~</t>
  </si>
  <si>
    <t>DNL.DRL.10000.A,DNL.DRL.10000.W,LAH.00.10300.B,LAH.22.10302,LAH.00.10700.B,LAH.22.10301,LAH.00.10500.B,HMT.22.10300,HMT.00.10100.B,DNL.WHS.24800,DNL.WHS.24200,DNL.MBK.10000,DNL.MBK.10100,LAH.22.10600,LAH.22.10700,DNL.WHS.24000,DNL.T3.10500,DNL.WHS.24100,DNL.WHS.24100,DNL.T3.10500,DNL.WHS.23900, DNL.WHS.25000,MBK.22.10000</t>
  </si>
  <si>
    <t>7295639486648~</t>
  </si>
  <si>
    <t>7295640174776~</t>
  </si>
  <si>
    <t>7295638798520~</t>
  </si>
  <si>
    <t>7298895642808~</t>
  </si>
  <si>
    <t>7295655379128~</t>
  </si>
  <si>
    <t>7295665438904~</t>
  </si>
  <si>
    <t>7295656591544~</t>
  </si>
  <si>
    <t>7295650398392~</t>
  </si>
  <si>
    <t>7295643123896~</t>
  </si>
  <si>
    <t>7295642894520~</t>
  </si>
  <si>
    <t>7295640567992~</t>
  </si>
  <si>
    <t>1575118241892~1575108640868~7295639486648~1575109591140~7295640174776~1575109460068~7295638798520~1575120109668~7298895642808~7295655379128~1575099301988~1575099170916~7295665438904~7295665438904~7295656591544~6905671712952~7295650398392~7295650398392~6905671712952~7295643123896~7295642894520~7295640567992~</t>
  </si>
  <si>
    <t>1575118241892~1575109591140~1575109460068~1575099301988~6905671712952~6905671712952~</t>
  </si>
  <si>
    <t>DNL.DRL.10000.A,DNL.DRL.10000.W,LAH.00.10300.B,LAH.00.10700.B,LAH.00.10500.B,HMT.00.10100.B,DNL.WHS.24800,DNL.MBK.10000,DNL.MBK.10100,DNL.T3.10500,DNL.T3.10500</t>
  </si>
  <si>
    <t>1575118241892~1575108640868~1575109591140~1575109460068~1575120109668~7298895642808~1575099301988~1575099170916~6905671712952~6905671712952~</t>
  </si>
  <si>
    <t>DNL.DRL.10000.A,DNL.DRL.10000.W,LAH.00.10300.B,LAH.00.10700.B,LAH.00.10500.B,HMT.22.10100,HMT.00.10100.B,DNL.MBK.10000,DNL.MBK.10100,DNL.T3.10500,DNL.T3.10500,LAH.22.10100,LAH.22.10200,LAH.22.10300</t>
  </si>
  <si>
    <t>7039740477624~</t>
  </si>
  <si>
    <t>7092478738616~</t>
  </si>
  <si>
    <t>1575118241892~1575108640868~1575109591140~1575109460068~7039740477624~1575120109668~1575099301988~1575099170916~6905671712952~6905671712952~7092478738616~</t>
  </si>
  <si>
    <t>DNL.DRL.10000.A,DNL.DRL.10000.W,LAH.00.10300.B,LAH.00.10700.B,LAH.00.10500.B,HMT.22.10100,HMT.00.10100.B,DNL.MBK.10000,DNL.MBK.10100,DNL.T3.10500,DNL.T3.10500</t>
  </si>
  <si>
    <t>1575118241892~1575108640868~1575109591140~1575109460068~7039740477624~1575120109668~1575099301988~1575099170916~6905671712952~6905671712952~</t>
  </si>
  <si>
    <t>1575103168612~</t>
  </si>
  <si>
    <t>1575118241892~1575103168612~1575108640868~1575109591140~1575109460068~1575120109668~1575099301988~1575099170916~6905671712952~6905671712952~</t>
  </si>
  <si>
    <t>1575120666724~</t>
  </si>
  <si>
    <t>1575118241892~1575103168612~1575108640868~1575109591140~1575109460068~1575120666724~1575120109668~1575099301988~1575099170916~6905671712952~6905671712952~</t>
  </si>
  <si>
    <t>7040010125496~</t>
  </si>
  <si>
    <t>7085558104248~</t>
  </si>
  <si>
    <t>2400812367972~7040010125496~7085558104248~7116970688696~</t>
  </si>
  <si>
    <t>Harley-Davidson</t>
  </si>
  <si>
    <t>LAH.00.10400.B,LAH.00.10400.C,TT-M7,DNL.WHS.12300,DNL.SB.10000.B,DNL.SB.VT100,DNL.SB.VT200,DNL.SB.050,DNL.WHS.13200</t>
  </si>
  <si>
    <t>1575119847524~</t>
  </si>
  <si>
    <t>3478096674916~</t>
  </si>
  <si>
    <t>7282866389176~</t>
  </si>
  <si>
    <t>6113691992248~</t>
  </si>
  <si>
    <t>1575108804708~1575119847524~3478096674916~7282866389176~4181302247524~6113691992248~</t>
  </si>
  <si>
    <t>LAH.23.10800.B,LAH.00.10400.B,LAH.00.10400.C,TT-M7,TT-M4,DNL.WHS.10300,DNL.WHS.12300,DNL.B6.10300,DNL.SB.10000.B,DNL.SB.VT100,DNL.SB.VT200,DNL.SB.050,DNL.WHS.13200</t>
  </si>
  <si>
    <t>1575105134692~</t>
  </si>
  <si>
    <t>1575119683684~</t>
  </si>
  <si>
    <t>1575119618148~</t>
  </si>
  <si>
    <t>2666508058724~</t>
  </si>
  <si>
    <t>1575105134692~1575108804708~1575119847524~1575119683684~1575119618148~3478096674916~2666508058724~7282866389176~4181302247524~6113691992248~</t>
  </si>
  <si>
    <t>LAH.23.10800.B,LAH.00.10400.B,LAH.00.10400.C,TT-M7,DNL.WHS.12300,DNL.SB.10000.B,DNL.SB.VT100,DNL.SB.VT200,DNL.SB.050,DNL.WHS.13200</t>
  </si>
  <si>
    <t>1575105134692~1575108804708~1575119847524~3478096674916~7282866389176~4181302247524~6113691992248~</t>
  </si>
  <si>
    <t>LAH.23.10800.B,LAH.00.10400.B,LAH.00.10400.C,DNL.WHS.12300,DNL.SB.10000.B,DNL.SB.VT100,DNL.SB.VT200,DNL.SB.050,DNL.WHS.13200</t>
  </si>
  <si>
    <t>1575105134692~1575108804708~3478096674916~7282866389176~4181302247524~6113691992248~</t>
  </si>
  <si>
    <t>LAH.00.10400.B,LAH.00.10400.C,DNL.WHS.12300,DNL.SB.10000.B,DNL.SB.VT100,DNL.SB.VT200,DNL.SB.050,DNL.WHS.13200</t>
  </si>
  <si>
    <t>1575108804708~3478096674916~7282866389176~4181302247524~6113691992248~</t>
  </si>
  <si>
    <t>Road Glide CVO</t>
  </si>
  <si>
    <t>LAH.23.10800.B,LAH.00.10400.B,LAH.00.10400.C,TT-M7,DNL.WHS.10200,TT-M4,DNL.WHS.10400,DNL.WHS.12300,DNL.B6.10300,DNL.SB.10000.B,DNL.SB.VT100,DNL.SB.VT200,DNL.SB.050,DNL.WHS.13200</t>
  </si>
  <si>
    <t>1575119257700~</t>
  </si>
  <si>
    <t>1575119552612~</t>
  </si>
  <si>
    <t>1575105134692~1575108804708~1575119847524~1575119257700~1575119683684~1575119552612~3478096674916~2666508058724~7282866389176~4181302247524~6113691992248~</t>
  </si>
  <si>
    <t>LAH.23.10800.B,LAH.00.10400.B,LAH.00.10400.C,TT-M7,DNL.WHS.10400,DNL.WHS.12300,DNL.SB.10000.B,DNL.SB.VT100,DNL.SB.VT200,DNL.SB.050,DNL.WHS.13200</t>
  </si>
  <si>
    <t>1575105134692~1575108804708~1575119847524~1575119552612~3478096674916~7282866389176~4181302247524~6113691992248~</t>
  </si>
  <si>
    <t>LAH.23.10800.B,LAH.00.10400.B,LAH.00.10400.C,TT-M7,DNL.WHS.10200,DNL.WHS.10300,DNL.WHS.10400,DNL.WHS.12300,DNL.SB.10000.B,DNL.SB.VT100,DNL.SB.VT200,DNL.SB.050,DNL.WHS.13200</t>
  </si>
  <si>
    <t>1575105134692~1575108804708~1575119847524~1575119257700~1575119618148~1575119552612~3478096674916~7282866389176~4181302247524~6113691992248~</t>
  </si>
  <si>
    <t>LAH.23.10800.B,LAH.00.10400.B,LAH.00.10400.C,TT-M7,DNL.WHS.10300,DNL.WHS.10400,DNL.WHS.12300,DNL.SB.10000.B,DNL.SB.VT100,DNL.SB.VT200,DNL.SB.050,DNL.WHS.13200</t>
  </si>
  <si>
    <t>1575105134692~1575108804708~1575119847524~1575119618148~1575119552612~3478096674916~7282866389176~4181302247524~6113691992248~</t>
  </si>
  <si>
    <t>1575105134692~1575108804708~1575119847524~7282866389176~4181302247524~6113691992248~</t>
  </si>
  <si>
    <t>Street Glide CVO</t>
  </si>
  <si>
    <t>LAH.00.10400.B,LAH.00.10400.C,TT-M7,DNL.WHS.10200,TT-M4,DNL.WHS.10300,DNL.WHS.12300,DNL.SB.10000.B,DNL.SB.VT100,DNL.SB.VT200,DNL.SB.050,DNL.WHS.13200</t>
  </si>
  <si>
    <t>1575108804708~1575119847524~1575119257700~1575119683684~1575119618148~3478096674916~7282866389176~4181302247524~6113691992248~</t>
  </si>
  <si>
    <t>LAH.00.10400.B,LAH.00.10400.C,DNL.WHS.12300,DNL.WHS.13200</t>
  </si>
  <si>
    <t>1575108804708~3478096674916~6113691992248~</t>
  </si>
  <si>
    <t>1575118241892~1575108804708~1575109591140~1575109460068~1575119847524~6905671712952~6113691992248~6905671712952~</t>
  </si>
  <si>
    <t>LAH.00.10400.B,LAH.00.10400.C,DNL.WHS.12300</t>
  </si>
  <si>
    <t>1575108804708~3478096674916~</t>
  </si>
  <si>
    <t>LAH.23.10800.B,LAH.00.10400.B,LAH.00.10400.C,LAH.00.10500.B,TT-M7,DNL.WHS.10200,DNL.WHS.12300,DNL.WHS.13200</t>
  </si>
  <si>
    <t>1575105134692~1575108804708~1575109460068~1575119847524~1575119257700~3478096674916~6113691992248~</t>
  </si>
  <si>
    <t>LAH.23.10800.B,LAH.00.10400.B,LAH.00.10400.C,LAH.00.10600.B,LAH.00.10600.C,TT-M5,DNL.WHS.10200,DNL.WHS.12300,DNL.WHS.13200</t>
  </si>
  <si>
    <t>1575119749220~</t>
  </si>
  <si>
    <t>1575105134692~1575108804708~1575109132388~1575119749220~1575119257700~3478096674916~6113691992248~</t>
  </si>
  <si>
    <t>LAH.23.10800.B,LAH.00.10400.B,LAH.00.10400.C,TT-M7,DNL.WHS.10200,TT-M4,DNL.WHS.12300,DNL.WHS.13200</t>
  </si>
  <si>
    <t>1575105134692~1575108804708~1575119847524~1575119257700~1575119683684~3478096674916~6113691992248~</t>
  </si>
  <si>
    <t>1575108804708~1575108804708~6113691992248~</t>
  </si>
  <si>
    <t>LAH.23.10800.B,LAH.00.10400.B,LAH.00.10400.C,TT-M7,DNL.WHS.10200,DNL.WHS.12300,DNL.WHS.13200</t>
  </si>
  <si>
    <t>1575105134692~1575108804708~1575119847524~1575119257700~3478096674916~6113691992248~</t>
  </si>
  <si>
    <t>DNL.DRL.10000.A,DNL.DRL.10000.W,LAH.23.10100,LAH.00.10300.B,LAH.00.10700.B,LAH.00.10500.B,HMT.23.10100,DNL.WHS.23800,DNL.WHS.21400,LAH.23.10700,LAH.23.10600,DNL.WHS.21000,DNL.T3.10500,LAH.23.10300,LAH.23.10400,DNL.WHS.13200,DNL.WHS.21200,LAH.23.10500,LAH.23.10200,DNL.T3.10500,DNL.WHS.22600,DNL.WHS.21500</t>
  </si>
  <si>
    <t>7030095151288~</t>
  </si>
  <si>
    <t>7028867563704~</t>
  </si>
  <si>
    <t>7158213050552~</t>
  </si>
  <si>
    <t>7028482998456~</t>
  </si>
  <si>
    <t>7028478771384~</t>
  </si>
  <si>
    <t>7028407075000~</t>
  </si>
  <si>
    <t>7022016397496~</t>
  </si>
  <si>
    <t>7028438433976~</t>
  </si>
  <si>
    <t>7028423459000~</t>
  </si>
  <si>
    <t>7026809340088~</t>
  </si>
  <si>
    <t>7026838077624~</t>
  </si>
  <si>
    <t>1575118241892~7030095151288~1575108640868~1575109591140~1575109460068~7028867563704~7158213050552~7028482998456~7028478771384~6905671712952~7028407075000~7022016397496~6113691992248~7028438433976~7028423459000~6905671712952~7026809340088~7026838077624~</t>
  </si>
  <si>
    <t>DNL.DRL.10000.A,DNL.DRL.10000.W,LAH.23.10100,LAH.23.10000,LAH.00.10300.B,LAH.00.10700.B,LAH.00.10500.B,HMT.23.10100,DNL.WHS.23800,DNL.WHS.21400,LAH.23.10700,LAH.23.10600,DNL.WHS.21000,DNL.T3.10500,LAH.23.10300,LAH.23.10400,DNL.WHS.13200,DNL.WHS.21200,LAH.23.10500,LAH.23.10200,DNL.T3.10500,DNL.WHS.22600,DNL.WHS.21500</t>
  </si>
  <si>
    <t>7028878672056~</t>
  </si>
  <si>
    <t>1575118241892~7030095151288~7028878672056~1575108640868~1575109591140~1575109460068~7028867563704~7158213050552~7028482998456~7028478771384~6905671712952~7028407075000~7022016397496~6113691992248~7028438433976~7028423459000~6905671712952~7026809340088~7026838077624~</t>
  </si>
  <si>
    <t>LAH.23.10800.B,LAH.00.10400.B,LAH.00.10400.C,LAH.00.10600.B,LAH.00.10600.C,TT-M5,DNL.WHS.12300,DNL.WHS.13200</t>
  </si>
  <si>
    <t>1575105134692~1575108804708~1575109132388~1575119749220~3478096674916~6113691992248~</t>
  </si>
  <si>
    <t>1575108804708~1575109460068~6113691992248~</t>
  </si>
  <si>
    <t>Street Bob 114 (FXBB)</t>
  </si>
  <si>
    <t>LAH.00.10400.B,LAH.00.10400.C,LAH.00.10600.B,LAH.00.10600.C,TT-M5,DNL.WHS.12300,DNL.WHS.13200</t>
  </si>
  <si>
    <t>1575108804708~1575109132388~1575119749220~3478096674916~6113691992248~</t>
  </si>
  <si>
    <t>LAH.23.10800.B,LAH.00.10400.B,LAH.00.10400.C,TT-M7,DNL.WHS.10200,TT-M4,DNL.WHS.10300,DNL.WHS.12300,DNL.B6.10300,DNL.SB.050,DNL.WHS.13200</t>
  </si>
  <si>
    <t>1575105134692~1575108804708~1575119847524~1575119257700~1575119683684~1575119618148~3478096674916~2666508058724~4181302247524~6113691992248~</t>
  </si>
  <si>
    <t>1575105134692~1575108804708~1575109132388~1575119749220~6113691992248~</t>
  </si>
  <si>
    <t>1575105134692~1575108804708~1575109132388~1575119749220~1575119257700~6113691992248~</t>
  </si>
  <si>
    <t>LAH.00.10400.B,LAH.00.10400.C,LAH.00.10600.B,LAH.00.10600.C,TT-M5,DNL.WHS.10200,DNL.WHS.12300,DNL.WHS.13200</t>
  </si>
  <si>
    <t>1575108804708~1575109132388~1575119749220~1575119257700~3478096674916~6113691992248~</t>
  </si>
  <si>
    <t>LAH.23.10800.B,LAH.00.10400.B,LAH.00.10400.C,TT-M7,DNL.WHS.10200,TT-M4,DNL.WHS.10300,DNL.WHS.12300,DNL.B6.10300,DNL.WHS.13200</t>
  </si>
  <si>
    <t>1575105134692~1575108804708~1575119847524~1575119257700~1575119683684~1575119618148~3478096674916~2666508058724~6113691992248~</t>
  </si>
  <si>
    <t>LAH.00.10400.B,LAH.00.10400.C,LAH.00.10600.B,LAH.00.10600.C,DNL.WHS.12300,DNL.WHS.13200</t>
  </si>
  <si>
    <t>1575108804708~1575109132388~3478096674916~6113691992248~</t>
  </si>
  <si>
    <t>1575118241892~1575109591140~1575109460068~1575099301988~</t>
  </si>
  <si>
    <t>1575109460068~1575099301988~1575099170916~</t>
  </si>
  <si>
    <t>2009-2024</t>
  </si>
  <si>
    <t>1575103660132~</t>
  </si>
  <si>
    <t>1575107395684~</t>
  </si>
  <si>
    <t>1575118241892~1575103660132~1575107395684~1575109591140~1575099301988~1575099170916~6905671712952~6905671712952~</t>
  </si>
  <si>
    <t>1575118241892~1575109591140~1575109132388~1575099301988~6905671712952~6905671712952~</t>
  </si>
  <si>
    <t>1575121158244~</t>
  </si>
  <si>
    <t>1575109460068~1575109132388~1575121158244~1575099301988~1575099170916~</t>
  </si>
  <si>
    <t>1575105298532~</t>
  </si>
  <si>
    <t>1575105298532~1575108804708~1575109460068~1575099301988~1575099170916~</t>
  </si>
  <si>
    <t>2010-2024</t>
  </si>
  <si>
    <t>1575118241892~1575109591140~1575099301988~</t>
  </si>
  <si>
    <t>1575118241892~1575109591140~1575099301988~6905671712952~6905671712952~7116970688696~</t>
  </si>
  <si>
    <t>1575120732260~</t>
  </si>
  <si>
    <t>1575118241892~1575109591140~1575108804708~1575120732260~1575099301988~1575099170916~6905671712952~6905671712952~</t>
  </si>
  <si>
    <t>1575108804708~1575120732260~1575099301988~1575099170916~</t>
  </si>
  <si>
    <t>1575118241892~1575108640868~1575109591140~1575120109668~1575099301988~1575099170916~6905671712952~6905671712952~</t>
  </si>
  <si>
    <t>1575118241892~1575109591140~1575109132388~1575099301988~</t>
  </si>
  <si>
    <t>DNL.DRL.10000.A,DNL.DRL.10000.W,DNL.WHS.21300,LAH.00.10300.B,LAH.00.10700.B,HMT.01.10200,HMT.00.10100.B,DNL.WHS.21800,DNL.MBK.10000,DNL.MBK.10100,LAH.01.11200,LAH.01.11300,DNL.WHS.20900,DNL.T3.10500,DNL.WHS.21100,DNL.T3.10500,DNL.WHS.20800,DNL.WHS.22500,DNL.WHS.20400,LAH.01.10800,DNL.WHS.21300,LAH.01.10900,LAH.01.11000,LAH.01.11100</t>
  </si>
  <si>
    <t>7038691999928~</t>
  </si>
  <si>
    <t>1575120830564~</t>
  </si>
  <si>
    <t>7093640233144~</t>
  </si>
  <si>
    <t>7038694621368~</t>
  </si>
  <si>
    <t>7038726766776~</t>
  </si>
  <si>
    <t>7038722900152~</t>
  </si>
  <si>
    <t>7026797543608~</t>
  </si>
  <si>
    <t>7027575488696~</t>
  </si>
  <si>
    <t>7038717755576~</t>
  </si>
  <si>
    <t>1575118241892~7038691999928~1575108640868~1575109591140~1575120830564~1575120109668~7093640233144~1575099301988~1575099170916~7038694621368~7038726766776~6905671712952~7038722900152~6905671712952~7026797543608~7027575488696~7038717755576~7038691999928~</t>
  </si>
  <si>
    <t>DNL.DRL.10000.A,DNL.DRL.10000.W,LAH.01.10700,DNL.WHS.21300,LAH.00.10300.B,LAH.00.10700.B,HMT.01.10200,HMT.00.10100.B,DNL.WHS.21800,DNL.MBK.10000,DNL.MBK.10100,LAH.01.11200,LAH.01.11300,DNL.WHS.20900,DNL.T3.10500,DNL.WHS.21100,DNL.T3.10500,DNL.WHS.20800,DNL.WHS.22500,DNL.WHS.20400,LAH.01.10800,DNL.WHS.21300,LAH.01.10900,LAH.01.11000,LAH.01.11100</t>
  </si>
  <si>
    <t>7038613455032~</t>
  </si>
  <si>
    <t>1575118241892~7038613455032~7038691999928~1575108640868~1575109591140~1575120830564~1575120109668~7093640233144~1575099301988~1575099170916~7038694621368~7038726766776~6905671712952~7038722900152~6905671712952~7026797543608~7027575488696~7038717755576~7038691999928~</t>
  </si>
  <si>
    <t>1575118241892~1575108640868~1575109591140~1575108804708~1575120109668~1575099301988~1575099170916~6905671712952~6905671712952~</t>
  </si>
  <si>
    <t>1575103430756~</t>
  </si>
  <si>
    <t>1575118241892~1575103430756~1575108640868~1575109591140~1575109460068~1575120109668~1575099301988~1575099170916~6905671712952~6905671712952~</t>
  </si>
  <si>
    <t>1575120961636~</t>
  </si>
  <si>
    <t>1575118241892~1575109591140~1575109460068~1575120961636~1575120109668~1575099301988~1575099170916~6905671712952~6905671712952~</t>
  </si>
  <si>
    <t>1575118241892~1575108640868~1575109591140~1575120830564~1575120109668~1575099301988~6905671712952~6905671712952~</t>
  </si>
  <si>
    <t>1575103332452~</t>
  </si>
  <si>
    <t>1575118241892~1575103332452~1575108640868~1575109591140~1575120830564~1575120109668~1575099301988~1575099170916~6905671712952~6905671712952~</t>
  </si>
  <si>
    <t>1575118241892~1575103430756~1575108640868~1575109591140~1575109460068~1575121158244~1575120109668~1575099301988~1575099170916~6905671712952~6905671712952~</t>
  </si>
  <si>
    <t>1575103791204~</t>
  </si>
  <si>
    <t>1575121059940~</t>
  </si>
  <si>
    <t>1575118241892~1575103791204~1575108640868~1575109591140~1575121059940~1575120109668~1575099301988~1575099170916~6905671712952~6905671712952~</t>
  </si>
  <si>
    <t>1575118241892~1575103791204~1575108640868~1575109591140~1575120961636~1575120109668~1575099301988~1575099170916~6905671712952~6905671712952~</t>
  </si>
  <si>
    <t>1575103889508~</t>
  </si>
  <si>
    <t>1575118241892~1575103889508~1575109591140~1575099301988~1575099170916~6905671712952~6905671712952~</t>
  </si>
  <si>
    <t>1575118241892~1575103791204~1575108640868~1575109591140~1575120109668~1575099301988~1575099170916~6905671712952~6905671712952~</t>
  </si>
  <si>
    <t>1575109460068~1575109132388~1575099301988~1575099170916~</t>
  </si>
  <si>
    <t>1993-2024</t>
  </si>
  <si>
    <t>1575108640868~1575120109668~1575099301988~</t>
  </si>
  <si>
    <t>1575105298532~1575109460068~1575099301988~1575099170916~</t>
  </si>
  <si>
    <t>1575105298532~1575108804708~1575099301988~1575099170916~</t>
  </si>
  <si>
    <t>7131244036280~</t>
  </si>
  <si>
    <t>1575109460068~7131244036280~1575099301988~1575099170916~</t>
  </si>
  <si>
    <t>LAH.04.11200,LAH.00.10500.B,LAH.24.10000,LAH.24.10100,LAH.24.10200,DNL.MBK.10000,DNL.MBK.10100</t>
  </si>
  <si>
    <t>7307555602616~</t>
  </si>
  <si>
    <t>7307555602616~1575109460068~7131244036280~1575099301988~1575099170916~</t>
  </si>
  <si>
    <t>DNL.DRL.10000.A,DNL.DRL.10000.W,LAH.00.10500.B,DNL.WHS.24700,DNL.MBK.10000,DNL.T3.10500,DNL.T3.10500</t>
  </si>
  <si>
    <t>7275065966776~</t>
  </si>
  <si>
    <t>1575118241892~1575109460068~7275065966776~1575099301988~6905671712952~6905671712952~</t>
  </si>
  <si>
    <t>1575118241892~1575109460068~1575099301988~6905671712952~6905671712952~</t>
  </si>
  <si>
    <t>7131244036280~1575099301988~</t>
  </si>
  <si>
    <t>1575108804708~1575099301988~1575099170916~</t>
  </si>
  <si>
    <t>1575108804708~1575099301988~</t>
  </si>
  <si>
    <t>FTR 1200</t>
  </si>
  <si>
    <t>FTR 1200 R Carbon</t>
  </si>
  <si>
    <t>FTR 1200 Sport</t>
  </si>
  <si>
    <t>1575108804708~1575119847524~1575119257700~1575099301988~1575099170916~</t>
  </si>
  <si>
    <t>LAH.00.10400.B,LAH.00.10400.C,TT-M7,DNL.MBK.10000</t>
  </si>
  <si>
    <t>1575108804708~1575119847524~1575099301988~</t>
  </si>
  <si>
    <t>1575108804708~1575119847524~1575119257700~1575099301988~</t>
  </si>
  <si>
    <t>1575121191012~</t>
  </si>
  <si>
    <t>1575108804708~1575109132388~1575121191012~1575099301988~1575099170916~</t>
  </si>
  <si>
    <t>1575108804708~1575109132388~1575121191012~1575099301988~</t>
  </si>
  <si>
    <t>Scout Bobber Sixty</t>
  </si>
  <si>
    <t>1575098056804~</t>
  </si>
  <si>
    <t>2400971817060~</t>
  </si>
  <si>
    <t>1575119356004~</t>
  </si>
  <si>
    <t>1575098056804~1575098220644~2400971817060~1575119257700~1575119356004~2400812367972~7040007078072~7085575536824~7116970688696~</t>
  </si>
  <si>
    <t>1575098056804~2400971817060~1575119257700~1575119356004~2400812367972~7040007078072~7085575536824~7116970688696~</t>
  </si>
  <si>
    <t>1575098056804~2400971817060~1575119257700~1575119356004~2400812367972~7116970688696~</t>
  </si>
  <si>
    <t>1575104020580~</t>
  </si>
  <si>
    <t>1575121256548~</t>
  </si>
  <si>
    <t>1575118241892~1575104020580~1575108640868~1575109591140~1575121256548~1575120109668~1575099301988~1575099170916~6905671712952~6905671712952~</t>
  </si>
  <si>
    <t>Ninja H2</t>
  </si>
  <si>
    <t>Ninja H2 R</t>
  </si>
  <si>
    <t>LAH.08.10700,LAH.08.10900,LAH.00.10300.B,LAH.00.10500.B,HMT.08.10300,HMT.00.10100.B,DNL.WHS.22300,DNL.MBK.10000,DNL.MBK.10100,DNL.WHS.23500,DNL.WHS.22200,DNL.WHS.22100,DNL.WHS.22000,LAH.08.10800,DNL.WHS.22700,DNL.WHS.21900,LAH.08.10800,LAH.08.11000,DNL.WHS.23400,LAH.08.11100</t>
  </si>
  <si>
    <t>7130195460280~</t>
  </si>
  <si>
    <t>7117052477624~</t>
  </si>
  <si>
    <t>7135473500344~</t>
  </si>
  <si>
    <t>7141617303736~</t>
  </si>
  <si>
    <t>7135459999928~</t>
  </si>
  <si>
    <t>7135469732024~</t>
  </si>
  <si>
    <t>7135482151096~</t>
  </si>
  <si>
    <t>7135477366968~</t>
  </si>
  <si>
    <t>7135485853880~</t>
  </si>
  <si>
    <t>7026811699384~</t>
  </si>
  <si>
    <t>7027579584696~</t>
  </si>
  <si>
    <t>7135479398584~</t>
  </si>
  <si>
    <t>7135475237048~</t>
  </si>
  <si>
    <t>7135490736312~</t>
  </si>
  <si>
    <t>7130195460280~7117052477624~1575108640868~1575109460068~7135473500344~1575120109668~7141617303736~1575099301988~1575099170916~7135459999928~7135469732024~7135482151096~7135477366968~7135485853880~7026811699384~7027579584696~7135485853880~7135479398584~7135475237048~7135490736312~</t>
  </si>
  <si>
    <t>LAH.08.10900,LAH.00.10300.B,LAH.00.10500.B,HMT.08.10300,HMT.00.10100.B,DNL.WHS.22300,DNL.MBK.10000,DNL.MBK.10100,DNL.WHS.23500,DNL.WHS.22200,DNL.WHS.22100,DNL.WHS.22000,LAH.08.10800,DNL.WHS.22700,DNL.WHS.21900,LAH.08.10800,LAH.08.11000,DNL.WHS.23400,LAH.08.11100</t>
  </si>
  <si>
    <t>7117052477624~1575108640868~1575109460068~7135473500344~1575120109668~7141617303736~1575099301988~1575099170916~7135459999928~7135469732024~7135482151096~7135477366968~7135485853880~7026811699384~7027579584696~7135485853880~7135479398584~7135475237048~7135490736312~</t>
  </si>
  <si>
    <t>KLX230</t>
  </si>
  <si>
    <t>1575104577636~</t>
  </si>
  <si>
    <t>1575118241892~1575104577636~1575108640868~1575109591140~1575109460068~1575120109668~1575099301988~1575099170916~6905671712952~6905671712952~</t>
  </si>
  <si>
    <t>1575108804708~1575109460068~1575099301988~1575099170916~</t>
  </si>
  <si>
    <t>2006-2024</t>
  </si>
  <si>
    <t>1575108804708~1575109460068~1575109132388~1575099301988~1575099170916~</t>
  </si>
  <si>
    <t>1575108804708~1575109460068~1575109132388~1575099301988~</t>
  </si>
  <si>
    <t>ZX-14R ABS</t>
  </si>
  <si>
    <t>1575104086116~</t>
  </si>
  <si>
    <t>1575104249956~</t>
  </si>
  <si>
    <t>1575121322084~</t>
  </si>
  <si>
    <t>1575104086116~1575104249956~1575108640868~1575109460068~1575121322084~1575120109668~1575099301988~1575099170916~</t>
  </si>
  <si>
    <t>1575104413796~</t>
  </si>
  <si>
    <t>1575121420388~</t>
  </si>
  <si>
    <t>1575118241892~1575104413796~1575108640868~1575109591140~1575109460068~1575121420388~1575120109668~1575099301988~1575099170916~6905671712952~6905671712952~</t>
  </si>
  <si>
    <t>1575104839780~</t>
  </si>
  <si>
    <t>1575121551460~</t>
  </si>
  <si>
    <t>1575118241892~1575104839780~1575108640868~1575109591140~1575109460068~1575121551460~1575120109668~1575099301988~1575099170916~6905671712952~6905671712952~</t>
  </si>
  <si>
    <t>1575118241892~1575108640868~1575109591140~1575120109668~1575099301988~6905671712952~6905671712952~</t>
  </si>
  <si>
    <t>1575104708708~</t>
  </si>
  <si>
    <t>1575118241892~1575104708708~1575108640868~1575109591140~1575109460068~1575120109668~1575099301988~1575099170916~6905671712952~6905671712952~</t>
  </si>
  <si>
    <t>1575109460068~1575119749220~1575119257700~1575099301988~</t>
  </si>
  <si>
    <t>1575108640868~1575109460068~1575120109668~1575099301988~</t>
  </si>
  <si>
    <t>1575108640868~1575109591140~1575109460068~1575120109668~1575099301988~1575099170916~</t>
  </si>
  <si>
    <t>DNL.DRL.10000.A,DNL.DRL.10000.W,LAH.04.10500,LAH.04.10600,LAH.04.11100,LAH.04.10700,LAH.00.10300.B,LAH.00.10700.B,HMT.04.10200,HMT.00.10100.B,DNL.WHS.21700,DNL.WHS.12500,DNL.MBK.10000,DNL.MBK.10100,DNL.T3.10500,DNL.WHS.22900,DNL.T3.10500,DNL.WHS.22800,DNL.WHS.23000,DNL.WHS.23100</t>
  </si>
  <si>
    <t>7152825270456~</t>
  </si>
  <si>
    <t>7152837623992~</t>
  </si>
  <si>
    <t>7152840966328~</t>
  </si>
  <si>
    <t>7152832512184~</t>
  </si>
  <si>
    <t>7152843882680~</t>
  </si>
  <si>
    <t>7093923545272~</t>
  </si>
  <si>
    <t>7152821174456~</t>
  </si>
  <si>
    <t>7152811802808~</t>
  </si>
  <si>
    <t>7152812589240~</t>
  </si>
  <si>
    <t>7152815407288~</t>
  </si>
  <si>
    <t>1575118241892~7152825270456~7152837623992~7152840966328~7152832512184~1575108640868~1575109591140~7152843882680~1575120109668~7093923545272~1575099301988~1575099170916~6905671712952~7152821174456~6905671712952~7152811802808~7152812589240~7152815407288~</t>
  </si>
  <si>
    <t>DNL.DRL.10000.A,DNL.DRL.10000.W,LAH.00.10300.B,LAH.00.10700.B,HMT.00.10100.B,DNL.WHS.21700,DNL.WHS.12500,DNL.MBK.10000,DNL.MBK.10100,DNL.T3.10500,DNL.T3.10500</t>
  </si>
  <si>
    <t>1575118241892~1575108640868~1575109591140~1575120109668~7093923545272~1575099301988~1575099170916~6905671712952~6905671712952~</t>
  </si>
  <si>
    <t>1575118241892~1575108640868~1575109591140~1575109460068~1575120109668~7093923545272~1575099301988~1575099170916~6905671712952~6905671712952~</t>
  </si>
  <si>
    <t>DNL.DRL.10000.A,DNL.DRL.10000.W,LAH.00.10700.B,LAH.00.10500.B,DNL.WHS.13000,DNL.MBK.10000,DNL.T3.10500,DNL.T3.10500</t>
  </si>
  <si>
    <t>4479225528420~</t>
  </si>
  <si>
    <t>1575118241892~1575109591140~1575109460068~4479225528420~1575099301988~6905671712952~6905671712952~</t>
  </si>
  <si>
    <t>7131207172280~</t>
  </si>
  <si>
    <t>1575109460068~7131207172280~1575099301988~1575099170916~</t>
  </si>
  <si>
    <t>LAH.04.11200,LAH.00.10500.B,LAH.04.10900,LAH.04.11000,LAH.04.10800,DNL.MBK.10000,DNL.MBK.10100</t>
  </si>
  <si>
    <t>7307555602616~1575109460068~7131207172280~1575099301988~1575099170916~</t>
  </si>
  <si>
    <t>4342956425316~</t>
  </si>
  <si>
    <t>3661362757732~</t>
  </si>
  <si>
    <t>1575118241892~4342956425316~3661362757732~1575108640868~1575109591140~1575109460068~1575120109668~7093923545272~1575099301988~1575099170916~6905671712952~6905671712952~</t>
  </si>
  <si>
    <t>DNL.DRL.10000.A,DNL.DRL.10000.W,LAH.04.10100,LAH.00.10300.B,LAH.00.10700.B,HMT.04.10000,HMT.00.10100.B,DNL.WHS.13000,DNL.WHS.12500,DNL.MBK.10000,DNL.MBK.10100,DNL.B6.10400,DNL.B6.10500,DNL.WHS.12600,DNL.T3.10500,DNL.T3.10500</t>
  </si>
  <si>
    <t>1575104970852~</t>
  </si>
  <si>
    <t>1575121715300~</t>
  </si>
  <si>
    <t>3666755027044~</t>
  </si>
  <si>
    <t>3666775244900~</t>
  </si>
  <si>
    <t>1575118241892~1575104970852~1575108640868~1575109591140~1575121715300~1575120109668~4479225528420~1575099301988~1575099170916~3666755027044~3666775244900~6905671712952~6905671712952~</t>
  </si>
  <si>
    <t>DNL.DRL.10000.A,DNL.DRL.10000.W,LAH.00.10300.B,LAH.00.10700.B,HMT.04.10000,HMT.00.10100.B,DNL.WHS.13000,DNL.WHS.12500,DNL.MBK.10000,DNL.MBK.10100,DNL.B6.10400,DNL.B6.10500,DNL.WHS.12600,DNL.T3.10500,DNL.T3.10500</t>
  </si>
  <si>
    <t>1575118241892~1575108640868~1575109591140~1575121715300~1575120109668~4479225528420~1575099301988~1575099170916~3666755027044~3666775244900~6905671712952~6905671712952~</t>
  </si>
  <si>
    <t>DNL.DRL.10000.A,DNL.DRL.10000.W,LAH.00.10300.B,LAH.00.10700.B,HMT.00.10100.B,DNL.WHS.13000,DNL.WHS.12500,DNL.MBK.10000,DNL.MBK.10100,DNL.T3.10500,DNL.T3.10500</t>
  </si>
  <si>
    <t>1575118241892~1575108640868~1575109591140~1575120109668~4479225528420~1575099301988~1575099170916~6905671712952~6905671712952~</t>
  </si>
  <si>
    <t>DNL.DRL.10000.A,DNL.DRL.10000.W,LAH.00.10300.B,LAH.00.10700.B,LAH.00.10500.B,HMT.00.10100.B,DNL.WHS.13000,DNL.WHS.12500,DNL.MBK.10000,DNL.MBK.10100,DNL.T3.10500,DNL.T3.10500</t>
  </si>
  <si>
    <t>1575118241892~1575108640868~1575109591140~1575109460068~1575120109668~4479225528420~1575099301988~1575099170916~6905671712952~6905671712952~</t>
  </si>
  <si>
    <t>DNL.DRL.10000.A,DNL.DRL.10000.W,LAH.04.10200,LAH.04.10300,LAH.00.10300.B,LAH.00.10700.B,LAH.00.10500.B,HMT.00.10100.B,DNL.WHS.13000,DNL.WHS.12500,DNL.MBK.10000,DNL.MBK.10100,DNL.T3.10500,DNL.T3.10500</t>
  </si>
  <si>
    <t>1575118241892~4342956425316~3661362757732~1575108640868~1575109591140~1575109460068~1575120109668~4479225528420~1575099301988~1575099170916~6905671712952~6905671712952~</t>
  </si>
  <si>
    <t>1575118241892~1575108640868~1575109591140~1575120109668~1575099301988~</t>
  </si>
  <si>
    <t>1575109591140~1575099301988~6905671712952~6905671712952~</t>
  </si>
  <si>
    <t>V85TT</t>
  </si>
  <si>
    <t>1575118241892~1575109132388~1575099301988~</t>
  </si>
  <si>
    <t>1575109132388~1575099301988~</t>
  </si>
  <si>
    <t>1575108640868~1575119847524~</t>
  </si>
  <si>
    <t>Continental GT</t>
  </si>
  <si>
    <t>1575109460068~1575109132388~1575119847524~</t>
  </si>
  <si>
    <t>1575108640868~1575109460068~1575109132388~1575119847524~</t>
  </si>
  <si>
    <t>Himalayan 452</t>
  </si>
  <si>
    <t>1575108640868~1575109460068~1575109132388~</t>
  </si>
  <si>
    <t>1575118897252~</t>
  </si>
  <si>
    <t>1575118241892~1575108804708~1575109591140~1575119847524~1575119257700~1575118897252~1575099301988~1575099170916~6905671712952~6905671712952~</t>
  </si>
  <si>
    <t>1575118241892~1575108804708~1575109591140~1575109460068~1575099301988~6905671712952~6905671712952~</t>
  </si>
  <si>
    <t>1575118241892~1575108640868~1575109591140~1575109460068~1575120109668~1575099301988~</t>
  </si>
  <si>
    <t>1575121846372~</t>
  </si>
  <si>
    <t>1575118241892~1575108640868~1575109591140~1575109460068~1575121846372~1575120109668~1575099301988~1575099170916~6905671712952~6905671712952~</t>
  </si>
  <si>
    <t>1575118831716~</t>
  </si>
  <si>
    <t>1575109460068~1575119847524~1575119257700~1575118831716~1575099301988~1575099170916~</t>
  </si>
  <si>
    <t>2002-2024</t>
  </si>
  <si>
    <t>1575108640868~1575109132388~1575120109668~1575119847524~1575119257700~1575118831716~1575099301988~1575099170916~</t>
  </si>
  <si>
    <t>1575105593444~</t>
  </si>
  <si>
    <t>1575121813604~</t>
  </si>
  <si>
    <t>1575118241892~1575105593444~1575108640868~1575109591140~1575109460068~1575121813604~1575120109668~1575099301988~1575099170916~6905671712952~6905671712952~</t>
  </si>
  <si>
    <t>1575105790052~</t>
  </si>
  <si>
    <t>1575118241892~1575105790052~1575108640868~1575109591140~1575109460068~1575121846372~1575120109668~1575099301988~1575099170916~6905671712952~6905671712952~</t>
  </si>
  <si>
    <t>1575105724516~</t>
  </si>
  <si>
    <t>1575118241892~1575105724516~1575108640868~1575109591140~1575109460068~1575121846372~1575120109668~1575099301988~1575099170916~6905671712952~6905671712952~</t>
  </si>
  <si>
    <t>1575108640868~1575109132388~1575120109668~1575099301988~</t>
  </si>
  <si>
    <t>DNL.DRL.10000.A,DNL.DRL.10000.W,LAH.00.10300.B,LAH.00.10700.B,HMT.11.10600,HMT.00.10100.B,DNL.WHS.24600,DNL.MBK.10000,DNL.MBK.10100,DNL.T3.10500,DNL.T3.10500</t>
  </si>
  <si>
    <t>1575123222628~</t>
  </si>
  <si>
    <t>7275099422904~</t>
  </si>
  <si>
    <t>1575118241892~1575108640868~1575109591140~1575123222628~1575120109668~7275099422904~1575099301988~1575099170916~6905671712952~6905671712952~</t>
  </si>
  <si>
    <t>7159306027192~</t>
  </si>
  <si>
    <t>7159304454328~</t>
  </si>
  <si>
    <t>7159307174072~</t>
  </si>
  <si>
    <t>7159313891512~</t>
  </si>
  <si>
    <t>1575118241892~7159306027192~1575108640868~1575109591140~1575109460068~7159304454328~1575120109668~1575099301988~1575099170916~6905671712952~7159307174072~6905671712952~7159313891512~</t>
  </si>
  <si>
    <t>1575106609252~</t>
  </si>
  <si>
    <t>1575118241892~1575106609252~1575108640868~1575109591140~1575120109668~1575099301988~1575099170916~6905671712952~6905671712952~</t>
  </si>
  <si>
    <t>DNL.DRL.10000.A,DNL.DRL.10000.W,LAH.00.10300.B,LAH.00.10700.B,HMT.00.10100.B,DNL.WHS.24600,DNL.MBK.10000,DNL.MBK.10100,DNL.T3.10500,DNL.T3.10500</t>
  </si>
  <si>
    <t>1575118241892~1575108640868~1575109591140~1575120109668~7275099422904~1575099301988~1575099170916~6905671712952~6905671712952~</t>
  </si>
  <si>
    <t>1575106740324~</t>
  </si>
  <si>
    <t>1575123124324~</t>
  </si>
  <si>
    <t>1575118241892~1575106740324~1575108640868~1575109591140~1575123124324~1575120109668~1575099301988~1575099170916~6905671712952~6905671712952~</t>
  </si>
  <si>
    <t>1575118241892~1575106740324~1575108640868~1575109591140~1575123222628~1575120109668~1575099301988~1575099170916~6905671712952~6905671712952~</t>
  </si>
  <si>
    <t>1575106183268~</t>
  </si>
  <si>
    <t>1575122829412~</t>
  </si>
  <si>
    <t>1575118241892~1575106183268~1575108640868~1575109591140~1575122829412~1575120109668~1575099301988~1575099170916~6905671712952~6905671712952~</t>
  </si>
  <si>
    <t>1575106412644~</t>
  </si>
  <si>
    <t>1575118241892~1575106412644~1575108640868~1575109591140~1575122829412~1575120109668~1575099301988~1575099170916~6905671712952~6905671712952~</t>
  </si>
  <si>
    <t>1575119192164~</t>
  </si>
  <si>
    <t>1575108640868~1575109460068~1575109132388~1575120109668~1575119847524~1575119257700~1575119192164~1575099301988~1575099170916~</t>
  </si>
  <si>
    <t>1575118241892~1575108804708~1575109591140~1575119749220~1575119257700~1575099301988~6905671712952~6905671712952~</t>
  </si>
  <si>
    <t>1575118241892~1575109591140~1575109460068~1575119847524~1575119257700~1575119192164~1575099301988~1575099170916~6905671712952~6905671712952~</t>
  </si>
  <si>
    <t>1575118241892~1575099301988~</t>
  </si>
  <si>
    <t>1575108640868~1575109132388~1575120109668~1575119847524~1575119257700~1575119192164~1575099301988~1575099170916~</t>
  </si>
  <si>
    <t>DNL.DRL.10000.A,DNL.DRL.10000.W,LAH.06.10000,LAH.00.10300.B,LAH.00.10700.B,HMT.06.10000,HMT.00.10100.B,DNL.MBK.10000,DNL.T3.10500,DNL.T3.10500</t>
  </si>
  <si>
    <t>1575106904164~</t>
  </si>
  <si>
    <t>1575123419236~</t>
  </si>
  <si>
    <t>1575118241892~1575106904164~1575108640868~1575109591140~1575123419236~1575120109668~1575099301988~6905671712952~6905671712952~</t>
  </si>
  <si>
    <t>LAH.06.10200,LAH.00.10300.B,HMT.06.10200,DNL.WHS.24900,DNL.MBK.10000,DNL.WHS.20700,DNL.WHS.22400,DNL.WHS.20300</t>
  </si>
  <si>
    <t>5756316614824~</t>
  </si>
  <si>
    <t>5755914158248~</t>
  </si>
  <si>
    <t>7298918973624~</t>
  </si>
  <si>
    <t>7025001758904~</t>
  </si>
  <si>
    <t>7027571130552~</t>
  </si>
  <si>
    <t>5756316614824~1575108640868~5755914158248~7298918973624~1575099301988~7025001758904~7027571130552~</t>
  </si>
  <si>
    <t>LAH.00.10300.B,DNL.WHS.24900,DNL.MBK.10000,DNL.WHS.20700</t>
  </si>
  <si>
    <t>1575108640868~7298918973624~1575099301988~</t>
  </si>
  <si>
    <t>LAH.00.10300.B,DNL.WHS.24900,DNL.MBK.10000</t>
  </si>
  <si>
    <t>2013-2024</t>
  </si>
  <si>
    <t>1575108804708~1575109132388~1575108804708~1575099301988~</t>
  </si>
  <si>
    <t>1575118995556~</t>
  </si>
  <si>
    <t>1575118241892~1575109591140~1575119257700~1575118995556~1575099301988~1575099170916~6905671712952~6905671712952~</t>
  </si>
  <si>
    <t>1575123288164~</t>
  </si>
  <si>
    <t>1575108640868~1575109460068~1575109132388~1575123288164~1575120109668~1575119749220~1575119257700~1575118995556~1575099301988~1575099170916~</t>
  </si>
  <si>
    <t>1575108640868~1575109460068~1575109132388~1575123288164~1575120109668~1575119749220~1575119257700~1575118995556~1575099301988~</t>
  </si>
  <si>
    <t>1575109132388~1575123288164~1575119749220~1575119257700~1575118995556~1575099301988~1575099170916~</t>
  </si>
  <si>
    <t>DNL.DRL.10000.A,DNL.DRL.10000.W,LAH.06.10000,LAH.00.10300.B,LAH.00.10700.B,HMT.06.10000,HMT.00.10100.B,DNL.MBK.10000,DNL.MBK.10100,DNL.T3.10500,DNL.T3.10500</t>
  </si>
  <si>
    <t>1575118241892~1575106904164~1575108640868~1575109591140~1575123419236~1575120109668~1575099301988~1575099170916~6905671712952~6905671712952~</t>
  </si>
  <si>
    <t>1575107952740~1575109591140~1575108640868~1575108804708~2400812367972~1575108640868~</t>
  </si>
  <si>
    <t>1575108804708~1575109460068~1575109132388~1575119749220~1575119257700~1575118995556~1575099301988~1575099170916~</t>
  </si>
  <si>
    <t>1575108804708~1575109460068~1575119749220~1575119257700~1575118995556~1575099301988~1575099170916~</t>
  </si>
  <si>
    <t>https://cdn.shopify.com/s/files/1/0030/3408/7524/files/BMWR1300GS_White.png?v=1697033886</t>
  </si>
  <si>
    <t>Comma Separated List of SKUs for Vehicle Year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</si>
</sst>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44" formatCode="_(&quot;$&quot;* #,##0.00_);_(&quot;$&quot;* \(#,##0.00\);_(&quot;$&quot;* &quot;-&quot;??_);_(@_)"/>
  </numFmts>
  <fonts count="34">
    <font>
      <sz val="11"/>
      <color theme="1"/>
      <name val="Calibri"/>
      <scheme val="minor"/>
    </font>
    <font>
      <sz val="10"/>
      <color theme="1"/>
      <name val="Arial"/>
      <family val="2"/>
    </font>
    <font>
      <sz val="11"/>
      <color theme="1"/>
      <name val="Calibri"/>
      <family val="2"/>
      <scheme val="minor"/>
    </font>
    <font>
      <b/>
      <sz val="14"/>
      <color theme="1"/>
      <name val="Calibri"/>
      <family val="2"/>
      <scheme val="minor"/>
    </font>
    <font>
      <b/>
      <sz val="16"/>
      <color theme="1"/>
      <name val="Calibri"/>
      <family val="2"/>
      <scheme val="minor"/>
    </font>
    <font>
      <sz val="11"/>
      <name val="Calibri"/>
      <family val="2"/>
    </font>
    <font>
      <b/>
      <sz val="11"/>
      <color theme="1"/>
      <name val="Calibri"/>
      <family val="2"/>
      <scheme val="minor"/>
    </font>
    <font>
      <sz val="11"/>
      <color theme="1"/>
      <name val="Calibri"/>
      <family val="2"/>
    </font>
    <font>
      <sz val="11"/>
      <color theme="1"/>
      <name val="Karla"/>
    </font>
    <font>
      <sz val="11"/>
      <color rgb="FF000000"/>
      <name val="Karla"/>
    </font>
    <font>
      <sz val="11"/>
      <color rgb="FFC00000"/>
      <name val="&quot;Aptos Narrow&quot;"/>
    </font>
    <font>
      <sz val="11"/>
      <color rgb="FFC00000"/>
      <name val="Arial"/>
      <family val="2"/>
    </font>
    <font>
      <sz val="11"/>
      <color rgb="FF000000"/>
      <name val="Calibri"/>
      <family val="2"/>
    </font>
    <font>
      <sz val="11"/>
      <color rgb="FF000000"/>
      <name val="Calibri"/>
      <family val="2"/>
      <scheme val="minor"/>
    </font>
    <font>
      <sz val="11"/>
      <color rgb="FFFF0000"/>
      <name val="Calibri"/>
      <family val="2"/>
      <scheme val="minor"/>
    </font>
    <font>
      <sz val="11"/>
      <color rgb="FF000000"/>
      <name val="&quot;Aptos Narrow&quot;"/>
    </font>
    <font>
      <b/>
      <sz val="11"/>
      <color theme="1"/>
      <name val="Calibri"/>
      <family val="2"/>
      <scheme val="minor"/>
    </font>
    <font>
      <b/>
      <sz val="11"/>
      <color rgb="FF000000"/>
      <name val="Calibri"/>
      <family val="2"/>
    </font>
    <font>
      <u/>
      <sz val="11"/>
      <color rgb="FF000000"/>
      <name val="Calibri"/>
      <family val="2"/>
    </font>
    <font>
      <u/>
      <sz val="11"/>
      <color rgb="FF000000"/>
      <name val="Calibri"/>
      <family val="2"/>
    </font>
    <font>
      <u/>
      <sz val="11"/>
      <color rgb="FF000000"/>
      <name val="Calibri"/>
      <family val="2"/>
    </font>
    <font>
      <b/>
      <sz val="12"/>
      <color theme="1"/>
      <name val="Calibri"/>
      <family val="2"/>
      <scheme val="minor"/>
    </font>
    <font>
      <sz val="10"/>
      <color theme="1"/>
      <name val="Calibri"/>
      <family val="2"/>
      <scheme val="minor"/>
    </font>
    <font>
      <b/>
      <sz val="11"/>
      <color theme="0"/>
      <name val="Calibri"/>
      <family val="2"/>
      <scheme val="minor"/>
    </font>
    <font>
      <sz val="9"/>
      <color theme="1"/>
      <name val="Calibri"/>
      <family val="2"/>
      <scheme val="minor"/>
    </font>
    <font>
      <b/>
      <sz val="11"/>
      <color rgb="FFFFFFFF"/>
      <name val="Calibri"/>
      <family val="2"/>
    </font>
    <font>
      <sz val="10"/>
      <color rgb="FF000000"/>
      <name val="Calibri"/>
      <family val="2"/>
    </font>
    <font>
      <sz val="10"/>
      <color theme="1"/>
      <name val="Calibri"/>
      <family val="2"/>
    </font>
    <font>
      <sz val="10"/>
      <color rgb="FF090909"/>
      <name val="Calibri"/>
      <family val="2"/>
      <scheme val="minor"/>
    </font>
    <font>
      <sz val="12"/>
      <color theme="1"/>
      <name val="Calibri"/>
      <family val="2"/>
      <scheme val="minor"/>
    </font>
    <font>
      <sz val="10"/>
      <color rgb="FFFF0000"/>
      <name val="Calibri"/>
      <family val="2"/>
      <scheme val="minor"/>
    </font>
    <font>
      <sz val="12"/>
      <color rgb="FFFF0000"/>
      <name val="Calibri"/>
      <family val="2"/>
      <scheme val="minor"/>
    </font>
    <font>
      <u/>
      <sz val="11"/>
      <color rgb="FF0000FF"/>
      <name val="Calibri"/>
      <family val="2"/>
    </font>
    <font>
      <sz val="11"/>
      <color rgb="FFFF0000"/>
      <name val="Calibri"/>
      <family val="2"/>
    </font>
  </fonts>
  <fills count="19">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D6E3BC"/>
        <bgColor rgb="FFD6E3BC"/>
      </patternFill>
    </fill>
    <fill>
      <patternFill patternType="solid">
        <fgColor rgb="FFFF0000"/>
        <bgColor rgb="FFFF0000"/>
      </patternFill>
    </fill>
    <fill>
      <patternFill patternType="solid">
        <fgColor rgb="FF00B050"/>
        <bgColor rgb="FF00B050"/>
      </patternFill>
    </fill>
    <fill>
      <patternFill patternType="solid">
        <fgColor rgb="FFD8D8D8"/>
        <bgColor rgb="FFD8D8D8"/>
      </patternFill>
    </fill>
    <fill>
      <patternFill patternType="solid">
        <fgColor rgb="FFFFFFFF"/>
        <bgColor rgb="FFFFFFFF"/>
      </patternFill>
    </fill>
    <fill>
      <patternFill patternType="solid">
        <fgColor rgb="FFFFC000"/>
        <bgColor rgb="FFFFC000"/>
      </patternFill>
    </fill>
    <fill>
      <patternFill patternType="solid">
        <fgColor rgb="FFA4C2F4"/>
        <bgColor rgb="FFA4C2F4"/>
      </patternFill>
    </fill>
    <fill>
      <patternFill patternType="solid">
        <fgColor rgb="FFB6D7A8"/>
        <bgColor rgb="FFB6D7A8"/>
      </patternFill>
    </fill>
    <fill>
      <patternFill patternType="solid">
        <fgColor rgb="FFF2F2F2"/>
        <bgColor rgb="FFF2F2F2"/>
      </patternFill>
    </fill>
    <fill>
      <patternFill patternType="solid">
        <fgColor rgb="FF660000"/>
        <bgColor rgb="FF660000"/>
      </patternFill>
    </fill>
    <fill>
      <patternFill patternType="solid">
        <fgColor rgb="FF6D9EEB"/>
        <bgColor rgb="FF6D9EEB"/>
      </patternFill>
    </fill>
    <fill>
      <patternFill patternType="solid">
        <fgColor rgb="FF980000"/>
        <bgColor rgb="FF980000"/>
      </patternFill>
    </fill>
    <fill>
      <patternFill patternType="solid">
        <fgColor rgb="FF990000"/>
        <bgColor rgb="FF990000"/>
      </patternFill>
    </fill>
    <fill>
      <patternFill patternType="solid">
        <fgColor theme="1"/>
        <bgColor theme="1"/>
      </patternFill>
    </fill>
    <fill>
      <patternFill patternType="solid">
        <fgColor rgb="FF000000"/>
        <bgColor rgb="FF000000"/>
      </patternFill>
    </fill>
  </fills>
  <borders count="43">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right/>
      <top/>
      <bottom style="thin">
        <color rgb="FFD8D8D8"/>
      </bottom>
      <diagonal/>
    </border>
    <border>
      <left/>
      <right/>
      <top/>
      <bottom/>
      <diagonal/>
    </border>
    <border>
      <left/>
      <right/>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s>
  <cellStyleXfs count="1">
    <xf numFmtId="0" fontId="0" fillId="0" borderId="0"/>
  </cellStyleXfs>
  <cellXfs count="210">
    <xf numFmtId="0" fontId="0" fillId="0" borderId="0" xfId="0"/>
    <xf numFmtId="0" fontId="0" fillId="0" borderId="1" xfId="0" applyBorder="1"/>
    <xf numFmtId="0" fontId="1" fillId="2" borderId="1" xfId="0" applyFont="1" applyFill="1" applyBorder="1" applyAlignment="1">
      <alignment horizontal="left" vertical="top" wrapText="1"/>
    </xf>
    <xf numFmtId="0" fontId="2" fillId="0" borderId="0" xfId="0" applyFont="1"/>
    <xf numFmtId="14" fontId="3" fillId="0" borderId="0" xfId="0" applyNumberFormat="1" applyFont="1" applyAlignment="1">
      <alignment horizontal="center"/>
    </xf>
    <xf numFmtId="0" fontId="0" fillId="2" borderId="0" xfId="0" applyFill="1"/>
    <xf numFmtId="0" fontId="0" fillId="0" borderId="0" xfId="0" applyAlignment="1">
      <alignment horizontal="left"/>
    </xf>
    <xf numFmtId="0" fontId="0" fillId="0" borderId="0" xfId="0" applyAlignment="1">
      <alignment horizontal="center"/>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4" borderId="5" xfId="0" applyFont="1" applyFill="1" applyBorder="1" applyAlignment="1">
      <alignment horizontal="center"/>
    </xf>
    <xf numFmtId="0" fontId="4" fillId="3" borderId="3" xfId="0" applyFont="1" applyFill="1" applyBorder="1" applyAlignment="1">
      <alignment horizontal="center"/>
    </xf>
    <xf numFmtId="0" fontId="3" fillId="0" borderId="0" xfId="0" applyFont="1"/>
    <xf numFmtId="0" fontId="6" fillId="7" borderId="1" xfId="0" applyFont="1" applyFill="1" applyBorder="1" applyAlignment="1">
      <alignment horizontal="center" vertical="center"/>
    </xf>
    <xf numFmtId="0" fontId="6" fillId="7"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7" borderId="1" xfId="0" applyFont="1" applyFill="1" applyBorder="1" applyAlignment="1">
      <alignment horizontal="left" vertical="center"/>
    </xf>
    <xf numFmtId="14" fontId="7" fillId="0" borderId="1" xfId="0" applyNumberFormat="1" applyFont="1" applyBorder="1" applyAlignment="1">
      <alignment horizontal="center"/>
    </xf>
    <xf numFmtId="0" fontId="0" fillId="0" borderId="12" xfId="0" applyBorder="1"/>
    <xf numFmtId="0" fontId="0" fillId="0" borderId="12" xfId="0" applyBorder="1" applyAlignment="1">
      <alignment horizontal="center"/>
    </xf>
    <xf numFmtId="0" fontId="7" fillId="0" borderId="12" xfId="0" applyFont="1" applyBorder="1" applyAlignment="1">
      <alignment horizontal="center"/>
    </xf>
    <xf numFmtId="0" fontId="7" fillId="0" borderId="12" xfId="0" applyFont="1" applyBorder="1"/>
    <xf numFmtId="0" fontId="7" fillId="8" borderId="12" xfId="0" applyFont="1" applyFill="1" applyBorder="1"/>
    <xf numFmtId="0" fontId="0" fillId="2" borderId="1" xfId="0" applyFill="1" applyBorder="1"/>
    <xf numFmtId="0" fontId="8" fillId="0" borderId="12" xfId="0" applyFont="1" applyBorder="1"/>
    <xf numFmtId="0" fontId="7" fillId="8" borderId="13" xfId="0" applyFont="1" applyFill="1" applyBorder="1"/>
    <xf numFmtId="14" fontId="7" fillId="0" borderId="12" xfId="0" applyNumberFormat="1" applyFont="1" applyBorder="1"/>
    <xf numFmtId="14" fontId="0" fillId="0" borderId="1" xfId="0" applyNumberFormat="1" applyBorder="1" applyAlignment="1">
      <alignment horizontal="center"/>
    </xf>
    <xf numFmtId="0" fontId="0" fillId="9" borderId="1" xfId="0" applyFill="1" applyBorder="1" applyAlignment="1">
      <alignment horizontal="left"/>
    </xf>
    <xf numFmtId="0" fontId="0" fillId="9" borderId="1" xfId="0" applyFill="1" applyBorder="1" applyAlignment="1">
      <alignment horizontal="center"/>
    </xf>
    <xf numFmtId="0" fontId="0" fillId="2" borderId="1" xfId="0" applyFill="1" applyBorder="1" applyAlignment="1">
      <alignment horizontal="center"/>
    </xf>
    <xf numFmtId="14" fontId="0" fillId="0" borderId="1" xfId="0" applyNumberFormat="1" applyBorder="1"/>
    <xf numFmtId="14" fontId="0" fillId="2" borderId="1" xfId="0" applyNumberFormat="1" applyFill="1" applyBorder="1" applyAlignment="1">
      <alignment horizontal="center"/>
    </xf>
    <xf numFmtId="0" fontId="0" fillId="10" borderId="1" xfId="0" applyFill="1" applyBorder="1" applyAlignment="1">
      <alignment horizontal="left"/>
    </xf>
    <xf numFmtId="0" fontId="0" fillId="10" borderId="1" xfId="0" applyFill="1" applyBorder="1" applyAlignment="1">
      <alignment horizontal="center"/>
    </xf>
    <xf numFmtId="14" fontId="0" fillId="2" borderId="1" xfId="0" applyNumberFormat="1" applyFill="1" applyBorder="1"/>
    <xf numFmtId="0" fontId="0" fillId="11" borderId="1" xfId="0" applyFill="1" applyBorder="1" applyAlignment="1">
      <alignment horizontal="left"/>
    </xf>
    <xf numFmtId="0" fontId="0" fillId="11" borderId="1" xfId="0"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9" fillId="0" borderId="1" xfId="0" applyFont="1" applyBorder="1"/>
    <xf numFmtId="0" fontId="10" fillId="12" borderId="0" xfId="0" applyFont="1" applyFill="1"/>
    <xf numFmtId="0" fontId="2" fillId="0" borderId="1" xfId="0" applyFont="1" applyBorder="1"/>
    <xf numFmtId="0" fontId="0" fillId="13" borderId="1" xfId="0" applyFill="1" applyBorder="1" applyAlignment="1">
      <alignment horizontal="center"/>
    </xf>
    <xf numFmtId="0" fontId="0" fillId="10" borderId="1" xfId="0" applyFill="1" applyBorder="1"/>
    <xf numFmtId="14" fontId="0" fillId="0" borderId="0" xfId="0" applyNumberFormat="1"/>
    <xf numFmtId="0" fontId="0" fillId="2" borderId="12" xfId="0" applyFill="1" applyBorder="1"/>
    <xf numFmtId="0" fontId="2" fillId="0" borderId="14" xfId="0" applyFont="1" applyBorder="1"/>
    <xf numFmtId="14" fontId="0" fillId="0" borderId="12" xfId="0" applyNumberFormat="1" applyBorder="1"/>
    <xf numFmtId="0" fontId="0" fillId="11" borderId="12" xfId="0" applyFill="1" applyBorder="1" applyAlignment="1">
      <alignment horizontal="left"/>
    </xf>
    <xf numFmtId="0" fontId="0" fillId="11" borderId="12" xfId="0" applyFill="1" applyBorder="1" applyAlignment="1">
      <alignment horizontal="center"/>
    </xf>
    <xf numFmtId="0" fontId="7" fillId="8" borderId="1" xfId="0" applyFont="1" applyFill="1" applyBorder="1"/>
    <xf numFmtId="0" fontId="7" fillId="0" borderId="1" xfId="0" applyFont="1" applyBorder="1"/>
    <xf numFmtId="0" fontId="0" fillId="14" borderId="1" xfId="0" applyFill="1" applyBorder="1"/>
    <xf numFmtId="0" fontId="11" fillId="12" borderId="0" xfId="0" applyFont="1" applyFill="1"/>
    <xf numFmtId="0" fontId="12" fillId="8" borderId="1" xfId="0" applyFont="1" applyFill="1" applyBorder="1" applyAlignment="1">
      <alignment horizontal="left"/>
    </xf>
    <xf numFmtId="0" fontId="0" fillId="11" borderId="0" xfId="0" applyFill="1" applyAlignment="1">
      <alignment horizontal="left"/>
    </xf>
    <xf numFmtId="0" fontId="0" fillId="9" borderId="0" xfId="0" applyFill="1" applyAlignment="1">
      <alignment horizontal="left"/>
    </xf>
    <xf numFmtId="0" fontId="0" fillId="9" borderId="12" xfId="0" applyFill="1" applyBorder="1" applyAlignment="1">
      <alignment horizontal="left"/>
    </xf>
    <xf numFmtId="0" fontId="0" fillId="9" borderId="12" xfId="0" applyFill="1" applyBorder="1" applyAlignment="1">
      <alignment horizontal="center"/>
    </xf>
    <xf numFmtId="14" fontId="0" fillId="2" borderId="12" xfId="0" applyNumberFormat="1" applyFill="1" applyBorder="1"/>
    <xf numFmtId="0" fontId="0" fillId="10" borderId="0" xfId="0" applyFill="1"/>
    <xf numFmtId="0" fontId="0" fillId="11" borderId="1" xfId="0" applyFill="1" applyBorder="1"/>
    <xf numFmtId="0" fontId="8" fillId="0" borderId="1" xfId="0" applyFont="1" applyBorder="1"/>
    <xf numFmtId="0" fontId="0" fillId="10" borderId="0" xfId="0" applyFill="1" applyAlignment="1">
      <alignment horizontal="left"/>
    </xf>
    <xf numFmtId="0" fontId="9" fillId="2" borderId="1" xfId="0" applyFont="1" applyFill="1" applyBorder="1"/>
    <xf numFmtId="0" fontId="13" fillId="10" borderId="0" xfId="0" applyFont="1" applyFill="1"/>
    <xf numFmtId="0" fontId="7" fillId="0" borderId="1" xfId="0" applyFont="1" applyBorder="1" applyAlignment="1">
      <alignment horizontal="center"/>
    </xf>
    <xf numFmtId="0" fontId="9" fillId="8" borderId="1" xfId="0" applyFont="1" applyFill="1" applyBorder="1" applyAlignment="1">
      <alignment horizontal="left"/>
    </xf>
    <xf numFmtId="0" fontId="7" fillId="14" borderId="1" xfId="0" applyFont="1" applyFill="1" applyBorder="1"/>
    <xf numFmtId="0" fontId="13" fillId="10" borderId="1" xfId="0" applyFont="1" applyFill="1" applyBorder="1"/>
    <xf numFmtId="0" fontId="0" fillId="0" borderId="15" xfId="0" applyBorder="1"/>
    <xf numFmtId="0" fontId="0" fillId="2" borderId="15" xfId="0" applyFill="1" applyBorder="1"/>
    <xf numFmtId="0" fontId="0" fillId="9" borderId="15" xfId="0" applyFill="1" applyBorder="1" applyAlignment="1">
      <alignment horizontal="left"/>
    </xf>
    <xf numFmtId="0" fontId="0" fillId="9" borderId="15" xfId="0" applyFill="1" applyBorder="1" applyAlignment="1">
      <alignment horizontal="center"/>
    </xf>
    <xf numFmtId="14" fontId="0" fillId="0" borderId="15" xfId="0" applyNumberFormat="1" applyBorder="1"/>
    <xf numFmtId="14" fontId="7" fillId="15" borderId="1" xfId="0" applyNumberFormat="1" applyFont="1" applyFill="1" applyBorder="1" applyAlignment="1">
      <alignment horizontal="center"/>
    </xf>
    <xf numFmtId="0" fontId="0" fillId="15" borderId="1" xfId="0" applyFill="1" applyBorder="1"/>
    <xf numFmtId="0" fontId="0" fillId="15" borderId="1" xfId="0" applyFill="1" applyBorder="1" applyAlignment="1">
      <alignment horizontal="left"/>
    </xf>
    <xf numFmtId="0" fontId="0" fillId="15" borderId="1" xfId="0" applyFill="1" applyBorder="1" applyAlignment="1">
      <alignment horizontal="center"/>
    </xf>
    <xf numFmtId="14" fontId="0" fillId="15" borderId="1" xfId="0" applyNumberFormat="1" applyFill="1" applyBorder="1"/>
    <xf numFmtId="0" fontId="0" fillId="2" borderId="12" xfId="0" applyFill="1" applyBorder="1" applyAlignment="1">
      <alignment horizontal="center"/>
    </xf>
    <xf numFmtId="0" fontId="0" fillId="2" borderId="13" xfId="0" applyFill="1" applyBorder="1"/>
    <xf numFmtId="0" fontId="0" fillId="2" borderId="16" xfId="0" applyFill="1" applyBorder="1"/>
    <xf numFmtId="0" fontId="7" fillId="8" borderId="16" xfId="0" applyFont="1" applyFill="1" applyBorder="1"/>
    <xf numFmtId="0" fontId="0" fillId="11" borderId="0" xfId="0" applyFill="1"/>
    <xf numFmtId="0" fontId="9" fillId="0" borderId="12" xfId="0" applyFont="1" applyBorder="1"/>
    <xf numFmtId="14" fontId="7" fillId="0" borderId="1" xfId="0" applyNumberFormat="1" applyFont="1" applyBorder="1"/>
    <xf numFmtId="0" fontId="0" fillId="14" borderId="12" xfId="0" applyFill="1" applyBorder="1" applyAlignment="1">
      <alignment horizontal="left"/>
    </xf>
    <xf numFmtId="0" fontId="0" fillId="14" borderId="1" xfId="0" applyFill="1" applyBorder="1" applyAlignment="1">
      <alignment horizontal="left"/>
    </xf>
    <xf numFmtId="0" fontId="0" fillId="14" borderId="12" xfId="0" applyFill="1" applyBorder="1"/>
    <xf numFmtId="0" fontId="0" fillId="5" borderId="1" xfId="0" applyFill="1" applyBorder="1" applyAlignment="1">
      <alignment horizontal="left"/>
    </xf>
    <xf numFmtId="0" fontId="0" fillId="5" borderId="1" xfId="0" applyFill="1" applyBorder="1" applyAlignment="1">
      <alignment horizontal="center"/>
    </xf>
    <xf numFmtId="0" fontId="13" fillId="11" borderId="1" xfId="0" applyFont="1" applyFill="1" applyBorder="1"/>
    <xf numFmtId="0" fontId="14" fillId="2" borderId="1" xfId="0" applyFont="1" applyFill="1" applyBorder="1"/>
    <xf numFmtId="0" fontId="15" fillId="0" borderId="0" xfId="0" applyFont="1"/>
    <xf numFmtId="0" fontId="0" fillId="13" borderId="12" xfId="0" applyFill="1" applyBorder="1" applyAlignment="1">
      <alignment horizontal="center"/>
    </xf>
    <xf numFmtId="0" fontId="0" fillId="14" borderId="1" xfId="0" applyFill="1" applyBorder="1" applyAlignment="1">
      <alignment horizontal="center"/>
    </xf>
    <xf numFmtId="0" fontId="0" fillId="14" borderId="12" xfId="0" applyFill="1" applyBorder="1" applyAlignment="1">
      <alignment horizontal="center"/>
    </xf>
    <xf numFmtId="0" fontId="0" fillId="2" borderId="1" xfId="0" applyFill="1" applyBorder="1" applyAlignment="1">
      <alignment horizontal="left"/>
    </xf>
    <xf numFmtId="0" fontId="0" fillId="9" borderId="1" xfId="0" applyFill="1" applyBorder="1"/>
    <xf numFmtId="0" fontId="0" fillId="8" borderId="1" xfId="0" applyFill="1" applyBorder="1"/>
    <xf numFmtId="0" fontId="0" fillId="8" borderId="1" xfId="0" applyFill="1" applyBorder="1" applyAlignment="1">
      <alignment horizontal="center"/>
    </xf>
    <xf numFmtId="0" fontId="7" fillId="8" borderId="1" xfId="0" applyFont="1" applyFill="1" applyBorder="1" applyAlignment="1">
      <alignment horizontal="center"/>
    </xf>
    <xf numFmtId="0" fontId="0" fillId="2" borderId="12" xfId="0" applyFill="1" applyBorder="1" applyAlignment="1">
      <alignment horizontal="left"/>
    </xf>
    <xf numFmtId="0" fontId="0" fillId="0" borderId="1" xfId="0" applyBorder="1" applyAlignment="1">
      <alignment horizontal="left" wrapText="1"/>
    </xf>
    <xf numFmtId="0" fontId="0" fillId="0" borderId="12" xfId="0" applyBorder="1" applyAlignment="1">
      <alignment horizontal="left"/>
    </xf>
    <xf numFmtId="0" fontId="0" fillId="10" borderId="12" xfId="0" applyFill="1" applyBorder="1" applyAlignment="1">
      <alignment horizontal="center"/>
    </xf>
    <xf numFmtId="0" fontId="0" fillId="10" borderId="12" xfId="0" applyFill="1" applyBorder="1" applyAlignment="1">
      <alignment horizontal="left"/>
    </xf>
    <xf numFmtId="0" fontId="13" fillId="11" borderId="1" xfId="0" applyFont="1" applyFill="1" applyBorder="1" applyAlignment="1">
      <alignment horizontal="left"/>
    </xf>
    <xf numFmtId="0" fontId="7" fillId="11" borderId="1" xfId="0" applyFont="1" applyFill="1" applyBorder="1" applyAlignment="1">
      <alignment horizontal="center"/>
    </xf>
    <xf numFmtId="0" fontId="0" fillId="0" borderId="17" xfId="0" applyBorder="1"/>
    <xf numFmtId="0" fontId="0" fillId="2" borderId="18" xfId="0" applyFill="1" applyBorder="1"/>
    <xf numFmtId="0" fontId="0" fillId="16" borderId="1" xfId="0" applyFill="1" applyBorder="1" applyAlignment="1">
      <alignment horizontal="center"/>
    </xf>
    <xf numFmtId="14" fontId="0" fillId="0" borderId="0" xfId="0" applyNumberFormat="1" applyAlignment="1">
      <alignment horizontal="center"/>
    </xf>
    <xf numFmtId="0" fontId="17" fillId="0" borderId="0" xfId="0" applyFont="1" applyAlignment="1">
      <alignment horizontal="center" wrapText="1"/>
    </xf>
    <xf numFmtId="0" fontId="16" fillId="0" borderId="0" xfId="0" applyFont="1" applyAlignment="1">
      <alignment horizontal="center" wrapText="1"/>
    </xf>
    <xf numFmtId="0" fontId="16" fillId="0" borderId="0" xfId="0" applyFont="1" applyAlignment="1">
      <alignment horizontal="left" wrapText="1"/>
    </xf>
    <xf numFmtId="0" fontId="12" fillId="0" borderId="0" xfId="0" applyFont="1"/>
    <xf numFmtId="0" fontId="12" fillId="0" borderId="0" xfId="0" applyFont="1" applyAlignment="1">
      <alignment horizontal="center"/>
    </xf>
    <xf numFmtId="14" fontId="12" fillId="0" borderId="0" xfId="0" applyNumberFormat="1" applyFont="1"/>
    <xf numFmtId="0" fontId="2" fillId="0" borderId="0" xfId="0" applyFont="1" applyAlignment="1">
      <alignment horizontal="left"/>
    </xf>
    <xf numFmtId="0" fontId="12" fillId="0" borderId="0" xfId="0" applyFont="1" applyAlignment="1">
      <alignment horizontal="right"/>
    </xf>
    <xf numFmtId="0" fontId="18" fillId="0" borderId="0" xfId="0" applyFont="1"/>
    <xf numFmtId="0" fontId="19" fillId="0" borderId="0" xfId="0" applyFont="1"/>
    <xf numFmtId="14" fontId="20" fillId="0" borderId="0" xfId="0" applyNumberFormat="1" applyFont="1"/>
    <xf numFmtId="0" fontId="21" fillId="0" borderId="0" xfId="0" applyFont="1"/>
    <xf numFmtId="0" fontId="6" fillId="0" borderId="0" xfId="0" applyFont="1"/>
    <xf numFmtId="0" fontId="22" fillId="0" borderId="0" xfId="0" applyFont="1"/>
    <xf numFmtId="0" fontId="22" fillId="0" borderId="0" xfId="0" applyFont="1" applyAlignment="1">
      <alignment horizontal="left"/>
    </xf>
    <xf numFmtId="0" fontId="22" fillId="0" borderId="0" xfId="0" applyFont="1" applyAlignment="1">
      <alignment vertical="center"/>
    </xf>
    <xf numFmtId="0" fontId="4" fillId="0" borderId="0" xfId="0" applyFont="1"/>
    <xf numFmtId="0" fontId="6" fillId="0" borderId="0" xfId="0" applyFont="1" applyAlignment="1">
      <alignment vertical="center"/>
    </xf>
    <xf numFmtId="0" fontId="22" fillId="0" borderId="0" xfId="0" applyFont="1" applyAlignment="1">
      <alignment vertical="center" wrapText="1"/>
    </xf>
    <xf numFmtId="0" fontId="6" fillId="0" borderId="19" xfId="0" applyFont="1" applyBorder="1" applyAlignment="1">
      <alignment horizontal="center" vertical="center"/>
    </xf>
    <xf numFmtId="44" fontId="6" fillId="0" borderId="0" xfId="0" applyNumberFormat="1" applyFont="1" applyAlignment="1">
      <alignment horizontal="center" vertical="center"/>
    </xf>
    <xf numFmtId="0" fontId="22" fillId="12" borderId="1" xfId="0" applyFont="1" applyFill="1" applyBorder="1"/>
    <xf numFmtId="0" fontId="22" fillId="12" borderId="1" xfId="0" applyFont="1" applyFill="1" applyBorder="1" applyAlignment="1">
      <alignment horizontal="left"/>
    </xf>
    <xf numFmtId="0" fontId="22" fillId="12" borderId="23" xfId="0" applyFont="1" applyFill="1" applyBorder="1"/>
    <xf numFmtId="44" fontId="22" fillId="12" borderId="1" xfId="0" applyNumberFormat="1" applyFont="1" applyFill="1" applyBorder="1"/>
    <xf numFmtId="0" fontId="24" fillId="12" borderId="1" xfId="0" applyFont="1" applyFill="1" applyBorder="1"/>
    <xf numFmtId="0" fontId="22" fillId="2" borderId="1" xfId="0" applyFont="1" applyFill="1" applyBorder="1" applyAlignment="1">
      <alignment vertical="center"/>
    </xf>
    <xf numFmtId="0" fontId="22" fillId="2" borderId="24" xfId="0" applyFont="1" applyFill="1" applyBorder="1" applyAlignment="1">
      <alignment vertical="center"/>
    </xf>
    <xf numFmtId="0" fontId="22" fillId="2" borderId="23" xfId="0" applyFont="1" applyFill="1" applyBorder="1" applyAlignment="1">
      <alignment vertical="center"/>
    </xf>
    <xf numFmtId="44" fontId="22" fillId="2" borderId="1" xfId="0" applyNumberFormat="1" applyFont="1" applyFill="1" applyBorder="1" applyAlignment="1">
      <alignment vertical="center"/>
    </xf>
    <xf numFmtId="0" fontId="22" fillId="2" borderId="1" xfId="0" applyFont="1" applyFill="1" applyBorder="1" applyAlignment="1">
      <alignment vertical="center" wrapText="1"/>
    </xf>
    <xf numFmtId="0" fontId="22" fillId="2" borderId="1" xfId="0" applyFont="1" applyFill="1" applyBorder="1"/>
    <xf numFmtId="0" fontId="22" fillId="2" borderId="23" xfId="0" applyFont="1" applyFill="1" applyBorder="1"/>
    <xf numFmtId="44" fontId="22" fillId="0" borderId="0" xfId="0" applyNumberFormat="1" applyFont="1" applyAlignment="1">
      <alignment vertical="center"/>
    </xf>
    <xf numFmtId="44" fontId="22" fillId="0" borderId="0" xfId="0" applyNumberFormat="1" applyFont="1"/>
    <xf numFmtId="0" fontId="26" fillId="12" borderId="28" xfId="0" applyFont="1" applyFill="1" applyBorder="1" applyAlignment="1">
      <alignment wrapText="1"/>
    </xf>
    <xf numFmtId="0" fontId="22" fillId="2" borderId="28" xfId="0" applyFont="1" applyFill="1" applyBorder="1" applyAlignment="1">
      <alignment vertical="center"/>
    </xf>
    <xf numFmtId="44" fontId="22" fillId="2" borderId="28" xfId="0" applyNumberFormat="1" applyFont="1" applyFill="1" applyBorder="1" applyAlignment="1">
      <alignment vertical="center"/>
    </xf>
    <xf numFmtId="0" fontId="26" fillId="8" borderId="28" xfId="0" applyFont="1" applyFill="1" applyBorder="1" applyAlignment="1">
      <alignment wrapText="1"/>
    </xf>
    <xf numFmtId="8" fontId="26" fillId="8" borderId="28" xfId="0" applyNumberFormat="1" applyFont="1" applyFill="1" applyBorder="1" applyAlignment="1">
      <alignment horizontal="right" wrapText="1"/>
    </xf>
    <xf numFmtId="0" fontId="0" fillId="0" borderId="29" xfId="0" applyBorder="1"/>
    <xf numFmtId="8" fontId="27" fillId="0" borderId="28" xfId="0" applyNumberFormat="1" applyFont="1" applyBorder="1" applyAlignment="1">
      <alignment horizontal="right" wrapText="1"/>
    </xf>
    <xf numFmtId="44" fontId="0" fillId="0" borderId="0" xfId="0" applyNumberFormat="1"/>
    <xf numFmtId="0" fontId="22" fillId="12" borderId="28" xfId="0" applyFont="1" applyFill="1" applyBorder="1"/>
    <xf numFmtId="0" fontId="22" fillId="12" borderId="28" xfId="0" applyFont="1" applyFill="1" applyBorder="1" applyAlignment="1">
      <alignment horizontal="left"/>
    </xf>
    <xf numFmtId="44" fontId="22" fillId="12" borderId="28" xfId="0" applyNumberFormat="1" applyFont="1" applyFill="1" applyBorder="1"/>
    <xf numFmtId="0" fontId="22" fillId="2" borderId="28" xfId="0" applyFont="1" applyFill="1" applyBorder="1" applyAlignment="1">
      <alignment vertical="center" wrapText="1"/>
    </xf>
    <xf numFmtId="0" fontId="22" fillId="2" borderId="28" xfId="0" applyFont="1" applyFill="1" applyBorder="1"/>
    <xf numFmtId="0" fontId="28" fillId="0" borderId="28" xfId="0" applyFont="1" applyBorder="1"/>
    <xf numFmtId="44" fontId="26" fillId="8" borderId="28" xfId="0" applyNumberFormat="1" applyFont="1" applyFill="1" applyBorder="1" applyAlignment="1">
      <alignment horizontal="right" wrapText="1"/>
    </xf>
    <xf numFmtId="0" fontId="29" fillId="12" borderId="33" xfId="0" applyFont="1" applyFill="1" applyBorder="1" applyAlignment="1">
      <alignment vertical="center"/>
    </xf>
    <xf numFmtId="0" fontId="22" fillId="12" borderId="34" xfId="0" applyFont="1" applyFill="1" applyBorder="1"/>
    <xf numFmtId="0" fontId="29" fillId="12" borderId="35" xfId="0" applyFont="1" applyFill="1" applyBorder="1" applyAlignment="1">
      <alignment vertical="center"/>
    </xf>
    <xf numFmtId="0" fontId="22" fillId="12" borderId="36" xfId="0" applyFont="1" applyFill="1" applyBorder="1" applyAlignment="1">
      <alignment vertical="center"/>
    </xf>
    <xf numFmtId="0" fontId="29" fillId="2" borderId="35" xfId="0" applyFont="1" applyFill="1" applyBorder="1" applyAlignment="1">
      <alignment vertical="center"/>
    </xf>
    <xf numFmtId="0" fontId="22" fillId="0" borderId="36" xfId="0" applyFont="1" applyBorder="1"/>
    <xf numFmtId="0" fontId="22" fillId="12" borderId="36" xfId="0" applyFont="1" applyFill="1" applyBorder="1"/>
    <xf numFmtId="0" fontId="30" fillId="12" borderId="36" xfId="0" applyFont="1" applyFill="1" applyBorder="1"/>
    <xf numFmtId="0" fontId="29" fillId="2" borderId="33" xfId="0" applyFont="1" applyFill="1" applyBorder="1" applyAlignment="1">
      <alignment vertical="center"/>
    </xf>
    <xf numFmtId="0" fontId="22" fillId="0" borderId="34" xfId="0" applyFont="1" applyBorder="1"/>
    <xf numFmtId="0" fontId="22" fillId="2" borderId="36" xfId="0" applyFont="1" applyFill="1" applyBorder="1"/>
    <xf numFmtId="0" fontId="29" fillId="2" borderId="37" xfId="0" applyFont="1" applyFill="1" applyBorder="1" applyAlignment="1">
      <alignment vertical="center"/>
    </xf>
    <xf numFmtId="0" fontId="22" fillId="2" borderId="38" xfId="0" applyFont="1" applyFill="1" applyBorder="1"/>
    <xf numFmtId="0" fontId="29" fillId="12" borderId="37" xfId="0" applyFont="1" applyFill="1" applyBorder="1" applyAlignment="1">
      <alignment vertical="center"/>
    </xf>
    <xf numFmtId="0" fontId="22" fillId="12" borderId="38" xfId="0" applyFont="1" applyFill="1" applyBorder="1"/>
    <xf numFmtId="0" fontId="22" fillId="2" borderId="34" xfId="0" applyFont="1" applyFill="1" applyBorder="1"/>
    <xf numFmtId="0" fontId="29" fillId="12" borderId="39" xfId="0" applyFont="1" applyFill="1" applyBorder="1" applyAlignment="1">
      <alignment vertical="center"/>
    </xf>
    <xf numFmtId="0" fontId="22" fillId="12" borderId="40" xfId="0" applyFont="1" applyFill="1" applyBorder="1"/>
    <xf numFmtId="0" fontId="31" fillId="12" borderId="41" xfId="0" applyFont="1" applyFill="1" applyBorder="1" applyAlignment="1">
      <alignment vertical="center"/>
    </xf>
    <xf numFmtId="0" fontId="22" fillId="12" borderId="42" xfId="0" applyFont="1" applyFill="1" applyBorder="1"/>
    <xf numFmtId="0" fontId="29" fillId="12" borderId="41" xfId="0" applyFont="1" applyFill="1" applyBorder="1" applyAlignment="1">
      <alignment vertical="center"/>
    </xf>
    <xf numFmtId="0" fontId="0" fillId="12" borderId="37" xfId="0" applyFill="1" applyBorder="1"/>
    <xf numFmtId="0" fontId="16" fillId="0" borderId="0" xfId="0" applyFont="1"/>
    <xf numFmtId="0" fontId="32" fillId="0" borderId="0" xfId="0" applyFont="1"/>
    <xf numFmtId="0" fontId="4" fillId="3" borderId="7" xfId="0" applyFont="1" applyFill="1" applyBorder="1" applyAlignment="1">
      <alignment horizontal="center"/>
    </xf>
    <xf numFmtId="0" fontId="5" fillId="0" borderId="3" xfId="0" applyFont="1" applyBorder="1"/>
    <xf numFmtId="0" fontId="5" fillId="0" borderId="4" xfId="0" applyFont="1" applyBorder="1"/>
    <xf numFmtId="0" fontId="4" fillId="6" borderId="2" xfId="0" applyFont="1" applyFill="1" applyBorder="1" applyAlignment="1">
      <alignment horizontal="center"/>
    </xf>
    <xf numFmtId="0" fontId="5" fillId="0" borderId="11" xfId="0" applyFont="1" applyBorder="1"/>
    <xf numFmtId="0" fontId="4" fillId="5" borderId="2" xfId="0" applyFont="1" applyFill="1" applyBorder="1" applyAlignment="1">
      <alignment horizontal="center"/>
    </xf>
    <xf numFmtId="0" fontId="4" fillId="3" borderId="2" xfId="0" applyFont="1" applyFill="1" applyBorder="1" applyAlignment="1">
      <alignment horizontal="center"/>
    </xf>
    <xf numFmtId="0" fontId="4" fillId="4" borderId="7" xfId="0" applyFont="1" applyFill="1" applyBorder="1" applyAlignment="1">
      <alignment horizontal="center"/>
    </xf>
    <xf numFmtId="0" fontId="4" fillId="5" borderId="8" xfId="0" applyFont="1" applyFill="1" applyBorder="1" applyAlignment="1">
      <alignment horizontal="center"/>
    </xf>
    <xf numFmtId="0" fontId="5" fillId="0" borderId="9" xfId="0" applyFont="1" applyBorder="1"/>
    <xf numFmtId="0" fontId="5" fillId="0" borderId="10" xfId="0" applyFont="1" applyBorder="1"/>
    <xf numFmtId="0" fontId="23" fillId="17" borderId="30" xfId="0" applyFont="1" applyFill="1" applyBorder="1" applyAlignment="1">
      <alignment horizontal="center"/>
    </xf>
    <xf numFmtId="0" fontId="5" fillId="0" borderId="31" xfId="0" applyFont="1" applyBorder="1"/>
    <xf numFmtId="0" fontId="5" fillId="0" borderId="32" xfId="0" applyFont="1" applyBorder="1"/>
    <xf numFmtId="0" fontId="23" fillId="17" borderId="20" xfId="0" applyFont="1" applyFill="1" applyBorder="1" applyAlignment="1">
      <alignment horizontal="center"/>
    </xf>
    <xf numFmtId="0" fontId="5" fillId="0" borderId="21" xfId="0" applyFont="1" applyBorder="1"/>
    <xf numFmtId="0" fontId="5" fillId="0" borderId="22" xfId="0" applyFont="1" applyBorder="1"/>
    <xf numFmtId="0" fontId="25" fillId="18" borderId="25" xfId="0" applyFont="1" applyFill="1" applyBorder="1" applyAlignment="1">
      <alignment horizontal="center" wrapText="1"/>
    </xf>
    <xf numFmtId="0" fontId="5" fillId="0" borderId="26" xfId="0" applyFont="1" applyBorder="1"/>
    <xf numFmtId="0" fontId="5" fillId="0" borderId="27" xfId="0" applyFont="1" applyBorder="1"/>
    <xf numFmtId="0" fontId="23" fillId="17" borderId="25"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s://cdn.shopify.com/s/files/1/0030/3408/7524/files/BMWR1300GS_White.png?v=1697033886" TargetMode="External"/><Relationship Id="rId2" Type="http://schemas.openxmlformats.org/officeDocument/2006/relationships/hyperlink" Target="https://denalielectronics.com/blogs/outfitting-guides/bmw-r1300gs-led-light-outfitting-guide" TargetMode="External"/><Relationship Id="rId1" Type="http://schemas.openxmlformats.org/officeDocument/2006/relationships/hyperlink" Target="https://cdn.shopify.com/s/files/1/0030/3408/7524/files/BMWR1300GS_White.png?v=1697033886" TargetMode="External"/><Relationship Id="rId6" Type="http://schemas.openxmlformats.org/officeDocument/2006/relationships/hyperlink" Target="https://denalielectronics.com/blogs/outfitting-guides/bmw-r1300gs-led-light-outfitting-guide" TargetMode="External"/><Relationship Id="rId5" Type="http://schemas.openxmlformats.org/officeDocument/2006/relationships/hyperlink" Target="https://cdn.shopify.com/s/files/1/0030/3408/7524/files/BMWR1300GS_White.png?v=1697033886" TargetMode="External"/><Relationship Id="rId4" Type="http://schemas.openxmlformats.org/officeDocument/2006/relationships/hyperlink" Target="https://denalielectronics.com/blogs/outfitting-guides/bmw-r1300gs-led-light-outfitting-gui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8EDA9-83E9-4351-BF2B-4BA41844BEFF}">
  <dimension ref="A1:DI1533"/>
  <sheetViews>
    <sheetView tabSelected="1" topLeftCell="CX10" workbookViewId="0">
      <selection activeCell="CX31" sqref="CX31"/>
    </sheetView>
  </sheetViews>
  <sheetFormatPr defaultColWidth="14.42578125" defaultRowHeight="15"/>
  <cols>
    <col min="1" max="1" width="15" customWidth="1"/>
    <col min="2" max="2" width="13.140625" customWidth="1"/>
    <col min="3" max="3" width="23.140625" customWidth="1"/>
    <col min="4" max="4" width="43.140625" customWidth="1"/>
    <col min="5" max="5" width="8" customWidth="1"/>
    <col min="6" max="6" width="13.7109375" customWidth="1"/>
    <col min="7" max="7" width="28.5703125" customWidth="1"/>
    <col min="8" max="8" width="11.7109375" customWidth="1"/>
    <col min="9" max="9" width="77.85546875" customWidth="1"/>
    <col min="10" max="10" width="13.85546875" customWidth="1"/>
    <col min="11" max="11" width="2.5703125" customWidth="1"/>
    <col min="12" max="12" width="13.140625" customWidth="1"/>
    <col min="13" max="13" width="5.7109375" customWidth="1"/>
    <col min="14" max="14" width="13.140625" customWidth="1"/>
    <col min="15" max="15" width="5.140625" customWidth="1"/>
    <col min="16" max="16" width="14.28515625" customWidth="1"/>
    <col min="17" max="17" width="5.85546875" customWidth="1"/>
    <col min="18" max="18" width="16" customWidth="1"/>
    <col min="19" max="19" width="12.5703125" customWidth="1"/>
    <col min="20" max="20" width="16.28515625" customWidth="1"/>
    <col min="21" max="21" width="5.5703125" customWidth="1"/>
    <col min="22" max="22" width="16.5703125" customWidth="1"/>
    <col min="23" max="23" width="4.7109375" customWidth="1"/>
    <col min="24" max="24" width="23.85546875" customWidth="1"/>
    <col min="25" max="25" width="6.140625" customWidth="1"/>
    <col min="26" max="26" width="24.42578125" customWidth="1"/>
    <col min="27" max="27" width="5.5703125" customWidth="1"/>
    <col min="28" max="28" width="32.5703125" customWidth="1"/>
    <col min="29" max="29" width="2.7109375" customWidth="1"/>
    <col min="30" max="30" width="21.140625" customWidth="1"/>
    <col min="31" max="31" width="8.42578125" customWidth="1"/>
    <col min="32" max="36" width="18.42578125" customWidth="1"/>
    <col min="37" max="37" width="6.28515625" customWidth="1"/>
    <col min="38" max="38" width="44.5703125" customWidth="1"/>
    <col min="39" max="39" width="6.28515625" customWidth="1"/>
    <col min="40" max="40" width="51.42578125" customWidth="1"/>
    <col min="41" max="42" width="16.7109375" customWidth="1"/>
    <col min="43" max="43" width="6.42578125" customWidth="1"/>
    <col min="44" max="44" width="13.7109375" customWidth="1"/>
    <col min="45" max="45" width="6.28515625" customWidth="1"/>
    <col min="48" max="48" width="6.140625" customWidth="1"/>
    <col min="49" max="49" width="28.7109375" customWidth="1"/>
    <col min="50" max="50" width="6.42578125" customWidth="1"/>
    <col min="51" max="51" width="28.7109375" customWidth="1"/>
    <col min="52" max="52" width="2.5703125" customWidth="1"/>
    <col min="53" max="53" width="14.5703125" customWidth="1"/>
    <col min="54" max="54" width="5.7109375" customWidth="1"/>
    <col min="55" max="55" width="15.85546875" customWidth="1"/>
    <col min="56" max="56" width="7.140625" customWidth="1"/>
    <col min="57" max="57" width="33.85546875" customWidth="1"/>
    <col min="58" max="58" width="4.85546875" customWidth="1"/>
    <col min="59" max="59" width="28.7109375" customWidth="1"/>
    <col min="60" max="60" width="3" customWidth="1"/>
    <col min="61" max="63" width="16.7109375" customWidth="1"/>
    <col min="64" max="64" width="2.5703125" customWidth="1"/>
    <col min="65" max="66" width="18.140625" customWidth="1"/>
    <col min="67" max="67" width="5.140625" customWidth="1"/>
    <col min="68" max="68" width="16.28515625" customWidth="1"/>
    <col min="69" max="69" width="2.5703125" customWidth="1"/>
    <col min="70" max="70" width="16.28515625" customWidth="1"/>
    <col min="71" max="71" width="2.7109375" customWidth="1"/>
    <col min="72" max="72" width="40.140625" customWidth="1"/>
    <col min="73" max="73" width="7.28515625" customWidth="1"/>
    <col min="74" max="74" width="24.7109375" customWidth="1"/>
    <col min="75" max="75" width="2.140625" customWidth="1"/>
    <col min="76" max="76" width="20.85546875" customWidth="1"/>
    <col min="77" max="77" width="2.140625" customWidth="1"/>
    <col min="78" max="78" width="20.28515625" customWidth="1"/>
    <col min="79" max="79" width="8.140625" customWidth="1"/>
    <col min="80" max="80" width="12.42578125" customWidth="1"/>
    <col min="81" max="81" width="5.140625" customWidth="1"/>
    <col min="82" max="82" width="16.28515625" customWidth="1"/>
    <col min="83" max="83" width="2.42578125" customWidth="1"/>
    <col min="84" max="84" width="16.28515625" customWidth="1"/>
    <col min="85" max="85" width="3" customWidth="1"/>
    <col min="86" max="86" width="21.140625" customWidth="1"/>
    <col min="87" max="87" width="2.85546875" customWidth="1"/>
    <col min="88" max="88" width="17.85546875" customWidth="1"/>
    <col min="89" max="89" width="2.85546875" customWidth="1"/>
    <col min="90" max="90" width="21.85546875" customWidth="1"/>
    <col min="91" max="91" width="2.85546875" customWidth="1"/>
    <col min="92" max="92" width="34.28515625" customWidth="1"/>
    <col min="93" max="93" width="3.140625" customWidth="1"/>
    <col min="94" max="94" width="19" customWidth="1"/>
    <col min="95" max="95" width="3" customWidth="1"/>
    <col min="96" max="96" width="19" customWidth="1"/>
    <col min="97" max="97" width="3.42578125" customWidth="1"/>
    <col min="98" max="98" width="16" customWidth="1"/>
    <col min="99" max="99" width="3.42578125" customWidth="1"/>
    <col min="100" max="100" width="15.140625" customWidth="1"/>
    <col min="101" max="101" width="3.85546875" customWidth="1"/>
    <col min="102" max="102" width="61.140625" customWidth="1"/>
    <col min="103" max="103" width="2.5703125" customWidth="1"/>
    <col min="104" max="104" width="29.28515625" customWidth="1"/>
    <col min="105" max="105" width="8.140625" customWidth="1"/>
    <col min="106" max="106" width="15.85546875" customWidth="1"/>
    <col min="107" max="107" width="2.42578125" customWidth="1"/>
    <col min="108" max="108" width="15" customWidth="1"/>
    <col min="109" max="109" width="2.85546875" customWidth="1"/>
    <col min="110" max="110" width="29.7109375" customWidth="1"/>
    <col min="111" max="111" width="2.42578125" customWidth="1"/>
    <col min="112" max="112" width="16.28515625" customWidth="1"/>
    <col min="113" max="113" width="127.7109375" customWidth="1"/>
  </cols>
  <sheetData>
    <row r="1" spans="1:113" ht="23.25" customHeight="1">
      <c r="A1" s="4"/>
      <c r="C1" s="5"/>
      <c r="D1" s="6"/>
      <c r="E1" s="7"/>
      <c r="F1" s="7"/>
      <c r="G1" s="7"/>
      <c r="H1" s="7"/>
      <c r="J1" s="195" t="s">
        <v>188</v>
      </c>
      <c r="K1" s="190"/>
      <c r="L1" s="190"/>
      <c r="M1" s="190"/>
      <c r="N1" s="190"/>
      <c r="O1" s="190"/>
      <c r="P1" s="190"/>
      <c r="Q1" s="191"/>
      <c r="R1" s="8"/>
      <c r="S1" s="8"/>
      <c r="T1" s="8"/>
      <c r="U1" s="8"/>
      <c r="V1" s="8"/>
      <c r="W1" s="9"/>
      <c r="X1" s="8"/>
      <c r="Y1" s="8"/>
      <c r="Z1" s="8"/>
      <c r="AA1" s="8"/>
      <c r="AB1" s="196" t="s">
        <v>189</v>
      </c>
      <c r="AC1" s="191"/>
      <c r="AD1" s="10"/>
      <c r="AE1" s="10"/>
      <c r="AF1" s="197" t="s">
        <v>190</v>
      </c>
      <c r="AG1" s="198"/>
      <c r="AH1" s="198"/>
      <c r="AI1" s="198"/>
      <c r="AJ1" s="198"/>
      <c r="AK1" s="199"/>
      <c r="AL1" s="192" t="s">
        <v>191</v>
      </c>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3"/>
      <c r="BM1" s="11"/>
      <c r="BN1" s="189" t="s">
        <v>192</v>
      </c>
      <c r="BO1" s="190"/>
      <c r="BP1" s="190"/>
      <c r="BQ1" s="190"/>
      <c r="BR1" s="190"/>
      <c r="BS1" s="191"/>
      <c r="BT1" s="8"/>
      <c r="BU1" s="8"/>
      <c r="BV1" s="192" t="s">
        <v>193</v>
      </c>
      <c r="BW1" s="190"/>
      <c r="BX1" s="190"/>
      <c r="BY1" s="190"/>
      <c r="BZ1" s="190"/>
      <c r="CA1" s="190"/>
      <c r="CB1" s="190"/>
      <c r="CC1" s="190"/>
      <c r="CD1" s="190"/>
      <c r="CE1" s="190"/>
      <c r="CF1" s="190"/>
      <c r="CG1" s="193"/>
      <c r="CH1" s="189" t="s">
        <v>194</v>
      </c>
      <c r="CI1" s="190"/>
      <c r="CJ1" s="190"/>
      <c r="CK1" s="191"/>
      <c r="CL1" s="192" t="s">
        <v>195</v>
      </c>
      <c r="CM1" s="190"/>
      <c r="CN1" s="190"/>
      <c r="CO1" s="193"/>
      <c r="CP1" s="194" t="s">
        <v>196</v>
      </c>
      <c r="CQ1" s="190"/>
      <c r="CR1" s="190"/>
      <c r="CS1" s="190"/>
      <c r="CT1" s="190"/>
      <c r="CU1" s="190"/>
      <c r="CV1" s="190"/>
      <c r="CW1" s="191"/>
      <c r="CX1" s="192" t="s">
        <v>197</v>
      </c>
      <c r="CY1" s="190"/>
      <c r="CZ1" s="190"/>
      <c r="DA1" s="190"/>
      <c r="DB1" s="190"/>
      <c r="DC1" s="190"/>
      <c r="DD1" s="190"/>
      <c r="DE1" s="193"/>
      <c r="DF1" s="189" t="s">
        <v>198</v>
      </c>
      <c r="DG1" s="193"/>
      <c r="DH1" s="12" t="s">
        <v>199</v>
      </c>
      <c r="DI1" s="12"/>
    </row>
    <row r="2" spans="1:113" ht="45">
      <c r="A2" s="13" t="s">
        <v>200</v>
      </c>
      <c r="B2" s="14" t="s">
        <v>201</v>
      </c>
      <c r="C2" s="15" t="s">
        <v>0</v>
      </c>
      <c r="D2" s="16" t="s">
        <v>1</v>
      </c>
      <c r="E2" s="13" t="s">
        <v>2</v>
      </c>
      <c r="F2" s="13" t="s">
        <v>3</v>
      </c>
      <c r="G2" s="13" t="s">
        <v>202</v>
      </c>
      <c r="H2" s="13" t="s">
        <v>203</v>
      </c>
      <c r="I2" s="13" t="s">
        <v>204</v>
      </c>
      <c r="J2" s="13" t="s">
        <v>205</v>
      </c>
      <c r="K2" s="14" t="s">
        <v>206</v>
      </c>
      <c r="L2" s="13" t="s">
        <v>207</v>
      </c>
      <c r="M2" s="14" t="s">
        <v>206</v>
      </c>
      <c r="N2" s="13" t="s">
        <v>208</v>
      </c>
      <c r="O2" s="14" t="s">
        <v>206</v>
      </c>
      <c r="P2" s="13" t="s">
        <v>209</v>
      </c>
      <c r="Q2" s="14" t="s">
        <v>206</v>
      </c>
      <c r="R2" s="14" t="s">
        <v>210</v>
      </c>
      <c r="S2" s="14" t="s">
        <v>206</v>
      </c>
      <c r="T2" s="14" t="s">
        <v>211</v>
      </c>
      <c r="U2" s="14"/>
      <c r="V2" s="14" t="s">
        <v>212</v>
      </c>
      <c r="W2" s="14" t="s">
        <v>206</v>
      </c>
      <c r="X2" s="14" t="s">
        <v>213</v>
      </c>
      <c r="Y2" s="14" t="s">
        <v>206</v>
      </c>
      <c r="Z2" s="14" t="s">
        <v>214</v>
      </c>
      <c r="AA2" s="14" t="s">
        <v>206</v>
      </c>
      <c r="AB2" s="14" t="s">
        <v>215</v>
      </c>
      <c r="AC2" s="14" t="s">
        <v>206</v>
      </c>
      <c r="AD2" s="14" t="s">
        <v>216</v>
      </c>
      <c r="AE2" s="14" t="s">
        <v>206</v>
      </c>
      <c r="AF2" s="14" t="s">
        <v>217</v>
      </c>
      <c r="AG2" s="14" t="s">
        <v>218</v>
      </c>
      <c r="AH2" s="14" t="s">
        <v>219</v>
      </c>
      <c r="AI2" s="14" t="s">
        <v>220</v>
      </c>
      <c r="AJ2" s="14" t="s">
        <v>221</v>
      </c>
      <c r="AK2" s="14" t="s">
        <v>206</v>
      </c>
      <c r="AL2" s="14" t="s">
        <v>222</v>
      </c>
      <c r="AM2" s="14" t="s">
        <v>206</v>
      </c>
      <c r="AN2" s="14" t="s">
        <v>223</v>
      </c>
      <c r="AO2" s="14" t="s">
        <v>224</v>
      </c>
      <c r="AP2" s="14" t="s">
        <v>225</v>
      </c>
      <c r="AQ2" s="14" t="s">
        <v>206</v>
      </c>
      <c r="AR2" s="14" t="s">
        <v>226</v>
      </c>
      <c r="AS2" s="13" t="s">
        <v>206</v>
      </c>
      <c r="AT2" s="14" t="s">
        <v>227</v>
      </c>
      <c r="AU2" s="14" t="s">
        <v>228</v>
      </c>
      <c r="AV2" s="13" t="s">
        <v>206</v>
      </c>
      <c r="AW2" s="14" t="s">
        <v>229</v>
      </c>
      <c r="AX2" s="13" t="s">
        <v>206</v>
      </c>
      <c r="AY2" s="14" t="s">
        <v>230</v>
      </c>
      <c r="AZ2" s="13"/>
      <c r="BA2" s="14" t="s">
        <v>231</v>
      </c>
      <c r="BB2" s="13" t="s">
        <v>206</v>
      </c>
      <c r="BC2" s="14" t="s">
        <v>232</v>
      </c>
      <c r="BD2" s="13" t="s">
        <v>206</v>
      </c>
      <c r="BE2" s="14" t="s">
        <v>233</v>
      </c>
      <c r="BF2" s="13" t="s">
        <v>206</v>
      </c>
      <c r="BG2" s="14" t="s">
        <v>234</v>
      </c>
      <c r="BH2" s="13" t="s">
        <v>206</v>
      </c>
      <c r="BI2" s="14" t="s">
        <v>235</v>
      </c>
      <c r="BJ2" s="14" t="s">
        <v>236</v>
      </c>
      <c r="BK2" s="14" t="s">
        <v>237</v>
      </c>
      <c r="BL2" s="14" t="s">
        <v>206</v>
      </c>
      <c r="BM2" s="14" t="s">
        <v>238</v>
      </c>
      <c r="BN2" s="14" t="s">
        <v>239</v>
      </c>
      <c r="BO2" s="13" t="s">
        <v>206</v>
      </c>
      <c r="BP2" s="14" t="s">
        <v>240</v>
      </c>
      <c r="BQ2" s="13" t="s">
        <v>206</v>
      </c>
      <c r="BR2" s="14" t="s">
        <v>241</v>
      </c>
      <c r="BS2" s="13" t="s">
        <v>206</v>
      </c>
      <c r="BT2" s="14" t="s">
        <v>242</v>
      </c>
      <c r="BU2" s="13" t="s">
        <v>206</v>
      </c>
      <c r="BV2" s="14" t="s">
        <v>243</v>
      </c>
      <c r="BW2" s="13" t="s">
        <v>206</v>
      </c>
      <c r="BX2" s="14" t="s">
        <v>244</v>
      </c>
      <c r="BY2" s="13" t="s">
        <v>206</v>
      </c>
      <c r="BZ2" s="14" t="s">
        <v>245</v>
      </c>
      <c r="CA2" s="13" t="s">
        <v>206</v>
      </c>
      <c r="CB2" s="13" t="s">
        <v>246</v>
      </c>
      <c r="CC2" s="13" t="s">
        <v>206</v>
      </c>
      <c r="CD2" s="14" t="s">
        <v>247</v>
      </c>
      <c r="CE2" s="13" t="s">
        <v>206</v>
      </c>
      <c r="CF2" s="14" t="s">
        <v>248</v>
      </c>
      <c r="CG2" s="13" t="s">
        <v>206</v>
      </c>
      <c r="CH2" s="14" t="s">
        <v>249</v>
      </c>
      <c r="CI2" s="13" t="s">
        <v>206</v>
      </c>
      <c r="CJ2" s="14" t="s">
        <v>250</v>
      </c>
      <c r="CK2" s="13" t="s">
        <v>206</v>
      </c>
      <c r="CL2" s="14" t="s">
        <v>251</v>
      </c>
      <c r="CM2" s="13" t="s">
        <v>206</v>
      </c>
      <c r="CN2" s="14" t="s">
        <v>252</v>
      </c>
      <c r="CO2" s="13" t="s">
        <v>206</v>
      </c>
      <c r="CP2" s="14" t="s">
        <v>253</v>
      </c>
      <c r="CQ2" s="13" t="s">
        <v>206</v>
      </c>
      <c r="CR2" s="14" t="s">
        <v>254</v>
      </c>
      <c r="CS2" s="13" t="s">
        <v>206</v>
      </c>
      <c r="CT2" s="14" t="s">
        <v>255</v>
      </c>
      <c r="CU2" s="13" t="s">
        <v>206</v>
      </c>
      <c r="CV2" s="14" t="s">
        <v>256</v>
      </c>
      <c r="CW2" s="13" t="s">
        <v>206</v>
      </c>
      <c r="CX2" s="14" t="s">
        <v>257</v>
      </c>
      <c r="CY2" s="13" t="s">
        <v>206</v>
      </c>
      <c r="CZ2" s="14" t="s">
        <v>258</v>
      </c>
      <c r="DA2" s="13"/>
      <c r="DB2" s="13" t="s">
        <v>259</v>
      </c>
      <c r="DC2" s="13" t="s">
        <v>206</v>
      </c>
      <c r="DD2" s="14" t="s">
        <v>260</v>
      </c>
      <c r="DE2" s="13" t="s">
        <v>206</v>
      </c>
      <c r="DF2" s="14" t="s">
        <v>261</v>
      </c>
      <c r="DG2" s="13" t="s">
        <v>206</v>
      </c>
      <c r="DH2" s="13"/>
      <c r="DI2" s="13" t="s">
        <v>2804</v>
      </c>
    </row>
    <row r="3" spans="1:113" ht="15.75" customHeight="1">
      <c r="A3" s="17">
        <v>44707</v>
      </c>
      <c r="B3" s="18" t="s">
        <v>298</v>
      </c>
      <c r="C3" s="18" t="s">
        <v>299</v>
      </c>
      <c r="D3" s="18" t="s">
        <v>300</v>
      </c>
      <c r="E3" s="19">
        <v>2013</v>
      </c>
      <c r="F3" s="19">
        <v>2018</v>
      </c>
      <c r="G3" s="20" t="s">
        <v>1569</v>
      </c>
      <c r="H3" s="20">
        <v>6</v>
      </c>
      <c r="I3" s="21" t="s">
        <v>1570</v>
      </c>
      <c r="J3" s="22" t="s">
        <v>301</v>
      </c>
      <c r="K3" s="22" t="s">
        <v>302</v>
      </c>
      <c r="L3" s="22" t="s">
        <v>303</v>
      </c>
      <c r="M3" s="22" t="s">
        <v>302</v>
      </c>
      <c r="N3" s="22" t="s">
        <v>304</v>
      </c>
      <c r="O3" s="22" t="s">
        <v>302</v>
      </c>
      <c r="P3" s="22" t="s">
        <v>305</v>
      </c>
      <c r="Q3" s="22" t="s">
        <v>302</v>
      </c>
      <c r="R3" s="22" t="s">
        <v>306</v>
      </c>
      <c r="S3" s="22" t="s">
        <v>302</v>
      </c>
      <c r="T3" s="22" t="s">
        <v>307</v>
      </c>
      <c r="U3" s="22" t="s">
        <v>302</v>
      </c>
      <c r="V3" s="23"/>
      <c r="W3" s="22"/>
      <c r="X3" s="22" t="s">
        <v>308</v>
      </c>
      <c r="Y3" s="22" t="s">
        <v>309</v>
      </c>
      <c r="Z3" s="22"/>
      <c r="AA3" s="22"/>
      <c r="AB3" s="22"/>
      <c r="AC3" s="22"/>
      <c r="AD3" s="24" t="s">
        <v>310</v>
      </c>
      <c r="AE3" s="21" t="s">
        <v>309</v>
      </c>
      <c r="AF3" s="21"/>
      <c r="AG3" s="21"/>
      <c r="AH3" s="21"/>
      <c r="AI3" s="21"/>
      <c r="AJ3" s="21"/>
      <c r="AK3" s="21"/>
      <c r="AL3" s="22"/>
      <c r="AM3" s="22"/>
      <c r="AN3" s="22"/>
      <c r="AO3" s="25" t="s">
        <v>311</v>
      </c>
      <c r="AP3" s="22"/>
      <c r="AQ3" s="22"/>
      <c r="AR3" s="22"/>
      <c r="AS3" s="22"/>
      <c r="AT3" s="22"/>
      <c r="AU3" s="22"/>
      <c r="AV3" s="22"/>
      <c r="AW3" s="22"/>
      <c r="AX3" s="22"/>
      <c r="AY3" s="22"/>
      <c r="AZ3" s="22"/>
      <c r="BA3" s="22"/>
      <c r="BB3" s="22"/>
      <c r="BC3" s="22"/>
      <c r="BD3" s="22"/>
      <c r="BE3" s="22"/>
      <c r="BF3" s="22"/>
      <c r="BG3" s="22"/>
      <c r="BH3" s="22"/>
      <c r="BI3" s="22"/>
      <c r="BJ3" s="22" t="s">
        <v>312</v>
      </c>
      <c r="BK3" s="22" t="s">
        <v>313</v>
      </c>
      <c r="BL3" s="22" t="s">
        <v>302</v>
      </c>
      <c r="BM3" s="22"/>
      <c r="BN3" s="22" t="s">
        <v>314</v>
      </c>
      <c r="BO3" s="22" t="s">
        <v>302</v>
      </c>
      <c r="BP3" s="22" t="s">
        <v>315</v>
      </c>
      <c r="BQ3" s="22" t="s">
        <v>302</v>
      </c>
      <c r="BR3" s="22" t="s">
        <v>316</v>
      </c>
      <c r="BS3" s="22" t="s">
        <v>302</v>
      </c>
      <c r="BT3" s="22"/>
      <c r="BU3" s="22"/>
      <c r="BV3" s="22"/>
      <c r="BW3" s="22"/>
      <c r="BX3" s="22"/>
      <c r="BY3" s="22"/>
      <c r="BZ3" s="22"/>
      <c r="CA3" s="22"/>
      <c r="CB3" s="22"/>
      <c r="CC3" s="22"/>
      <c r="CD3" s="22" t="s">
        <v>317</v>
      </c>
      <c r="CE3" s="22" t="s">
        <v>309</v>
      </c>
      <c r="CF3" s="22"/>
      <c r="CG3" s="22"/>
      <c r="CH3" s="22"/>
      <c r="CI3" s="22"/>
      <c r="CJ3" s="22"/>
      <c r="CK3" s="22"/>
      <c r="CL3" s="22"/>
      <c r="CM3" s="22"/>
      <c r="CN3" s="22"/>
      <c r="CO3" s="22"/>
      <c r="CP3" s="22"/>
      <c r="CQ3" s="22"/>
      <c r="CR3" s="22"/>
      <c r="CS3" s="22"/>
      <c r="CT3" s="22"/>
      <c r="CU3" s="22"/>
      <c r="CV3" s="22"/>
      <c r="CW3" s="22"/>
      <c r="CX3" s="22"/>
      <c r="CY3" s="22"/>
      <c r="CZ3" s="22"/>
      <c r="DA3" s="22"/>
      <c r="DB3" s="22" t="s">
        <v>318</v>
      </c>
      <c r="DC3" s="22" t="s">
        <v>302</v>
      </c>
      <c r="DD3" s="22"/>
      <c r="DE3" s="22"/>
      <c r="DF3" s="22"/>
      <c r="DG3" s="22"/>
      <c r="DH3" s="26"/>
      <c r="DI3" s="26" t="str">
        <f>_xlfn.TEXTJOIN(",",TRUE,AB3,AL3,AP3,AR3,AW3,BA3,BC3,BG3,AY3,BE3,BV3,BX3,BZ3,CH3,CJ3,CF3,CL3,CN3,CX3,DD3,DF3,AD3,AU3,CT3,CV3,AJ3,BT3,CB3,AF3,AG3,AH3,AJ3,AT3,CZ3,AN3,AI3,AO3,DH3,BI3,BJ3)</f>
        <v>DNL.DRL.10300.W,LAH.52.10000,LAH.52.10100,LAH.52.10200,LAH.00.11400</v>
      </c>
    </row>
    <row r="4" spans="1:113" ht="15.75" customHeight="1">
      <c r="A4" s="17">
        <v>44707</v>
      </c>
      <c r="B4" s="18" t="s">
        <v>298</v>
      </c>
      <c r="C4" s="18" t="s">
        <v>299</v>
      </c>
      <c r="D4" s="18" t="s">
        <v>319</v>
      </c>
      <c r="E4" s="19">
        <v>2010</v>
      </c>
      <c r="F4" s="19">
        <v>2018</v>
      </c>
      <c r="G4" s="20" t="s">
        <v>1572</v>
      </c>
      <c r="H4" s="20">
        <v>9</v>
      </c>
      <c r="I4" s="21" t="s">
        <v>1573</v>
      </c>
      <c r="J4" s="22" t="s">
        <v>301</v>
      </c>
      <c r="K4" s="22" t="s">
        <v>302</v>
      </c>
      <c r="L4" s="22" t="s">
        <v>303</v>
      </c>
      <c r="M4" s="22" t="s">
        <v>302</v>
      </c>
      <c r="N4" s="22" t="s">
        <v>304</v>
      </c>
      <c r="O4" s="22" t="s">
        <v>302</v>
      </c>
      <c r="P4" s="22" t="s">
        <v>305</v>
      </c>
      <c r="Q4" s="22" t="s">
        <v>302</v>
      </c>
      <c r="R4" s="22" t="s">
        <v>306</v>
      </c>
      <c r="S4" s="22" t="s">
        <v>302</v>
      </c>
      <c r="T4" s="22" t="s">
        <v>307</v>
      </c>
      <c r="U4" s="22" t="s">
        <v>302</v>
      </c>
      <c r="V4" s="23"/>
      <c r="W4" s="22"/>
      <c r="X4" s="22" t="s">
        <v>308</v>
      </c>
      <c r="Y4" s="22" t="s">
        <v>309</v>
      </c>
      <c r="Z4" s="22"/>
      <c r="AA4" s="22"/>
      <c r="AB4" s="22"/>
      <c r="AC4" s="22"/>
      <c r="AD4" s="24" t="s">
        <v>310</v>
      </c>
      <c r="AE4" s="21" t="s">
        <v>309</v>
      </c>
      <c r="AF4" s="21"/>
      <c r="AG4" s="21"/>
      <c r="AH4" s="21"/>
      <c r="AI4" s="21"/>
      <c r="AJ4" s="21"/>
      <c r="AK4" s="21"/>
      <c r="AL4" s="22"/>
      <c r="AM4" s="22"/>
      <c r="AN4" s="22"/>
      <c r="AO4" s="25" t="s">
        <v>311</v>
      </c>
      <c r="AP4" s="22"/>
      <c r="AQ4" s="22"/>
      <c r="AR4" s="22"/>
      <c r="AS4" s="22"/>
      <c r="AT4" s="22"/>
      <c r="AU4" s="22"/>
      <c r="AV4" s="22"/>
      <c r="AW4" s="22"/>
      <c r="AX4" s="22"/>
      <c r="AY4" s="22"/>
      <c r="AZ4" s="22"/>
      <c r="BA4" s="22"/>
      <c r="BB4" s="22"/>
      <c r="BC4" s="22"/>
      <c r="BD4" s="22"/>
      <c r="BE4" s="22"/>
      <c r="BF4" s="22"/>
      <c r="BG4" s="22"/>
      <c r="BH4" s="22"/>
      <c r="BI4" s="22"/>
      <c r="BJ4" s="22" t="s">
        <v>312</v>
      </c>
      <c r="BK4" s="22" t="s">
        <v>313</v>
      </c>
      <c r="BL4" s="22" t="s">
        <v>302</v>
      </c>
      <c r="BM4" s="22"/>
      <c r="BN4" s="22" t="s">
        <v>314</v>
      </c>
      <c r="BO4" s="22" t="s">
        <v>302</v>
      </c>
      <c r="BP4" s="22" t="s">
        <v>315</v>
      </c>
      <c r="BQ4" s="22" t="s">
        <v>302</v>
      </c>
      <c r="BR4" s="22" t="s">
        <v>316</v>
      </c>
      <c r="BS4" s="22" t="s">
        <v>302</v>
      </c>
      <c r="BT4" s="22"/>
      <c r="BU4" s="22"/>
      <c r="BV4" s="22"/>
      <c r="BW4" s="22"/>
      <c r="BX4" s="22"/>
      <c r="BY4" s="22"/>
      <c r="BZ4" s="22"/>
      <c r="CA4" s="22"/>
      <c r="CB4" s="22"/>
      <c r="CC4" s="22"/>
      <c r="CD4" s="22" t="s">
        <v>317</v>
      </c>
      <c r="CE4" s="22" t="s">
        <v>309</v>
      </c>
      <c r="CF4" s="22"/>
      <c r="CG4" s="22"/>
      <c r="CH4" s="22"/>
      <c r="CI4" s="22"/>
      <c r="CJ4" s="22"/>
      <c r="CK4" s="22"/>
      <c r="CL4" s="22"/>
      <c r="CM4" s="22"/>
      <c r="CN4" s="22"/>
      <c r="CO4" s="22"/>
      <c r="CP4" s="22"/>
      <c r="CQ4" s="22"/>
      <c r="CR4" s="22"/>
      <c r="CS4" s="22"/>
      <c r="CT4" s="22"/>
      <c r="CU4" s="22"/>
      <c r="CV4" s="22"/>
      <c r="CW4" s="22"/>
      <c r="CX4" s="22"/>
      <c r="CY4" s="22"/>
      <c r="CZ4" s="22"/>
      <c r="DA4" s="22"/>
      <c r="DB4" s="22" t="s">
        <v>318</v>
      </c>
      <c r="DC4" s="22" t="s">
        <v>302</v>
      </c>
      <c r="DD4" s="22"/>
      <c r="DE4" s="22"/>
      <c r="DF4" s="22"/>
      <c r="DG4" s="22"/>
      <c r="DH4" s="26"/>
      <c r="DI4" s="26" t="str">
        <f t="shared" ref="DI4:DI67" si="0">_xlfn.TEXTJOIN(",",TRUE,AB4,AL4,AP4,AR4,AW4,BA4,BC4,BG4,AY4,BE4,BV4,BX4,BZ4,CH4,CJ4,CF4,CL4,CN4,CX4,DD4,DF4,AD4,AU4,CT4,CV4,AJ4,BT4,CB4,AF4,AG4,AH4,AJ4,AT4,CZ4,AN4,AI4,AO4,DH4,BI4,BJ4)</f>
        <v>DNL.DRL.10300.W,LAH.52.10000,LAH.52.10100,LAH.52.10200,LAH.00.11400</v>
      </c>
    </row>
    <row r="5" spans="1:113" ht="15.75" customHeight="1">
      <c r="A5" s="17">
        <v>44707</v>
      </c>
      <c r="B5" s="18" t="s">
        <v>298</v>
      </c>
      <c r="C5" s="18" t="s">
        <v>299</v>
      </c>
      <c r="D5" s="18" t="s">
        <v>320</v>
      </c>
      <c r="E5" s="19">
        <v>2012</v>
      </c>
      <c r="F5" s="19">
        <v>2014</v>
      </c>
      <c r="G5" s="20" t="s">
        <v>1574</v>
      </c>
      <c r="H5" s="20">
        <v>3</v>
      </c>
      <c r="I5" s="21" t="s">
        <v>1575</v>
      </c>
      <c r="J5" s="22" t="s">
        <v>301</v>
      </c>
      <c r="K5" s="22" t="s">
        <v>302</v>
      </c>
      <c r="L5" s="22" t="s">
        <v>303</v>
      </c>
      <c r="M5" s="22" t="s">
        <v>302</v>
      </c>
      <c r="N5" s="22" t="s">
        <v>304</v>
      </c>
      <c r="O5" s="22" t="s">
        <v>302</v>
      </c>
      <c r="P5" s="22" t="s">
        <v>305</v>
      </c>
      <c r="Q5" s="22" t="s">
        <v>302</v>
      </c>
      <c r="R5" s="22" t="s">
        <v>306</v>
      </c>
      <c r="S5" s="22" t="s">
        <v>302</v>
      </c>
      <c r="T5" s="22" t="s">
        <v>307</v>
      </c>
      <c r="U5" s="22" t="s">
        <v>302</v>
      </c>
      <c r="V5" s="22"/>
      <c r="W5" s="22"/>
      <c r="X5" s="22" t="s">
        <v>308</v>
      </c>
      <c r="Y5" s="22" t="s">
        <v>309</v>
      </c>
      <c r="Z5" s="22"/>
      <c r="AA5" s="22"/>
      <c r="AB5" s="22"/>
      <c r="AC5" s="22"/>
      <c r="AD5" s="24" t="s">
        <v>310</v>
      </c>
      <c r="AE5" s="21" t="s">
        <v>309</v>
      </c>
      <c r="AF5" s="21"/>
      <c r="AG5" s="21"/>
      <c r="AH5" s="21"/>
      <c r="AI5" s="21"/>
      <c r="AJ5" s="21"/>
      <c r="AK5" s="21"/>
      <c r="AL5" s="22"/>
      <c r="AM5" s="22"/>
      <c r="AN5" s="22"/>
      <c r="AO5" s="25" t="s">
        <v>311</v>
      </c>
      <c r="AP5" s="22"/>
      <c r="AQ5" s="22"/>
      <c r="AR5" s="22"/>
      <c r="AS5" s="22"/>
      <c r="AT5" s="22"/>
      <c r="AU5" s="22"/>
      <c r="AV5" s="22"/>
      <c r="AW5" s="22"/>
      <c r="AX5" s="22"/>
      <c r="AY5" s="22"/>
      <c r="AZ5" s="22"/>
      <c r="BA5" s="22"/>
      <c r="BB5" s="22"/>
      <c r="BC5" s="22"/>
      <c r="BD5" s="22"/>
      <c r="BE5" s="22"/>
      <c r="BF5" s="22"/>
      <c r="BG5" s="22"/>
      <c r="BH5" s="22"/>
      <c r="BI5" s="22"/>
      <c r="BJ5" s="22" t="s">
        <v>312</v>
      </c>
      <c r="BK5" s="22" t="s">
        <v>313</v>
      </c>
      <c r="BL5" s="22" t="s">
        <v>302</v>
      </c>
      <c r="BM5" s="22"/>
      <c r="BN5" s="22" t="s">
        <v>314</v>
      </c>
      <c r="BO5" s="22" t="s">
        <v>302</v>
      </c>
      <c r="BP5" s="22" t="s">
        <v>315</v>
      </c>
      <c r="BQ5" s="22" t="s">
        <v>302</v>
      </c>
      <c r="BR5" s="22" t="s">
        <v>316</v>
      </c>
      <c r="BS5" s="22" t="s">
        <v>302</v>
      </c>
      <c r="BT5" s="22"/>
      <c r="BU5" s="22"/>
      <c r="BV5" s="22"/>
      <c r="BW5" s="22"/>
      <c r="BX5" s="22"/>
      <c r="BY5" s="22"/>
      <c r="BZ5" s="22"/>
      <c r="CA5" s="22"/>
      <c r="CB5" s="22"/>
      <c r="CC5" s="22"/>
      <c r="CD5" s="22" t="s">
        <v>317</v>
      </c>
      <c r="CE5" s="22" t="s">
        <v>309</v>
      </c>
      <c r="CF5" s="22"/>
      <c r="CG5" s="22"/>
      <c r="CH5" s="22"/>
      <c r="CI5" s="22"/>
      <c r="CJ5" s="22"/>
      <c r="CK5" s="22"/>
      <c r="CL5" s="22"/>
      <c r="CM5" s="22"/>
      <c r="CN5" s="22"/>
      <c r="CO5" s="22"/>
      <c r="CP5" s="22"/>
      <c r="CQ5" s="22"/>
      <c r="CR5" s="22"/>
      <c r="CS5" s="22"/>
      <c r="CT5" s="22"/>
      <c r="CU5" s="22"/>
      <c r="CV5" s="22"/>
      <c r="CW5" s="22"/>
      <c r="CX5" s="22"/>
      <c r="CY5" s="22"/>
      <c r="CZ5" s="22"/>
      <c r="DA5" s="22"/>
      <c r="DB5" s="22" t="s">
        <v>318</v>
      </c>
      <c r="DC5" s="22" t="s">
        <v>302</v>
      </c>
      <c r="DD5" s="22"/>
      <c r="DE5" s="22"/>
      <c r="DF5" s="22"/>
      <c r="DG5" s="22"/>
      <c r="DH5" s="26"/>
      <c r="DI5" s="26" t="str">
        <f t="shared" si="0"/>
        <v>DNL.DRL.10300.W,LAH.52.10000,LAH.52.10100,LAH.52.10200,LAH.00.11400</v>
      </c>
    </row>
    <row r="6" spans="1:113" ht="15.75" customHeight="1">
      <c r="A6" s="17">
        <v>44707</v>
      </c>
      <c r="B6" s="18" t="s">
        <v>298</v>
      </c>
      <c r="C6" s="18" t="s">
        <v>299</v>
      </c>
      <c r="D6" s="18" t="s">
        <v>321</v>
      </c>
      <c r="E6" s="19">
        <v>2011</v>
      </c>
      <c r="F6" s="19">
        <v>2013</v>
      </c>
      <c r="G6" s="20" t="s">
        <v>1576</v>
      </c>
      <c r="H6" s="20">
        <v>3</v>
      </c>
      <c r="I6" s="21" t="s">
        <v>1577</v>
      </c>
      <c r="J6" s="22" t="s">
        <v>301</v>
      </c>
      <c r="K6" s="22" t="s">
        <v>302</v>
      </c>
      <c r="L6" s="22" t="s">
        <v>303</v>
      </c>
      <c r="M6" s="22" t="s">
        <v>302</v>
      </c>
      <c r="N6" s="22" t="s">
        <v>304</v>
      </c>
      <c r="O6" s="22" t="s">
        <v>302</v>
      </c>
      <c r="P6" s="22" t="s">
        <v>305</v>
      </c>
      <c r="Q6" s="22" t="s">
        <v>302</v>
      </c>
      <c r="R6" s="22" t="s">
        <v>306</v>
      </c>
      <c r="S6" s="22" t="s">
        <v>302</v>
      </c>
      <c r="T6" s="22" t="s">
        <v>307</v>
      </c>
      <c r="U6" s="22" t="s">
        <v>302</v>
      </c>
      <c r="V6" s="22"/>
      <c r="W6" s="22"/>
      <c r="X6" s="22" t="s">
        <v>308</v>
      </c>
      <c r="Y6" s="22" t="s">
        <v>309</v>
      </c>
      <c r="Z6" s="22"/>
      <c r="AA6" s="22"/>
      <c r="AB6" s="22"/>
      <c r="AC6" s="22"/>
      <c r="AD6" s="24" t="s">
        <v>310</v>
      </c>
      <c r="AE6" s="21" t="s">
        <v>309</v>
      </c>
      <c r="AF6" s="21"/>
      <c r="AG6" s="21"/>
      <c r="AH6" s="21"/>
      <c r="AI6" s="21"/>
      <c r="AJ6" s="21"/>
      <c r="AK6" s="21"/>
      <c r="AL6" s="22"/>
      <c r="AM6" s="22"/>
      <c r="AN6" s="22"/>
      <c r="AO6" s="25" t="s">
        <v>311</v>
      </c>
      <c r="AP6" s="22"/>
      <c r="AQ6" s="22"/>
      <c r="AR6" s="22"/>
      <c r="AS6" s="22"/>
      <c r="AT6" s="22"/>
      <c r="AU6" s="22"/>
      <c r="AV6" s="22"/>
      <c r="AW6" s="22"/>
      <c r="AX6" s="22"/>
      <c r="AY6" s="22"/>
      <c r="AZ6" s="22"/>
      <c r="BA6" s="22"/>
      <c r="BB6" s="22"/>
      <c r="BC6" s="22"/>
      <c r="BD6" s="22"/>
      <c r="BE6" s="22"/>
      <c r="BF6" s="22"/>
      <c r="BG6" s="22"/>
      <c r="BH6" s="22"/>
      <c r="BI6" s="22"/>
      <c r="BJ6" s="22" t="s">
        <v>312</v>
      </c>
      <c r="BK6" s="22" t="s">
        <v>313</v>
      </c>
      <c r="BL6" s="22" t="s">
        <v>302</v>
      </c>
      <c r="BM6" s="22"/>
      <c r="BN6" s="22" t="s">
        <v>314</v>
      </c>
      <c r="BO6" s="22" t="s">
        <v>302</v>
      </c>
      <c r="BP6" s="22" t="s">
        <v>315</v>
      </c>
      <c r="BQ6" s="22" t="s">
        <v>302</v>
      </c>
      <c r="BR6" s="22" t="s">
        <v>316</v>
      </c>
      <c r="BS6" s="22" t="s">
        <v>302</v>
      </c>
      <c r="BT6" s="22"/>
      <c r="BU6" s="22"/>
      <c r="BV6" s="22"/>
      <c r="BW6" s="22"/>
      <c r="BX6" s="22"/>
      <c r="BY6" s="22"/>
      <c r="BZ6" s="22"/>
      <c r="CA6" s="22"/>
      <c r="CB6" s="22"/>
      <c r="CC6" s="22"/>
      <c r="CD6" s="22" t="s">
        <v>317</v>
      </c>
      <c r="CE6" s="22" t="s">
        <v>309</v>
      </c>
      <c r="CF6" s="22"/>
      <c r="CG6" s="22"/>
      <c r="CH6" s="22"/>
      <c r="CI6" s="22"/>
      <c r="CJ6" s="22"/>
      <c r="CK6" s="22"/>
      <c r="CL6" s="22"/>
      <c r="CM6" s="22"/>
      <c r="CN6" s="22"/>
      <c r="CO6" s="22"/>
      <c r="CP6" s="22"/>
      <c r="CQ6" s="22"/>
      <c r="CR6" s="22"/>
      <c r="CS6" s="22"/>
      <c r="CT6" s="22"/>
      <c r="CU6" s="22"/>
      <c r="CV6" s="22"/>
      <c r="CW6" s="22"/>
      <c r="CX6" s="22"/>
      <c r="CY6" s="22"/>
      <c r="CZ6" s="22"/>
      <c r="DA6" s="22"/>
      <c r="DB6" s="22" t="s">
        <v>318</v>
      </c>
      <c r="DC6" s="22" t="s">
        <v>302</v>
      </c>
      <c r="DD6" s="22"/>
      <c r="DE6" s="22"/>
      <c r="DF6" s="22"/>
      <c r="DG6" s="22"/>
      <c r="DH6" s="26"/>
      <c r="DI6" s="26" t="str">
        <f t="shared" si="0"/>
        <v>DNL.DRL.10300.W,LAH.52.10000,LAH.52.10100,LAH.52.10200,LAH.00.11400</v>
      </c>
    </row>
    <row r="7" spans="1:113" ht="15" customHeight="1">
      <c r="A7" s="27">
        <v>44173</v>
      </c>
      <c r="B7" s="1" t="s">
        <v>322</v>
      </c>
      <c r="C7" s="23" t="s">
        <v>6</v>
      </c>
      <c r="D7" s="28" t="s">
        <v>323</v>
      </c>
      <c r="E7" s="29">
        <v>2020</v>
      </c>
      <c r="F7" s="29">
        <v>2021</v>
      </c>
      <c r="G7" s="20" t="s">
        <v>1578</v>
      </c>
      <c r="H7" s="30">
        <v>2</v>
      </c>
      <c r="I7" s="23" t="s">
        <v>1579</v>
      </c>
      <c r="J7" s="22" t="s">
        <v>301</v>
      </c>
      <c r="K7" s="22" t="s">
        <v>302</v>
      </c>
      <c r="L7" s="22" t="s">
        <v>303</v>
      </c>
      <c r="M7" s="22" t="s">
        <v>302</v>
      </c>
      <c r="N7" s="22" t="s">
        <v>304</v>
      </c>
      <c r="O7" s="22" t="s">
        <v>302</v>
      </c>
      <c r="P7" s="22" t="s">
        <v>305</v>
      </c>
      <c r="Q7" s="22" t="s">
        <v>302</v>
      </c>
      <c r="R7" s="22" t="s">
        <v>306</v>
      </c>
      <c r="S7" s="22" t="s">
        <v>302</v>
      </c>
      <c r="T7" s="22" t="s">
        <v>307</v>
      </c>
      <c r="U7" s="22" t="s">
        <v>302</v>
      </c>
      <c r="V7" s="23" t="s">
        <v>324</v>
      </c>
      <c r="W7" s="23" t="s">
        <v>309</v>
      </c>
      <c r="X7" s="23"/>
      <c r="Y7" s="23"/>
      <c r="Z7" s="23"/>
      <c r="AA7" s="23"/>
      <c r="AB7" s="23"/>
      <c r="AC7" s="23"/>
      <c r="AD7" s="23"/>
      <c r="AE7" s="23"/>
      <c r="AF7" s="23"/>
      <c r="AG7" s="23"/>
      <c r="AH7" s="23"/>
      <c r="AI7" s="23"/>
      <c r="AJ7" s="23"/>
      <c r="AK7" s="23"/>
      <c r="AL7" s="23" t="s">
        <v>325</v>
      </c>
      <c r="AM7" s="23"/>
      <c r="AN7" s="23"/>
      <c r="AO7" s="23"/>
      <c r="AP7" s="23" t="s">
        <v>325</v>
      </c>
      <c r="AQ7" s="23"/>
      <c r="AR7" s="23"/>
      <c r="AS7" s="23"/>
      <c r="AT7" s="23"/>
      <c r="AU7" s="23"/>
      <c r="AV7" s="23"/>
      <c r="AW7" s="23" t="s">
        <v>325</v>
      </c>
      <c r="AX7" s="23"/>
      <c r="AY7" s="23"/>
      <c r="AZ7" s="23"/>
      <c r="BA7" s="23" t="s">
        <v>325</v>
      </c>
      <c r="BB7" s="23"/>
      <c r="BC7" s="23" t="s">
        <v>325</v>
      </c>
      <c r="BD7" s="23"/>
      <c r="BE7" s="23" t="s">
        <v>326</v>
      </c>
      <c r="BF7" s="23" t="s">
        <v>309</v>
      </c>
      <c r="BG7" s="23"/>
      <c r="BH7" s="23"/>
      <c r="BI7" s="23"/>
      <c r="BJ7" s="23"/>
      <c r="BK7" s="23" t="s">
        <v>313</v>
      </c>
      <c r="BL7" s="23" t="s">
        <v>302</v>
      </c>
      <c r="BM7" s="23"/>
      <c r="BN7" s="23" t="s">
        <v>314</v>
      </c>
      <c r="BO7" s="23" t="s">
        <v>302</v>
      </c>
      <c r="BP7" s="23" t="s">
        <v>315</v>
      </c>
      <c r="BQ7" s="23" t="s">
        <v>302</v>
      </c>
      <c r="BR7" s="23" t="s">
        <v>316</v>
      </c>
      <c r="BS7" s="23" t="s">
        <v>302</v>
      </c>
      <c r="BT7" s="23"/>
      <c r="BU7" s="23"/>
      <c r="BV7" s="23"/>
      <c r="BW7" s="23"/>
      <c r="BX7" s="23"/>
      <c r="BY7" s="23"/>
      <c r="BZ7" s="23"/>
      <c r="CA7" s="23"/>
      <c r="CB7" s="23"/>
      <c r="CC7" s="23"/>
      <c r="CD7" s="23" t="s">
        <v>317</v>
      </c>
      <c r="CE7" s="23" t="s">
        <v>309</v>
      </c>
      <c r="CF7" s="23"/>
      <c r="CG7" s="23"/>
      <c r="CH7" s="23"/>
      <c r="CI7" s="23"/>
      <c r="CJ7" s="23"/>
      <c r="CK7" s="23"/>
      <c r="CL7" s="23"/>
      <c r="CM7" s="23"/>
      <c r="CN7" s="23"/>
      <c r="CO7" s="23"/>
      <c r="CP7" s="23" t="s">
        <v>327</v>
      </c>
      <c r="CQ7" s="23" t="s">
        <v>302</v>
      </c>
      <c r="CR7" s="23" t="s">
        <v>328</v>
      </c>
      <c r="CS7" s="23" t="s">
        <v>302</v>
      </c>
      <c r="CT7" s="23"/>
      <c r="CU7" s="23"/>
      <c r="CV7" s="23"/>
      <c r="CW7" s="23"/>
      <c r="CX7" s="23"/>
      <c r="CY7" s="23"/>
      <c r="CZ7" s="23"/>
      <c r="DA7" s="23"/>
      <c r="DB7" s="23" t="s">
        <v>318</v>
      </c>
      <c r="DC7" s="23" t="s">
        <v>302</v>
      </c>
      <c r="DD7" s="23"/>
      <c r="DE7" s="23"/>
      <c r="DF7" s="23" t="s">
        <v>329</v>
      </c>
      <c r="DG7" s="23" t="s">
        <v>309</v>
      </c>
      <c r="DH7" s="31"/>
      <c r="DI7" s="26" t="str">
        <f t="shared" si="0"/>
        <v>LAH.00.10500.B,DNL.MBK.10000</v>
      </c>
    </row>
    <row r="8" spans="1:113" ht="15" customHeight="1">
      <c r="A8" s="32">
        <v>45706</v>
      </c>
      <c r="B8" s="23" t="s">
        <v>322</v>
      </c>
      <c r="C8" s="23" t="s">
        <v>6</v>
      </c>
      <c r="D8" s="33" t="s">
        <v>330</v>
      </c>
      <c r="E8" s="34">
        <v>2025</v>
      </c>
      <c r="F8" s="34">
        <v>2025</v>
      </c>
      <c r="G8" s="20">
        <v>2025</v>
      </c>
      <c r="H8" s="30">
        <v>1</v>
      </c>
      <c r="I8" s="23" t="s">
        <v>1581</v>
      </c>
      <c r="J8" s="22" t="s">
        <v>301</v>
      </c>
      <c r="K8" s="22" t="s">
        <v>302</v>
      </c>
      <c r="L8" s="22" t="s">
        <v>303</v>
      </c>
      <c r="M8" s="22" t="s">
        <v>302</v>
      </c>
      <c r="N8" s="22" t="s">
        <v>304</v>
      </c>
      <c r="O8" s="22" t="s">
        <v>302</v>
      </c>
      <c r="P8" s="22" t="s">
        <v>305</v>
      </c>
      <c r="Q8" s="22" t="s">
        <v>302</v>
      </c>
      <c r="R8" s="22" t="s">
        <v>306</v>
      </c>
      <c r="S8" s="22" t="s">
        <v>302</v>
      </c>
      <c r="T8" s="22" t="s">
        <v>307</v>
      </c>
      <c r="U8" s="22" t="s">
        <v>302</v>
      </c>
      <c r="V8" s="23" t="s">
        <v>324</v>
      </c>
      <c r="W8" s="23" t="s">
        <v>309</v>
      </c>
      <c r="X8" s="23"/>
      <c r="Y8" s="23"/>
      <c r="Z8" s="23"/>
      <c r="AA8" s="23"/>
      <c r="AB8" s="23" t="s">
        <v>331</v>
      </c>
      <c r="AC8" s="23" t="s">
        <v>309</v>
      </c>
      <c r="AD8" s="23"/>
      <c r="AE8" s="23"/>
      <c r="AF8" s="23"/>
      <c r="AG8" s="23"/>
      <c r="AH8" s="23"/>
      <c r="AI8" s="23"/>
      <c r="AJ8" s="23" t="s">
        <v>332</v>
      </c>
      <c r="AK8" s="23"/>
      <c r="AL8" s="23" t="s">
        <v>325</v>
      </c>
      <c r="AM8" s="23"/>
      <c r="AN8" s="23"/>
      <c r="AO8" s="23"/>
      <c r="AP8" s="23" t="s">
        <v>325</v>
      </c>
      <c r="AQ8" s="23"/>
      <c r="AR8" s="23"/>
      <c r="AS8" s="23"/>
      <c r="AT8" s="23"/>
      <c r="AU8" s="23"/>
      <c r="AV8" s="23"/>
      <c r="AW8" s="23" t="s">
        <v>325</v>
      </c>
      <c r="AX8" s="23"/>
      <c r="AY8" s="23"/>
      <c r="AZ8" s="23"/>
      <c r="BA8" s="23" t="s">
        <v>333</v>
      </c>
      <c r="BB8" s="23" t="s">
        <v>309</v>
      </c>
      <c r="BC8" s="23" t="s">
        <v>325</v>
      </c>
      <c r="BD8" s="23"/>
      <c r="BE8" s="23" t="s">
        <v>325</v>
      </c>
      <c r="BF8" s="23"/>
      <c r="BG8" s="23"/>
      <c r="BH8" s="23"/>
      <c r="BI8" s="23"/>
      <c r="BJ8" s="23"/>
      <c r="BK8" s="23" t="s">
        <v>313</v>
      </c>
      <c r="BL8" s="23" t="s">
        <v>302</v>
      </c>
      <c r="BM8" s="23"/>
      <c r="BN8" s="23" t="s">
        <v>314</v>
      </c>
      <c r="BO8" s="23" t="s">
        <v>302</v>
      </c>
      <c r="BP8" s="23" t="s">
        <v>315</v>
      </c>
      <c r="BQ8" s="23" t="s">
        <v>302</v>
      </c>
      <c r="BR8" s="23" t="s">
        <v>316</v>
      </c>
      <c r="BS8" s="23" t="s">
        <v>302</v>
      </c>
      <c r="BT8" s="23"/>
      <c r="BU8" s="23"/>
      <c r="BV8" s="23"/>
      <c r="BW8" s="23"/>
      <c r="BX8" s="23"/>
      <c r="BY8" s="23"/>
      <c r="BZ8" s="23"/>
      <c r="CA8" s="23"/>
      <c r="CB8" s="23"/>
      <c r="CC8" s="23"/>
      <c r="CD8" s="23" t="s">
        <v>317</v>
      </c>
      <c r="CE8" s="23" t="s">
        <v>309</v>
      </c>
      <c r="CF8" s="23"/>
      <c r="CG8" s="23"/>
      <c r="CH8" s="23"/>
      <c r="CI8" s="23"/>
      <c r="CJ8" s="23"/>
      <c r="CK8" s="23"/>
      <c r="CL8" s="23"/>
      <c r="CM8" s="23"/>
      <c r="CN8" s="23"/>
      <c r="CO8" s="23"/>
      <c r="CP8" s="23" t="s">
        <v>327</v>
      </c>
      <c r="CQ8" s="23" t="s">
        <v>302</v>
      </c>
      <c r="CR8" s="23" t="s">
        <v>328</v>
      </c>
      <c r="CS8" s="23" t="s">
        <v>302</v>
      </c>
      <c r="CT8" s="23"/>
      <c r="CU8" s="23"/>
      <c r="CV8" s="23"/>
      <c r="CW8" s="23"/>
      <c r="CX8" s="23"/>
      <c r="CY8" s="23"/>
      <c r="CZ8" s="23"/>
      <c r="DA8" s="23"/>
      <c r="DB8" s="23" t="s">
        <v>318</v>
      </c>
      <c r="DC8" s="23" t="s">
        <v>302</v>
      </c>
      <c r="DD8" s="23"/>
      <c r="DE8" s="23"/>
      <c r="DF8" s="23" t="s">
        <v>329</v>
      </c>
      <c r="DG8" s="23" t="s">
        <v>309</v>
      </c>
      <c r="DH8" s="35"/>
      <c r="DI8" s="26" t="str">
        <f t="shared" si="0"/>
        <v>DNL.DRL.10000.A,DNL.DRL.10000.W,LAH.00.10700.B,DNL.MBK.10000,DNL.T3.10500,DNL.T3.10500</v>
      </c>
    </row>
    <row r="9" spans="1:113" ht="15" customHeight="1">
      <c r="A9" s="32">
        <v>45706</v>
      </c>
      <c r="B9" s="1" t="s">
        <v>322</v>
      </c>
      <c r="C9" s="23" t="s">
        <v>6</v>
      </c>
      <c r="D9" s="36" t="s">
        <v>334</v>
      </c>
      <c r="E9" s="37">
        <v>2021</v>
      </c>
      <c r="F9" s="37">
        <v>2025</v>
      </c>
      <c r="G9" s="20" t="s">
        <v>1583</v>
      </c>
      <c r="H9" s="30">
        <v>5</v>
      </c>
      <c r="I9" s="23" t="s">
        <v>1584</v>
      </c>
      <c r="J9" s="22" t="s">
        <v>301</v>
      </c>
      <c r="K9" s="22" t="s">
        <v>302</v>
      </c>
      <c r="L9" s="22" t="s">
        <v>303</v>
      </c>
      <c r="M9" s="22" t="s">
        <v>302</v>
      </c>
      <c r="N9" s="22" t="s">
        <v>304</v>
      </c>
      <c r="O9" s="22" t="s">
        <v>302</v>
      </c>
      <c r="P9" s="22" t="s">
        <v>305</v>
      </c>
      <c r="Q9" s="22" t="s">
        <v>302</v>
      </c>
      <c r="R9" s="22" t="s">
        <v>306</v>
      </c>
      <c r="S9" s="22" t="s">
        <v>302</v>
      </c>
      <c r="T9" s="22" t="s">
        <v>307</v>
      </c>
      <c r="U9" s="22" t="s">
        <v>302</v>
      </c>
      <c r="V9" s="23" t="s">
        <v>324</v>
      </c>
      <c r="W9" s="23" t="s">
        <v>309</v>
      </c>
      <c r="X9" s="23"/>
      <c r="Y9" s="23"/>
      <c r="Z9" s="23"/>
      <c r="AA9" s="23"/>
      <c r="AB9" s="23" t="s">
        <v>331</v>
      </c>
      <c r="AC9" s="23" t="s">
        <v>309</v>
      </c>
      <c r="AD9" s="23"/>
      <c r="AE9" s="23"/>
      <c r="AF9" s="23"/>
      <c r="AG9" s="23"/>
      <c r="AH9" s="23"/>
      <c r="AI9" s="23"/>
      <c r="AJ9" s="23" t="s">
        <v>332</v>
      </c>
      <c r="AK9" s="23"/>
      <c r="AL9" s="23" t="s">
        <v>325</v>
      </c>
      <c r="AM9" s="23"/>
      <c r="AN9" s="23"/>
      <c r="AO9" s="23"/>
      <c r="AP9" s="23" t="s">
        <v>325</v>
      </c>
      <c r="AQ9" s="23"/>
      <c r="AR9" s="23"/>
      <c r="AS9" s="23"/>
      <c r="AT9" s="23"/>
      <c r="AU9" s="23"/>
      <c r="AV9" s="23"/>
      <c r="AW9" s="23" t="s">
        <v>325</v>
      </c>
      <c r="AX9" s="23"/>
      <c r="AY9" s="23"/>
      <c r="AZ9" s="23"/>
      <c r="BA9" s="23" t="s">
        <v>333</v>
      </c>
      <c r="BB9" s="23" t="s">
        <v>309</v>
      </c>
      <c r="BC9" s="23" t="s">
        <v>325</v>
      </c>
      <c r="BD9" s="23"/>
      <c r="BE9" s="23" t="s">
        <v>325</v>
      </c>
      <c r="BF9" s="23"/>
      <c r="BG9" s="23"/>
      <c r="BH9" s="23"/>
      <c r="BI9" s="23"/>
      <c r="BJ9" s="23"/>
      <c r="BK9" s="23" t="s">
        <v>313</v>
      </c>
      <c r="BL9" s="23" t="s">
        <v>302</v>
      </c>
      <c r="BM9" s="23"/>
      <c r="BN9" s="23" t="s">
        <v>314</v>
      </c>
      <c r="BO9" s="23" t="s">
        <v>302</v>
      </c>
      <c r="BP9" s="23" t="s">
        <v>315</v>
      </c>
      <c r="BQ9" s="23" t="s">
        <v>302</v>
      </c>
      <c r="BR9" s="23" t="s">
        <v>316</v>
      </c>
      <c r="BS9" s="23" t="s">
        <v>302</v>
      </c>
      <c r="BT9" s="23"/>
      <c r="BU9" s="23"/>
      <c r="BV9" s="23"/>
      <c r="BW9" s="23"/>
      <c r="BX9" s="23"/>
      <c r="BY9" s="23"/>
      <c r="BZ9" s="23"/>
      <c r="CA9" s="23"/>
      <c r="CB9" s="23"/>
      <c r="CC9" s="23"/>
      <c r="CD9" s="23" t="s">
        <v>317</v>
      </c>
      <c r="CE9" s="23" t="s">
        <v>309</v>
      </c>
      <c r="CF9" s="23"/>
      <c r="CG9" s="23"/>
      <c r="CH9" s="23"/>
      <c r="CI9" s="23"/>
      <c r="CJ9" s="23"/>
      <c r="CK9" s="23"/>
      <c r="CL9" s="23"/>
      <c r="CM9" s="23"/>
      <c r="CN9" s="23"/>
      <c r="CO9" s="23"/>
      <c r="CP9" s="23" t="s">
        <v>327</v>
      </c>
      <c r="CQ9" s="23" t="s">
        <v>302</v>
      </c>
      <c r="CR9" s="23" t="s">
        <v>328</v>
      </c>
      <c r="CS9" s="23" t="s">
        <v>302</v>
      </c>
      <c r="CT9" s="23"/>
      <c r="CU9" s="23"/>
      <c r="CV9" s="23"/>
      <c r="CW9" s="23"/>
      <c r="CX9" s="23"/>
      <c r="CY9" s="23"/>
      <c r="CZ9" s="23"/>
      <c r="DA9" s="23"/>
      <c r="DB9" s="23" t="s">
        <v>318</v>
      </c>
      <c r="DC9" s="23" t="s">
        <v>302</v>
      </c>
      <c r="DD9" s="23"/>
      <c r="DE9" s="23"/>
      <c r="DF9" s="23" t="s">
        <v>329</v>
      </c>
      <c r="DG9" s="23" t="s">
        <v>309</v>
      </c>
      <c r="DH9" s="31"/>
      <c r="DI9" s="26" t="str">
        <f t="shared" si="0"/>
        <v>DNL.DRL.10000.A,DNL.DRL.10000.W,LAH.00.10700.B,DNL.MBK.10000,DNL.T3.10500,DNL.T3.10500</v>
      </c>
    </row>
    <row r="10" spans="1:113" ht="15.75" customHeight="1">
      <c r="A10" s="32">
        <v>45706</v>
      </c>
      <c r="B10" s="1" t="s">
        <v>322</v>
      </c>
      <c r="C10" s="23" t="s">
        <v>6</v>
      </c>
      <c r="D10" s="36" t="s">
        <v>335</v>
      </c>
      <c r="E10" s="37">
        <v>2018</v>
      </c>
      <c r="F10" s="37">
        <v>2025</v>
      </c>
      <c r="G10" s="20" t="s">
        <v>1585</v>
      </c>
      <c r="H10" s="30">
        <v>8</v>
      </c>
      <c r="I10" s="23" t="s">
        <v>1586</v>
      </c>
      <c r="J10" s="22" t="s">
        <v>301</v>
      </c>
      <c r="K10" s="22" t="s">
        <v>302</v>
      </c>
      <c r="L10" s="22" t="s">
        <v>303</v>
      </c>
      <c r="M10" s="22" t="s">
        <v>302</v>
      </c>
      <c r="N10" s="22" t="s">
        <v>304</v>
      </c>
      <c r="O10" s="22" t="s">
        <v>302</v>
      </c>
      <c r="P10" s="22" t="s">
        <v>305</v>
      </c>
      <c r="Q10" s="22" t="s">
        <v>302</v>
      </c>
      <c r="R10" s="22" t="s">
        <v>306</v>
      </c>
      <c r="S10" s="22" t="s">
        <v>302</v>
      </c>
      <c r="T10" s="22" t="s">
        <v>307</v>
      </c>
      <c r="U10" s="22" t="s">
        <v>302</v>
      </c>
      <c r="V10" s="23" t="s">
        <v>324</v>
      </c>
      <c r="W10" s="23" t="s">
        <v>309</v>
      </c>
      <c r="X10" s="23"/>
      <c r="Y10" s="23"/>
      <c r="Z10" s="23"/>
      <c r="AA10" s="23"/>
      <c r="AB10" s="23" t="s">
        <v>331</v>
      </c>
      <c r="AC10" s="23" t="s">
        <v>309</v>
      </c>
      <c r="AD10" s="23"/>
      <c r="AE10" s="23"/>
      <c r="AF10" s="23"/>
      <c r="AG10" s="23"/>
      <c r="AH10" s="23"/>
      <c r="AI10" s="23"/>
      <c r="AJ10" s="23" t="s">
        <v>332</v>
      </c>
      <c r="AK10" s="23"/>
      <c r="AL10" s="23" t="s">
        <v>325</v>
      </c>
      <c r="AM10" s="23"/>
      <c r="AN10" s="23"/>
      <c r="AO10" s="23"/>
      <c r="AP10" s="23" t="s">
        <v>325</v>
      </c>
      <c r="AQ10" s="23"/>
      <c r="AR10" s="23"/>
      <c r="AS10" s="23"/>
      <c r="AT10" s="23"/>
      <c r="AU10" s="23"/>
      <c r="AV10" s="23"/>
      <c r="AW10" s="23" t="s">
        <v>325</v>
      </c>
      <c r="AX10" s="23"/>
      <c r="AY10" s="23"/>
      <c r="AZ10" s="23"/>
      <c r="BA10" s="23" t="s">
        <v>333</v>
      </c>
      <c r="BB10" s="23" t="s">
        <v>309</v>
      </c>
      <c r="BC10" s="23" t="s">
        <v>325</v>
      </c>
      <c r="BD10" s="23"/>
      <c r="BE10" s="23" t="s">
        <v>325</v>
      </c>
      <c r="BF10" s="23"/>
      <c r="BG10" s="23"/>
      <c r="BH10" s="23"/>
      <c r="BI10" s="23"/>
      <c r="BJ10" s="23"/>
      <c r="BK10" s="23" t="s">
        <v>313</v>
      </c>
      <c r="BL10" s="23" t="s">
        <v>302</v>
      </c>
      <c r="BM10" s="23"/>
      <c r="BN10" s="23" t="s">
        <v>314</v>
      </c>
      <c r="BO10" s="23" t="s">
        <v>302</v>
      </c>
      <c r="BP10" s="23" t="s">
        <v>315</v>
      </c>
      <c r="BQ10" s="23" t="s">
        <v>302</v>
      </c>
      <c r="BR10" s="23" t="s">
        <v>316</v>
      </c>
      <c r="BS10" s="23" t="s">
        <v>302</v>
      </c>
      <c r="BT10" s="23"/>
      <c r="BU10" s="23"/>
      <c r="BV10" s="23"/>
      <c r="BW10" s="23"/>
      <c r="BX10" s="23"/>
      <c r="BY10" s="23"/>
      <c r="BZ10" s="23"/>
      <c r="CA10" s="23"/>
      <c r="CB10" s="23"/>
      <c r="CC10" s="23"/>
      <c r="CD10" s="23" t="s">
        <v>317</v>
      </c>
      <c r="CE10" s="23" t="s">
        <v>309</v>
      </c>
      <c r="CF10" s="23"/>
      <c r="CG10" s="23"/>
      <c r="CH10" s="23"/>
      <c r="CI10" s="23"/>
      <c r="CJ10" s="23"/>
      <c r="CK10" s="23"/>
      <c r="CL10" s="23"/>
      <c r="CM10" s="23"/>
      <c r="CN10" s="23"/>
      <c r="CO10" s="23"/>
      <c r="CP10" s="23" t="s">
        <v>327</v>
      </c>
      <c r="CQ10" s="23" t="s">
        <v>302</v>
      </c>
      <c r="CR10" s="23" t="s">
        <v>328</v>
      </c>
      <c r="CS10" s="23" t="s">
        <v>302</v>
      </c>
      <c r="CT10" s="23"/>
      <c r="CU10" s="23"/>
      <c r="CV10" s="23"/>
      <c r="CW10" s="23"/>
      <c r="CX10" s="23"/>
      <c r="CY10" s="23"/>
      <c r="CZ10" s="23"/>
      <c r="DA10" s="23"/>
      <c r="DB10" s="23" t="s">
        <v>318</v>
      </c>
      <c r="DC10" s="23" t="s">
        <v>302</v>
      </c>
      <c r="DD10" s="23"/>
      <c r="DE10" s="23"/>
      <c r="DF10" s="23" t="s">
        <v>329</v>
      </c>
      <c r="DG10" s="23" t="s">
        <v>309</v>
      </c>
      <c r="DH10" s="31"/>
      <c r="DI10" s="26" t="str">
        <f t="shared" si="0"/>
        <v>DNL.DRL.10000.A,DNL.DRL.10000.W,LAH.00.10700.B,DNL.MBK.10000,DNL.T3.10500,DNL.T3.10500</v>
      </c>
    </row>
    <row r="11" spans="1:113" ht="15" customHeight="1">
      <c r="A11" s="27">
        <v>44249</v>
      </c>
      <c r="B11" s="1" t="s">
        <v>322</v>
      </c>
      <c r="C11" s="23" t="s">
        <v>6</v>
      </c>
      <c r="D11" s="28" t="s">
        <v>336</v>
      </c>
      <c r="E11" s="29">
        <v>2017</v>
      </c>
      <c r="F11" s="29">
        <v>2021</v>
      </c>
      <c r="G11" s="20" t="s">
        <v>1587</v>
      </c>
      <c r="H11" s="30">
        <v>5</v>
      </c>
      <c r="I11" s="23" t="s">
        <v>1588</v>
      </c>
      <c r="J11" s="22" t="s">
        <v>301</v>
      </c>
      <c r="K11" s="22" t="s">
        <v>302</v>
      </c>
      <c r="L11" s="22" t="s">
        <v>303</v>
      </c>
      <c r="M11" s="22" t="s">
        <v>302</v>
      </c>
      <c r="N11" s="22" t="s">
        <v>304</v>
      </c>
      <c r="O11" s="22" t="s">
        <v>302</v>
      </c>
      <c r="P11" s="22" t="s">
        <v>305</v>
      </c>
      <c r="Q11" s="22" t="s">
        <v>302</v>
      </c>
      <c r="R11" s="22" t="s">
        <v>306</v>
      </c>
      <c r="S11" s="22" t="s">
        <v>302</v>
      </c>
      <c r="T11" s="22" t="s">
        <v>307</v>
      </c>
      <c r="U11" s="22" t="s">
        <v>302</v>
      </c>
      <c r="V11" s="23" t="s">
        <v>324</v>
      </c>
      <c r="W11" s="23" t="s">
        <v>309</v>
      </c>
      <c r="X11" s="23"/>
      <c r="Y11" s="23"/>
      <c r="Z11" s="23"/>
      <c r="AA11" s="23"/>
      <c r="AB11" s="23" t="s">
        <v>331</v>
      </c>
      <c r="AC11" s="23" t="s">
        <v>309</v>
      </c>
      <c r="AD11" s="23"/>
      <c r="AE11" s="23"/>
      <c r="AF11" s="23"/>
      <c r="AG11" s="23"/>
      <c r="AH11" s="23"/>
      <c r="AI11" s="23"/>
      <c r="AJ11" s="23" t="s">
        <v>332</v>
      </c>
      <c r="AK11" s="23"/>
      <c r="AL11" s="23" t="s">
        <v>325</v>
      </c>
      <c r="AM11" s="23"/>
      <c r="AN11" s="23"/>
      <c r="AO11" s="23"/>
      <c r="AP11" s="23" t="s">
        <v>325</v>
      </c>
      <c r="AQ11" s="23"/>
      <c r="AR11" s="23"/>
      <c r="AS11" s="23"/>
      <c r="AT11" s="23"/>
      <c r="AU11" s="23"/>
      <c r="AV11" s="23"/>
      <c r="AW11" s="23" t="s">
        <v>325</v>
      </c>
      <c r="AX11" s="23"/>
      <c r="AY11" s="23"/>
      <c r="AZ11" s="23"/>
      <c r="BA11" s="23" t="s">
        <v>333</v>
      </c>
      <c r="BB11" s="23" t="s">
        <v>309</v>
      </c>
      <c r="BC11" s="23" t="s">
        <v>325</v>
      </c>
      <c r="BD11" s="23"/>
      <c r="BE11" s="23" t="s">
        <v>326</v>
      </c>
      <c r="BF11" s="23" t="s">
        <v>309</v>
      </c>
      <c r="BG11" s="23"/>
      <c r="BH11" s="23"/>
      <c r="BI11" s="23"/>
      <c r="BJ11" s="23"/>
      <c r="BK11" s="23" t="s">
        <v>313</v>
      </c>
      <c r="BL11" s="23" t="s">
        <v>302</v>
      </c>
      <c r="BM11" s="23"/>
      <c r="BN11" s="23" t="s">
        <v>314</v>
      </c>
      <c r="BO11" s="23" t="s">
        <v>302</v>
      </c>
      <c r="BP11" s="23" t="s">
        <v>315</v>
      </c>
      <c r="BQ11" s="23" t="s">
        <v>302</v>
      </c>
      <c r="BR11" s="23" t="s">
        <v>316</v>
      </c>
      <c r="BS11" s="23" t="s">
        <v>302</v>
      </c>
      <c r="BT11" s="23"/>
      <c r="BU11" s="23"/>
      <c r="BV11" s="23"/>
      <c r="BW11" s="23"/>
      <c r="BX11" s="23"/>
      <c r="BY11" s="23"/>
      <c r="BZ11" s="23"/>
      <c r="CA11" s="23"/>
      <c r="CB11" s="23"/>
      <c r="CC11" s="23"/>
      <c r="CD11" s="23" t="s">
        <v>317</v>
      </c>
      <c r="CE11" s="23" t="s">
        <v>309</v>
      </c>
      <c r="CF11" s="23"/>
      <c r="CG11" s="23"/>
      <c r="CH11" s="23"/>
      <c r="CI11" s="23"/>
      <c r="CJ11" s="23"/>
      <c r="CK11" s="23"/>
      <c r="CL11" s="23"/>
      <c r="CM11" s="23"/>
      <c r="CN11" s="23"/>
      <c r="CO11" s="23"/>
      <c r="CP11" s="23" t="s">
        <v>327</v>
      </c>
      <c r="CQ11" s="23" t="s">
        <v>302</v>
      </c>
      <c r="CR11" s="23" t="s">
        <v>328</v>
      </c>
      <c r="CS11" s="23" t="s">
        <v>302</v>
      </c>
      <c r="CT11" s="23"/>
      <c r="CU11" s="23"/>
      <c r="CV11" s="23"/>
      <c r="CW11" s="23"/>
      <c r="CX11" s="23"/>
      <c r="CY11" s="23"/>
      <c r="CZ11" s="23"/>
      <c r="DA11" s="23"/>
      <c r="DB11" s="23" t="s">
        <v>318</v>
      </c>
      <c r="DC11" s="23" t="s">
        <v>302</v>
      </c>
      <c r="DD11" s="23"/>
      <c r="DE11" s="23"/>
      <c r="DF11" s="23" t="s">
        <v>337</v>
      </c>
      <c r="DG11" s="23" t="s">
        <v>309</v>
      </c>
      <c r="DH11" s="31"/>
      <c r="DI11" s="26" t="str">
        <f t="shared" si="0"/>
        <v>DNL.DRL.10000.A,DNL.DRL.10000.W,LAH.00.10700.B,LAH.00.10500.B,DNL.MBK.10000,DNL.MBK.10100,DNL.T3.10500,DNL.T3.10500</v>
      </c>
    </row>
    <row r="12" spans="1:113" ht="15" customHeight="1">
      <c r="A12" s="32">
        <v>45706</v>
      </c>
      <c r="B12" s="1" t="s">
        <v>322</v>
      </c>
      <c r="C12" s="23" t="s">
        <v>6</v>
      </c>
      <c r="D12" s="36" t="s">
        <v>338</v>
      </c>
      <c r="E12" s="37">
        <v>2022</v>
      </c>
      <c r="F12" s="37">
        <v>2025</v>
      </c>
      <c r="G12" s="20" t="s">
        <v>1590</v>
      </c>
      <c r="H12" s="30">
        <v>4</v>
      </c>
      <c r="I12" s="23" t="s">
        <v>1591</v>
      </c>
      <c r="J12" s="22" t="s">
        <v>301</v>
      </c>
      <c r="K12" s="22" t="s">
        <v>302</v>
      </c>
      <c r="L12" s="22" t="s">
        <v>303</v>
      </c>
      <c r="M12" s="22" t="s">
        <v>302</v>
      </c>
      <c r="N12" s="22" t="s">
        <v>304</v>
      </c>
      <c r="O12" s="22" t="s">
        <v>302</v>
      </c>
      <c r="P12" s="22" t="s">
        <v>305</v>
      </c>
      <c r="Q12" s="22" t="s">
        <v>302</v>
      </c>
      <c r="R12" s="22" t="s">
        <v>306</v>
      </c>
      <c r="S12" s="22" t="s">
        <v>302</v>
      </c>
      <c r="T12" s="22" t="s">
        <v>307</v>
      </c>
      <c r="U12" s="22" t="s">
        <v>302</v>
      </c>
      <c r="V12" s="23" t="s">
        <v>324</v>
      </c>
      <c r="W12" s="23" t="s">
        <v>309</v>
      </c>
      <c r="X12" s="23"/>
      <c r="Y12" s="23"/>
      <c r="Z12" s="23"/>
      <c r="AA12" s="23"/>
      <c r="AB12" s="23" t="s">
        <v>331</v>
      </c>
      <c r="AC12" s="23" t="s">
        <v>309</v>
      </c>
      <c r="AD12" s="23"/>
      <c r="AE12" s="23"/>
      <c r="AF12" s="23"/>
      <c r="AG12" s="23"/>
      <c r="AH12" s="23"/>
      <c r="AI12" s="23"/>
      <c r="AJ12" s="23" t="s">
        <v>332</v>
      </c>
      <c r="AK12" s="23"/>
      <c r="AL12" s="23" t="s">
        <v>325</v>
      </c>
      <c r="AM12" s="23"/>
      <c r="AN12" s="23"/>
      <c r="AO12" s="23"/>
      <c r="AP12" s="23" t="s">
        <v>325</v>
      </c>
      <c r="AQ12" s="23"/>
      <c r="AR12" s="23"/>
      <c r="AS12" s="23"/>
      <c r="AT12" s="23"/>
      <c r="AU12" s="23"/>
      <c r="AV12" s="23"/>
      <c r="AW12" s="23" t="s">
        <v>325</v>
      </c>
      <c r="AX12" s="23"/>
      <c r="AY12" s="23"/>
      <c r="AZ12" s="23"/>
      <c r="BA12" s="23" t="s">
        <v>333</v>
      </c>
      <c r="BB12" s="23" t="s">
        <v>309</v>
      </c>
      <c r="BC12" s="23" t="s">
        <v>325</v>
      </c>
      <c r="BD12" s="23"/>
      <c r="BE12" s="23" t="s">
        <v>326</v>
      </c>
      <c r="BF12" s="23"/>
      <c r="BG12" s="23"/>
      <c r="BH12" s="23"/>
      <c r="BI12" s="23"/>
      <c r="BJ12" s="23"/>
      <c r="BK12" s="23" t="s">
        <v>313</v>
      </c>
      <c r="BL12" s="23" t="s">
        <v>302</v>
      </c>
      <c r="BM12" s="23"/>
      <c r="BN12" s="23" t="s">
        <v>314</v>
      </c>
      <c r="BO12" s="23" t="s">
        <v>302</v>
      </c>
      <c r="BP12" s="23" t="s">
        <v>315</v>
      </c>
      <c r="BQ12" s="23" t="s">
        <v>302</v>
      </c>
      <c r="BR12" s="23" t="s">
        <v>316</v>
      </c>
      <c r="BS12" s="23" t="s">
        <v>302</v>
      </c>
      <c r="BT12" s="23"/>
      <c r="BU12" s="23"/>
      <c r="BV12" s="23"/>
      <c r="BW12" s="23"/>
      <c r="BX12" s="23"/>
      <c r="BY12" s="23"/>
      <c r="BZ12" s="23"/>
      <c r="CA12" s="23"/>
      <c r="CB12" s="23"/>
      <c r="CC12" s="23"/>
      <c r="CD12" s="23" t="s">
        <v>317</v>
      </c>
      <c r="CE12" s="23" t="s">
        <v>309</v>
      </c>
      <c r="CF12" s="23"/>
      <c r="CG12" s="23"/>
      <c r="CH12" s="23"/>
      <c r="CI12" s="23"/>
      <c r="CJ12" s="23"/>
      <c r="CK12" s="23"/>
      <c r="CL12" s="23"/>
      <c r="CM12" s="23"/>
      <c r="CN12" s="23"/>
      <c r="CO12" s="23"/>
      <c r="CP12" s="23" t="s">
        <v>327</v>
      </c>
      <c r="CQ12" s="23" t="s">
        <v>302</v>
      </c>
      <c r="CR12" s="23" t="s">
        <v>328</v>
      </c>
      <c r="CS12" s="23" t="s">
        <v>302</v>
      </c>
      <c r="CT12" s="23"/>
      <c r="CU12" s="23"/>
      <c r="CV12" s="23"/>
      <c r="CW12" s="23"/>
      <c r="CX12" s="23" t="s">
        <v>339</v>
      </c>
      <c r="CY12" s="23"/>
      <c r="CZ12" s="23"/>
      <c r="DA12" s="23"/>
      <c r="DB12" s="23" t="s">
        <v>318</v>
      </c>
      <c r="DC12" s="23" t="s">
        <v>302</v>
      </c>
      <c r="DD12" s="23"/>
      <c r="DE12" s="23"/>
      <c r="DF12" s="23" t="s">
        <v>337</v>
      </c>
      <c r="DG12" s="23" t="s">
        <v>309</v>
      </c>
      <c r="DH12" s="31"/>
      <c r="DI12" s="26" t="str">
        <f t="shared" si="0"/>
        <v>DNL.DRL.10000.A,DNL.DRL.10000.W,LAH.00.10700.B,LAH.00.10500.B,DNL.WHS.26500,DNL.MBK.10000,DNL.MBK.10100,DNL.T3.10500,DNL.T3.10500</v>
      </c>
    </row>
    <row r="13" spans="1:113" ht="15" customHeight="1">
      <c r="A13" s="32">
        <v>45706</v>
      </c>
      <c r="B13" s="1" t="s">
        <v>322</v>
      </c>
      <c r="C13" s="23" t="s">
        <v>6</v>
      </c>
      <c r="D13" s="36" t="s">
        <v>340</v>
      </c>
      <c r="E13" s="37">
        <v>2022</v>
      </c>
      <c r="F13" s="37">
        <v>2025</v>
      </c>
      <c r="G13" s="20" t="s">
        <v>1590</v>
      </c>
      <c r="H13" s="30">
        <v>4</v>
      </c>
      <c r="I13" s="23" t="s">
        <v>1592</v>
      </c>
      <c r="J13" s="22" t="s">
        <v>301</v>
      </c>
      <c r="K13" s="22" t="s">
        <v>302</v>
      </c>
      <c r="L13" s="22" t="s">
        <v>303</v>
      </c>
      <c r="M13" s="22" t="s">
        <v>302</v>
      </c>
      <c r="N13" s="22" t="s">
        <v>304</v>
      </c>
      <c r="O13" s="22" t="s">
        <v>302</v>
      </c>
      <c r="P13" s="22" t="s">
        <v>305</v>
      </c>
      <c r="Q13" s="22" t="s">
        <v>302</v>
      </c>
      <c r="R13" s="22" t="s">
        <v>306</v>
      </c>
      <c r="S13" s="22" t="s">
        <v>302</v>
      </c>
      <c r="T13" s="22" t="s">
        <v>307</v>
      </c>
      <c r="U13" s="22" t="s">
        <v>302</v>
      </c>
      <c r="V13" s="23" t="s">
        <v>324</v>
      </c>
      <c r="W13" s="23" t="s">
        <v>309</v>
      </c>
      <c r="X13" s="23"/>
      <c r="Y13" s="23"/>
      <c r="Z13" s="23"/>
      <c r="AA13" s="23"/>
      <c r="AB13" s="23" t="s">
        <v>331</v>
      </c>
      <c r="AC13" s="23" t="s">
        <v>309</v>
      </c>
      <c r="AD13" s="23"/>
      <c r="AE13" s="23"/>
      <c r="AF13" s="23"/>
      <c r="AG13" s="23"/>
      <c r="AH13" s="23"/>
      <c r="AI13" s="23"/>
      <c r="AJ13" s="23" t="s">
        <v>332</v>
      </c>
      <c r="AK13" s="23"/>
      <c r="AL13" s="23" t="s">
        <v>325</v>
      </c>
      <c r="AM13" s="23"/>
      <c r="AN13" s="23"/>
      <c r="AO13" s="23"/>
      <c r="AP13" s="23" t="s">
        <v>325</v>
      </c>
      <c r="AQ13" s="23"/>
      <c r="AR13" s="23"/>
      <c r="AS13" s="23"/>
      <c r="AT13" s="23"/>
      <c r="AU13" s="23"/>
      <c r="AV13" s="23"/>
      <c r="AW13" s="23" t="s">
        <v>325</v>
      </c>
      <c r="AX13" s="23"/>
      <c r="AY13" s="23"/>
      <c r="AZ13" s="23"/>
      <c r="BA13" s="23" t="s">
        <v>333</v>
      </c>
      <c r="BB13" s="23" t="s">
        <v>309</v>
      </c>
      <c r="BC13" s="23" t="s">
        <v>325</v>
      </c>
      <c r="BD13" s="23"/>
      <c r="BE13" s="23" t="s">
        <v>325</v>
      </c>
      <c r="BF13" s="23"/>
      <c r="BG13" s="23"/>
      <c r="BH13" s="23"/>
      <c r="BI13" s="23"/>
      <c r="BJ13" s="23"/>
      <c r="BK13" s="23" t="s">
        <v>313</v>
      </c>
      <c r="BL13" s="23" t="s">
        <v>302</v>
      </c>
      <c r="BM13" s="23"/>
      <c r="BN13" s="23" t="s">
        <v>314</v>
      </c>
      <c r="BO13" s="23" t="s">
        <v>302</v>
      </c>
      <c r="BP13" s="23" t="s">
        <v>315</v>
      </c>
      <c r="BQ13" s="23" t="s">
        <v>302</v>
      </c>
      <c r="BR13" s="23" t="s">
        <v>316</v>
      </c>
      <c r="BS13" s="23" t="s">
        <v>302</v>
      </c>
      <c r="BT13" s="23"/>
      <c r="BU13" s="23"/>
      <c r="BV13" s="23"/>
      <c r="BW13" s="23"/>
      <c r="BX13" s="23"/>
      <c r="BY13" s="23"/>
      <c r="BZ13" s="23"/>
      <c r="CA13" s="23"/>
      <c r="CB13" s="23"/>
      <c r="CC13" s="23"/>
      <c r="CD13" s="23" t="s">
        <v>317</v>
      </c>
      <c r="CE13" s="23" t="s">
        <v>309</v>
      </c>
      <c r="CF13" s="23"/>
      <c r="CG13" s="23"/>
      <c r="CH13" s="23"/>
      <c r="CI13" s="23"/>
      <c r="CJ13" s="23"/>
      <c r="CK13" s="23"/>
      <c r="CL13" s="23"/>
      <c r="CM13" s="23"/>
      <c r="CN13" s="23"/>
      <c r="CO13" s="23"/>
      <c r="CP13" s="23" t="s">
        <v>327</v>
      </c>
      <c r="CQ13" s="23" t="s">
        <v>302</v>
      </c>
      <c r="CR13" s="23" t="s">
        <v>328</v>
      </c>
      <c r="CS13" s="23" t="s">
        <v>302</v>
      </c>
      <c r="CT13" s="23"/>
      <c r="CU13" s="23"/>
      <c r="CV13" s="23"/>
      <c r="CW13" s="23"/>
      <c r="CX13" s="23"/>
      <c r="CY13" s="23"/>
      <c r="CZ13" s="23"/>
      <c r="DA13" s="23"/>
      <c r="DB13" s="23" t="s">
        <v>318</v>
      </c>
      <c r="DC13" s="23" t="s">
        <v>302</v>
      </c>
      <c r="DD13" s="23"/>
      <c r="DE13" s="23"/>
      <c r="DF13" s="23" t="s">
        <v>337</v>
      </c>
      <c r="DG13" s="23" t="s">
        <v>309</v>
      </c>
      <c r="DH13" s="31"/>
      <c r="DI13" s="26" t="str">
        <f t="shared" si="0"/>
        <v>DNL.DRL.10000.A,DNL.DRL.10000.W,LAH.00.10700.B,DNL.MBK.10000,DNL.MBK.10100,DNL.T3.10500,DNL.T3.10500</v>
      </c>
    </row>
    <row r="14" spans="1:113" ht="15" customHeight="1">
      <c r="A14" s="32">
        <v>45706</v>
      </c>
      <c r="B14" s="1" t="s">
        <v>322</v>
      </c>
      <c r="C14" s="23" t="s">
        <v>6</v>
      </c>
      <c r="D14" s="36" t="s">
        <v>341</v>
      </c>
      <c r="E14" s="37">
        <v>2020</v>
      </c>
      <c r="F14" s="37">
        <v>2025</v>
      </c>
      <c r="G14" s="20" t="s">
        <v>1594</v>
      </c>
      <c r="H14" s="30">
        <v>6</v>
      </c>
      <c r="I14" s="23" t="s">
        <v>1595</v>
      </c>
      <c r="J14" s="22" t="s">
        <v>301</v>
      </c>
      <c r="K14" s="22" t="s">
        <v>302</v>
      </c>
      <c r="L14" s="22" t="s">
        <v>303</v>
      </c>
      <c r="M14" s="22" t="s">
        <v>302</v>
      </c>
      <c r="N14" s="22" t="s">
        <v>304</v>
      </c>
      <c r="O14" s="22" t="s">
        <v>302</v>
      </c>
      <c r="P14" s="22" t="s">
        <v>305</v>
      </c>
      <c r="Q14" s="22" t="s">
        <v>302</v>
      </c>
      <c r="R14" s="22" t="s">
        <v>306</v>
      </c>
      <c r="S14" s="22" t="s">
        <v>302</v>
      </c>
      <c r="T14" s="22" t="s">
        <v>307</v>
      </c>
      <c r="U14" s="22" t="s">
        <v>302</v>
      </c>
      <c r="V14" s="23" t="s">
        <v>324</v>
      </c>
      <c r="W14" s="23" t="s">
        <v>309</v>
      </c>
      <c r="X14" s="23"/>
      <c r="Y14" s="23"/>
      <c r="Z14" s="23"/>
      <c r="AA14" s="23"/>
      <c r="AB14" s="23" t="s">
        <v>331</v>
      </c>
      <c r="AC14" s="23" t="s">
        <v>309</v>
      </c>
      <c r="AD14" s="23"/>
      <c r="AE14" s="23"/>
      <c r="AF14" s="23"/>
      <c r="AG14" s="23"/>
      <c r="AH14" s="23"/>
      <c r="AI14" s="23"/>
      <c r="AJ14" s="23" t="s">
        <v>332</v>
      </c>
      <c r="AK14" s="23"/>
      <c r="AL14" s="23" t="s">
        <v>325</v>
      </c>
      <c r="AM14" s="23"/>
      <c r="AN14" s="23"/>
      <c r="AO14" s="23"/>
      <c r="AP14" s="23" t="s">
        <v>325</v>
      </c>
      <c r="AQ14" s="23"/>
      <c r="AR14" s="23"/>
      <c r="AS14" s="23"/>
      <c r="AT14" s="23"/>
      <c r="AU14" s="23"/>
      <c r="AV14" s="23"/>
      <c r="AW14" s="23" t="s">
        <v>325</v>
      </c>
      <c r="AX14" s="23"/>
      <c r="AY14" s="23"/>
      <c r="AZ14" s="23"/>
      <c r="BA14" s="23" t="s">
        <v>333</v>
      </c>
      <c r="BB14" s="23" t="s">
        <v>309</v>
      </c>
      <c r="BC14" s="23" t="s">
        <v>325</v>
      </c>
      <c r="BD14" s="23"/>
      <c r="BE14" s="23" t="s">
        <v>325</v>
      </c>
      <c r="BF14" s="23"/>
      <c r="BG14" s="23"/>
      <c r="BH14" s="23"/>
      <c r="BI14" s="23"/>
      <c r="BJ14" s="23"/>
      <c r="BK14" s="23" t="s">
        <v>313</v>
      </c>
      <c r="BL14" s="23" t="s">
        <v>302</v>
      </c>
      <c r="BM14" s="23"/>
      <c r="BN14" s="23" t="s">
        <v>314</v>
      </c>
      <c r="BO14" s="23" t="s">
        <v>302</v>
      </c>
      <c r="BP14" s="23" t="s">
        <v>315</v>
      </c>
      <c r="BQ14" s="23" t="s">
        <v>302</v>
      </c>
      <c r="BR14" s="23" t="s">
        <v>316</v>
      </c>
      <c r="BS14" s="23" t="s">
        <v>302</v>
      </c>
      <c r="BT14" s="23"/>
      <c r="BU14" s="23"/>
      <c r="BV14" s="23"/>
      <c r="BW14" s="23"/>
      <c r="BX14" s="23"/>
      <c r="BY14" s="23"/>
      <c r="BZ14" s="23"/>
      <c r="CA14" s="23"/>
      <c r="CB14" s="23"/>
      <c r="CC14" s="23"/>
      <c r="CD14" s="23" t="s">
        <v>317</v>
      </c>
      <c r="CE14" s="23" t="s">
        <v>309</v>
      </c>
      <c r="CF14" s="23"/>
      <c r="CG14" s="23"/>
      <c r="CH14" s="23"/>
      <c r="CI14" s="23"/>
      <c r="CJ14" s="23"/>
      <c r="CK14" s="23"/>
      <c r="CL14" s="23"/>
      <c r="CM14" s="23"/>
      <c r="CN14" s="23"/>
      <c r="CO14" s="23"/>
      <c r="CP14" s="23" t="s">
        <v>327</v>
      </c>
      <c r="CQ14" s="23" t="s">
        <v>302</v>
      </c>
      <c r="CR14" s="23" t="s">
        <v>328</v>
      </c>
      <c r="CS14" s="23" t="s">
        <v>302</v>
      </c>
      <c r="CT14" s="23"/>
      <c r="CU14" s="23"/>
      <c r="CV14" s="23"/>
      <c r="CW14" s="23"/>
      <c r="CX14" s="23"/>
      <c r="CY14" s="23"/>
      <c r="CZ14" s="23"/>
      <c r="DA14" s="23"/>
      <c r="DB14" s="23" t="s">
        <v>318</v>
      </c>
      <c r="DC14" s="23" t="s">
        <v>302</v>
      </c>
      <c r="DD14" s="23"/>
      <c r="DE14" s="23"/>
      <c r="DF14" s="23" t="s">
        <v>337</v>
      </c>
      <c r="DG14" s="23" t="s">
        <v>309</v>
      </c>
      <c r="DH14" s="31"/>
      <c r="DI14" s="26" t="str">
        <f t="shared" si="0"/>
        <v>DNL.DRL.10000.A,DNL.DRL.10000.W,LAH.00.10700.B,DNL.MBK.10000,DNL.MBK.10100,DNL.T3.10500,DNL.T3.10500</v>
      </c>
    </row>
    <row r="15" spans="1:113" ht="15" customHeight="1">
      <c r="A15" s="27">
        <v>44536</v>
      </c>
      <c r="B15" s="1" t="s">
        <v>342</v>
      </c>
      <c r="C15" s="1" t="s">
        <v>343</v>
      </c>
      <c r="D15" s="38" t="s">
        <v>344</v>
      </c>
      <c r="E15" s="39">
        <v>2020</v>
      </c>
      <c r="F15" s="39">
        <v>2022</v>
      </c>
      <c r="G15" s="20" t="s">
        <v>1596</v>
      </c>
      <c r="H15" s="30">
        <v>3</v>
      </c>
      <c r="I15" s="23" t="s">
        <v>1597</v>
      </c>
      <c r="J15" s="22" t="s">
        <v>301</v>
      </c>
      <c r="K15" s="22" t="s">
        <v>302</v>
      </c>
      <c r="L15" s="22" t="s">
        <v>303</v>
      </c>
      <c r="M15" s="22" t="s">
        <v>302</v>
      </c>
      <c r="N15" s="22" t="s">
        <v>304</v>
      </c>
      <c r="O15" s="22" t="s">
        <v>302</v>
      </c>
      <c r="P15" s="22" t="s">
        <v>305</v>
      </c>
      <c r="Q15" s="22" t="s">
        <v>302</v>
      </c>
      <c r="R15" s="22" t="s">
        <v>306</v>
      </c>
      <c r="S15" s="22" t="s">
        <v>302</v>
      </c>
      <c r="T15" s="22" t="s">
        <v>307</v>
      </c>
      <c r="U15" s="22" t="s">
        <v>302</v>
      </c>
      <c r="V15" s="23" t="s">
        <v>324</v>
      </c>
      <c r="W15" s="23"/>
      <c r="X15" s="23"/>
      <c r="Y15" s="23"/>
      <c r="Z15" s="23" t="s">
        <v>345</v>
      </c>
      <c r="AA15" s="23" t="s">
        <v>309</v>
      </c>
      <c r="AB15" s="1"/>
      <c r="AC15" s="1"/>
      <c r="AD15" s="40" t="s">
        <v>310</v>
      </c>
      <c r="AE15" s="1" t="s">
        <v>309</v>
      </c>
      <c r="AF15" s="1"/>
      <c r="AG15" s="1"/>
      <c r="AH15" s="1"/>
      <c r="AI15" s="1"/>
      <c r="AJ15" s="1"/>
      <c r="AK15" s="1"/>
      <c r="AL15" s="1" t="s">
        <v>346</v>
      </c>
      <c r="AM15" s="1" t="s">
        <v>309</v>
      </c>
      <c r="AN15" s="1"/>
      <c r="AO15" s="1"/>
      <c r="AP15" s="1"/>
      <c r="AQ15" s="1"/>
      <c r="AR15" s="1"/>
      <c r="AS15" s="1"/>
      <c r="AT15" s="1"/>
      <c r="AU15" s="1" t="s">
        <v>347</v>
      </c>
      <c r="AV15" s="1" t="s">
        <v>309</v>
      </c>
      <c r="AW15" s="1"/>
      <c r="AX15" s="1"/>
      <c r="AY15" s="1" t="s">
        <v>347</v>
      </c>
      <c r="AZ15" s="1" t="s">
        <v>309</v>
      </c>
      <c r="BA15" s="1"/>
      <c r="BB15" s="1"/>
      <c r="BC15" s="1"/>
      <c r="BD15" s="1"/>
      <c r="BE15" s="1"/>
      <c r="BF15" s="1"/>
      <c r="BG15" s="1"/>
      <c r="BH15" s="1"/>
      <c r="BI15" s="23"/>
      <c r="BJ15" s="23"/>
      <c r="BK15" s="23" t="s">
        <v>313</v>
      </c>
      <c r="BL15" s="23" t="s">
        <v>302</v>
      </c>
      <c r="BM15" s="1"/>
      <c r="BN15" s="1"/>
      <c r="BO15" s="1"/>
      <c r="BP15" s="1"/>
      <c r="BQ15" s="1"/>
      <c r="BR15" s="1"/>
      <c r="BS15" s="1"/>
      <c r="BT15" s="1"/>
      <c r="BU15" s="1"/>
      <c r="BV15" s="1"/>
      <c r="BW15" s="1"/>
      <c r="BX15" s="1"/>
      <c r="BY15" s="1"/>
      <c r="BZ15" s="1"/>
      <c r="CA15" s="1"/>
      <c r="CB15" s="1"/>
      <c r="CC15" s="1"/>
      <c r="CD15" s="23" t="s">
        <v>317</v>
      </c>
      <c r="CE15" s="23" t="s">
        <v>309</v>
      </c>
      <c r="CF15" s="1"/>
      <c r="CG15" s="1"/>
      <c r="CH15" s="1"/>
      <c r="CI15" s="1"/>
      <c r="CJ15" s="1"/>
      <c r="CK15" s="1"/>
      <c r="CL15" s="1"/>
      <c r="CM15" s="1"/>
      <c r="CN15" s="1"/>
      <c r="CO15" s="1"/>
      <c r="CP15" s="1"/>
      <c r="CQ15" s="1"/>
      <c r="CR15" s="1"/>
      <c r="CS15" s="1"/>
      <c r="CT15" s="1"/>
      <c r="CU15" s="1"/>
      <c r="CV15" s="1"/>
      <c r="CW15" s="1"/>
      <c r="CX15" s="1"/>
      <c r="CY15" s="1"/>
      <c r="CZ15" s="23"/>
      <c r="DA15" s="23"/>
      <c r="DB15" s="23" t="s">
        <v>318</v>
      </c>
      <c r="DC15" s="23" t="s">
        <v>302</v>
      </c>
      <c r="DD15" s="1"/>
      <c r="DE15" s="1"/>
      <c r="DF15" s="1"/>
      <c r="DG15" s="1"/>
      <c r="DH15" s="31"/>
      <c r="DI15" s="26" t="str">
        <f t="shared" si="0"/>
        <v>LAH.00.10800,LAH.00.10300.B,DNL.DRL.10300.W,LAH.00.10300.B</v>
      </c>
    </row>
    <row r="16" spans="1:113" ht="15" customHeight="1">
      <c r="A16" s="27">
        <v>44536</v>
      </c>
      <c r="B16" s="1" t="s">
        <v>348</v>
      </c>
      <c r="C16" s="1" t="s">
        <v>343</v>
      </c>
      <c r="D16" s="38" t="s">
        <v>349</v>
      </c>
      <c r="E16" s="39">
        <v>2020</v>
      </c>
      <c r="F16" s="39">
        <v>2022</v>
      </c>
      <c r="G16" s="20" t="s">
        <v>1596</v>
      </c>
      <c r="H16" s="30">
        <v>3</v>
      </c>
      <c r="I16" s="23" t="s">
        <v>1599</v>
      </c>
      <c r="J16" s="22" t="s">
        <v>301</v>
      </c>
      <c r="K16" s="22" t="s">
        <v>302</v>
      </c>
      <c r="L16" s="22" t="s">
        <v>303</v>
      </c>
      <c r="M16" s="22" t="s">
        <v>302</v>
      </c>
      <c r="N16" s="22" t="s">
        <v>304</v>
      </c>
      <c r="O16" s="22" t="s">
        <v>302</v>
      </c>
      <c r="P16" s="22" t="s">
        <v>305</v>
      </c>
      <c r="Q16" s="22" t="s">
        <v>302</v>
      </c>
      <c r="R16" s="22" t="s">
        <v>306</v>
      </c>
      <c r="S16" s="22" t="s">
        <v>302</v>
      </c>
      <c r="T16" s="22" t="s">
        <v>307</v>
      </c>
      <c r="U16" s="22" t="s">
        <v>302</v>
      </c>
      <c r="V16" s="23" t="s">
        <v>324</v>
      </c>
      <c r="W16" s="23"/>
      <c r="X16" s="23"/>
      <c r="Y16" s="23"/>
      <c r="Z16" s="23" t="s">
        <v>345</v>
      </c>
      <c r="AA16" s="23" t="s">
        <v>309</v>
      </c>
      <c r="AB16" s="1"/>
      <c r="AC16" s="1"/>
      <c r="AD16" s="40" t="s">
        <v>310</v>
      </c>
      <c r="AE16" s="1" t="s">
        <v>309</v>
      </c>
      <c r="AF16" s="1"/>
      <c r="AG16" s="1"/>
      <c r="AH16" s="1"/>
      <c r="AI16" s="1"/>
      <c r="AJ16" s="1"/>
      <c r="AK16" s="1"/>
      <c r="AL16" s="1" t="s">
        <v>346</v>
      </c>
      <c r="AM16" s="1" t="s">
        <v>309</v>
      </c>
      <c r="AN16" s="1"/>
      <c r="AO16" s="1"/>
      <c r="AP16" s="1"/>
      <c r="AQ16" s="1"/>
      <c r="AR16" s="1"/>
      <c r="AS16" s="1"/>
      <c r="AT16" s="1"/>
      <c r="AU16" s="1" t="s">
        <v>347</v>
      </c>
      <c r="AV16" s="1" t="s">
        <v>309</v>
      </c>
      <c r="AW16" s="1"/>
      <c r="AX16" s="1"/>
      <c r="AY16" s="1" t="s">
        <v>350</v>
      </c>
      <c r="AZ16" s="1"/>
      <c r="BA16" s="1"/>
      <c r="BB16" s="1"/>
      <c r="BC16" s="1"/>
      <c r="BD16" s="1"/>
      <c r="BE16" s="1"/>
      <c r="BF16" s="1"/>
      <c r="BG16" s="1" t="s">
        <v>351</v>
      </c>
      <c r="BH16" s="1"/>
      <c r="BI16" s="23"/>
      <c r="BJ16" s="23"/>
      <c r="BK16" s="23" t="s">
        <v>313</v>
      </c>
      <c r="BL16" s="23" t="s">
        <v>302</v>
      </c>
      <c r="BM16" s="1"/>
      <c r="BN16" s="1"/>
      <c r="BO16" s="1"/>
      <c r="BP16" s="1"/>
      <c r="BQ16" s="1"/>
      <c r="BR16" s="1"/>
      <c r="BS16" s="1"/>
      <c r="BT16" s="1"/>
      <c r="BU16" s="1"/>
      <c r="BV16" s="1"/>
      <c r="BW16" s="1"/>
      <c r="BX16" s="1"/>
      <c r="BY16" s="1"/>
      <c r="BZ16" s="1"/>
      <c r="CA16" s="1"/>
      <c r="CB16" s="1"/>
      <c r="CC16" s="1"/>
      <c r="CD16" s="23" t="s">
        <v>317</v>
      </c>
      <c r="CE16" s="23" t="s">
        <v>309</v>
      </c>
      <c r="CF16" s="1"/>
      <c r="CG16" s="1"/>
      <c r="CH16" s="1"/>
      <c r="CI16" s="1"/>
      <c r="CJ16" s="1"/>
      <c r="CK16" s="1"/>
      <c r="CL16" s="1"/>
      <c r="CM16" s="1"/>
      <c r="CN16" s="1"/>
      <c r="CO16" s="1"/>
      <c r="CP16" s="1" t="s">
        <v>327</v>
      </c>
      <c r="CQ16" s="1" t="s">
        <v>309</v>
      </c>
      <c r="CR16" s="1" t="s">
        <v>328</v>
      </c>
      <c r="CS16" s="1" t="s">
        <v>309</v>
      </c>
      <c r="CT16" s="1"/>
      <c r="CU16" s="1"/>
      <c r="CV16" s="1"/>
      <c r="CW16" s="1"/>
      <c r="CX16" s="1"/>
      <c r="CY16" s="1"/>
      <c r="CZ16" s="23"/>
      <c r="DA16" s="23"/>
      <c r="DB16" s="23" t="s">
        <v>318</v>
      </c>
      <c r="DC16" s="23" t="s">
        <v>302</v>
      </c>
      <c r="DD16" s="1"/>
      <c r="DE16" s="1"/>
      <c r="DF16" s="1"/>
      <c r="DG16" s="1"/>
      <c r="DH16" s="31"/>
      <c r="DI16" s="26" t="str">
        <f t="shared" si="0"/>
        <v>LAH.00.10800,LAH.00.10400.B,LAH.00.10600.B,LAH.00.10300.B,LAH.00.10400.B,DNL.DRL.10300.W,LAH.00.10300.B</v>
      </c>
    </row>
    <row r="17" spans="1:113" ht="15" customHeight="1">
      <c r="A17" s="27">
        <v>44536</v>
      </c>
      <c r="B17" s="1" t="s">
        <v>348</v>
      </c>
      <c r="C17" s="1" t="s">
        <v>343</v>
      </c>
      <c r="D17" s="38" t="s">
        <v>352</v>
      </c>
      <c r="E17" s="39">
        <v>2020</v>
      </c>
      <c r="F17" s="39">
        <v>2022</v>
      </c>
      <c r="G17" s="20" t="s">
        <v>1596</v>
      </c>
      <c r="H17" s="30">
        <v>3</v>
      </c>
      <c r="I17" s="23" t="s">
        <v>1601</v>
      </c>
      <c r="J17" s="22" t="s">
        <v>301</v>
      </c>
      <c r="K17" s="22" t="s">
        <v>302</v>
      </c>
      <c r="L17" s="22" t="s">
        <v>303</v>
      </c>
      <c r="M17" s="22" t="s">
        <v>302</v>
      </c>
      <c r="N17" s="22" t="s">
        <v>304</v>
      </c>
      <c r="O17" s="22" t="s">
        <v>302</v>
      </c>
      <c r="P17" s="22" t="s">
        <v>305</v>
      </c>
      <c r="Q17" s="22" t="s">
        <v>302</v>
      </c>
      <c r="R17" s="22" t="s">
        <v>306</v>
      </c>
      <c r="S17" s="22" t="s">
        <v>302</v>
      </c>
      <c r="T17" s="22" t="s">
        <v>307</v>
      </c>
      <c r="U17" s="22" t="s">
        <v>302</v>
      </c>
      <c r="V17" s="23" t="s">
        <v>324</v>
      </c>
      <c r="W17" s="23"/>
      <c r="X17" s="23"/>
      <c r="Y17" s="23"/>
      <c r="Z17" s="23" t="s">
        <v>345</v>
      </c>
      <c r="AA17" s="23" t="s">
        <v>309</v>
      </c>
      <c r="AB17" s="1"/>
      <c r="AC17" s="1"/>
      <c r="AD17" s="40" t="s">
        <v>310</v>
      </c>
      <c r="AE17" s="1" t="s">
        <v>309</v>
      </c>
      <c r="AF17" s="1"/>
      <c r="AG17" s="1"/>
      <c r="AH17" s="1"/>
      <c r="AI17" s="1"/>
      <c r="AJ17" s="1"/>
      <c r="AK17" s="1"/>
      <c r="AL17" s="1" t="s">
        <v>346</v>
      </c>
      <c r="AM17" s="1" t="s">
        <v>309</v>
      </c>
      <c r="AN17" s="1"/>
      <c r="AO17" s="1"/>
      <c r="AP17" s="1"/>
      <c r="AQ17" s="1"/>
      <c r="AR17" s="1"/>
      <c r="AS17" s="1"/>
      <c r="AT17" s="1"/>
      <c r="AU17" s="1" t="s">
        <v>347</v>
      </c>
      <c r="AV17" s="1" t="s">
        <v>309</v>
      </c>
      <c r="AW17" s="1"/>
      <c r="AX17" s="1"/>
      <c r="AY17" s="1" t="s">
        <v>350</v>
      </c>
      <c r="AZ17" s="1"/>
      <c r="BA17" s="1"/>
      <c r="BB17" s="1"/>
      <c r="BC17" s="1"/>
      <c r="BD17" s="1"/>
      <c r="BE17" s="1"/>
      <c r="BF17" s="1"/>
      <c r="BG17" s="1" t="s">
        <v>351</v>
      </c>
      <c r="BH17" s="1"/>
      <c r="BI17" s="23"/>
      <c r="BJ17" s="23"/>
      <c r="BK17" s="23" t="s">
        <v>313</v>
      </c>
      <c r="BL17" s="23" t="s">
        <v>302</v>
      </c>
      <c r="BM17" s="1"/>
      <c r="BN17" s="1"/>
      <c r="BO17" s="1"/>
      <c r="BP17" s="1"/>
      <c r="BQ17" s="1"/>
      <c r="BR17" s="1"/>
      <c r="BS17" s="1"/>
      <c r="BT17" s="1"/>
      <c r="BU17" s="1"/>
      <c r="BV17" s="1"/>
      <c r="BW17" s="1"/>
      <c r="BX17" s="1"/>
      <c r="BY17" s="1"/>
      <c r="BZ17" s="1"/>
      <c r="CA17" s="1"/>
      <c r="CB17" s="1"/>
      <c r="CC17" s="1"/>
      <c r="CD17" s="23" t="s">
        <v>317</v>
      </c>
      <c r="CE17" s="23" t="s">
        <v>309</v>
      </c>
      <c r="CF17" s="1"/>
      <c r="CG17" s="1"/>
      <c r="CH17" s="1"/>
      <c r="CI17" s="1"/>
      <c r="CJ17" s="1"/>
      <c r="CK17" s="1"/>
      <c r="CL17" s="1"/>
      <c r="CM17" s="1"/>
      <c r="CN17" s="1"/>
      <c r="CO17" s="1"/>
      <c r="CP17" s="1" t="s">
        <v>327</v>
      </c>
      <c r="CQ17" s="1" t="s">
        <v>309</v>
      </c>
      <c r="CR17" s="1" t="s">
        <v>328</v>
      </c>
      <c r="CS17" s="1" t="s">
        <v>309</v>
      </c>
      <c r="CT17" s="1"/>
      <c r="CU17" s="1"/>
      <c r="CV17" s="1"/>
      <c r="CW17" s="1"/>
      <c r="CX17" s="1"/>
      <c r="CY17" s="1"/>
      <c r="CZ17" s="23"/>
      <c r="DA17" s="23"/>
      <c r="DB17" s="23" t="s">
        <v>318</v>
      </c>
      <c r="DC17" s="23" t="s">
        <v>302</v>
      </c>
      <c r="DD17" s="1"/>
      <c r="DE17" s="1"/>
      <c r="DF17" s="1"/>
      <c r="DG17" s="1"/>
      <c r="DH17" s="31"/>
      <c r="DI17" s="26" t="str">
        <f t="shared" si="0"/>
        <v>LAH.00.10800,LAH.00.10400.B,LAH.00.10600.B,LAH.00.10300.B,LAH.00.10400.B,DNL.DRL.10300.W,LAH.00.10300.B</v>
      </c>
    </row>
    <row r="18" spans="1:113" ht="15" customHeight="1">
      <c r="A18" s="27">
        <v>44536</v>
      </c>
      <c r="B18" s="1" t="s">
        <v>348</v>
      </c>
      <c r="C18" s="1" t="s">
        <v>343</v>
      </c>
      <c r="D18" s="38" t="s">
        <v>353</v>
      </c>
      <c r="E18" s="39">
        <v>2020</v>
      </c>
      <c r="F18" s="39">
        <v>2021</v>
      </c>
      <c r="G18" s="20" t="s">
        <v>1578</v>
      </c>
      <c r="H18" s="30">
        <v>2</v>
      </c>
      <c r="I18" s="23" t="s">
        <v>1602</v>
      </c>
      <c r="J18" s="22" t="s">
        <v>301</v>
      </c>
      <c r="K18" s="22" t="s">
        <v>302</v>
      </c>
      <c r="L18" s="22" t="s">
        <v>303</v>
      </c>
      <c r="M18" s="22" t="s">
        <v>302</v>
      </c>
      <c r="N18" s="22" t="s">
        <v>304</v>
      </c>
      <c r="O18" s="22" t="s">
        <v>302</v>
      </c>
      <c r="P18" s="22" t="s">
        <v>305</v>
      </c>
      <c r="Q18" s="22" t="s">
        <v>302</v>
      </c>
      <c r="R18" s="22" t="s">
        <v>306</v>
      </c>
      <c r="S18" s="22" t="s">
        <v>302</v>
      </c>
      <c r="T18" s="22" t="s">
        <v>307</v>
      </c>
      <c r="U18" s="22" t="s">
        <v>302</v>
      </c>
      <c r="V18" s="23" t="s">
        <v>324</v>
      </c>
      <c r="W18" s="23"/>
      <c r="X18" s="23"/>
      <c r="Y18" s="23"/>
      <c r="Z18" s="23" t="s">
        <v>345</v>
      </c>
      <c r="AA18" s="23" t="s">
        <v>309</v>
      </c>
      <c r="AB18" s="1"/>
      <c r="AC18" s="1"/>
      <c r="AD18" s="40" t="s">
        <v>310</v>
      </c>
      <c r="AE18" s="1" t="s">
        <v>309</v>
      </c>
      <c r="AF18" s="1"/>
      <c r="AG18" s="1"/>
      <c r="AH18" s="1"/>
      <c r="AI18" s="1"/>
      <c r="AJ18" s="1"/>
      <c r="AK18" s="1"/>
      <c r="AL18" s="1" t="s">
        <v>346</v>
      </c>
      <c r="AM18" s="1" t="s">
        <v>309</v>
      </c>
      <c r="AN18" s="1"/>
      <c r="AO18" s="1"/>
      <c r="AP18" s="1"/>
      <c r="AQ18" s="1"/>
      <c r="AR18" s="1"/>
      <c r="AS18" s="1"/>
      <c r="AT18" s="1"/>
      <c r="AU18" s="1" t="s">
        <v>347</v>
      </c>
      <c r="AV18" s="1" t="s">
        <v>309</v>
      </c>
      <c r="AW18" s="1"/>
      <c r="AX18" s="1"/>
      <c r="AY18" s="1" t="s">
        <v>350</v>
      </c>
      <c r="AZ18" s="1"/>
      <c r="BA18" s="1"/>
      <c r="BB18" s="1"/>
      <c r="BC18" s="1"/>
      <c r="BD18" s="1"/>
      <c r="BE18" s="1"/>
      <c r="BF18" s="1"/>
      <c r="BG18" s="1" t="s">
        <v>351</v>
      </c>
      <c r="BH18" s="1"/>
      <c r="BI18" s="23"/>
      <c r="BJ18" s="23"/>
      <c r="BK18" s="23" t="s">
        <v>313</v>
      </c>
      <c r="BL18" s="23" t="s">
        <v>302</v>
      </c>
      <c r="BM18" s="1"/>
      <c r="BN18" s="1"/>
      <c r="BO18" s="1"/>
      <c r="BP18" s="1"/>
      <c r="BQ18" s="1"/>
      <c r="BR18" s="1"/>
      <c r="BS18" s="1"/>
      <c r="BT18" s="1"/>
      <c r="BU18" s="1"/>
      <c r="BV18" s="1"/>
      <c r="BW18" s="1"/>
      <c r="BX18" s="1"/>
      <c r="BY18" s="1"/>
      <c r="BZ18" s="1"/>
      <c r="CA18" s="1"/>
      <c r="CB18" s="1"/>
      <c r="CC18" s="1"/>
      <c r="CD18" s="23" t="s">
        <v>317</v>
      </c>
      <c r="CE18" s="23" t="s">
        <v>309</v>
      </c>
      <c r="CF18" s="1"/>
      <c r="CG18" s="1"/>
      <c r="CH18" s="1"/>
      <c r="CI18" s="1"/>
      <c r="CJ18" s="1"/>
      <c r="CK18" s="1"/>
      <c r="CL18" s="1"/>
      <c r="CM18" s="1"/>
      <c r="CN18" s="1"/>
      <c r="CO18" s="1"/>
      <c r="CP18" s="1" t="s">
        <v>327</v>
      </c>
      <c r="CQ18" s="1" t="s">
        <v>309</v>
      </c>
      <c r="CR18" s="1" t="s">
        <v>328</v>
      </c>
      <c r="CS18" s="1" t="s">
        <v>309</v>
      </c>
      <c r="CT18" s="1"/>
      <c r="CU18" s="1"/>
      <c r="CV18" s="1"/>
      <c r="CW18" s="1"/>
      <c r="CX18" s="1"/>
      <c r="CY18" s="1"/>
      <c r="CZ18" s="23"/>
      <c r="DA18" s="23"/>
      <c r="DB18" s="23" t="s">
        <v>318</v>
      </c>
      <c r="DC18" s="23" t="s">
        <v>302</v>
      </c>
      <c r="DD18" s="1"/>
      <c r="DE18" s="1"/>
      <c r="DF18" s="1"/>
      <c r="DG18" s="1"/>
      <c r="DH18" s="31"/>
      <c r="DI18" s="26" t="str">
        <f t="shared" si="0"/>
        <v>LAH.00.10800,LAH.00.10400.B,LAH.00.10600.B,LAH.00.10300.B,LAH.00.10400.B,DNL.DRL.10300.W,LAH.00.10300.B</v>
      </c>
    </row>
    <row r="19" spans="1:113" ht="15" customHeight="1">
      <c r="A19" s="27">
        <v>44536</v>
      </c>
      <c r="B19" s="1" t="s">
        <v>348</v>
      </c>
      <c r="C19" s="1" t="s">
        <v>343</v>
      </c>
      <c r="D19" s="38" t="s">
        <v>354</v>
      </c>
      <c r="E19" s="39">
        <v>2022</v>
      </c>
      <c r="F19" s="39">
        <v>2022</v>
      </c>
      <c r="G19" s="20">
        <v>2022</v>
      </c>
      <c r="H19" s="30">
        <v>1</v>
      </c>
      <c r="I19" s="23" t="s">
        <v>1603</v>
      </c>
      <c r="J19" s="22" t="s">
        <v>301</v>
      </c>
      <c r="K19" s="22" t="s">
        <v>302</v>
      </c>
      <c r="L19" s="22" t="s">
        <v>303</v>
      </c>
      <c r="M19" s="22" t="s">
        <v>302</v>
      </c>
      <c r="N19" s="22" t="s">
        <v>304</v>
      </c>
      <c r="O19" s="22" t="s">
        <v>302</v>
      </c>
      <c r="P19" s="22" t="s">
        <v>305</v>
      </c>
      <c r="Q19" s="22" t="s">
        <v>302</v>
      </c>
      <c r="R19" s="22" t="s">
        <v>306</v>
      </c>
      <c r="S19" s="22" t="s">
        <v>302</v>
      </c>
      <c r="T19" s="22" t="s">
        <v>307</v>
      </c>
      <c r="U19" s="22" t="s">
        <v>302</v>
      </c>
      <c r="V19" s="23" t="s">
        <v>324</v>
      </c>
      <c r="W19" s="23"/>
      <c r="X19" s="23"/>
      <c r="Y19" s="23"/>
      <c r="Z19" s="23" t="s">
        <v>345</v>
      </c>
      <c r="AA19" s="23" t="s">
        <v>309</v>
      </c>
      <c r="AB19" s="1"/>
      <c r="AC19" s="1"/>
      <c r="AD19" s="40" t="s">
        <v>310</v>
      </c>
      <c r="AE19" s="1" t="s">
        <v>309</v>
      </c>
      <c r="AF19" s="1"/>
      <c r="AG19" s="1"/>
      <c r="AH19" s="1"/>
      <c r="AI19" s="1"/>
      <c r="AJ19" s="1"/>
      <c r="AK19" s="1"/>
      <c r="AL19" s="1" t="s">
        <v>346</v>
      </c>
      <c r="AM19" s="1" t="s">
        <v>309</v>
      </c>
      <c r="AN19" s="1"/>
      <c r="AO19" s="1"/>
      <c r="AP19" s="1"/>
      <c r="AQ19" s="1"/>
      <c r="AR19" s="1"/>
      <c r="AS19" s="1"/>
      <c r="AT19" s="1"/>
      <c r="AU19" s="1" t="s">
        <v>347</v>
      </c>
      <c r="AV19" s="1" t="s">
        <v>309</v>
      </c>
      <c r="AW19" s="1"/>
      <c r="AX19" s="1"/>
      <c r="AY19" s="1" t="s">
        <v>350</v>
      </c>
      <c r="AZ19" s="1"/>
      <c r="BA19" s="1"/>
      <c r="BB19" s="1"/>
      <c r="BC19" s="1"/>
      <c r="BD19" s="1"/>
      <c r="BE19" s="1"/>
      <c r="BF19" s="1"/>
      <c r="BG19" s="1" t="s">
        <v>351</v>
      </c>
      <c r="BH19" s="1"/>
      <c r="BI19" s="23"/>
      <c r="BJ19" s="23"/>
      <c r="BK19" s="23" t="s">
        <v>313</v>
      </c>
      <c r="BL19" s="23" t="s">
        <v>302</v>
      </c>
      <c r="BM19" s="1"/>
      <c r="BN19" s="1"/>
      <c r="BO19" s="1"/>
      <c r="BP19" s="1"/>
      <c r="BQ19" s="1"/>
      <c r="BR19" s="1"/>
      <c r="BS19" s="1"/>
      <c r="BT19" s="1"/>
      <c r="BU19" s="1"/>
      <c r="BV19" s="1"/>
      <c r="BW19" s="1"/>
      <c r="BX19" s="1"/>
      <c r="BY19" s="1"/>
      <c r="BZ19" s="1"/>
      <c r="CA19" s="1"/>
      <c r="CB19" s="1"/>
      <c r="CC19" s="1"/>
      <c r="CD19" s="23" t="s">
        <v>317</v>
      </c>
      <c r="CE19" s="23" t="s">
        <v>309</v>
      </c>
      <c r="CF19" s="1"/>
      <c r="CG19" s="1"/>
      <c r="CH19" s="1"/>
      <c r="CI19" s="1"/>
      <c r="CJ19" s="1"/>
      <c r="CK19" s="1"/>
      <c r="CL19" s="1"/>
      <c r="CM19" s="1"/>
      <c r="CN19" s="1"/>
      <c r="CO19" s="1"/>
      <c r="CP19" s="1" t="s">
        <v>327</v>
      </c>
      <c r="CQ19" s="1" t="s">
        <v>309</v>
      </c>
      <c r="CR19" s="1" t="s">
        <v>328</v>
      </c>
      <c r="CS19" s="1" t="s">
        <v>309</v>
      </c>
      <c r="CT19" s="1"/>
      <c r="CU19" s="1"/>
      <c r="CV19" s="1"/>
      <c r="CW19" s="1"/>
      <c r="CX19" s="1"/>
      <c r="CY19" s="1"/>
      <c r="CZ19" s="23"/>
      <c r="DA19" s="23"/>
      <c r="DB19" s="23" t="s">
        <v>318</v>
      </c>
      <c r="DC19" s="23" t="s">
        <v>302</v>
      </c>
      <c r="DD19" s="1"/>
      <c r="DE19" s="1"/>
      <c r="DF19" s="1"/>
      <c r="DG19" s="1"/>
      <c r="DH19" s="31"/>
      <c r="DI19" s="26" t="str">
        <f t="shared" si="0"/>
        <v>LAH.00.10800,LAH.00.10400.B,LAH.00.10600.B,LAH.00.10300.B,LAH.00.10400.B,DNL.DRL.10300.W,LAH.00.10300.B</v>
      </c>
    </row>
    <row r="20" spans="1:113" ht="15" customHeight="1">
      <c r="A20" s="27">
        <v>44536</v>
      </c>
      <c r="B20" s="1" t="s">
        <v>348</v>
      </c>
      <c r="C20" s="1" t="s">
        <v>343</v>
      </c>
      <c r="D20" s="38" t="s">
        <v>355</v>
      </c>
      <c r="E20" s="39">
        <v>2020</v>
      </c>
      <c r="F20" s="39">
        <v>2022</v>
      </c>
      <c r="G20" s="20" t="s">
        <v>1596</v>
      </c>
      <c r="H20" s="30">
        <v>3</v>
      </c>
      <c r="I20" s="23" t="s">
        <v>1604</v>
      </c>
      <c r="J20" s="22" t="s">
        <v>301</v>
      </c>
      <c r="K20" s="22" t="s">
        <v>302</v>
      </c>
      <c r="L20" s="22" t="s">
        <v>303</v>
      </c>
      <c r="M20" s="22" t="s">
        <v>302</v>
      </c>
      <c r="N20" s="22" t="s">
        <v>304</v>
      </c>
      <c r="O20" s="22" t="s">
        <v>302</v>
      </c>
      <c r="P20" s="22" t="s">
        <v>305</v>
      </c>
      <c r="Q20" s="22" t="s">
        <v>302</v>
      </c>
      <c r="R20" s="22" t="s">
        <v>306</v>
      </c>
      <c r="S20" s="22" t="s">
        <v>302</v>
      </c>
      <c r="T20" s="22" t="s">
        <v>307</v>
      </c>
      <c r="U20" s="22" t="s">
        <v>302</v>
      </c>
      <c r="V20" s="23" t="s">
        <v>324</v>
      </c>
      <c r="W20" s="23"/>
      <c r="X20" s="23"/>
      <c r="Y20" s="23"/>
      <c r="Z20" s="23" t="s">
        <v>345</v>
      </c>
      <c r="AA20" s="23" t="s">
        <v>309</v>
      </c>
      <c r="AB20" s="1"/>
      <c r="AC20" s="1"/>
      <c r="AD20" s="40" t="s">
        <v>310</v>
      </c>
      <c r="AE20" s="1" t="s">
        <v>309</v>
      </c>
      <c r="AF20" s="1"/>
      <c r="AG20" s="1"/>
      <c r="AH20" s="1"/>
      <c r="AI20" s="1"/>
      <c r="AJ20" s="1"/>
      <c r="AK20" s="1"/>
      <c r="AL20" s="1" t="s">
        <v>346</v>
      </c>
      <c r="AM20" s="1" t="s">
        <v>309</v>
      </c>
      <c r="AN20" s="1"/>
      <c r="AO20" s="1"/>
      <c r="AP20" s="1"/>
      <c r="AQ20" s="1"/>
      <c r="AR20" s="1"/>
      <c r="AS20" s="1"/>
      <c r="AT20" s="1"/>
      <c r="AU20" s="1" t="s">
        <v>347</v>
      </c>
      <c r="AV20" s="1" t="s">
        <v>309</v>
      </c>
      <c r="AW20" s="1"/>
      <c r="AX20" s="1"/>
      <c r="AY20" s="1" t="s">
        <v>350</v>
      </c>
      <c r="AZ20" s="1"/>
      <c r="BA20" s="1"/>
      <c r="BB20" s="1"/>
      <c r="BC20" s="1"/>
      <c r="BD20" s="1"/>
      <c r="BE20" s="1"/>
      <c r="BF20" s="1"/>
      <c r="BG20" s="1" t="s">
        <v>351</v>
      </c>
      <c r="BH20" s="1"/>
      <c r="BI20" s="23"/>
      <c r="BJ20" s="23"/>
      <c r="BK20" s="23" t="s">
        <v>313</v>
      </c>
      <c r="BL20" s="23" t="s">
        <v>302</v>
      </c>
      <c r="BM20" s="1"/>
      <c r="BN20" s="1"/>
      <c r="BO20" s="1"/>
      <c r="BP20" s="1"/>
      <c r="BQ20" s="1"/>
      <c r="BR20" s="1"/>
      <c r="BS20" s="1"/>
      <c r="BT20" s="1"/>
      <c r="BU20" s="1"/>
      <c r="BV20" s="1"/>
      <c r="BW20" s="1"/>
      <c r="BX20" s="1"/>
      <c r="BY20" s="1"/>
      <c r="BZ20" s="1"/>
      <c r="CA20" s="1"/>
      <c r="CB20" s="1"/>
      <c r="CC20" s="1"/>
      <c r="CD20" s="23" t="s">
        <v>317</v>
      </c>
      <c r="CE20" s="23" t="s">
        <v>309</v>
      </c>
      <c r="CF20" s="1"/>
      <c r="CG20" s="1"/>
      <c r="CH20" s="1"/>
      <c r="CI20" s="1"/>
      <c r="CJ20" s="1"/>
      <c r="CK20" s="1"/>
      <c r="CL20" s="1"/>
      <c r="CM20" s="1"/>
      <c r="CN20" s="1"/>
      <c r="CO20" s="1"/>
      <c r="CP20" s="1" t="s">
        <v>327</v>
      </c>
      <c r="CQ20" s="1" t="s">
        <v>309</v>
      </c>
      <c r="CR20" s="1" t="s">
        <v>328</v>
      </c>
      <c r="CS20" s="1" t="s">
        <v>309</v>
      </c>
      <c r="CT20" s="1"/>
      <c r="CU20" s="1"/>
      <c r="CV20" s="1"/>
      <c r="CW20" s="1"/>
      <c r="CX20" s="1"/>
      <c r="CY20" s="1"/>
      <c r="CZ20" s="23"/>
      <c r="DA20" s="23"/>
      <c r="DB20" s="23" t="s">
        <v>318</v>
      </c>
      <c r="DC20" s="23" t="s">
        <v>302</v>
      </c>
      <c r="DD20" s="1"/>
      <c r="DE20" s="1"/>
      <c r="DF20" s="1"/>
      <c r="DG20" s="1"/>
      <c r="DH20" s="31"/>
      <c r="DI20" s="26" t="str">
        <f t="shared" si="0"/>
        <v>LAH.00.10800,LAH.00.10400.B,LAH.00.10600.B,LAH.00.10300.B,LAH.00.10400.B,DNL.DRL.10300.W,LAH.00.10300.B</v>
      </c>
    </row>
    <row r="21" spans="1:113" ht="15" customHeight="1">
      <c r="A21" s="27">
        <v>44536</v>
      </c>
      <c r="B21" s="1" t="s">
        <v>342</v>
      </c>
      <c r="C21" s="1" t="s">
        <v>343</v>
      </c>
      <c r="D21" s="38" t="s">
        <v>356</v>
      </c>
      <c r="E21" s="39">
        <v>2020</v>
      </c>
      <c r="F21" s="39">
        <v>2022</v>
      </c>
      <c r="G21" s="20" t="s">
        <v>1596</v>
      </c>
      <c r="H21" s="30">
        <v>3</v>
      </c>
      <c r="I21" s="23" t="s">
        <v>1605</v>
      </c>
      <c r="J21" s="22" t="s">
        <v>301</v>
      </c>
      <c r="K21" s="22" t="s">
        <v>302</v>
      </c>
      <c r="L21" s="22" t="s">
        <v>303</v>
      </c>
      <c r="M21" s="22" t="s">
        <v>302</v>
      </c>
      <c r="N21" s="22" t="s">
        <v>304</v>
      </c>
      <c r="O21" s="22" t="s">
        <v>302</v>
      </c>
      <c r="P21" s="22" t="s">
        <v>305</v>
      </c>
      <c r="Q21" s="22" t="s">
        <v>302</v>
      </c>
      <c r="R21" s="22" t="s">
        <v>306</v>
      </c>
      <c r="S21" s="22" t="s">
        <v>302</v>
      </c>
      <c r="T21" s="22" t="s">
        <v>307</v>
      </c>
      <c r="U21" s="22" t="s">
        <v>302</v>
      </c>
      <c r="V21" s="23" t="s">
        <v>324</v>
      </c>
      <c r="W21" s="23"/>
      <c r="X21" s="23"/>
      <c r="Y21" s="23"/>
      <c r="Z21" s="23" t="s">
        <v>345</v>
      </c>
      <c r="AA21" s="23" t="s">
        <v>309</v>
      </c>
      <c r="AB21" s="1"/>
      <c r="AC21" s="1"/>
      <c r="AD21" s="40" t="s">
        <v>310</v>
      </c>
      <c r="AE21" s="1" t="s">
        <v>309</v>
      </c>
      <c r="AF21" s="1"/>
      <c r="AG21" s="1"/>
      <c r="AH21" s="1"/>
      <c r="AI21" s="1"/>
      <c r="AJ21" s="1"/>
      <c r="AK21" s="1"/>
      <c r="AL21" s="1" t="s">
        <v>346</v>
      </c>
      <c r="AM21" s="1" t="s">
        <v>309</v>
      </c>
      <c r="AN21" s="1"/>
      <c r="AO21" s="1"/>
      <c r="AP21" s="1"/>
      <c r="AQ21" s="1"/>
      <c r="AR21" s="1"/>
      <c r="AS21" s="1"/>
      <c r="AT21" s="1"/>
      <c r="AU21" s="1" t="s">
        <v>347</v>
      </c>
      <c r="AV21" s="1" t="s">
        <v>309</v>
      </c>
      <c r="AW21" s="1"/>
      <c r="AX21" s="1"/>
      <c r="AY21" s="1" t="s">
        <v>347</v>
      </c>
      <c r="AZ21" s="1" t="s">
        <v>309</v>
      </c>
      <c r="BA21" s="1"/>
      <c r="BB21" s="1"/>
      <c r="BC21" s="1"/>
      <c r="BD21" s="1"/>
      <c r="BE21" s="1"/>
      <c r="BF21" s="1"/>
      <c r="BG21" s="1"/>
      <c r="BH21" s="1"/>
      <c r="BI21" s="23"/>
      <c r="BJ21" s="23"/>
      <c r="BK21" s="23" t="s">
        <v>313</v>
      </c>
      <c r="BL21" s="23" t="s">
        <v>302</v>
      </c>
      <c r="BM21" s="1"/>
      <c r="BN21" s="1"/>
      <c r="BO21" s="1"/>
      <c r="BP21" s="1"/>
      <c r="BQ21" s="1"/>
      <c r="BR21" s="1"/>
      <c r="BS21" s="1"/>
      <c r="BT21" s="1"/>
      <c r="BU21" s="1"/>
      <c r="BV21" s="1"/>
      <c r="BW21" s="1"/>
      <c r="BX21" s="1"/>
      <c r="BY21" s="1"/>
      <c r="BZ21" s="1"/>
      <c r="CA21" s="1"/>
      <c r="CB21" s="1"/>
      <c r="CC21" s="1"/>
      <c r="CD21" s="23" t="s">
        <v>317</v>
      </c>
      <c r="CE21" s="23" t="s">
        <v>309</v>
      </c>
      <c r="CF21" s="1"/>
      <c r="CG21" s="1"/>
      <c r="CH21" s="1"/>
      <c r="CI21" s="1"/>
      <c r="CJ21" s="1"/>
      <c r="CK21" s="1"/>
      <c r="CL21" s="1"/>
      <c r="CM21" s="1"/>
      <c r="CN21" s="1"/>
      <c r="CO21" s="1"/>
      <c r="CP21" s="1"/>
      <c r="CQ21" s="1"/>
      <c r="CR21" s="1"/>
      <c r="CS21" s="1"/>
      <c r="CT21" s="1"/>
      <c r="CU21" s="1"/>
      <c r="CV21" s="1"/>
      <c r="CW21" s="1"/>
      <c r="CX21" s="1"/>
      <c r="CY21" s="1"/>
      <c r="CZ21" s="23"/>
      <c r="DA21" s="23"/>
      <c r="DB21" s="23" t="s">
        <v>318</v>
      </c>
      <c r="DC21" s="23" t="s">
        <v>302</v>
      </c>
      <c r="DD21" s="1"/>
      <c r="DE21" s="1"/>
      <c r="DF21" s="1"/>
      <c r="DG21" s="1"/>
      <c r="DH21" s="31"/>
      <c r="DI21" s="26" t="str">
        <f t="shared" si="0"/>
        <v>LAH.00.10800,LAH.00.10300.B,DNL.DRL.10300.W,LAH.00.10300.B</v>
      </c>
    </row>
    <row r="22" spans="1:113" ht="15" customHeight="1">
      <c r="A22" s="27">
        <v>44536</v>
      </c>
      <c r="B22" s="1" t="s">
        <v>342</v>
      </c>
      <c r="C22" s="1" t="s">
        <v>343</v>
      </c>
      <c r="D22" s="38" t="s">
        <v>357</v>
      </c>
      <c r="E22" s="39">
        <v>2017</v>
      </c>
      <c r="F22" s="39">
        <v>2020</v>
      </c>
      <c r="G22" s="20" t="s">
        <v>1606</v>
      </c>
      <c r="H22" s="30">
        <v>4</v>
      </c>
      <c r="I22" s="23" t="s">
        <v>1607</v>
      </c>
      <c r="J22" s="22" t="s">
        <v>301</v>
      </c>
      <c r="K22" s="22" t="s">
        <v>302</v>
      </c>
      <c r="L22" s="22" t="s">
        <v>303</v>
      </c>
      <c r="M22" s="22" t="s">
        <v>302</v>
      </c>
      <c r="N22" s="22" t="s">
        <v>304</v>
      </c>
      <c r="O22" s="22" t="s">
        <v>302</v>
      </c>
      <c r="P22" s="22" t="s">
        <v>305</v>
      </c>
      <c r="Q22" s="22" t="s">
        <v>302</v>
      </c>
      <c r="R22" s="22" t="s">
        <v>306</v>
      </c>
      <c r="S22" s="22" t="s">
        <v>302</v>
      </c>
      <c r="T22" s="22" t="s">
        <v>307</v>
      </c>
      <c r="U22" s="22" t="s">
        <v>302</v>
      </c>
      <c r="V22" s="23" t="s">
        <v>324</v>
      </c>
      <c r="W22" s="23"/>
      <c r="X22" s="23"/>
      <c r="Y22" s="23"/>
      <c r="Z22" s="23" t="s">
        <v>345</v>
      </c>
      <c r="AA22" s="23" t="s">
        <v>309</v>
      </c>
      <c r="AB22" s="1"/>
      <c r="AC22" s="1"/>
      <c r="AD22" s="40" t="s">
        <v>310</v>
      </c>
      <c r="AE22" s="1" t="s">
        <v>309</v>
      </c>
      <c r="AF22" s="1"/>
      <c r="AG22" s="1"/>
      <c r="AH22" s="1"/>
      <c r="AI22" s="1"/>
      <c r="AJ22" s="1"/>
      <c r="AK22" s="1"/>
      <c r="AL22" s="1" t="s">
        <v>346</v>
      </c>
      <c r="AM22" s="1" t="s">
        <v>309</v>
      </c>
      <c r="AN22" s="1"/>
      <c r="AO22" s="1"/>
      <c r="AP22" s="1"/>
      <c r="AQ22" s="1"/>
      <c r="AR22" s="1"/>
      <c r="AS22" s="1"/>
      <c r="AT22" s="1"/>
      <c r="AU22" s="1" t="s">
        <v>347</v>
      </c>
      <c r="AV22" s="1" t="s">
        <v>309</v>
      </c>
      <c r="AW22" s="1"/>
      <c r="AX22" s="1"/>
      <c r="AY22" s="1" t="s">
        <v>347</v>
      </c>
      <c r="AZ22" s="1" t="s">
        <v>309</v>
      </c>
      <c r="BA22" s="1"/>
      <c r="BB22" s="1"/>
      <c r="BC22" s="1"/>
      <c r="BD22" s="1"/>
      <c r="BE22" s="1"/>
      <c r="BF22" s="1"/>
      <c r="BG22" s="1"/>
      <c r="BH22" s="1"/>
      <c r="BI22" s="23"/>
      <c r="BJ22" s="23"/>
      <c r="BK22" s="23" t="s">
        <v>313</v>
      </c>
      <c r="BL22" s="23" t="s">
        <v>302</v>
      </c>
      <c r="BM22" s="1"/>
      <c r="BN22" s="1"/>
      <c r="BO22" s="1"/>
      <c r="BP22" s="1"/>
      <c r="BQ22" s="1"/>
      <c r="BR22" s="1"/>
      <c r="BS22" s="1"/>
      <c r="BT22" s="1"/>
      <c r="BU22" s="1"/>
      <c r="BV22" s="1"/>
      <c r="BW22" s="1"/>
      <c r="BX22" s="1"/>
      <c r="BY22" s="1"/>
      <c r="BZ22" s="1"/>
      <c r="CA22" s="1"/>
      <c r="CB22" s="1"/>
      <c r="CC22" s="1"/>
      <c r="CD22" s="23" t="s">
        <v>317</v>
      </c>
      <c r="CE22" s="23" t="s">
        <v>309</v>
      </c>
      <c r="CF22" s="1"/>
      <c r="CG22" s="1"/>
      <c r="CH22" s="1"/>
      <c r="CI22" s="1"/>
      <c r="CJ22" s="1"/>
      <c r="CK22" s="1"/>
      <c r="CL22" s="1"/>
      <c r="CM22" s="1"/>
      <c r="CN22" s="1"/>
      <c r="CO22" s="1"/>
      <c r="CP22" s="1"/>
      <c r="CQ22" s="1"/>
      <c r="CR22" s="1"/>
      <c r="CS22" s="1"/>
      <c r="CT22" s="1"/>
      <c r="CU22" s="1"/>
      <c r="CV22" s="1"/>
      <c r="CW22" s="1"/>
      <c r="CX22" s="1"/>
      <c r="CY22" s="1"/>
      <c r="CZ22" s="23"/>
      <c r="DA22" s="23"/>
      <c r="DB22" s="23" t="s">
        <v>318</v>
      </c>
      <c r="DC22" s="23" t="s">
        <v>302</v>
      </c>
      <c r="DD22" s="1"/>
      <c r="DE22" s="1"/>
      <c r="DF22" s="1"/>
      <c r="DG22" s="1"/>
      <c r="DH22" s="31"/>
      <c r="DI22" s="26" t="str">
        <f t="shared" si="0"/>
        <v>LAH.00.10800,LAH.00.10300.B,DNL.DRL.10300.W,LAH.00.10300.B</v>
      </c>
    </row>
    <row r="23" spans="1:113" ht="15" customHeight="1">
      <c r="A23" s="27">
        <v>44536</v>
      </c>
      <c r="B23" s="1" t="s">
        <v>342</v>
      </c>
      <c r="C23" s="1" t="s">
        <v>343</v>
      </c>
      <c r="D23" s="38" t="s">
        <v>358</v>
      </c>
      <c r="E23" s="39">
        <v>2020</v>
      </c>
      <c r="F23" s="39">
        <v>2022</v>
      </c>
      <c r="G23" s="20" t="s">
        <v>1596</v>
      </c>
      <c r="H23" s="30">
        <v>3</v>
      </c>
      <c r="I23" s="23" t="s">
        <v>1608</v>
      </c>
      <c r="J23" s="22" t="s">
        <v>301</v>
      </c>
      <c r="K23" s="22" t="s">
        <v>302</v>
      </c>
      <c r="L23" s="22" t="s">
        <v>303</v>
      </c>
      <c r="M23" s="22" t="s">
        <v>302</v>
      </c>
      <c r="N23" s="22" t="s">
        <v>304</v>
      </c>
      <c r="O23" s="22" t="s">
        <v>302</v>
      </c>
      <c r="P23" s="22" t="s">
        <v>305</v>
      </c>
      <c r="Q23" s="22" t="s">
        <v>302</v>
      </c>
      <c r="R23" s="22" t="s">
        <v>306</v>
      </c>
      <c r="S23" s="22" t="s">
        <v>302</v>
      </c>
      <c r="T23" s="22" t="s">
        <v>307</v>
      </c>
      <c r="U23" s="22" t="s">
        <v>302</v>
      </c>
      <c r="V23" s="23" t="s">
        <v>324</v>
      </c>
      <c r="W23" s="23"/>
      <c r="X23" s="23"/>
      <c r="Y23" s="23"/>
      <c r="Z23" s="23" t="s">
        <v>345</v>
      </c>
      <c r="AA23" s="23" t="s">
        <v>309</v>
      </c>
      <c r="AB23" s="1"/>
      <c r="AC23" s="1"/>
      <c r="AD23" s="40" t="s">
        <v>310</v>
      </c>
      <c r="AE23" s="1" t="s">
        <v>309</v>
      </c>
      <c r="AF23" s="1"/>
      <c r="AG23" s="1"/>
      <c r="AH23" s="1"/>
      <c r="AI23" s="1"/>
      <c r="AJ23" s="1"/>
      <c r="AK23" s="1"/>
      <c r="AL23" s="1" t="s">
        <v>346</v>
      </c>
      <c r="AM23" s="1" t="s">
        <v>309</v>
      </c>
      <c r="AN23" s="1"/>
      <c r="AO23" s="1"/>
      <c r="AP23" s="1"/>
      <c r="AQ23" s="1"/>
      <c r="AR23" s="1"/>
      <c r="AS23" s="1"/>
      <c r="AT23" s="1"/>
      <c r="AU23" s="1" t="s">
        <v>347</v>
      </c>
      <c r="AV23" s="1" t="s">
        <v>309</v>
      </c>
      <c r="AW23" s="1"/>
      <c r="AX23" s="1"/>
      <c r="AY23" s="1" t="s">
        <v>347</v>
      </c>
      <c r="AZ23" s="1" t="s">
        <v>309</v>
      </c>
      <c r="BA23" s="1"/>
      <c r="BB23" s="1"/>
      <c r="BC23" s="1"/>
      <c r="BD23" s="1"/>
      <c r="BE23" s="1"/>
      <c r="BF23" s="1"/>
      <c r="BG23" s="1"/>
      <c r="BH23" s="1"/>
      <c r="BI23" s="23"/>
      <c r="BJ23" s="23"/>
      <c r="BK23" s="23" t="s">
        <v>313</v>
      </c>
      <c r="BL23" s="23" t="s">
        <v>302</v>
      </c>
      <c r="BM23" s="1"/>
      <c r="BN23" s="1"/>
      <c r="BO23" s="1"/>
      <c r="BP23" s="1"/>
      <c r="BQ23" s="1"/>
      <c r="BR23" s="1"/>
      <c r="BS23" s="1"/>
      <c r="BT23" s="1"/>
      <c r="BU23" s="1"/>
      <c r="BV23" s="1"/>
      <c r="BW23" s="1"/>
      <c r="BX23" s="1"/>
      <c r="BY23" s="1"/>
      <c r="BZ23" s="1"/>
      <c r="CA23" s="1"/>
      <c r="CB23" s="1"/>
      <c r="CC23" s="1"/>
      <c r="CD23" s="23" t="s">
        <v>317</v>
      </c>
      <c r="CE23" s="23" t="s">
        <v>309</v>
      </c>
      <c r="CF23" s="1"/>
      <c r="CG23" s="1"/>
      <c r="CH23" s="1"/>
      <c r="CI23" s="1"/>
      <c r="CJ23" s="1"/>
      <c r="CK23" s="1"/>
      <c r="CL23" s="1"/>
      <c r="CM23" s="1"/>
      <c r="CN23" s="1"/>
      <c r="CO23" s="1"/>
      <c r="CP23" s="1"/>
      <c r="CQ23" s="1"/>
      <c r="CR23" s="1"/>
      <c r="CS23" s="1"/>
      <c r="CT23" s="1"/>
      <c r="CU23" s="1"/>
      <c r="CV23" s="1"/>
      <c r="CW23" s="1"/>
      <c r="CX23" s="1"/>
      <c r="CY23" s="1"/>
      <c r="CZ23" s="23"/>
      <c r="DA23" s="23"/>
      <c r="DB23" s="23" t="s">
        <v>318</v>
      </c>
      <c r="DC23" s="23" t="s">
        <v>302</v>
      </c>
      <c r="DD23" s="1"/>
      <c r="DE23" s="1"/>
      <c r="DF23" s="1"/>
      <c r="DG23" s="1"/>
      <c r="DH23" s="31"/>
      <c r="DI23" s="26" t="str">
        <f t="shared" si="0"/>
        <v>LAH.00.10800,LAH.00.10300.B,DNL.DRL.10300.W,LAH.00.10300.B</v>
      </c>
    </row>
    <row r="24" spans="1:113" ht="15" customHeight="1">
      <c r="A24" s="27">
        <v>44536</v>
      </c>
      <c r="B24" s="1" t="s">
        <v>359</v>
      </c>
      <c r="C24" s="1" t="s">
        <v>343</v>
      </c>
      <c r="D24" s="38" t="s">
        <v>360</v>
      </c>
      <c r="E24" s="39">
        <v>2020</v>
      </c>
      <c r="F24" s="39">
        <v>2022</v>
      </c>
      <c r="G24" s="20" t="s">
        <v>1596</v>
      </c>
      <c r="H24" s="30">
        <v>3</v>
      </c>
      <c r="I24" s="23" t="s">
        <v>1609</v>
      </c>
      <c r="J24" s="22" t="s">
        <v>301</v>
      </c>
      <c r="K24" s="22" t="s">
        <v>302</v>
      </c>
      <c r="L24" s="22" t="s">
        <v>303</v>
      </c>
      <c r="M24" s="22" t="s">
        <v>302</v>
      </c>
      <c r="N24" s="22" t="s">
        <v>304</v>
      </c>
      <c r="O24" s="22" t="s">
        <v>302</v>
      </c>
      <c r="P24" s="22" t="s">
        <v>305</v>
      </c>
      <c r="Q24" s="22" t="s">
        <v>302</v>
      </c>
      <c r="R24" s="22" t="s">
        <v>306</v>
      </c>
      <c r="S24" s="22" t="s">
        <v>302</v>
      </c>
      <c r="T24" s="22" t="s">
        <v>307</v>
      </c>
      <c r="U24" s="22" t="s">
        <v>302</v>
      </c>
      <c r="V24" s="23" t="s">
        <v>324</v>
      </c>
      <c r="W24" s="23"/>
      <c r="X24" s="23"/>
      <c r="Y24" s="23"/>
      <c r="Z24" s="23" t="s">
        <v>345</v>
      </c>
      <c r="AA24" s="23" t="s">
        <v>309</v>
      </c>
      <c r="AB24" s="1"/>
      <c r="AC24" s="1"/>
      <c r="AD24" s="40" t="s">
        <v>310</v>
      </c>
      <c r="AE24" s="1" t="s">
        <v>309</v>
      </c>
      <c r="AF24" s="1"/>
      <c r="AG24" s="1"/>
      <c r="AH24" s="1"/>
      <c r="AI24" s="1"/>
      <c r="AJ24" s="1"/>
      <c r="AK24" s="1"/>
      <c r="AL24" s="1"/>
      <c r="AM24" s="1"/>
      <c r="AN24" s="1"/>
      <c r="AO24" s="1"/>
      <c r="AP24" s="1"/>
      <c r="AQ24" s="1"/>
      <c r="AR24" s="1"/>
      <c r="AS24" s="1"/>
      <c r="AT24" s="1"/>
      <c r="AU24" s="1"/>
      <c r="AV24" s="1"/>
      <c r="AW24" s="1"/>
      <c r="AX24" s="1"/>
      <c r="AY24" s="1" t="s">
        <v>361</v>
      </c>
      <c r="AZ24" s="1"/>
      <c r="BA24" s="1"/>
      <c r="BB24" s="1"/>
      <c r="BC24" s="1"/>
      <c r="BD24" s="1"/>
      <c r="BE24" s="1"/>
      <c r="BF24" s="1"/>
      <c r="BG24" s="1" t="s">
        <v>351</v>
      </c>
      <c r="BH24" s="1"/>
      <c r="BI24" s="23"/>
      <c r="BJ24" s="23"/>
      <c r="BK24" s="23" t="s">
        <v>313</v>
      </c>
      <c r="BL24" s="23" t="s">
        <v>302</v>
      </c>
      <c r="BM24" s="1"/>
      <c r="BN24" s="1"/>
      <c r="BO24" s="1"/>
      <c r="BP24" s="1"/>
      <c r="BQ24" s="1"/>
      <c r="BR24" s="1"/>
      <c r="BS24" s="1"/>
      <c r="BT24" s="1"/>
      <c r="BU24" s="1"/>
      <c r="BV24" s="1"/>
      <c r="BW24" s="1"/>
      <c r="BX24" s="1"/>
      <c r="BY24" s="1"/>
      <c r="BZ24" s="1"/>
      <c r="CA24" s="1"/>
      <c r="CB24" s="1"/>
      <c r="CC24" s="1"/>
      <c r="CD24" s="23" t="s">
        <v>317</v>
      </c>
      <c r="CE24" s="23" t="s">
        <v>309</v>
      </c>
      <c r="CF24" s="1"/>
      <c r="CG24" s="1"/>
      <c r="CH24" s="1"/>
      <c r="CI24" s="1"/>
      <c r="CJ24" s="1"/>
      <c r="CK24" s="1"/>
      <c r="CL24" s="1"/>
      <c r="CM24" s="1"/>
      <c r="CN24" s="1"/>
      <c r="CO24" s="1"/>
      <c r="CP24" s="1" t="s">
        <v>327</v>
      </c>
      <c r="CQ24" s="1" t="s">
        <v>309</v>
      </c>
      <c r="CR24" s="1" t="s">
        <v>328</v>
      </c>
      <c r="CS24" s="1" t="s">
        <v>309</v>
      </c>
      <c r="CT24" s="1"/>
      <c r="CU24" s="1"/>
      <c r="CV24" s="1"/>
      <c r="CW24" s="1"/>
      <c r="CX24" s="1"/>
      <c r="CY24" s="1"/>
      <c r="CZ24" s="23"/>
      <c r="DA24" s="23"/>
      <c r="DB24" s="23" t="s">
        <v>318</v>
      </c>
      <c r="DC24" s="23" t="s">
        <v>302</v>
      </c>
      <c r="DD24" s="1"/>
      <c r="DE24" s="1"/>
      <c r="DF24" s="1"/>
      <c r="DG24" s="1"/>
      <c r="DH24" s="31"/>
      <c r="DI24" s="26" t="str">
        <f t="shared" si="0"/>
        <v>LAH.00.10400.B,LAH.00.10600.B,LAH.00.10400.B,DNL.DRL.10300.W</v>
      </c>
    </row>
    <row r="25" spans="1:113" ht="15.75" customHeight="1">
      <c r="A25" s="27">
        <v>44536</v>
      </c>
      <c r="B25" s="1" t="s">
        <v>359</v>
      </c>
      <c r="C25" s="1" t="s">
        <v>343</v>
      </c>
      <c r="D25" s="38" t="s">
        <v>362</v>
      </c>
      <c r="E25" s="39">
        <v>2020</v>
      </c>
      <c r="F25" s="39">
        <v>2022</v>
      </c>
      <c r="G25" s="20" t="s">
        <v>1596</v>
      </c>
      <c r="H25" s="30">
        <v>3</v>
      </c>
      <c r="I25" s="23" t="s">
        <v>1611</v>
      </c>
      <c r="J25" s="22" t="s">
        <v>301</v>
      </c>
      <c r="K25" s="22" t="s">
        <v>302</v>
      </c>
      <c r="L25" s="22" t="s">
        <v>303</v>
      </c>
      <c r="M25" s="22" t="s">
        <v>302</v>
      </c>
      <c r="N25" s="22" t="s">
        <v>304</v>
      </c>
      <c r="O25" s="22" t="s">
        <v>302</v>
      </c>
      <c r="P25" s="22" t="s">
        <v>305</v>
      </c>
      <c r="Q25" s="22" t="s">
        <v>302</v>
      </c>
      <c r="R25" s="22" t="s">
        <v>306</v>
      </c>
      <c r="S25" s="22" t="s">
        <v>302</v>
      </c>
      <c r="T25" s="22" t="s">
        <v>307</v>
      </c>
      <c r="U25" s="22" t="s">
        <v>302</v>
      </c>
      <c r="V25" s="23" t="s">
        <v>324</v>
      </c>
      <c r="W25" s="23"/>
      <c r="X25" s="23"/>
      <c r="Y25" s="23"/>
      <c r="Z25" s="23" t="s">
        <v>345</v>
      </c>
      <c r="AA25" s="23" t="s">
        <v>309</v>
      </c>
      <c r="AB25" s="1"/>
      <c r="AC25" s="1"/>
      <c r="AD25" s="40" t="s">
        <v>310</v>
      </c>
      <c r="AE25" s="1" t="s">
        <v>309</v>
      </c>
      <c r="AF25" s="1"/>
      <c r="AG25" s="1"/>
      <c r="AH25" s="1"/>
      <c r="AI25" s="1"/>
      <c r="AJ25" s="1"/>
      <c r="AK25" s="1"/>
      <c r="AL25" s="1"/>
      <c r="AM25" s="1"/>
      <c r="AN25" s="1"/>
      <c r="AO25" s="1"/>
      <c r="AP25" s="1"/>
      <c r="AQ25" s="1"/>
      <c r="AR25" s="1"/>
      <c r="AS25" s="1"/>
      <c r="AT25" s="1"/>
      <c r="AU25" s="1"/>
      <c r="AV25" s="1" t="s">
        <v>309</v>
      </c>
      <c r="AW25" s="1"/>
      <c r="AX25" s="1"/>
      <c r="AY25" s="1" t="s">
        <v>361</v>
      </c>
      <c r="AZ25" s="1"/>
      <c r="BA25" s="1"/>
      <c r="BB25" s="1"/>
      <c r="BC25" s="1"/>
      <c r="BD25" s="1"/>
      <c r="BE25" s="1"/>
      <c r="BF25" s="1"/>
      <c r="BG25" s="1" t="s">
        <v>351</v>
      </c>
      <c r="BH25" s="1"/>
      <c r="BI25" s="23"/>
      <c r="BJ25" s="23"/>
      <c r="BK25" s="23" t="s">
        <v>313</v>
      </c>
      <c r="BL25" s="23" t="s">
        <v>302</v>
      </c>
      <c r="BM25" s="1"/>
      <c r="BN25" s="1"/>
      <c r="BO25" s="1"/>
      <c r="BP25" s="1"/>
      <c r="BQ25" s="1"/>
      <c r="BR25" s="1"/>
      <c r="BS25" s="1"/>
      <c r="BT25" s="1"/>
      <c r="BU25" s="1"/>
      <c r="BV25" s="1"/>
      <c r="BW25" s="1"/>
      <c r="BX25" s="1"/>
      <c r="BY25" s="1"/>
      <c r="BZ25" s="1"/>
      <c r="CA25" s="1"/>
      <c r="CB25" s="1"/>
      <c r="CC25" s="1"/>
      <c r="CD25" s="23" t="s">
        <v>317</v>
      </c>
      <c r="CE25" s="23" t="s">
        <v>309</v>
      </c>
      <c r="CF25" s="1"/>
      <c r="CG25" s="1"/>
      <c r="CH25" s="1"/>
      <c r="CI25" s="1"/>
      <c r="CJ25" s="1"/>
      <c r="CK25" s="1"/>
      <c r="CL25" s="1"/>
      <c r="CM25" s="1"/>
      <c r="CN25" s="1"/>
      <c r="CO25" s="1"/>
      <c r="CP25" s="1" t="s">
        <v>327</v>
      </c>
      <c r="CQ25" s="1" t="s">
        <v>309</v>
      </c>
      <c r="CR25" s="1" t="s">
        <v>328</v>
      </c>
      <c r="CS25" s="1" t="s">
        <v>309</v>
      </c>
      <c r="CT25" s="1"/>
      <c r="CU25" s="1"/>
      <c r="CV25" s="1"/>
      <c r="CW25" s="1"/>
      <c r="CX25" s="1"/>
      <c r="CY25" s="1"/>
      <c r="CZ25" s="23"/>
      <c r="DA25" s="23"/>
      <c r="DB25" s="23" t="s">
        <v>318</v>
      </c>
      <c r="DC25" s="23" t="s">
        <v>302</v>
      </c>
      <c r="DD25" s="1"/>
      <c r="DE25" s="1"/>
      <c r="DF25" s="1"/>
      <c r="DG25" s="1"/>
      <c r="DH25" s="31"/>
      <c r="DI25" s="26" t="str">
        <f t="shared" si="0"/>
        <v>LAH.00.10400.B,LAH.00.10600.B,LAH.00.10400.B,DNL.DRL.10300.W</v>
      </c>
    </row>
    <row r="26" spans="1:113" ht="15.75" customHeight="1">
      <c r="A26" s="27">
        <v>44536</v>
      </c>
      <c r="B26" s="1" t="s">
        <v>359</v>
      </c>
      <c r="C26" s="1" t="s">
        <v>343</v>
      </c>
      <c r="D26" s="38" t="s">
        <v>363</v>
      </c>
      <c r="E26" s="39">
        <v>2020</v>
      </c>
      <c r="F26" s="39">
        <v>2022</v>
      </c>
      <c r="G26" s="20" t="s">
        <v>1596</v>
      </c>
      <c r="H26" s="30">
        <v>3</v>
      </c>
      <c r="I26" s="23" t="s">
        <v>1612</v>
      </c>
      <c r="J26" s="22" t="s">
        <v>301</v>
      </c>
      <c r="K26" s="22" t="s">
        <v>302</v>
      </c>
      <c r="L26" s="22" t="s">
        <v>303</v>
      </c>
      <c r="M26" s="22" t="s">
        <v>302</v>
      </c>
      <c r="N26" s="22" t="s">
        <v>304</v>
      </c>
      <c r="O26" s="22" t="s">
        <v>302</v>
      </c>
      <c r="P26" s="22" t="s">
        <v>305</v>
      </c>
      <c r="Q26" s="22" t="s">
        <v>302</v>
      </c>
      <c r="R26" s="22" t="s">
        <v>306</v>
      </c>
      <c r="S26" s="22" t="s">
        <v>302</v>
      </c>
      <c r="T26" s="22" t="s">
        <v>307</v>
      </c>
      <c r="U26" s="22" t="s">
        <v>302</v>
      </c>
      <c r="V26" s="23" t="s">
        <v>324</v>
      </c>
      <c r="W26" s="23"/>
      <c r="X26" s="23"/>
      <c r="Y26" s="23"/>
      <c r="Z26" s="23" t="s">
        <v>345</v>
      </c>
      <c r="AA26" s="23" t="s">
        <v>309</v>
      </c>
      <c r="AB26" s="1"/>
      <c r="AC26" s="1"/>
      <c r="AD26" s="40" t="s">
        <v>310</v>
      </c>
      <c r="AE26" s="1" t="s">
        <v>309</v>
      </c>
      <c r="AF26" s="1"/>
      <c r="AG26" s="1"/>
      <c r="AH26" s="1"/>
      <c r="AI26" s="1"/>
      <c r="AJ26" s="1"/>
      <c r="AK26" s="1"/>
      <c r="AL26" s="1"/>
      <c r="AM26" s="1"/>
      <c r="AN26" s="1"/>
      <c r="AO26" s="1"/>
      <c r="AP26" s="1"/>
      <c r="AQ26" s="1"/>
      <c r="AR26" s="1"/>
      <c r="AS26" s="1"/>
      <c r="AT26" s="1"/>
      <c r="AU26" s="1"/>
      <c r="AV26" s="1" t="s">
        <v>309</v>
      </c>
      <c r="AW26" s="1"/>
      <c r="AX26" s="1"/>
      <c r="AY26" s="1" t="s">
        <v>361</v>
      </c>
      <c r="AZ26" s="1"/>
      <c r="BA26" s="1"/>
      <c r="BB26" s="1"/>
      <c r="BC26" s="1"/>
      <c r="BD26" s="1"/>
      <c r="BE26" s="1"/>
      <c r="BF26" s="1"/>
      <c r="BG26" s="1" t="s">
        <v>351</v>
      </c>
      <c r="BH26" s="1"/>
      <c r="BI26" s="23"/>
      <c r="BJ26" s="23"/>
      <c r="BK26" s="23" t="s">
        <v>313</v>
      </c>
      <c r="BL26" s="23" t="s">
        <v>302</v>
      </c>
      <c r="BM26" s="1"/>
      <c r="BN26" s="1"/>
      <c r="BO26" s="1"/>
      <c r="BP26" s="1"/>
      <c r="BQ26" s="1"/>
      <c r="BR26" s="1"/>
      <c r="BS26" s="1"/>
      <c r="BT26" s="1"/>
      <c r="BU26" s="1"/>
      <c r="BV26" s="1"/>
      <c r="BW26" s="1"/>
      <c r="BX26" s="1"/>
      <c r="BY26" s="1"/>
      <c r="BZ26" s="1"/>
      <c r="CA26" s="1"/>
      <c r="CB26" s="1"/>
      <c r="CC26" s="1"/>
      <c r="CD26" s="23" t="s">
        <v>317</v>
      </c>
      <c r="CE26" s="23" t="s">
        <v>309</v>
      </c>
      <c r="CF26" s="1"/>
      <c r="CG26" s="1"/>
      <c r="CH26" s="1"/>
      <c r="CI26" s="1"/>
      <c r="CJ26" s="1"/>
      <c r="CK26" s="1"/>
      <c r="CL26" s="1"/>
      <c r="CM26" s="1"/>
      <c r="CN26" s="1"/>
      <c r="CO26" s="1"/>
      <c r="CP26" s="1" t="s">
        <v>327</v>
      </c>
      <c r="CQ26" s="1" t="s">
        <v>309</v>
      </c>
      <c r="CR26" s="1" t="s">
        <v>328</v>
      </c>
      <c r="CS26" s="1" t="s">
        <v>309</v>
      </c>
      <c r="CT26" s="1"/>
      <c r="CU26" s="1"/>
      <c r="CV26" s="1"/>
      <c r="CW26" s="1"/>
      <c r="CX26" s="1"/>
      <c r="CY26" s="1"/>
      <c r="CZ26" s="23"/>
      <c r="DA26" s="23"/>
      <c r="DB26" s="23" t="s">
        <v>318</v>
      </c>
      <c r="DC26" s="23" t="s">
        <v>302</v>
      </c>
      <c r="DD26" s="1"/>
      <c r="DE26" s="1"/>
      <c r="DF26" s="1"/>
      <c r="DG26" s="1"/>
      <c r="DH26" s="31"/>
      <c r="DI26" s="26" t="str">
        <f t="shared" si="0"/>
        <v>LAH.00.10400.B,LAH.00.10600.B,LAH.00.10400.B,DNL.DRL.10300.W</v>
      </c>
    </row>
    <row r="27" spans="1:113" ht="15.75" customHeight="1">
      <c r="A27" s="27">
        <v>44536</v>
      </c>
      <c r="B27" s="1" t="s">
        <v>342</v>
      </c>
      <c r="C27" s="1" t="s">
        <v>343</v>
      </c>
      <c r="D27" s="38" t="s">
        <v>364</v>
      </c>
      <c r="E27" s="39">
        <v>2020</v>
      </c>
      <c r="F27" s="39">
        <v>2022</v>
      </c>
      <c r="G27" s="20" t="s">
        <v>1596</v>
      </c>
      <c r="H27" s="30">
        <v>3</v>
      </c>
      <c r="I27" s="23" t="s">
        <v>1613</v>
      </c>
      <c r="J27" s="22" t="s">
        <v>301</v>
      </c>
      <c r="K27" s="22" t="s">
        <v>302</v>
      </c>
      <c r="L27" s="22" t="s">
        <v>303</v>
      </c>
      <c r="M27" s="22" t="s">
        <v>302</v>
      </c>
      <c r="N27" s="22" t="s">
        <v>304</v>
      </c>
      <c r="O27" s="22" t="s">
        <v>302</v>
      </c>
      <c r="P27" s="22" t="s">
        <v>305</v>
      </c>
      <c r="Q27" s="22" t="s">
        <v>302</v>
      </c>
      <c r="R27" s="22" t="s">
        <v>306</v>
      </c>
      <c r="S27" s="22" t="s">
        <v>302</v>
      </c>
      <c r="T27" s="22" t="s">
        <v>307</v>
      </c>
      <c r="U27" s="22" t="s">
        <v>302</v>
      </c>
      <c r="V27" s="23" t="s">
        <v>324</v>
      </c>
      <c r="W27" s="23"/>
      <c r="X27" s="23"/>
      <c r="Y27" s="23"/>
      <c r="Z27" s="23" t="s">
        <v>345</v>
      </c>
      <c r="AA27" s="23" t="s">
        <v>309</v>
      </c>
      <c r="AB27" s="1"/>
      <c r="AC27" s="1"/>
      <c r="AD27" s="40" t="s">
        <v>310</v>
      </c>
      <c r="AE27" s="1" t="s">
        <v>309</v>
      </c>
      <c r="AF27" s="1"/>
      <c r="AG27" s="1"/>
      <c r="AH27" s="1"/>
      <c r="AI27" s="1"/>
      <c r="AJ27" s="1"/>
      <c r="AK27" s="1"/>
      <c r="AL27" s="1" t="s">
        <v>346</v>
      </c>
      <c r="AM27" s="1" t="s">
        <v>309</v>
      </c>
      <c r="AN27" s="1"/>
      <c r="AO27" s="1"/>
      <c r="AP27" s="1"/>
      <c r="AQ27" s="1"/>
      <c r="AR27" s="1"/>
      <c r="AS27" s="1"/>
      <c r="AT27" s="1"/>
      <c r="AU27" s="1" t="s">
        <v>347</v>
      </c>
      <c r="AV27" s="1" t="s">
        <v>309</v>
      </c>
      <c r="AW27" s="1"/>
      <c r="AX27" s="1"/>
      <c r="AY27" s="1" t="s">
        <v>347</v>
      </c>
      <c r="AZ27" s="1" t="s">
        <v>309</v>
      </c>
      <c r="BA27" s="1"/>
      <c r="BB27" s="1"/>
      <c r="BC27" s="1"/>
      <c r="BD27" s="1"/>
      <c r="BE27" s="1"/>
      <c r="BF27" s="1"/>
      <c r="BG27" s="1"/>
      <c r="BH27" s="1"/>
      <c r="BI27" s="23"/>
      <c r="BJ27" s="23"/>
      <c r="BK27" s="23" t="s">
        <v>313</v>
      </c>
      <c r="BL27" s="23" t="s">
        <v>302</v>
      </c>
      <c r="BM27" s="1"/>
      <c r="BN27" s="1"/>
      <c r="BO27" s="1"/>
      <c r="BP27" s="1"/>
      <c r="BQ27" s="1"/>
      <c r="BR27" s="1"/>
      <c r="BS27" s="1"/>
      <c r="BT27" s="1"/>
      <c r="BU27" s="1"/>
      <c r="BV27" s="1"/>
      <c r="BW27" s="1"/>
      <c r="BX27" s="1"/>
      <c r="BY27" s="1"/>
      <c r="BZ27" s="1"/>
      <c r="CA27" s="1"/>
      <c r="CB27" s="1"/>
      <c r="CC27" s="1"/>
      <c r="CD27" s="23" t="s">
        <v>317</v>
      </c>
      <c r="CE27" s="23" t="s">
        <v>309</v>
      </c>
      <c r="CF27" s="1"/>
      <c r="CG27" s="1"/>
      <c r="CH27" s="1"/>
      <c r="CI27" s="1"/>
      <c r="CJ27" s="1"/>
      <c r="CK27" s="1"/>
      <c r="CL27" s="1"/>
      <c r="CM27" s="1"/>
      <c r="CN27" s="1"/>
      <c r="CO27" s="1"/>
      <c r="CP27" s="1"/>
      <c r="CQ27" s="1"/>
      <c r="CR27" s="1"/>
      <c r="CS27" s="1"/>
      <c r="CT27" s="1"/>
      <c r="CU27" s="1"/>
      <c r="CV27" s="1"/>
      <c r="CW27" s="1"/>
      <c r="CX27" s="1"/>
      <c r="CY27" s="1"/>
      <c r="CZ27" s="23"/>
      <c r="DA27" s="23"/>
      <c r="DB27" s="23" t="s">
        <v>318</v>
      </c>
      <c r="DC27" s="23" t="s">
        <v>302</v>
      </c>
      <c r="DD27" s="1"/>
      <c r="DE27" s="1"/>
      <c r="DF27" s="1"/>
      <c r="DG27" s="1"/>
      <c r="DH27" s="31"/>
      <c r="DI27" s="26" t="str">
        <f t="shared" si="0"/>
        <v>LAH.00.10800,LAH.00.10300.B,DNL.DRL.10300.W,LAH.00.10300.B</v>
      </c>
    </row>
    <row r="28" spans="1:113" ht="15.75" customHeight="1">
      <c r="A28" s="27">
        <v>44536</v>
      </c>
      <c r="B28" s="1" t="s">
        <v>359</v>
      </c>
      <c r="C28" s="1" t="s">
        <v>343</v>
      </c>
      <c r="D28" s="38" t="s">
        <v>365</v>
      </c>
      <c r="E28" s="39">
        <v>2020</v>
      </c>
      <c r="F28" s="39">
        <v>2022</v>
      </c>
      <c r="G28" s="20" t="s">
        <v>1596</v>
      </c>
      <c r="H28" s="30">
        <v>3</v>
      </c>
      <c r="I28" s="23" t="s">
        <v>1614</v>
      </c>
      <c r="J28" s="22" t="s">
        <v>301</v>
      </c>
      <c r="K28" s="22" t="s">
        <v>302</v>
      </c>
      <c r="L28" s="22" t="s">
        <v>303</v>
      </c>
      <c r="M28" s="22" t="s">
        <v>302</v>
      </c>
      <c r="N28" s="22" t="s">
        <v>304</v>
      </c>
      <c r="O28" s="22" t="s">
        <v>302</v>
      </c>
      <c r="P28" s="22" t="s">
        <v>305</v>
      </c>
      <c r="Q28" s="22" t="s">
        <v>302</v>
      </c>
      <c r="R28" s="22" t="s">
        <v>306</v>
      </c>
      <c r="S28" s="22" t="s">
        <v>302</v>
      </c>
      <c r="T28" s="22" t="s">
        <v>307</v>
      </c>
      <c r="U28" s="22" t="s">
        <v>302</v>
      </c>
      <c r="V28" s="23" t="s">
        <v>324</v>
      </c>
      <c r="W28" s="23"/>
      <c r="X28" s="23"/>
      <c r="Y28" s="23"/>
      <c r="Z28" s="23" t="s">
        <v>345</v>
      </c>
      <c r="AA28" s="23" t="s">
        <v>309</v>
      </c>
      <c r="AB28" s="1"/>
      <c r="AC28" s="1"/>
      <c r="AD28" s="40" t="s">
        <v>310</v>
      </c>
      <c r="AE28" s="1" t="s">
        <v>309</v>
      </c>
      <c r="AF28" s="1"/>
      <c r="AG28" s="1"/>
      <c r="AH28" s="1"/>
      <c r="AI28" s="1"/>
      <c r="AJ28" s="1"/>
      <c r="AK28" s="1"/>
      <c r="AL28" s="1"/>
      <c r="AM28" s="1"/>
      <c r="AN28" s="1"/>
      <c r="AO28" s="1"/>
      <c r="AP28" s="1"/>
      <c r="AQ28" s="1"/>
      <c r="AR28" s="1"/>
      <c r="AS28" s="1"/>
      <c r="AT28" s="1"/>
      <c r="AU28" s="1"/>
      <c r="AV28" s="1"/>
      <c r="AW28" s="1"/>
      <c r="AX28" s="1"/>
      <c r="AY28" s="1" t="s">
        <v>361</v>
      </c>
      <c r="AZ28" s="1"/>
      <c r="BA28" s="1"/>
      <c r="BB28" s="1"/>
      <c r="BC28" s="1"/>
      <c r="BD28" s="1"/>
      <c r="BE28" s="1"/>
      <c r="BF28" s="1"/>
      <c r="BG28" s="1" t="s">
        <v>351</v>
      </c>
      <c r="BH28" s="1"/>
      <c r="BI28" s="23"/>
      <c r="BJ28" s="23"/>
      <c r="BK28" s="23" t="s">
        <v>313</v>
      </c>
      <c r="BL28" s="23" t="s">
        <v>302</v>
      </c>
      <c r="BM28" s="1"/>
      <c r="BN28" s="1"/>
      <c r="BO28" s="1"/>
      <c r="BP28" s="1"/>
      <c r="BQ28" s="1"/>
      <c r="BR28" s="1"/>
      <c r="BS28" s="1"/>
      <c r="BT28" s="1"/>
      <c r="BU28" s="1"/>
      <c r="BV28" s="1"/>
      <c r="BW28" s="1"/>
      <c r="BX28" s="1"/>
      <c r="BY28" s="1"/>
      <c r="BZ28" s="1"/>
      <c r="CA28" s="1"/>
      <c r="CB28" s="1"/>
      <c r="CC28" s="1"/>
      <c r="CD28" s="23" t="s">
        <v>317</v>
      </c>
      <c r="CE28" s="23" t="s">
        <v>309</v>
      </c>
      <c r="CF28" s="1"/>
      <c r="CG28" s="1"/>
      <c r="CH28" s="1"/>
      <c r="CI28" s="1"/>
      <c r="CJ28" s="1"/>
      <c r="CK28" s="1"/>
      <c r="CL28" s="1"/>
      <c r="CM28" s="1"/>
      <c r="CN28" s="1"/>
      <c r="CO28" s="1"/>
      <c r="CP28" s="1" t="s">
        <v>327</v>
      </c>
      <c r="CQ28" s="1" t="s">
        <v>309</v>
      </c>
      <c r="CR28" s="1" t="s">
        <v>328</v>
      </c>
      <c r="CS28" s="1" t="s">
        <v>309</v>
      </c>
      <c r="CT28" s="1"/>
      <c r="CU28" s="1"/>
      <c r="CV28" s="1"/>
      <c r="CW28" s="1"/>
      <c r="CX28" s="1"/>
      <c r="CY28" s="1"/>
      <c r="CZ28" s="23"/>
      <c r="DA28" s="23"/>
      <c r="DB28" s="23" t="s">
        <v>318</v>
      </c>
      <c r="DC28" s="23" t="s">
        <v>302</v>
      </c>
      <c r="DD28" s="1"/>
      <c r="DE28" s="1"/>
      <c r="DF28" s="1"/>
      <c r="DG28" s="1"/>
      <c r="DH28" s="31"/>
      <c r="DI28" s="26" t="str">
        <f t="shared" si="0"/>
        <v>LAH.00.10400.B,LAH.00.10600.B,LAH.00.10400.B,DNL.DRL.10300.W</v>
      </c>
    </row>
    <row r="29" spans="1:113" ht="15.75" customHeight="1">
      <c r="A29" s="27">
        <v>44536</v>
      </c>
      <c r="B29" s="1" t="s">
        <v>342</v>
      </c>
      <c r="C29" s="1" t="s">
        <v>343</v>
      </c>
      <c r="D29" s="38" t="s">
        <v>366</v>
      </c>
      <c r="E29" s="39">
        <v>2020</v>
      </c>
      <c r="F29" s="39">
        <v>2022</v>
      </c>
      <c r="G29" s="20" t="s">
        <v>1596</v>
      </c>
      <c r="H29" s="30">
        <v>3</v>
      </c>
      <c r="I29" s="23" t="s">
        <v>1615</v>
      </c>
      <c r="J29" s="22" t="s">
        <v>301</v>
      </c>
      <c r="K29" s="22" t="s">
        <v>302</v>
      </c>
      <c r="L29" s="22" t="s">
        <v>303</v>
      </c>
      <c r="M29" s="22" t="s">
        <v>302</v>
      </c>
      <c r="N29" s="22" t="s">
        <v>304</v>
      </c>
      <c r="O29" s="22" t="s">
        <v>302</v>
      </c>
      <c r="P29" s="22" t="s">
        <v>305</v>
      </c>
      <c r="Q29" s="22" t="s">
        <v>302</v>
      </c>
      <c r="R29" s="22" t="s">
        <v>306</v>
      </c>
      <c r="S29" s="22" t="s">
        <v>302</v>
      </c>
      <c r="T29" s="22" t="s">
        <v>307</v>
      </c>
      <c r="U29" s="22" t="s">
        <v>302</v>
      </c>
      <c r="V29" s="23" t="s">
        <v>324</v>
      </c>
      <c r="W29" s="23"/>
      <c r="X29" s="23"/>
      <c r="Y29" s="23"/>
      <c r="Z29" s="23" t="s">
        <v>345</v>
      </c>
      <c r="AA29" s="23" t="s">
        <v>309</v>
      </c>
      <c r="AB29" s="1"/>
      <c r="AC29" s="1"/>
      <c r="AD29" s="40" t="s">
        <v>310</v>
      </c>
      <c r="AE29" s="1" t="s">
        <v>309</v>
      </c>
      <c r="AF29" s="1"/>
      <c r="AG29" s="1"/>
      <c r="AH29" s="1"/>
      <c r="AI29" s="1"/>
      <c r="AJ29" s="1"/>
      <c r="AK29" s="1"/>
      <c r="AL29" s="1" t="s">
        <v>346</v>
      </c>
      <c r="AM29" s="1" t="s">
        <v>309</v>
      </c>
      <c r="AN29" s="1"/>
      <c r="AO29" s="1"/>
      <c r="AP29" s="1"/>
      <c r="AQ29" s="1"/>
      <c r="AR29" s="1"/>
      <c r="AS29" s="1"/>
      <c r="AT29" s="1"/>
      <c r="AU29" s="1" t="s">
        <v>347</v>
      </c>
      <c r="AV29" s="1" t="s">
        <v>309</v>
      </c>
      <c r="AW29" s="1"/>
      <c r="AX29" s="1"/>
      <c r="AY29" s="1" t="s">
        <v>347</v>
      </c>
      <c r="AZ29" s="1" t="s">
        <v>309</v>
      </c>
      <c r="BA29" s="1"/>
      <c r="BB29" s="1"/>
      <c r="BC29" s="1"/>
      <c r="BD29" s="1"/>
      <c r="BE29" s="1"/>
      <c r="BF29" s="1"/>
      <c r="BG29" s="1"/>
      <c r="BH29" s="1"/>
      <c r="BI29" s="23"/>
      <c r="BJ29" s="23"/>
      <c r="BK29" s="23" t="s">
        <v>313</v>
      </c>
      <c r="BL29" s="23" t="s">
        <v>302</v>
      </c>
      <c r="BM29" s="1"/>
      <c r="BN29" s="1"/>
      <c r="BO29" s="1"/>
      <c r="BP29" s="1"/>
      <c r="BQ29" s="1"/>
      <c r="BR29" s="1"/>
      <c r="BS29" s="1"/>
      <c r="BT29" s="1"/>
      <c r="BU29" s="1"/>
      <c r="BV29" s="1"/>
      <c r="BW29" s="1"/>
      <c r="BX29" s="1"/>
      <c r="BY29" s="1"/>
      <c r="BZ29" s="1"/>
      <c r="CA29" s="1"/>
      <c r="CB29" s="1"/>
      <c r="CC29" s="1"/>
      <c r="CD29" s="23" t="s">
        <v>317</v>
      </c>
      <c r="CE29" s="23" t="s">
        <v>309</v>
      </c>
      <c r="CF29" s="1"/>
      <c r="CG29" s="1"/>
      <c r="CH29" s="1"/>
      <c r="CI29" s="1"/>
      <c r="CJ29" s="1"/>
      <c r="CK29" s="1"/>
      <c r="CL29" s="1"/>
      <c r="CM29" s="1"/>
      <c r="CN29" s="1"/>
      <c r="CO29" s="1"/>
      <c r="CP29" s="1"/>
      <c r="CQ29" s="1"/>
      <c r="CR29" s="1"/>
      <c r="CS29" s="1"/>
      <c r="CT29" s="1"/>
      <c r="CU29" s="1"/>
      <c r="CV29" s="1"/>
      <c r="CW29" s="1"/>
      <c r="CX29" s="1"/>
      <c r="CY29" s="1"/>
      <c r="CZ29" s="23"/>
      <c r="DA29" s="23"/>
      <c r="DB29" s="23" t="s">
        <v>318</v>
      </c>
      <c r="DC29" s="23" t="s">
        <v>302</v>
      </c>
      <c r="DD29" s="1"/>
      <c r="DE29" s="1"/>
      <c r="DF29" s="1"/>
      <c r="DG29" s="1"/>
      <c r="DH29" s="31"/>
      <c r="DI29" s="26" t="str">
        <f t="shared" si="0"/>
        <v>LAH.00.10800,LAH.00.10300.B,DNL.DRL.10300.W,LAH.00.10300.B</v>
      </c>
    </row>
    <row r="30" spans="1:113" ht="15" customHeight="1">
      <c r="A30" s="27">
        <v>45321</v>
      </c>
      <c r="B30" s="1" t="s">
        <v>322</v>
      </c>
      <c r="C30" s="23" t="s">
        <v>7</v>
      </c>
      <c r="D30" s="36" t="s">
        <v>367</v>
      </c>
      <c r="E30" s="37">
        <v>2024</v>
      </c>
      <c r="F30" s="37">
        <v>2025</v>
      </c>
      <c r="G30" s="20" t="s">
        <v>1616</v>
      </c>
      <c r="H30" s="30">
        <v>2</v>
      </c>
      <c r="I30" s="23" t="s">
        <v>1617</v>
      </c>
      <c r="J30" s="22" t="s">
        <v>301</v>
      </c>
      <c r="K30" s="22" t="s">
        <v>302</v>
      </c>
      <c r="L30" s="22" t="s">
        <v>303</v>
      </c>
      <c r="M30" s="22" t="s">
        <v>302</v>
      </c>
      <c r="N30" s="22" t="s">
        <v>304</v>
      </c>
      <c r="O30" s="22" t="s">
        <v>302</v>
      </c>
      <c r="P30" s="22" t="s">
        <v>305</v>
      </c>
      <c r="Q30" s="22" t="s">
        <v>302</v>
      </c>
      <c r="R30" s="22" t="s">
        <v>306</v>
      </c>
      <c r="S30" s="22" t="s">
        <v>302</v>
      </c>
      <c r="T30" s="22" t="s">
        <v>307</v>
      </c>
      <c r="U30" s="22" t="s">
        <v>302</v>
      </c>
      <c r="V30" s="23" t="s">
        <v>324</v>
      </c>
      <c r="W30" s="23" t="s">
        <v>309</v>
      </c>
      <c r="X30" s="23"/>
      <c r="Y30" s="23"/>
      <c r="Z30" s="23"/>
      <c r="AA30" s="23"/>
      <c r="AB30" s="23" t="s">
        <v>331</v>
      </c>
      <c r="AC30" s="23" t="s">
        <v>309</v>
      </c>
      <c r="AD30" s="23"/>
      <c r="AE30" s="23"/>
      <c r="AF30" s="23"/>
      <c r="AG30" s="23"/>
      <c r="AH30" s="23"/>
      <c r="AI30" s="23"/>
      <c r="AJ30" s="23" t="s">
        <v>332</v>
      </c>
      <c r="AK30" s="23"/>
      <c r="AL30" s="23"/>
      <c r="AM30" s="23"/>
      <c r="AN30" s="41" t="s">
        <v>368</v>
      </c>
      <c r="AO30" s="23"/>
      <c r="AP30" s="23" t="s">
        <v>325</v>
      </c>
      <c r="AQ30" s="23"/>
      <c r="AR30" s="23"/>
      <c r="AS30" s="23" t="s">
        <v>309</v>
      </c>
      <c r="AT30" s="23"/>
      <c r="AU30" s="23"/>
      <c r="AV30" s="23"/>
      <c r="AW30" s="23" t="s">
        <v>347</v>
      </c>
      <c r="AX30" s="23" t="s">
        <v>369</v>
      </c>
      <c r="AY30" s="23"/>
      <c r="AZ30" s="23"/>
      <c r="BA30" s="23" t="s">
        <v>333</v>
      </c>
      <c r="BB30" s="23" t="s">
        <v>309</v>
      </c>
      <c r="BC30" s="23" t="s">
        <v>325</v>
      </c>
      <c r="BD30" s="23"/>
      <c r="BE30" s="23" t="s">
        <v>326</v>
      </c>
      <c r="BF30" s="23" t="s">
        <v>369</v>
      </c>
      <c r="BG30" s="23"/>
      <c r="BH30" s="23"/>
      <c r="BI30" s="23"/>
      <c r="BJ30" s="23"/>
      <c r="BK30" s="23" t="s">
        <v>313</v>
      </c>
      <c r="BL30" s="23" t="s">
        <v>302</v>
      </c>
      <c r="BM30" s="23"/>
      <c r="BN30" s="23" t="s">
        <v>314</v>
      </c>
      <c r="BO30" s="23" t="s">
        <v>302</v>
      </c>
      <c r="BP30" s="23" t="s">
        <v>315</v>
      </c>
      <c r="BQ30" s="23" t="s">
        <v>302</v>
      </c>
      <c r="BR30" s="23" t="s">
        <v>316</v>
      </c>
      <c r="BS30" s="23" t="s">
        <v>302</v>
      </c>
      <c r="BT30" s="23"/>
      <c r="BU30" s="23"/>
      <c r="BV30" s="23"/>
      <c r="BW30" s="23"/>
      <c r="BX30" s="23"/>
      <c r="BY30" s="23"/>
      <c r="BZ30" s="23" t="s">
        <v>370</v>
      </c>
      <c r="CA30" s="23" t="s">
        <v>369</v>
      </c>
      <c r="CB30" s="23"/>
      <c r="CC30" s="23"/>
      <c r="CD30" s="23" t="s">
        <v>317</v>
      </c>
      <c r="CE30" s="23" t="s">
        <v>309</v>
      </c>
      <c r="CF30" s="23" t="s">
        <v>371</v>
      </c>
      <c r="CG30" s="23" t="s">
        <v>369</v>
      </c>
      <c r="CH30" s="23"/>
      <c r="CI30" s="23"/>
      <c r="CJ30" s="23"/>
      <c r="CK30" s="23"/>
      <c r="CL30" s="23"/>
      <c r="CM30" s="23"/>
      <c r="CN30" s="23"/>
      <c r="CO30" s="23"/>
      <c r="CP30" s="23" t="s">
        <v>327</v>
      </c>
      <c r="CQ30" s="23" t="s">
        <v>302</v>
      </c>
      <c r="CR30" s="23" t="s">
        <v>328</v>
      </c>
      <c r="CS30" s="23" t="s">
        <v>302</v>
      </c>
      <c r="CT30" s="23"/>
      <c r="CU30" s="23"/>
      <c r="CV30" s="23"/>
      <c r="CW30" s="23"/>
      <c r="CX30" s="23" t="s">
        <v>372</v>
      </c>
      <c r="CY30" s="23" t="s">
        <v>369</v>
      </c>
      <c r="CZ30" s="23"/>
      <c r="DA30" s="23"/>
      <c r="DB30" s="23" t="s">
        <v>318</v>
      </c>
      <c r="DC30" s="23" t="s">
        <v>302</v>
      </c>
      <c r="DD30" s="23" t="s">
        <v>373</v>
      </c>
      <c r="DE30" s="23" t="s">
        <v>369</v>
      </c>
      <c r="DF30" s="23" t="s">
        <v>337</v>
      </c>
      <c r="DG30" s="23" t="s">
        <v>309</v>
      </c>
      <c r="DH30" s="31"/>
      <c r="DI30" s="26" t="str">
        <f t="shared" si="0"/>
        <v>DNL.DRL.10000.A,DNL.DRL.10000.W,LAH.00.10300.B,LAH.00.10700.B,LAH.00.10500.B,HMT.00.10100.B,DNL.WHS.10100,DNL.WHS.11702,DNL.WHS.10000,DNL.MBK.10000,DNL.MBK.10100,DNL.T3.10500,DNL.T3.10500,DNL.07.KIT.030C</v>
      </c>
    </row>
    <row r="31" spans="1:113" ht="15" customHeight="1">
      <c r="A31" s="27">
        <v>45321</v>
      </c>
      <c r="B31" s="1" t="s">
        <v>322</v>
      </c>
      <c r="C31" s="23" t="s">
        <v>7</v>
      </c>
      <c r="D31" s="36" t="s">
        <v>374</v>
      </c>
      <c r="E31" s="37">
        <v>2024</v>
      </c>
      <c r="F31" s="37">
        <v>2025</v>
      </c>
      <c r="G31" s="20" t="s">
        <v>1616</v>
      </c>
      <c r="H31" s="30">
        <v>2</v>
      </c>
      <c r="I31" s="23" t="s">
        <v>1618</v>
      </c>
      <c r="J31" s="22" t="s">
        <v>301</v>
      </c>
      <c r="K31" s="22" t="s">
        <v>302</v>
      </c>
      <c r="L31" s="22" t="s">
        <v>303</v>
      </c>
      <c r="M31" s="22" t="s">
        <v>302</v>
      </c>
      <c r="N31" s="22" t="s">
        <v>304</v>
      </c>
      <c r="O31" s="22" t="s">
        <v>302</v>
      </c>
      <c r="P31" s="22" t="s">
        <v>305</v>
      </c>
      <c r="Q31" s="22" t="s">
        <v>302</v>
      </c>
      <c r="R31" s="22" t="s">
        <v>306</v>
      </c>
      <c r="S31" s="22" t="s">
        <v>302</v>
      </c>
      <c r="T31" s="22" t="s">
        <v>307</v>
      </c>
      <c r="U31" s="22" t="s">
        <v>302</v>
      </c>
      <c r="V31" s="23" t="s">
        <v>324</v>
      </c>
      <c r="W31" s="23" t="s">
        <v>309</v>
      </c>
      <c r="X31" s="23"/>
      <c r="Y31" s="23"/>
      <c r="Z31" s="23"/>
      <c r="AA31" s="23"/>
      <c r="AB31" s="23" t="s">
        <v>331</v>
      </c>
      <c r="AC31" s="23" t="s">
        <v>309</v>
      </c>
      <c r="AD31" s="23"/>
      <c r="AE31" s="23"/>
      <c r="AF31" s="23"/>
      <c r="AG31" s="23"/>
      <c r="AH31" s="23"/>
      <c r="AI31" s="23"/>
      <c r="AJ31" s="23" t="s">
        <v>332</v>
      </c>
      <c r="AK31" s="23"/>
      <c r="AL31" s="23"/>
      <c r="AM31" s="23"/>
      <c r="AN31" s="41" t="s">
        <v>368</v>
      </c>
      <c r="AO31" s="23"/>
      <c r="AP31" s="23" t="s">
        <v>325</v>
      </c>
      <c r="AQ31" s="23"/>
      <c r="AR31" s="23"/>
      <c r="AS31" s="23" t="s">
        <v>309</v>
      </c>
      <c r="AT31" s="23"/>
      <c r="AU31" s="23"/>
      <c r="AV31" s="23"/>
      <c r="AW31" s="23" t="s">
        <v>347</v>
      </c>
      <c r="AX31" s="23" t="s">
        <v>369</v>
      </c>
      <c r="AY31" s="23"/>
      <c r="AZ31" s="23"/>
      <c r="BA31" s="23" t="s">
        <v>333</v>
      </c>
      <c r="BB31" s="23" t="s">
        <v>309</v>
      </c>
      <c r="BC31" s="23" t="s">
        <v>325</v>
      </c>
      <c r="BD31" s="23"/>
      <c r="BE31" s="23" t="s">
        <v>326</v>
      </c>
      <c r="BF31" s="23" t="s">
        <v>369</v>
      </c>
      <c r="BG31" s="23"/>
      <c r="BH31" s="23"/>
      <c r="BI31" s="23"/>
      <c r="BJ31" s="23"/>
      <c r="BK31" s="23" t="s">
        <v>313</v>
      </c>
      <c r="BL31" s="23" t="s">
        <v>302</v>
      </c>
      <c r="BM31" s="23"/>
      <c r="BN31" s="23" t="s">
        <v>314</v>
      </c>
      <c r="BO31" s="23" t="s">
        <v>302</v>
      </c>
      <c r="BP31" s="23" t="s">
        <v>315</v>
      </c>
      <c r="BQ31" s="23" t="s">
        <v>302</v>
      </c>
      <c r="BR31" s="23" t="s">
        <v>316</v>
      </c>
      <c r="BS31" s="23" t="s">
        <v>302</v>
      </c>
      <c r="BT31" s="23"/>
      <c r="BU31" s="23"/>
      <c r="BV31" s="23"/>
      <c r="BW31" s="23"/>
      <c r="BX31" s="23"/>
      <c r="BY31" s="23"/>
      <c r="BZ31" s="23" t="s">
        <v>370</v>
      </c>
      <c r="CA31" s="23" t="s">
        <v>369</v>
      </c>
      <c r="CB31" s="23"/>
      <c r="CC31" s="23"/>
      <c r="CD31" s="23" t="s">
        <v>317</v>
      </c>
      <c r="CE31" s="23" t="s">
        <v>309</v>
      </c>
      <c r="CF31" s="23" t="s">
        <v>371</v>
      </c>
      <c r="CG31" s="23" t="s">
        <v>369</v>
      </c>
      <c r="CH31" s="23"/>
      <c r="CI31" s="23"/>
      <c r="CJ31" s="23"/>
      <c r="CK31" s="23"/>
      <c r="CL31" s="23"/>
      <c r="CM31" s="23"/>
      <c r="CN31" s="23"/>
      <c r="CO31" s="23"/>
      <c r="CP31" s="23" t="s">
        <v>327</v>
      </c>
      <c r="CQ31" s="23" t="s">
        <v>302</v>
      </c>
      <c r="CR31" s="23" t="s">
        <v>328</v>
      </c>
      <c r="CS31" s="23" t="s">
        <v>302</v>
      </c>
      <c r="CT31" s="23"/>
      <c r="CU31" s="23"/>
      <c r="CV31" s="23"/>
      <c r="CW31" s="23"/>
      <c r="CX31" s="42" t="s">
        <v>372</v>
      </c>
      <c r="CY31" s="23" t="s">
        <v>369</v>
      </c>
      <c r="CZ31" s="23"/>
      <c r="DA31" s="23"/>
      <c r="DB31" s="23" t="s">
        <v>318</v>
      </c>
      <c r="DC31" s="23" t="s">
        <v>302</v>
      </c>
      <c r="DD31" s="23" t="s">
        <v>373</v>
      </c>
      <c r="DE31" s="23" t="s">
        <v>369</v>
      </c>
      <c r="DF31" s="23" t="s">
        <v>337</v>
      </c>
      <c r="DG31" s="23" t="s">
        <v>309</v>
      </c>
      <c r="DH31" s="31"/>
      <c r="DI31" s="26" t="str">
        <f t="shared" si="0"/>
        <v>DNL.DRL.10000.A,DNL.DRL.10000.W,LAH.00.10300.B,LAH.00.10700.B,LAH.00.10500.B,HMT.00.10100.B,DNL.WHS.10100,DNL.WHS.11702,DNL.WHS.10000,DNL.MBK.10000,DNL.MBK.10100,DNL.T3.10500,DNL.T3.10500,DNL.07.KIT.030C</v>
      </c>
    </row>
    <row r="32" spans="1:113" ht="15" customHeight="1">
      <c r="A32" s="27">
        <v>44371</v>
      </c>
      <c r="B32" s="1" t="s">
        <v>322</v>
      </c>
      <c r="C32" s="23" t="s">
        <v>7</v>
      </c>
      <c r="D32" s="28" t="s">
        <v>375</v>
      </c>
      <c r="E32" s="29">
        <v>2000</v>
      </c>
      <c r="F32" s="29">
        <v>2003</v>
      </c>
      <c r="G32" s="20" t="s">
        <v>1619</v>
      </c>
      <c r="H32" s="30">
        <v>4</v>
      </c>
      <c r="I32" s="23" t="s">
        <v>1620</v>
      </c>
      <c r="J32" s="22" t="s">
        <v>301</v>
      </c>
      <c r="K32" s="22" t="s">
        <v>302</v>
      </c>
      <c r="L32" s="22" t="s">
        <v>303</v>
      </c>
      <c r="M32" s="22" t="s">
        <v>302</v>
      </c>
      <c r="N32" s="22" t="s">
        <v>304</v>
      </c>
      <c r="O32" s="22" t="s">
        <v>302</v>
      </c>
      <c r="P32" s="22" t="s">
        <v>305</v>
      </c>
      <c r="Q32" s="22" t="s">
        <v>302</v>
      </c>
      <c r="R32" s="22" t="s">
        <v>306</v>
      </c>
      <c r="S32" s="22" t="s">
        <v>302</v>
      </c>
      <c r="T32" s="22" t="s">
        <v>307</v>
      </c>
      <c r="U32" s="22" t="s">
        <v>302</v>
      </c>
      <c r="V32" s="23" t="s">
        <v>324</v>
      </c>
      <c r="W32" s="23" t="s">
        <v>309</v>
      </c>
      <c r="X32" s="23"/>
      <c r="Y32" s="23"/>
      <c r="Z32" s="23"/>
      <c r="AA32" s="23"/>
      <c r="AB32" s="23" t="s">
        <v>331</v>
      </c>
      <c r="AC32" s="23" t="s">
        <v>309</v>
      </c>
      <c r="AD32" s="23"/>
      <c r="AE32" s="23"/>
      <c r="AF32" s="23"/>
      <c r="AG32" s="23"/>
      <c r="AH32" s="23"/>
      <c r="AI32" s="23"/>
      <c r="AJ32" s="23" t="s">
        <v>332</v>
      </c>
      <c r="AK32" s="23"/>
      <c r="AL32" s="23" t="s">
        <v>325</v>
      </c>
      <c r="AM32" s="23"/>
      <c r="AN32" s="23"/>
      <c r="AO32" s="23"/>
      <c r="AP32" s="23" t="s">
        <v>325</v>
      </c>
      <c r="AQ32" s="23"/>
      <c r="AR32" s="23"/>
      <c r="AS32" s="23"/>
      <c r="AT32" s="23"/>
      <c r="AU32" s="23"/>
      <c r="AV32" s="23"/>
      <c r="AW32" s="23" t="s">
        <v>347</v>
      </c>
      <c r="AX32" s="23" t="s">
        <v>302</v>
      </c>
      <c r="AY32" s="23"/>
      <c r="AZ32" s="23"/>
      <c r="BA32" s="23" t="s">
        <v>333</v>
      </c>
      <c r="BB32" s="23" t="s">
        <v>309</v>
      </c>
      <c r="BC32" s="23" t="s">
        <v>326</v>
      </c>
      <c r="BD32" s="23" t="s">
        <v>309</v>
      </c>
      <c r="BE32" s="23" t="s">
        <v>325</v>
      </c>
      <c r="BF32" s="23"/>
      <c r="BG32" s="23"/>
      <c r="BH32" s="23"/>
      <c r="BI32" s="23"/>
      <c r="BJ32" s="23"/>
      <c r="BK32" s="23" t="s">
        <v>313</v>
      </c>
      <c r="BL32" s="23" t="s">
        <v>302</v>
      </c>
      <c r="BM32" s="23"/>
      <c r="BN32" s="23" t="s">
        <v>314</v>
      </c>
      <c r="BO32" s="23" t="s">
        <v>302</v>
      </c>
      <c r="BP32" s="23"/>
      <c r="BQ32" s="23"/>
      <c r="BR32" s="23" t="s">
        <v>316</v>
      </c>
      <c r="BS32" s="23" t="s">
        <v>302</v>
      </c>
      <c r="BT32" s="23"/>
      <c r="BU32" s="23"/>
      <c r="BV32" s="23" t="s">
        <v>376</v>
      </c>
      <c r="BW32" s="23" t="s">
        <v>369</v>
      </c>
      <c r="BX32" s="23"/>
      <c r="BY32" s="23"/>
      <c r="BZ32" s="23" t="s">
        <v>370</v>
      </c>
      <c r="CA32" s="23" t="s">
        <v>302</v>
      </c>
      <c r="CB32" s="23"/>
      <c r="CC32" s="23"/>
      <c r="CD32" s="23" t="s">
        <v>317</v>
      </c>
      <c r="CE32" s="23" t="s">
        <v>309</v>
      </c>
      <c r="CF32" s="23" t="s">
        <v>371</v>
      </c>
      <c r="CG32" s="23" t="s">
        <v>369</v>
      </c>
      <c r="CH32" s="23"/>
      <c r="CI32" s="23"/>
      <c r="CJ32" s="23"/>
      <c r="CK32" s="23"/>
      <c r="CL32" s="23"/>
      <c r="CM32" s="23"/>
      <c r="CN32" s="23"/>
      <c r="CO32" s="23"/>
      <c r="CP32" s="23" t="s">
        <v>327</v>
      </c>
      <c r="CQ32" s="23" t="s">
        <v>302</v>
      </c>
      <c r="CR32" s="23" t="s">
        <v>328</v>
      </c>
      <c r="CS32" s="23" t="s">
        <v>302</v>
      </c>
      <c r="CT32" s="23"/>
      <c r="CU32" s="23"/>
      <c r="CV32" s="23"/>
      <c r="CW32" s="23"/>
      <c r="CX32" s="23"/>
      <c r="CY32" s="23"/>
      <c r="CZ32" s="23"/>
      <c r="DA32" s="23"/>
      <c r="DB32" s="23" t="s">
        <v>318</v>
      </c>
      <c r="DC32" s="23" t="s">
        <v>302</v>
      </c>
      <c r="DD32" s="23" t="s">
        <v>373</v>
      </c>
      <c r="DE32" s="23" t="s">
        <v>369</v>
      </c>
      <c r="DF32" s="23" t="s">
        <v>337</v>
      </c>
      <c r="DG32" s="23" t="s">
        <v>309</v>
      </c>
      <c r="DH32" s="31"/>
      <c r="DI32" s="26" t="str">
        <f t="shared" si="0"/>
        <v>DNL.DRL.10000.A,DNL.DRL.10000.W,LAH.00.10300.B,LAH.00.10700.B,LAH.00.10500.B,HMT.07.10200,HMT.00.10100.B,DNL.WHS.10100,DNL.WHS.10000,DNL.MBK.10000,DNL.MBK.10100,DNL.T3.10500,DNL.T3.10500</v>
      </c>
    </row>
    <row r="33" spans="1:113" ht="15" customHeight="1">
      <c r="A33" s="27">
        <v>44371</v>
      </c>
      <c r="B33" s="1" t="s">
        <v>322</v>
      </c>
      <c r="C33" s="23" t="s">
        <v>7</v>
      </c>
      <c r="D33" s="28" t="s">
        <v>375</v>
      </c>
      <c r="E33" s="29">
        <v>2004</v>
      </c>
      <c r="F33" s="29">
        <v>2007</v>
      </c>
      <c r="G33" s="20" t="s">
        <v>1622</v>
      </c>
      <c r="H33" s="30">
        <v>4</v>
      </c>
      <c r="I33" s="23" t="s">
        <v>1623</v>
      </c>
      <c r="J33" s="22" t="s">
        <v>301</v>
      </c>
      <c r="K33" s="22" t="s">
        <v>302</v>
      </c>
      <c r="L33" s="22" t="s">
        <v>303</v>
      </c>
      <c r="M33" s="22" t="s">
        <v>302</v>
      </c>
      <c r="N33" s="22" t="s">
        <v>304</v>
      </c>
      <c r="O33" s="22" t="s">
        <v>302</v>
      </c>
      <c r="P33" s="22" t="s">
        <v>305</v>
      </c>
      <c r="Q33" s="22" t="s">
        <v>302</v>
      </c>
      <c r="R33" s="22" t="s">
        <v>306</v>
      </c>
      <c r="S33" s="22" t="s">
        <v>302</v>
      </c>
      <c r="T33" s="22" t="s">
        <v>307</v>
      </c>
      <c r="U33" s="22" t="s">
        <v>302</v>
      </c>
      <c r="V33" s="23" t="s">
        <v>324</v>
      </c>
      <c r="W33" s="23" t="s">
        <v>309</v>
      </c>
      <c r="X33" s="23"/>
      <c r="Y33" s="23"/>
      <c r="Z33" s="23"/>
      <c r="AA33" s="23"/>
      <c r="AB33" s="23" t="s">
        <v>331</v>
      </c>
      <c r="AC33" s="23" t="s">
        <v>309</v>
      </c>
      <c r="AD33" s="23"/>
      <c r="AE33" s="23"/>
      <c r="AF33" s="23"/>
      <c r="AG33" s="23"/>
      <c r="AH33" s="23"/>
      <c r="AI33" s="23"/>
      <c r="AJ33" s="23" t="s">
        <v>332</v>
      </c>
      <c r="AK33" s="23"/>
      <c r="AL33" s="23" t="s">
        <v>377</v>
      </c>
      <c r="AM33" s="23" t="s">
        <v>369</v>
      </c>
      <c r="AN33" s="23"/>
      <c r="AO33" s="23"/>
      <c r="AP33" s="23" t="s">
        <v>325</v>
      </c>
      <c r="AQ33" s="23"/>
      <c r="AR33" s="23"/>
      <c r="AS33" s="23"/>
      <c r="AT33" s="23"/>
      <c r="AU33" s="23"/>
      <c r="AV33" s="23"/>
      <c r="AW33" s="23" t="s">
        <v>347</v>
      </c>
      <c r="AX33" s="23" t="s">
        <v>302</v>
      </c>
      <c r="AY33" s="23"/>
      <c r="AZ33" s="23"/>
      <c r="BA33" s="23" t="s">
        <v>333</v>
      </c>
      <c r="BB33" s="23" t="s">
        <v>309</v>
      </c>
      <c r="BC33" s="23" t="s">
        <v>326</v>
      </c>
      <c r="BD33" s="23" t="s">
        <v>309</v>
      </c>
      <c r="BE33" s="23" t="s">
        <v>325</v>
      </c>
      <c r="BF33" s="23"/>
      <c r="BG33" s="23"/>
      <c r="BH33" s="23"/>
      <c r="BI33" s="23"/>
      <c r="BJ33" s="23"/>
      <c r="BK33" s="23" t="s">
        <v>313</v>
      </c>
      <c r="BL33" s="23" t="s">
        <v>302</v>
      </c>
      <c r="BM33" s="23"/>
      <c r="BN33" s="23" t="s">
        <v>314</v>
      </c>
      <c r="BO33" s="23" t="s">
        <v>302</v>
      </c>
      <c r="BP33" s="23"/>
      <c r="BQ33" s="23"/>
      <c r="BR33" s="23" t="s">
        <v>316</v>
      </c>
      <c r="BS33" s="23" t="s">
        <v>302</v>
      </c>
      <c r="BT33" s="23"/>
      <c r="BU33" s="23"/>
      <c r="BV33" s="23" t="s">
        <v>376</v>
      </c>
      <c r="BW33" s="23" t="s">
        <v>369</v>
      </c>
      <c r="BX33" s="23"/>
      <c r="BY33" s="23"/>
      <c r="BZ33" s="23" t="s">
        <v>370</v>
      </c>
      <c r="CA33" s="23" t="s">
        <v>302</v>
      </c>
      <c r="CB33" s="23"/>
      <c r="CC33" s="23"/>
      <c r="CD33" s="23" t="s">
        <v>317</v>
      </c>
      <c r="CE33" s="23" t="s">
        <v>309</v>
      </c>
      <c r="CF33" s="23" t="s">
        <v>371</v>
      </c>
      <c r="CG33" s="23" t="s">
        <v>369</v>
      </c>
      <c r="CH33" s="23"/>
      <c r="CI33" s="23"/>
      <c r="CJ33" s="23"/>
      <c r="CK33" s="23"/>
      <c r="CL33" s="23"/>
      <c r="CM33" s="23"/>
      <c r="CN33" s="23"/>
      <c r="CO33" s="23"/>
      <c r="CP33" s="23" t="s">
        <v>327</v>
      </c>
      <c r="CQ33" s="23" t="s">
        <v>302</v>
      </c>
      <c r="CR33" s="23" t="s">
        <v>328</v>
      </c>
      <c r="CS33" s="23" t="s">
        <v>302</v>
      </c>
      <c r="CT33" s="23"/>
      <c r="CU33" s="23"/>
      <c r="CV33" s="23"/>
      <c r="CW33" s="23"/>
      <c r="CX33" s="23"/>
      <c r="CY33" s="23"/>
      <c r="CZ33" s="23"/>
      <c r="DA33" s="23"/>
      <c r="DB33" s="23" t="s">
        <v>318</v>
      </c>
      <c r="DC33" s="23" t="s">
        <v>302</v>
      </c>
      <c r="DD33" s="23" t="s">
        <v>373</v>
      </c>
      <c r="DE33" s="23" t="s">
        <v>369</v>
      </c>
      <c r="DF33" s="23" t="s">
        <v>337</v>
      </c>
      <c r="DG33" s="23" t="s">
        <v>309</v>
      </c>
      <c r="DH33" s="31"/>
      <c r="DI33" s="26" t="str">
        <f t="shared" si="0"/>
        <v>DNL.DRL.10000.A,DNL.DRL.10000.W,LAH.07.10600,LAH.00.10300.B,LAH.00.10700.B,LAH.00.10500.B,HMT.07.10200,HMT.00.10100.B,DNL.WHS.10100,DNL.WHS.10000,DNL.MBK.10000,DNL.MBK.10100,DNL.T3.10500,DNL.T3.10500</v>
      </c>
    </row>
    <row r="34" spans="1:113" ht="15" customHeight="1">
      <c r="A34" s="27">
        <v>44371</v>
      </c>
      <c r="B34" s="1" t="s">
        <v>322</v>
      </c>
      <c r="C34" s="23" t="s">
        <v>7</v>
      </c>
      <c r="D34" s="28" t="s">
        <v>378</v>
      </c>
      <c r="E34" s="29">
        <v>2008</v>
      </c>
      <c r="F34" s="29">
        <v>2012</v>
      </c>
      <c r="G34" s="20" t="s">
        <v>1625</v>
      </c>
      <c r="H34" s="30">
        <v>5</v>
      </c>
      <c r="I34" s="23" t="s">
        <v>1626</v>
      </c>
      <c r="J34" s="22" t="s">
        <v>301</v>
      </c>
      <c r="K34" s="22" t="s">
        <v>302</v>
      </c>
      <c r="L34" s="22" t="s">
        <v>303</v>
      </c>
      <c r="M34" s="22" t="s">
        <v>302</v>
      </c>
      <c r="N34" s="22" t="s">
        <v>304</v>
      </c>
      <c r="O34" s="22" t="s">
        <v>302</v>
      </c>
      <c r="P34" s="22" t="s">
        <v>305</v>
      </c>
      <c r="Q34" s="22" t="s">
        <v>302</v>
      </c>
      <c r="R34" s="22" t="s">
        <v>306</v>
      </c>
      <c r="S34" s="22" t="s">
        <v>302</v>
      </c>
      <c r="T34" s="22" t="s">
        <v>307</v>
      </c>
      <c r="U34" s="22" t="s">
        <v>302</v>
      </c>
      <c r="V34" s="23" t="s">
        <v>324</v>
      </c>
      <c r="W34" s="23" t="s">
        <v>309</v>
      </c>
      <c r="X34" s="23"/>
      <c r="Y34" s="23"/>
      <c r="Z34" s="23"/>
      <c r="AA34" s="23"/>
      <c r="AB34" s="23" t="s">
        <v>331</v>
      </c>
      <c r="AC34" s="23" t="s">
        <v>309</v>
      </c>
      <c r="AD34" s="23"/>
      <c r="AE34" s="23"/>
      <c r="AF34" s="23"/>
      <c r="AG34" s="23"/>
      <c r="AH34" s="23"/>
      <c r="AI34" s="23"/>
      <c r="AJ34" s="23" t="s">
        <v>332</v>
      </c>
      <c r="AK34" s="23"/>
      <c r="AL34" s="23" t="s">
        <v>325</v>
      </c>
      <c r="AM34" s="23"/>
      <c r="AN34" s="23"/>
      <c r="AO34" s="23"/>
      <c r="AP34" s="23" t="s">
        <v>325</v>
      </c>
      <c r="AQ34" s="23"/>
      <c r="AR34" s="23" t="s">
        <v>379</v>
      </c>
      <c r="AS34" s="23" t="s">
        <v>309</v>
      </c>
      <c r="AT34" s="23"/>
      <c r="AU34" s="23"/>
      <c r="AV34" s="23"/>
      <c r="AW34" s="23" t="s">
        <v>347</v>
      </c>
      <c r="AX34" s="23" t="s">
        <v>302</v>
      </c>
      <c r="AY34" s="23"/>
      <c r="AZ34" s="23"/>
      <c r="BA34" s="23" t="s">
        <v>333</v>
      </c>
      <c r="BB34" s="23" t="s">
        <v>309</v>
      </c>
      <c r="BC34" s="23" t="s">
        <v>325</v>
      </c>
      <c r="BD34" s="23"/>
      <c r="BE34" s="23" t="s">
        <v>325</v>
      </c>
      <c r="BF34" s="23"/>
      <c r="BG34" s="23"/>
      <c r="BH34" s="23"/>
      <c r="BI34" s="23"/>
      <c r="BJ34" s="23"/>
      <c r="BK34" s="23" t="s">
        <v>313</v>
      </c>
      <c r="BL34" s="23" t="s">
        <v>302</v>
      </c>
      <c r="BM34" s="23"/>
      <c r="BN34" s="23" t="s">
        <v>314</v>
      </c>
      <c r="BO34" s="23" t="s">
        <v>302</v>
      </c>
      <c r="BP34" s="23" t="s">
        <v>315</v>
      </c>
      <c r="BQ34" s="23" t="s">
        <v>302</v>
      </c>
      <c r="BR34" s="23" t="s">
        <v>316</v>
      </c>
      <c r="BS34" s="23" t="s">
        <v>302</v>
      </c>
      <c r="BT34" s="23"/>
      <c r="BU34" s="23"/>
      <c r="BV34" s="23"/>
      <c r="BW34" s="23"/>
      <c r="BX34" s="23"/>
      <c r="BY34" s="23"/>
      <c r="BZ34" s="23" t="s">
        <v>370</v>
      </c>
      <c r="CA34" s="23" t="s">
        <v>302</v>
      </c>
      <c r="CB34" s="23"/>
      <c r="CC34" s="23"/>
      <c r="CD34" s="23" t="s">
        <v>317</v>
      </c>
      <c r="CE34" s="23" t="s">
        <v>309</v>
      </c>
      <c r="CF34" s="23" t="s">
        <v>371</v>
      </c>
      <c r="CG34" s="23" t="s">
        <v>369</v>
      </c>
      <c r="CH34" s="23"/>
      <c r="CI34" s="23"/>
      <c r="CJ34" s="23"/>
      <c r="CK34" s="23"/>
      <c r="CL34" s="23"/>
      <c r="CM34" s="23"/>
      <c r="CN34" s="23"/>
      <c r="CO34" s="23"/>
      <c r="CP34" s="23" t="s">
        <v>327</v>
      </c>
      <c r="CQ34" s="23" t="s">
        <v>302</v>
      </c>
      <c r="CR34" s="23" t="s">
        <v>328</v>
      </c>
      <c r="CS34" s="23" t="s">
        <v>302</v>
      </c>
      <c r="CT34" s="23"/>
      <c r="CU34" s="23"/>
      <c r="CV34" s="23"/>
      <c r="CW34" s="23"/>
      <c r="CX34" s="23" t="s">
        <v>380</v>
      </c>
      <c r="CY34" s="23" t="s">
        <v>369</v>
      </c>
      <c r="CZ34" s="23"/>
      <c r="DA34" s="23"/>
      <c r="DB34" s="23" t="s">
        <v>318</v>
      </c>
      <c r="DC34" s="23" t="s">
        <v>302</v>
      </c>
      <c r="DD34" s="23" t="s">
        <v>373</v>
      </c>
      <c r="DE34" s="23" t="s">
        <v>369</v>
      </c>
      <c r="DF34" s="23" t="s">
        <v>329</v>
      </c>
      <c r="DG34" s="23" t="s">
        <v>309</v>
      </c>
      <c r="DH34" s="31"/>
      <c r="DI34" s="26" t="str">
        <f t="shared" si="0"/>
        <v>DNL.DRL.10000.A,DNL.DRL.10000.W,LAH.07.10900,LAH.00.10300.B,LAH.00.10700.B,HMT.00.10100.B,DNL.WHS.10100,DNL.WHS.11900,DNL.WHS.11902,DNL.WHS.10000,DNL.MBK.10000,DNL.T3.10500,DNL.T3.10500</v>
      </c>
    </row>
    <row r="35" spans="1:113" ht="15" customHeight="1">
      <c r="A35" s="27">
        <v>44371</v>
      </c>
      <c r="B35" s="1" t="s">
        <v>322</v>
      </c>
      <c r="C35" s="23" t="s">
        <v>7</v>
      </c>
      <c r="D35" s="28" t="s">
        <v>8</v>
      </c>
      <c r="E35" s="29">
        <v>2017</v>
      </c>
      <c r="F35" s="29">
        <v>2018</v>
      </c>
      <c r="G35" s="20" t="s">
        <v>1628</v>
      </c>
      <c r="H35" s="30">
        <v>2</v>
      </c>
      <c r="I35" s="23" t="s">
        <v>1629</v>
      </c>
      <c r="J35" s="22" t="s">
        <v>301</v>
      </c>
      <c r="K35" s="22" t="s">
        <v>302</v>
      </c>
      <c r="L35" s="22" t="s">
        <v>303</v>
      </c>
      <c r="M35" s="22" t="s">
        <v>302</v>
      </c>
      <c r="N35" s="22" t="s">
        <v>304</v>
      </c>
      <c r="O35" s="22" t="s">
        <v>302</v>
      </c>
      <c r="P35" s="22" t="s">
        <v>305</v>
      </c>
      <c r="Q35" s="22" t="s">
        <v>302</v>
      </c>
      <c r="R35" s="22" t="s">
        <v>306</v>
      </c>
      <c r="S35" s="22" t="s">
        <v>302</v>
      </c>
      <c r="T35" s="22" t="s">
        <v>307</v>
      </c>
      <c r="U35" s="22" t="s">
        <v>302</v>
      </c>
      <c r="V35" s="23" t="s">
        <v>324</v>
      </c>
      <c r="W35" s="23" t="s">
        <v>309</v>
      </c>
      <c r="X35" s="23"/>
      <c r="Y35" s="23"/>
      <c r="Z35" s="23"/>
      <c r="AA35" s="23"/>
      <c r="AB35" s="23" t="s">
        <v>331</v>
      </c>
      <c r="AC35" s="23" t="s">
        <v>309</v>
      </c>
      <c r="AD35" s="23"/>
      <c r="AE35" s="23"/>
      <c r="AF35" s="23"/>
      <c r="AG35" s="23"/>
      <c r="AH35" s="23"/>
      <c r="AI35" s="23"/>
      <c r="AJ35" s="23" t="s">
        <v>332</v>
      </c>
      <c r="AK35" s="23"/>
      <c r="AL35" s="23" t="s">
        <v>325</v>
      </c>
      <c r="AM35" s="23"/>
      <c r="AN35" s="23"/>
      <c r="AO35" s="23"/>
      <c r="AP35" s="23" t="s">
        <v>325</v>
      </c>
      <c r="AQ35" s="23"/>
      <c r="AR35" s="23" t="s">
        <v>379</v>
      </c>
      <c r="AS35" s="23" t="s">
        <v>309</v>
      </c>
      <c r="AT35" s="23"/>
      <c r="AU35" s="23"/>
      <c r="AV35" s="23"/>
      <c r="AW35" s="23" t="s">
        <v>347</v>
      </c>
      <c r="AX35" s="23" t="s">
        <v>302</v>
      </c>
      <c r="AY35" s="23"/>
      <c r="AZ35" s="23"/>
      <c r="BA35" s="23" t="s">
        <v>333</v>
      </c>
      <c r="BB35" s="23" t="s">
        <v>309</v>
      </c>
      <c r="BC35" s="23" t="s">
        <v>326</v>
      </c>
      <c r="BD35" s="23" t="s">
        <v>369</v>
      </c>
      <c r="BE35" s="23" t="s">
        <v>325</v>
      </c>
      <c r="BF35" s="23"/>
      <c r="BG35" s="23"/>
      <c r="BH35" s="23"/>
      <c r="BI35" s="23"/>
      <c r="BJ35" s="23"/>
      <c r="BK35" s="23" t="s">
        <v>313</v>
      </c>
      <c r="BL35" s="23" t="s">
        <v>302</v>
      </c>
      <c r="BM35" s="23"/>
      <c r="BN35" s="23" t="s">
        <v>314</v>
      </c>
      <c r="BO35" s="23" t="s">
        <v>302</v>
      </c>
      <c r="BP35" s="23"/>
      <c r="BQ35" s="23"/>
      <c r="BR35" s="23" t="s">
        <v>316</v>
      </c>
      <c r="BS35" s="23" t="s">
        <v>302</v>
      </c>
      <c r="BT35" s="23"/>
      <c r="BU35" s="23"/>
      <c r="BV35" s="23" t="s">
        <v>381</v>
      </c>
      <c r="BW35" s="23" t="s">
        <v>369</v>
      </c>
      <c r="BX35" s="23"/>
      <c r="BY35" s="23"/>
      <c r="BZ35" s="23" t="s">
        <v>370</v>
      </c>
      <c r="CA35" s="23" t="s">
        <v>302</v>
      </c>
      <c r="CB35" s="23"/>
      <c r="CC35" s="23"/>
      <c r="CD35" s="23" t="s">
        <v>317</v>
      </c>
      <c r="CE35" s="23" t="s">
        <v>309</v>
      </c>
      <c r="CF35" s="23" t="s">
        <v>371</v>
      </c>
      <c r="CG35" s="23" t="s">
        <v>369</v>
      </c>
      <c r="CH35" s="23"/>
      <c r="CI35" s="23"/>
      <c r="CJ35" s="23"/>
      <c r="CK35" s="23"/>
      <c r="CL35" s="23"/>
      <c r="CM35" s="23"/>
      <c r="CN35" s="23"/>
      <c r="CO35" s="23"/>
      <c r="CP35" s="23" t="s">
        <v>327</v>
      </c>
      <c r="CQ35" s="23" t="s">
        <v>302</v>
      </c>
      <c r="CR35" s="23" t="s">
        <v>328</v>
      </c>
      <c r="CS35" s="23" t="s">
        <v>302</v>
      </c>
      <c r="CT35" s="23"/>
      <c r="CU35" s="23"/>
      <c r="CV35" s="23"/>
      <c r="CW35" s="23"/>
      <c r="CX35" s="23" t="s">
        <v>380</v>
      </c>
      <c r="CY35" s="23" t="s">
        <v>369</v>
      </c>
      <c r="CZ35" s="23"/>
      <c r="DA35" s="23"/>
      <c r="DB35" s="23" t="s">
        <v>318</v>
      </c>
      <c r="DC35" s="23" t="s">
        <v>302</v>
      </c>
      <c r="DD35" s="23" t="s">
        <v>373</v>
      </c>
      <c r="DE35" s="23" t="s">
        <v>369</v>
      </c>
      <c r="DF35" s="23" t="s">
        <v>337</v>
      </c>
      <c r="DG35" s="23" t="s">
        <v>309</v>
      </c>
      <c r="DH35" s="31"/>
      <c r="DI35" s="26" t="str">
        <f t="shared" si="0"/>
        <v>DNL.DRL.10000.A,DNL.DRL.10000.W,LAH.07.10900,LAH.00.10300.B,LAH.00.10700.B,LAH.00.10500.B,HMT.07.10000,HMT.00.10100.B,DNL.WHS.10100,DNL.WHS.11900,DNL.WHS.11902,DNL.WHS.10000,DNL.MBK.10000,DNL.MBK.10100,DNL.T3.10500,DNL.T3.10500</v>
      </c>
    </row>
    <row r="36" spans="1:113" ht="15" customHeight="1">
      <c r="A36" s="27">
        <v>44371</v>
      </c>
      <c r="B36" s="1" t="s">
        <v>322</v>
      </c>
      <c r="C36" s="23" t="s">
        <v>7</v>
      </c>
      <c r="D36" s="28" t="s">
        <v>8</v>
      </c>
      <c r="E36" s="29">
        <v>2013</v>
      </c>
      <c r="F36" s="29">
        <v>2018</v>
      </c>
      <c r="G36" s="20" t="s">
        <v>1569</v>
      </c>
      <c r="H36" s="30">
        <v>6</v>
      </c>
      <c r="I36" s="23" t="s">
        <v>1631</v>
      </c>
      <c r="J36" s="22" t="s">
        <v>301</v>
      </c>
      <c r="K36" s="22" t="s">
        <v>302</v>
      </c>
      <c r="L36" s="22" t="s">
        <v>303</v>
      </c>
      <c r="M36" s="22" t="s">
        <v>302</v>
      </c>
      <c r="N36" s="22" t="s">
        <v>304</v>
      </c>
      <c r="O36" s="22" t="s">
        <v>302</v>
      </c>
      <c r="P36" s="22" t="s">
        <v>305</v>
      </c>
      <c r="Q36" s="22" t="s">
        <v>302</v>
      </c>
      <c r="R36" s="22" t="s">
        <v>306</v>
      </c>
      <c r="S36" s="22" t="s">
        <v>302</v>
      </c>
      <c r="T36" s="22" t="s">
        <v>307</v>
      </c>
      <c r="U36" s="22" t="s">
        <v>302</v>
      </c>
      <c r="V36" s="23" t="s">
        <v>324</v>
      </c>
      <c r="W36" s="23" t="s">
        <v>309</v>
      </c>
      <c r="X36" s="23"/>
      <c r="Y36" s="23"/>
      <c r="Z36" s="23"/>
      <c r="AA36" s="23"/>
      <c r="AB36" s="23" t="s">
        <v>331</v>
      </c>
      <c r="AC36" s="23" t="s">
        <v>309</v>
      </c>
      <c r="AD36" s="23"/>
      <c r="AE36" s="23"/>
      <c r="AF36" s="23"/>
      <c r="AG36" s="23"/>
      <c r="AH36" s="23"/>
      <c r="AI36" s="23"/>
      <c r="AJ36" s="23" t="s">
        <v>332</v>
      </c>
      <c r="AK36" s="23"/>
      <c r="AL36" s="23" t="s">
        <v>325</v>
      </c>
      <c r="AM36" s="23"/>
      <c r="AN36" s="23"/>
      <c r="AO36" s="23"/>
      <c r="AP36" s="23" t="s">
        <v>325</v>
      </c>
      <c r="AQ36" s="23"/>
      <c r="AR36" s="23" t="s">
        <v>379</v>
      </c>
      <c r="AS36" s="23" t="s">
        <v>309</v>
      </c>
      <c r="AT36" s="23"/>
      <c r="AU36" s="23"/>
      <c r="AV36" s="23"/>
      <c r="AW36" s="23" t="s">
        <v>347</v>
      </c>
      <c r="AX36" s="23" t="s">
        <v>302</v>
      </c>
      <c r="AY36" s="23"/>
      <c r="AZ36" s="23"/>
      <c r="BA36" s="23" t="s">
        <v>333</v>
      </c>
      <c r="BB36" s="23" t="s">
        <v>309</v>
      </c>
      <c r="BC36" s="23" t="s">
        <v>326</v>
      </c>
      <c r="BD36" s="23" t="s">
        <v>369</v>
      </c>
      <c r="BE36" s="23" t="s">
        <v>325</v>
      </c>
      <c r="BF36" s="23"/>
      <c r="BG36" s="23"/>
      <c r="BH36" s="23"/>
      <c r="BI36" s="23"/>
      <c r="BJ36" s="23"/>
      <c r="BK36" s="23" t="s">
        <v>313</v>
      </c>
      <c r="BL36" s="23" t="s">
        <v>302</v>
      </c>
      <c r="BM36" s="23"/>
      <c r="BN36" s="23" t="s">
        <v>314</v>
      </c>
      <c r="BO36" s="23" t="s">
        <v>302</v>
      </c>
      <c r="BP36" s="23"/>
      <c r="BQ36" s="23"/>
      <c r="BR36" s="23" t="s">
        <v>316</v>
      </c>
      <c r="BS36" s="23" t="s">
        <v>302</v>
      </c>
      <c r="BT36" s="23"/>
      <c r="BU36" s="23"/>
      <c r="BV36" s="23" t="s">
        <v>381</v>
      </c>
      <c r="BW36" s="23" t="s">
        <v>369</v>
      </c>
      <c r="BX36" s="23"/>
      <c r="BY36" s="23"/>
      <c r="BZ36" s="23" t="s">
        <v>370</v>
      </c>
      <c r="CA36" s="23" t="s">
        <v>302</v>
      </c>
      <c r="CB36" s="23"/>
      <c r="CC36" s="23"/>
      <c r="CD36" s="23" t="s">
        <v>317</v>
      </c>
      <c r="CE36" s="23" t="s">
        <v>309</v>
      </c>
      <c r="CF36" s="23" t="s">
        <v>371</v>
      </c>
      <c r="CG36" s="23" t="s">
        <v>369</v>
      </c>
      <c r="CH36" s="23"/>
      <c r="CI36" s="23"/>
      <c r="CJ36" s="23"/>
      <c r="CK36" s="23"/>
      <c r="CL36" s="23"/>
      <c r="CM36" s="23"/>
      <c r="CN36" s="23"/>
      <c r="CO36" s="23"/>
      <c r="CP36" s="23" t="s">
        <v>327</v>
      </c>
      <c r="CQ36" s="23" t="s">
        <v>302</v>
      </c>
      <c r="CR36" s="23" t="s">
        <v>328</v>
      </c>
      <c r="CS36" s="23" t="s">
        <v>302</v>
      </c>
      <c r="CT36" s="23"/>
      <c r="CU36" s="23"/>
      <c r="CV36" s="23"/>
      <c r="CW36" s="23"/>
      <c r="CX36" s="23" t="s">
        <v>380</v>
      </c>
      <c r="CY36" s="23" t="s">
        <v>369</v>
      </c>
      <c r="CZ36" s="23"/>
      <c r="DA36" s="23"/>
      <c r="DB36" s="23" t="s">
        <v>318</v>
      </c>
      <c r="DC36" s="23" t="s">
        <v>302</v>
      </c>
      <c r="DD36" s="23" t="s">
        <v>373</v>
      </c>
      <c r="DE36" s="23" t="s">
        <v>369</v>
      </c>
      <c r="DF36" s="23" t="s">
        <v>337</v>
      </c>
      <c r="DG36" s="23" t="s">
        <v>309</v>
      </c>
      <c r="DH36" s="31"/>
      <c r="DI36" s="26" t="str">
        <f t="shared" si="0"/>
        <v>DNL.DRL.10000.A,DNL.DRL.10000.W,LAH.07.10900,LAH.00.10300.B,LAH.00.10700.B,LAH.00.10500.B,HMT.07.10000,HMT.00.10100.B,DNL.WHS.10100,DNL.WHS.11900,DNL.WHS.11902,DNL.WHS.10000,DNL.MBK.10000,DNL.MBK.10100,DNL.T3.10500,DNL.T3.10500</v>
      </c>
    </row>
    <row r="37" spans="1:113" ht="15" customHeight="1">
      <c r="A37" s="27">
        <v>45321</v>
      </c>
      <c r="B37" s="1" t="s">
        <v>322</v>
      </c>
      <c r="C37" s="23" t="s">
        <v>7</v>
      </c>
      <c r="D37" s="28" t="s">
        <v>382</v>
      </c>
      <c r="E37" s="29">
        <v>2019</v>
      </c>
      <c r="F37" s="29">
        <v>2023</v>
      </c>
      <c r="G37" s="20" t="s">
        <v>1632</v>
      </c>
      <c r="H37" s="30">
        <v>5</v>
      </c>
      <c r="I37" s="23" t="s">
        <v>1633</v>
      </c>
      <c r="J37" s="22" t="s">
        <v>301</v>
      </c>
      <c r="K37" s="22" t="s">
        <v>302</v>
      </c>
      <c r="L37" s="22" t="s">
        <v>303</v>
      </c>
      <c r="M37" s="22" t="s">
        <v>302</v>
      </c>
      <c r="N37" s="22" t="s">
        <v>304</v>
      </c>
      <c r="O37" s="22" t="s">
        <v>302</v>
      </c>
      <c r="P37" s="22" t="s">
        <v>305</v>
      </c>
      <c r="Q37" s="22" t="s">
        <v>302</v>
      </c>
      <c r="R37" s="22" t="s">
        <v>306</v>
      </c>
      <c r="S37" s="22" t="s">
        <v>302</v>
      </c>
      <c r="T37" s="22" t="s">
        <v>307</v>
      </c>
      <c r="U37" s="22" t="s">
        <v>302</v>
      </c>
      <c r="V37" s="23" t="s">
        <v>324</v>
      </c>
      <c r="W37" s="23" t="s">
        <v>309</v>
      </c>
      <c r="X37" s="23"/>
      <c r="Y37" s="23"/>
      <c r="Z37" s="23"/>
      <c r="AA37" s="23"/>
      <c r="AB37" s="23" t="s">
        <v>331</v>
      </c>
      <c r="AC37" s="23" t="s">
        <v>309</v>
      </c>
      <c r="AD37" s="23"/>
      <c r="AE37" s="23"/>
      <c r="AF37" s="23"/>
      <c r="AG37" s="23"/>
      <c r="AH37" s="23"/>
      <c r="AI37" s="23"/>
      <c r="AJ37" s="23" t="s">
        <v>332</v>
      </c>
      <c r="AK37" s="23"/>
      <c r="AL37" s="23" t="s">
        <v>383</v>
      </c>
      <c r="AM37" s="23" t="s">
        <v>369</v>
      </c>
      <c r="AN37" s="41" t="s">
        <v>368</v>
      </c>
      <c r="AO37" s="23"/>
      <c r="AP37" s="23"/>
      <c r="AQ37" s="23"/>
      <c r="AR37" s="23"/>
      <c r="AS37" s="23" t="s">
        <v>309</v>
      </c>
      <c r="AT37" s="23"/>
      <c r="AU37" s="23"/>
      <c r="AV37" s="23"/>
      <c r="AW37" s="23" t="s">
        <v>347</v>
      </c>
      <c r="AX37" s="23" t="s">
        <v>302</v>
      </c>
      <c r="AY37" s="23"/>
      <c r="AZ37" s="23"/>
      <c r="BA37" s="23"/>
      <c r="BB37" s="23" t="s">
        <v>309</v>
      </c>
      <c r="BC37" s="23" t="s">
        <v>326</v>
      </c>
      <c r="BD37" s="23" t="s">
        <v>309</v>
      </c>
      <c r="BE37" s="23"/>
      <c r="BF37" s="23"/>
      <c r="BG37" s="23"/>
      <c r="BH37" s="23"/>
      <c r="BI37" s="23"/>
      <c r="BJ37" s="23"/>
      <c r="BK37" s="23" t="s">
        <v>313</v>
      </c>
      <c r="BL37" s="23" t="s">
        <v>302</v>
      </c>
      <c r="BM37" s="23"/>
      <c r="BN37" s="23" t="s">
        <v>314</v>
      </c>
      <c r="BO37" s="23" t="s">
        <v>302</v>
      </c>
      <c r="BP37" s="23" t="s">
        <v>315</v>
      </c>
      <c r="BQ37" s="23" t="s">
        <v>302</v>
      </c>
      <c r="BR37" s="23" t="s">
        <v>316</v>
      </c>
      <c r="BS37" s="23" t="s">
        <v>302</v>
      </c>
      <c r="BT37" s="23"/>
      <c r="BU37" s="23"/>
      <c r="BV37" s="23" t="s">
        <v>384</v>
      </c>
      <c r="BW37" s="23" t="s">
        <v>369</v>
      </c>
      <c r="BX37" s="23"/>
      <c r="BY37" s="23"/>
      <c r="BZ37" s="23" t="s">
        <v>370</v>
      </c>
      <c r="CA37" s="23" t="s">
        <v>302</v>
      </c>
      <c r="CB37" s="23"/>
      <c r="CC37" s="23"/>
      <c r="CD37" s="23" t="s">
        <v>317</v>
      </c>
      <c r="CE37" s="23" t="s">
        <v>309</v>
      </c>
      <c r="CF37" s="23" t="s">
        <v>371</v>
      </c>
      <c r="CG37" s="23" t="s">
        <v>369</v>
      </c>
      <c r="CH37" s="23"/>
      <c r="CI37" s="23"/>
      <c r="CJ37" s="23"/>
      <c r="CK37" s="23"/>
      <c r="CL37" s="23"/>
      <c r="CM37" s="23"/>
      <c r="CN37" s="23"/>
      <c r="CO37" s="23"/>
      <c r="CP37" s="23" t="s">
        <v>327</v>
      </c>
      <c r="CQ37" s="23" t="s">
        <v>302</v>
      </c>
      <c r="CR37" s="23" t="s">
        <v>328</v>
      </c>
      <c r="CS37" s="23" t="s">
        <v>302</v>
      </c>
      <c r="CT37" s="23"/>
      <c r="CU37" s="23"/>
      <c r="CV37" s="23"/>
      <c r="CW37" s="23"/>
      <c r="CX37" s="23" t="s">
        <v>385</v>
      </c>
      <c r="CY37" s="23" t="s">
        <v>369</v>
      </c>
      <c r="CZ37" s="23"/>
      <c r="DA37" s="23"/>
      <c r="DB37" s="23" t="s">
        <v>318</v>
      </c>
      <c r="DC37" s="23" t="s">
        <v>302</v>
      </c>
      <c r="DD37" s="23" t="s">
        <v>373</v>
      </c>
      <c r="DE37" s="23" t="s">
        <v>369</v>
      </c>
      <c r="DF37" s="23" t="s">
        <v>337</v>
      </c>
      <c r="DG37" s="23" t="s">
        <v>309</v>
      </c>
      <c r="DH37" s="31"/>
      <c r="DI37" s="26" t="str">
        <f t="shared" si="0"/>
        <v>DNL.DRL.10000.A,DNL.DRL.10000.W,LAH.07.11400,LAH.00.10300.B,LAH.00.10500.B,HMT.07.10800,HMT.00.10100.B,DNL.WHS.10100,DNL.WHS.11700,DNL.WHS.11702,DNL.WHS.10000,DNL.MBK.10000,DNL.MBK.10100,DNL.T3.10500,DNL.T3.10500,DNL.07.KIT.030C</v>
      </c>
    </row>
    <row r="38" spans="1:113" ht="15" customHeight="1">
      <c r="A38" s="27">
        <v>44371</v>
      </c>
      <c r="B38" s="1" t="s">
        <v>322</v>
      </c>
      <c r="C38" s="23" t="s">
        <v>7</v>
      </c>
      <c r="D38" s="28" t="s">
        <v>9</v>
      </c>
      <c r="E38" s="29">
        <v>2008</v>
      </c>
      <c r="F38" s="29">
        <v>2012</v>
      </c>
      <c r="G38" s="20" t="s">
        <v>1625</v>
      </c>
      <c r="H38" s="30">
        <v>5</v>
      </c>
      <c r="I38" s="23" t="s">
        <v>1634</v>
      </c>
      <c r="J38" s="22" t="s">
        <v>301</v>
      </c>
      <c r="K38" s="22" t="s">
        <v>302</v>
      </c>
      <c r="L38" s="22" t="s">
        <v>303</v>
      </c>
      <c r="M38" s="22" t="s">
        <v>302</v>
      </c>
      <c r="N38" s="22" t="s">
        <v>304</v>
      </c>
      <c r="O38" s="22" t="s">
        <v>302</v>
      </c>
      <c r="P38" s="22" t="s">
        <v>305</v>
      </c>
      <c r="Q38" s="22" t="s">
        <v>302</v>
      </c>
      <c r="R38" s="22" t="s">
        <v>306</v>
      </c>
      <c r="S38" s="22" t="s">
        <v>302</v>
      </c>
      <c r="T38" s="22" t="s">
        <v>307</v>
      </c>
      <c r="U38" s="22" t="s">
        <v>302</v>
      </c>
      <c r="V38" s="23" t="s">
        <v>324</v>
      </c>
      <c r="W38" s="23" t="s">
        <v>309</v>
      </c>
      <c r="X38" s="23"/>
      <c r="Y38" s="23"/>
      <c r="Z38" s="23"/>
      <c r="AA38" s="23"/>
      <c r="AB38" s="23" t="s">
        <v>331</v>
      </c>
      <c r="AC38" s="23" t="s">
        <v>309</v>
      </c>
      <c r="AD38" s="23"/>
      <c r="AE38" s="23"/>
      <c r="AF38" s="23"/>
      <c r="AG38" s="23"/>
      <c r="AH38" s="23"/>
      <c r="AI38" s="23"/>
      <c r="AJ38" s="23" t="s">
        <v>332</v>
      </c>
      <c r="AK38" s="23"/>
      <c r="AL38" s="23" t="s">
        <v>325</v>
      </c>
      <c r="AM38" s="23"/>
      <c r="AN38" s="23"/>
      <c r="AO38" s="23"/>
      <c r="AP38" s="23" t="s">
        <v>325</v>
      </c>
      <c r="AQ38" s="23"/>
      <c r="AR38" s="23"/>
      <c r="AS38" s="23"/>
      <c r="AT38" s="23"/>
      <c r="AU38" s="23"/>
      <c r="AV38" s="23"/>
      <c r="AW38" s="23" t="s">
        <v>347</v>
      </c>
      <c r="AX38" s="23" t="s">
        <v>302</v>
      </c>
      <c r="AY38" s="23"/>
      <c r="AZ38" s="23"/>
      <c r="BA38" s="23" t="s">
        <v>333</v>
      </c>
      <c r="BB38" s="23" t="s">
        <v>309</v>
      </c>
      <c r="BC38" s="1"/>
      <c r="BD38" s="1"/>
      <c r="BE38" s="23" t="s">
        <v>326</v>
      </c>
      <c r="BF38" s="23" t="s">
        <v>309</v>
      </c>
      <c r="BG38" s="23"/>
      <c r="BH38" s="23"/>
      <c r="BI38" s="23"/>
      <c r="BJ38" s="23"/>
      <c r="BK38" s="23" t="s">
        <v>313</v>
      </c>
      <c r="BL38" s="23" t="s">
        <v>302</v>
      </c>
      <c r="BM38" s="23"/>
      <c r="BN38" s="23" t="s">
        <v>314</v>
      </c>
      <c r="BO38" s="23" t="s">
        <v>302</v>
      </c>
      <c r="BP38" s="23"/>
      <c r="BQ38" s="23"/>
      <c r="BR38" s="23" t="s">
        <v>316</v>
      </c>
      <c r="BS38" s="23" t="s">
        <v>302</v>
      </c>
      <c r="BT38" s="23"/>
      <c r="BU38" s="23"/>
      <c r="BV38" s="23" t="s">
        <v>381</v>
      </c>
      <c r="BW38" s="23" t="s">
        <v>369</v>
      </c>
      <c r="BX38" s="23"/>
      <c r="BY38" s="23"/>
      <c r="BZ38" s="23" t="s">
        <v>370</v>
      </c>
      <c r="CA38" s="23" t="s">
        <v>302</v>
      </c>
      <c r="CB38" s="23"/>
      <c r="CC38" s="23"/>
      <c r="CD38" s="23" t="s">
        <v>317</v>
      </c>
      <c r="CE38" s="23" t="s">
        <v>309</v>
      </c>
      <c r="CF38" s="23" t="s">
        <v>371</v>
      </c>
      <c r="CG38" s="23" t="s">
        <v>369</v>
      </c>
      <c r="CH38" s="23"/>
      <c r="CI38" s="23"/>
      <c r="CJ38" s="23"/>
      <c r="CK38" s="23"/>
      <c r="CL38" s="23"/>
      <c r="CM38" s="23"/>
      <c r="CN38" s="23"/>
      <c r="CO38" s="23"/>
      <c r="CP38" s="23" t="s">
        <v>327</v>
      </c>
      <c r="CQ38" s="23" t="s">
        <v>302</v>
      </c>
      <c r="CR38" s="23" t="s">
        <v>328</v>
      </c>
      <c r="CS38" s="23" t="s">
        <v>302</v>
      </c>
      <c r="CT38" s="23"/>
      <c r="CU38" s="23"/>
      <c r="CV38" s="23"/>
      <c r="CW38" s="23"/>
      <c r="CX38" s="23" t="s">
        <v>380</v>
      </c>
      <c r="CY38" s="23" t="s">
        <v>369</v>
      </c>
      <c r="CZ38" s="23"/>
      <c r="DA38" s="23"/>
      <c r="DB38" s="23" t="s">
        <v>318</v>
      </c>
      <c r="DC38" s="23" t="s">
        <v>302</v>
      </c>
      <c r="DD38" s="23" t="s">
        <v>373</v>
      </c>
      <c r="DE38" s="23" t="s">
        <v>369</v>
      </c>
      <c r="DF38" s="23" t="s">
        <v>337</v>
      </c>
      <c r="DG38" s="23" t="s">
        <v>309</v>
      </c>
      <c r="DH38" s="31"/>
      <c r="DI38" s="26" t="str">
        <f t="shared" si="0"/>
        <v>DNL.DRL.10000.A,DNL.DRL.10000.W,LAH.00.10300.B,LAH.00.10700.B,LAH.00.10500.B,HMT.07.10000,HMT.00.10100.B,DNL.WHS.10100,DNL.WHS.11900,DNL.WHS.11902,DNL.WHS.10000,DNL.MBK.10000,DNL.MBK.10100,DNL.T3.10500,DNL.T3.10500</v>
      </c>
    </row>
    <row r="39" spans="1:113" ht="15" customHeight="1">
      <c r="A39" s="27">
        <v>44371</v>
      </c>
      <c r="B39" s="1" t="s">
        <v>322</v>
      </c>
      <c r="C39" s="23" t="s">
        <v>7</v>
      </c>
      <c r="D39" s="28" t="s">
        <v>9</v>
      </c>
      <c r="E39" s="29">
        <v>2013</v>
      </c>
      <c r="F39" s="29">
        <v>2016</v>
      </c>
      <c r="G39" s="20" t="s">
        <v>1636</v>
      </c>
      <c r="H39" s="30">
        <v>4</v>
      </c>
      <c r="I39" s="23" t="s">
        <v>1637</v>
      </c>
      <c r="J39" s="22" t="s">
        <v>301</v>
      </c>
      <c r="K39" s="22" t="s">
        <v>302</v>
      </c>
      <c r="L39" s="22" t="s">
        <v>303</v>
      </c>
      <c r="M39" s="22" t="s">
        <v>302</v>
      </c>
      <c r="N39" s="22" t="s">
        <v>304</v>
      </c>
      <c r="O39" s="22" t="s">
        <v>302</v>
      </c>
      <c r="P39" s="22" t="s">
        <v>305</v>
      </c>
      <c r="Q39" s="22" t="s">
        <v>302</v>
      </c>
      <c r="R39" s="22" t="s">
        <v>306</v>
      </c>
      <c r="S39" s="22" t="s">
        <v>302</v>
      </c>
      <c r="T39" s="22" t="s">
        <v>307</v>
      </c>
      <c r="U39" s="22" t="s">
        <v>302</v>
      </c>
      <c r="V39" s="23" t="s">
        <v>324</v>
      </c>
      <c r="W39" s="23" t="s">
        <v>309</v>
      </c>
      <c r="X39" s="23"/>
      <c r="Y39" s="23"/>
      <c r="Z39" s="23"/>
      <c r="AA39" s="23"/>
      <c r="AB39" s="23"/>
      <c r="AC39" s="23"/>
      <c r="AD39" s="23"/>
      <c r="AE39" s="23"/>
      <c r="AF39" s="23"/>
      <c r="AG39" s="23"/>
      <c r="AH39" s="23"/>
      <c r="AI39" s="23"/>
      <c r="AJ39" s="23"/>
      <c r="AK39" s="23"/>
      <c r="AL39" s="23" t="s">
        <v>386</v>
      </c>
      <c r="AM39" s="23" t="s">
        <v>369</v>
      </c>
      <c r="AN39" s="23"/>
      <c r="AO39" s="23"/>
      <c r="AP39" s="23" t="s">
        <v>325</v>
      </c>
      <c r="AQ39" s="23"/>
      <c r="AR39" s="23" t="s">
        <v>379</v>
      </c>
      <c r="AS39" s="23" t="s">
        <v>309</v>
      </c>
      <c r="AT39" s="23"/>
      <c r="AU39" s="23"/>
      <c r="AV39" s="23"/>
      <c r="AW39" s="23" t="s">
        <v>347</v>
      </c>
      <c r="AX39" s="23" t="s">
        <v>302</v>
      </c>
      <c r="AY39" s="23"/>
      <c r="AZ39" s="23"/>
      <c r="BA39" s="23" t="s">
        <v>325</v>
      </c>
      <c r="BB39" s="23"/>
      <c r="BC39" s="23" t="s">
        <v>325</v>
      </c>
      <c r="BD39" s="23"/>
      <c r="BE39" s="23" t="s">
        <v>326</v>
      </c>
      <c r="BF39" s="23" t="s">
        <v>309</v>
      </c>
      <c r="BG39" s="23"/>
      <c r="BH39" s="23"/>
      <c r="BI39" s="23"/>
      <c r="BJ39" s="23"/>
      <c r="BK39" s="23" t="s">
        <v>313</v>
      </c>
      <c r="BL39" s="23" t="s">
        <v>302</v>
      </c>
      <c r="BM39" s="23"/>
      <c r="BN39" s="23" t="s">
        <v>314</v>
      </c>
      <c r="BO39" s="23" t="s">
        <v>302</v>
      </c>
      <c r="BP39" s="23"/>
      <c r="BQ39" s="23"/>
      <c r="BR39" s="23" t="s">
        <v>316</v>
      </c>
      <c r="BS39" s="23" t="s">
        <v>302</v>
      </c>
      <c r="BT39" s="23"/>
      <c r="BU39" s="23"/>
      <c r="BV39" s="23" t="s">
        <v>381</v>
      </c>
      <c r="BW39" s="23" t="s">
        <v>369</v>
      </c>
      <c r="BX39" s="23"/>
      <c r="BY39" s="23"/>
      <c r="BZ39" s="23" t="s">
        <v>370</v>
      </c>
      <c r="CA39" s="23" t="s">
        <v>302</v>
      </c>
      <c r="CB39" s="23"/>
      <c r="CC39" s="23"/>
      <c r="CD39" s="23" t="s">
        <v>317</v>
      </c>
      <c r="CE39" s="23" t="s">
        <v>309</v>
      </c>
      <c r="CF39" s="23" t="s">
        <v>371</v>
      </c>
      <c r="CG39" s="23" t="s">
        <v>369</v>
      </c>
      <c r="CH39" s="23"/>
      <c r="CI39" s="23"/>
      <c r="CJ39" s="23"/>
      <c r="CK39" s="23"/>
      <c r="CL39" s="23"/>
      <c r="CM39" s="23"/>
      <c r="CN39" s="23"/>
      <c r="CO39" s="23"/>
      <c r="CP39" s="23" t="s">
        <v>327</v>
      </c>
      <c r="CQ39" s="23" t="s">
        <v>302</v>
      </c>
      <c r="CR39" s="23" t="s">
        <v>328</v>
      </c>
      <c r="CS39" s="23" t="s">
        <v>302</v>
      </c>
      <c r="CT39" s="23"/>
      <c r="CU39" s="23"/>
      <c r="CV39" s="23"/>
      <c r="CW39" s="23"/>
      <c r="CX39" s="23" t="s">
        <v>380</v>
      </c>
      <c r="CY39" s="23" t="s">
        <v>369</v>
      </c>
      <c r="CZ39" s="23"/>
      <c r="DA39" s="23"/>
      <c r="DB39" s="23" t="s">
        <v>318</v>
      </c>
      <c r="DC39" s="23" t="s">
        <v>302</v>
      </c>
      <c r="DD39" s="23" t="s">
        <v>373</v>
      </c>
      <c r="DE39" s="23" t="s">
        <v>369</v>
      </c>
      <c r="DF39" s="23" t="s">
        <v>337</v>
      </c>
      <c r="DG39" s="23" t="s">
        <v>309</v>
      </c>
      <c r="DH39" s="31"/>
      <c r="DI39" s="26" t="str">
        <f t="shared" si="0"/>
        <v>LAH.07.10100,LAH.07.10900,LAH.00.10300.B,LAH.00.10500.B,HMT.07.10000,HMT.00.10100.B,DNL.WHS.10100,DNL.WHS.11900,DNL.WHS.11902,DNL.WHS.10000,DNL.MBK.10000,DNL.MBK.10100</v>
      </c>
    </row>
    <row r="40" spans="1:113" ht="15" customHeight="1">
      <c r="A40" s="27">
        <v>44371</v>
      </c>
      <c r="B40" s="1" t="s">
        <v>322</v>
      </c>
      <c r="C40" s="23" t="s">
        <v>7</v>
      </c>
      <c r="D40" s="28" t="s">
        <v>9</v>
      </c>
      <c r="E40" s="29">
        <v>2017</v>
      </c>
      <c r="F40" s="29">
        <v>2018</v>
      </c>
      <c r="G40" s="20" t="s">
        <v>1628</v>
      </c>
      <c r="H40" s="30">
        <v>2</v>
      </c>
      <c r="I40" s="23" t="s">
        <v>1639</v>
      </c>
      <c r="J40" s="22" t="s">
        <v>301</v>
      </c>
      <c r="K40" s="22" t="s">
        <v>302</v>
      </c>
      <c r="L40" s="22" t="s">
        <v>303</v>
      </c>
      <c r="M40" s="22" t="s">
        <v>302</v>
      </c>
      <c r="N40" s="22" t="s">
        <v>304</v>
      </c>
      <c r="O40" s="22" t="s">
        <v>302</v>
      </c>
      <c r="P40" s="22" t="s">
        <v>305</v>
      </c>
      <c r="Q40" s="22" t="s">
        <v>302</v>
      </c>
      <c r="R40" s="22" t="s">
        <v>306</v>
      </c>
      <c r="S40" s="22" t="s">
        <v>302</v>
      </c>
      <c r="T40" s="22" t="s">
        <v>307</v>
      </c>
      <c r="U40" s="22" t="s">
        <v>302</v>
      </c>
      <c r="V40" s="23" t="s">
        <v>324</v>
      </c>
      <c r="W40" s="23" t="s">
        <v>309</v>
      </c>
      <c r="X40" s="23"/>
      <c r="Y40" s="23"/>
      <c r="Z40" s="23"/>
      <c r="AA40" s="23"/>
      <c r="AB40" s="23"/>
      <c r="AC40" s="23"/>
      <c r="AD40" s="23"/>
      <c r="AE40" s="23"/>
      <c r="AF40" s="23"/>
      <c r="AG40" s="23"/>
      <c r="AH40" s="23"/>
      <c r="AI40" s="23"/>
      <c r="AJ40" s="23"/>
      <c r="AK40" s="23"/>
      <c r="AL40" s="23" t="s">
        <v>386</v>
      </c>
      <c r="AM40" s="23" t="s">
        <v>369</v>
      </c>
      <c r="AN40" s="23"/>
      <c r="AO40" s="23"/>
      <c r="AP40" s="23" t="s">
        <v>325</v>
      </c>
      <c r="AQ40" s="23"/>
      <c r="AR40" s="23" t="s">
        <v>379</v>
      </c>
      <c r="AS40" s="23" t="s">
        <v>309</v>
      </c>
      <c r="AT40" s="23"/>
      <c r="AU40" s="23"/>
      <c r="AV40" s="23"/>
      <c r="AW40" s="23" t="s">
        <v>347</v>
      </c>
      <c r="AX40" s="23" t="s">
        <v>302</v>
      </c>
      <c r="AY40" s="23"/>
      <c r="AZ40" s="23"/>
      <c r="BA40" s="23" t="s">
        <v>325</v>
      </c>
      <c r="BB40" s="23"/>
      <c r="BC40" s="23" t="s">
        <v>325</v>
      </c>
      <c r="BD40" s="23"/>
      <c r="BE40" s="23" t="s">
        <v>326</v>
      </c>
      <c r="BF40" s="23" t="s">
        <v>309</v>
      </c>
      <c r="BG40" s="23"/>
      <c r="BH40" s="23"/>
      <c r="BI40" s="23"/>
      <c r="BJ40" s="23"/>
      <c r="BK40" s="23" t="s">
        <v>313</v>
      </c>
      <c r="BL40" s="23" t="s">
        <v>302</v>
      </c>
      <c r="BM40" s="23"/>
      <c r="BN40" s="23" t="s">
        <v>314</v>
      </c>
      <c r="BO40" s="23" t="s">
        <v>302</v>
      </c>
      <c r="BP40" s="23"/>
      <c r="BQ40" s="23"/>
      <c r="BR40" s="23" t="s">
        <v>316</v>
      </c>
      <c r="BS40" s="23" t="s">
        <v>302</v>
      </c>
      <c r="BT40" s="23"/>
      <c r="BU40" s="23"/>
      <c r="BV40" s="23" t="s">
        <v>381</v>
      </c>
      <c r="BW40" s="23" t="s">
        <v>369</v>
      </c>
      <c r="BX40" s="23"/>
      <c r="BY40" s="23"/>
      <c r="BZ40" s="23" t="s">
        <v>370</v>
      </c>
      <c r="CA40" s="23" t="s">
        <v>302</v>
      </c>
      <c r="CB40" s="23"/>
      <c r="CC40" s="23"/>
      <c r="CD40" s="23" t="s">
        <v>317</v>
      </c>
      <c r="CE40" s="23" t="s">
        <v>309</v>
      </c>
      <c r="CF40" s="23" t="s">
        <v>371</v>
      </c>
      <c r="CG40" s="23" t="s">
        <v>369</v>
      </c>
      <c r="CH40" s="23"/>
      <c r="CI40" s="23"/>
      <c r="CJ40" s="23"/>
      <c r="CK40" s="23"/>
      <c r="CL40" s="23"/>
      <c r="CM40" s="23"/>
      <c r="CN40" s="23"/>
      <c r="CO40" s="23"/>
      <c r="CP40" s="23" t="s">
        <v>327</v>
      </c>
      <c r="CQ40" s="23" t="s">
        <v>302</v>
      </c>
      <c r="CR40" s="23" t="s">
        <v>328</v>
      </c>
      <c r="CS40" s="23" t="s">
        <v>302</v>
      </c>
      <c r="CT40" s="23"/>
      <c r="CU40" s="23"/>
      <c r="CV40" s="23"/>
      <c r="CW40" s="23"/>
      <c r="CX40" s="23" t="s">
        <v>380</v>
      </c>
      <c r="CY40" s="23" t="s">
        <v>369</v>
      </c>
      <c r="CZ40" s="23"/>
      <c r="DA40" s="23"/>
      <c r="DB40" s="23" t="s">
        <v>318</v>
      </c>
      <c r="DC40" s="23" t="s">
        <v>302</v>
      </c>
      <c r="DD40" s="23" t="s">
        <v>373</v>
      </c>
      <c r="DE40" s="23" t="s">
        <v>369</v>
      </c>
      <c r="DF40" s="23" t="s">
        <v>337</v>
      </c>
      <c r="DG40" s="23" t="s">
        <v>309</v>
      </c>
      <c r="DH40" s="31"/>
      <c r="DI40" s="26" t="str">
        <f t="shared" si="0"/>
        <v>LAH.07.10100,LAH.07.10900,LAH.00.10300.B,LAH.00.10500.B,HMT.07.10000,HMT.00.10100.B,DNL.WHS.10100,DNL.WHS.11900,DNL.WHS.11902,DNL.WHS.10000,DNL.MBK.10000,DNL.MBK.10100</v>
      </c>
    </row>
    <row r="41" spans="1:113" ht="15.75" customHeight="1">
      <c r="A41" s="27">
        <v>45321</v>
      </c>
      <c r="B41" s="1" t="s">
        <v>322</v>
      </c>
      <c r="C41" s="23" t="s">
        <v>7</v>
      </c>
      <c r="D41" s="36" t="s">
        <v>9</v>
      </c>
      <c r="E41" s="37">
        <v>2023</v>
      </c>
      <c r="F41" s="37">
        <v>2025</v>
      </c>
      <c r="G41" s="20" t="s">
        <v>1640</v>
      </c>
      <c r="H41" s="30">
        <v>3</v>
      </c>
      <c r="I41" s="23" t="s">
        <v>1641</v>
      </c>
      <c r="J41" s="22" t="s">
        <v>301</v>
      </c>
      <c r="K41" s="22" t="s">
        <v>302</v>
      </c>
      <c r="L41" s="22" t="s">
        <v>303</v>
      </c>
      <c r="M41" s="22" t="s">
        <v>302</v>
      </c>
      <c r="N41" s="22" t="s">
        <v>304</v>
      </c>
      <c r="O41" s="22" t="s">
        <v>302</v>
      </c>
      <c r="P41" s="22" t="s">
        <v>305</v>
      </c>
      <c r="Q41" s="22" t="s">
        <v>302</v>
      </c>
      <c r="R41" s="22" t="s">
        <v>306</v>
      </c>
      <c r="S41" s="22" t="s">
        <v>302</v>
      </c>
      <c r="T41" s="22" t="s">
        <v>307</v>
      </c>
      <c r="U41" s="22" t="s">
        <v>302</v>
      </c>
      <c r="V41" s="23" t="s">
        <v>324</v>
      </c>
      <c r="W41" s="23" t="s">
        <v>309</v>
      </c>
      <c r="X41" s="23"/>
      <c r="Y41" s="23"/>
      <c r="Z41" s="23"/>
      <c r="AA41" s="23"/>
      <c r="AB41" s="23"/>
      <c r="AC41" s="23"/>
      <c r="AD41" s="23"/>
      <c r="AE41" s="23"/>
      <c r="AF41" s="23"/>
      <c r="AG41" s="23"/>
      <c r="AH41" s="23"/>
      <c r="AI41" s="23"/>
      <c r="AJ41" s="23"/>
      <c r="AK41" s="23"/>
      <c r="AL41" s="23"/>
      <c r="AM41" s="23"/>
      <c r="AN41" s="23"/>
      <c r="AO41" s="23"/>
      <c r="AP41" s="23" t="s">
        <v>325</v>
      </c>
      <c r="AQ41" s="23"/>
      <c r="AR41" s="23"/>
      <c r="AS41" s="23"/>
      <c r="AT41" s="23"/>
      <c r="AU41" s="23"/>
      <c r="AV41" s="23"/>
      <c r="AW41" s="23" t="s">
        <v>347</v>
      </c>
      <c r="AX41" s="23" t="s">
        <v>302</v>
      </c>
      <c r="AY41" s="23"/>
      <c r="AZ41" s="23"/>
      <c r="BA41" s="23" t="s">
        <v>325</v>
      </c>
      <c r="BB41" s="23"/>
      <c r="BC41" s="23" t="s">
        <v>325</v>
      </c>
      <c r="BD41" s="23"/>
      <c r="BE41" s="23" t="s">
        <v>326</v>
      </c>
      <c r="BF41" s="23" t="s">
        <v>309</v>
      </c>
      <c r="BG41" s="23"/>
      <c r="BH41" s="23"/>
      <c r="BI41" s="23"/>
      <c r="BJ41" s="23"/>
      <c r="BK41" s="23" t="s">
        <v>313</v>
      </c>
      <c r="BL41" s="23" t="s">
        <v>302</v>
      </c>
      <c r="BM41" s="23"/>
      <c r="BN41" s="23" t="s">
        <v>314</v>
      </c>
      <c r="BO41" s="23" t="s">
        <v>302</v>
      </c>
      <c r="BP41" s="23"/>
      <c r="BQ41" s="23"/>
      <c r="BR41" s="23" t="s">
        <v>316</v>
      </c>
      <c r="BS41" s="23" t="s">
        <v>302</v>
      </c>
      <c r="BT41" s="23"/>
      <c r="BU41" s="23"/>
      <c r="BV41" s="23"/>
      <c r="BW41" s="23" t="s">
        <v>369</v>
      </c>
      <c r="BX41" s="23"/>
      <c r="BY41" s="23"/>
      <c r="BZ41" s="23" t="s">
        <v>370</v>
      </c>
      <c r="CA41" s="23" t="s">
        <v>302</v>
      </c>
      <c r="CB41" s="23"/>
      <c r="CC41" s="23"/>
      <c r="CD41" s="23" t="s">
        <v>317</v>
      </c>
      <c r="CE41" s="23" t="s">
        <v>309</v>
      </c>
      <c r="CF41" s="23" t="s">
        <v>371</v>
      </c>
      <c r="CG41" s="23" t="s">
        <v>369</v>
      </c>
      <c r="CH41" s="23"/>
      <c r="CI41" s="23"/>
      <c r="CJ41" s="23"/>
      <c r="CK41" s="23"/>
      <c r="CL41" s="23"/>
      <c r="CM41" s="23"/>
      <c r="CN41" s="23"/>
      <c r="CO41" s="23"/>
      <c r="CP41" s="23" t="s">
        <v>327</v>
      </c>
      <c r="CQ41" s="23" t="s">
        <v>302</v>
      </c>
      <c r="CR41" s="23" t="s">
        <v>328</v>
      </c>
      <c r="CS41" s="23" t="s">
        <v>302</v>
      </c>
      <c r="CT41" s="23"/>
      <c r="CU41" s="23"/>
      <c r="CV41" s="23"/>
      <c r="CW41" s="23"/>
      <c r="CX41" s="23"/>
      <c r="CY41" s="23" t="s">
        <v>369</v>
      </c>
      <c r="CZ41" s="23"/>
      <c r="DA41" s="23"/>
      <c r="DB41" s="23" t="s">
        <v>318</v>
      </c>
      <c r="DC41" s="23" t="s">
        <v>302</v>
      </c>
      <c r="DD41" s="23" t="s">
        <v>373</v>
      </c>
      <c r="DE41" s="23" t="s">
        <v>369</v>
      </c>
      <c r="DF41" s="23" t="s">
        <v>337</v>
      </c>
      <c r="DG41" s="23" t="s">
        <v>309</v>
      </c>
      <c r="DH41" s="31"/>
      <c r="DI41" s="26" t="str">
        <f t="shared" si="0"/>
        <v>LAH.00.10300.B,LAH.00.10500.B,HMT.00.10100.B,DNL.WHS.10100,DNL.WHS.10000,DNL.MBK.10000,DNL.MBK.10100</v>
      </c>
    </row>
    <row r="42" spans="1:113" ht="15.75" customHeight="1">
      <c r="A42" s="27">
        <v>44371</v>
      </c>
      <c r="B42" s="1" t="s">
        <v>322</v>
      </c>
      <c r="C42" s="23" t="s">
        <v>7</v>
      </c>
      <c r="D42" s="28" t="s">
        <v>10</v>
      </c>
      <c r="E42" s="29">
        <v>2014</v>
      </c>
      <c r="F42" s="29">
        <v>2016</v>
      </c>
      <c r="G42" s="20" t="s">
        <v>1643</v>
      </c>
      <c r="H42" s="30">
        <v>3</v>
      </c>
      <c r="I42" s="23" t="s">
        <v>1644</v>
      </c>
      <c r="J42" s="22" t="s">
        <v>301</v>
      </c>
      <c r="K42" s="22" t="s">
        <v>302</v>
      </c>
      <c r="L42" s="22" t="s">
        <v>303</v>
      </c>
      <c r="M42" s="22" t="s">
        <v>302</v>
      </c>
      <c r="N42" s="22" t="s">
        <v>304</v>
      </c>
      <c r="O42" s="22" t="s">
        <v>302</v>
      </c>
      <c r="P42" s="22" t="s">
        <v>305</v>
      </c>
      <c r="Q42" s="22" t="s">
        <v>302</v>
      </c>
      <c r="R42" s="22" t="s">
        <v>306</v>
      </c>
      <c r="S42" s="22" t="s">
        <v>302</v>
      </c>
      <c r="T42" s="22" t="s">
        <v>307</v>
      </c>
      <c r="U42" s="22" t="s">
        <v>302</v>
      </c>
      <c r="V42" s="23" t="s">
        <v>324</v>
      </c>
      <c r="W42" s="23" t="s">
        <v>309</v>
      </c>
      <c r="X42" s="23"/>
      <c r="Y42" s="23"/>
      <c r="Z42" s="23"/>
      <c r="AA42" s="23"/>
      <c r="AB42" s="23" t="s">
        <v>331</v>
      </c>
      <c r="AC42" s="23" t="s">
        <v>309</v>
      </c>
      <c r="AD42" s="23"/>
      <c r="AE42" s="23"/>
      <c r="AF42" s="23"/>
      <c r="AG42" s="23"/>
      <c r="AH42" s="23"/>
      <c r="AI42" s="23"/>
      <c r="AJ42" s="23" t="s">
        <v>332</v>
      </c>
      <c r="AK42" s="23"/>
      <c r="AL42" s="23" t="s">
        <v>386</v>
      </c>
      <c r="AM42" s="23" t="s">
        <v>369</v>
      </c>
      <c r="AN42" s="23"/>
      <c r="AO42" s="23"/>
      <c r="AP42" s="23" t="s">
        <v>325</v>
      </c>
      <c r="AQ42" s="23"/>
      <c r="AR42" s="23" t="s">
        <v>379</v>
      </c>
      <c r="AS42" s="23" t="s">
        <v>309</v>
      </c>
      <c r="AT42" s="23"/>
      <c r="AU42" s="23"/>
      <c r="AV42" s="23"/>
      <c r="AW42" s="23" t="s">
        <v>347</v>
      </c>
      <c r="AX42" s="23" t="s">
        <v>369</v>
      </c>
      <c r="AY42" s="23"/>
      <c r="AZ42" s="23"/>
      <c r="BA42" s="23" t="s">
        <v>333</v>
      </c>
      <c r="BB42" s="23" t="s">
        <v>309</v>
      </c>
      <c r="BC42" s="23" t="s">
        <v>325</v>
      </c>
      <c r="BD42" s="23"/>
      <c r="BE42" s="23" t="s">
        <v>326</v>
      </c>
      <c r="BF42" s="23" t="s">
        <v>369</v>
      </c>
      <c r="BG42" s="23"/>
      <c r="BH42" s="23"/>
      <c r="BI42" s="23"/>
      <c r="BJ42" s="23"/>
      <c r="BK42" s="23" t="s">
        <v>313</v>
      </c>
      <c r="BL42" s="23" t="s">
        <v>302</v>
      </c>
      <c r="BM42" s="23"/>
      <c r="BN42" s="23" t="s">
        <v>314</v>
      </c>
      <c r="BO42" s="23" t="s">
        <v>302</v>
      </c>
      <c r="BP42" s="23" t="s">
        <v>315</v>
      </c>
      <c r="BQ42" s="23" t="s">
        <v>302</v>
      </c>
      <c r="BR42" s="23" t="s">
        <v>316</v>
      </c>
      <c r="BS42" s="23" t="s">
        <v>302</v>
      </c>
      <c r="BT42" s="23"/>
      <c r="BU42" s="23"/>
      <c r="BV42" s="23"/>
      <c r="BW42" s="23"/>
      <c r="BX42" s="23"/>
      <c r="BY42" s="23"/>
      <c r="BZ42" s="23" t="s">
        <v>370</v>
      </c>
      <c r="CA42" s="23" t="s">
        <v>369</v>
      </c>
      <c r="CB42" s="23"/>
      <c r="CC42" s="23"/>
      <c r="CD42" s="23" t="s">
        <v>317</v>
      </c>
      <c r="CE42" s="23" t="s">
        <v>309</v>
      </c>
      <c r="CF42" s="23" t="s">
        <v>371</v>
      </c>
      <c r="CG42" s="23" t="s">
        <v>369</v>
      </c>
      <c r="CH42" s="23"/>
      <c r="CI42" s="23"/>
      <c r="CJ42" s="23"/>
      <c r="CK42" s="23"/>
      <c r="CL42" s="23"/>
      <c r="CM42" s="23"/>
      <c r="CN42" s="23"/>
      <c r="CO42" s="23"/>
      <c r="CP42" s="23" t="s">
        <v>327</v>
      </c>
      <c r="CQ42" s="23" t="s">
        <v>302</v>
      </c>
      <c r="CR42" s="23" t="s">
        <v>328</v>
      </c>
      <c r="CS42" s="23" t="s">
        <v>302</v>
      </c>
      <c r="CT42" s="23"/>
      <c r="CU42" s="23"/>
      <c r="CV42" s="23"/>
      <c r="CW42" s="23"/>
      <c r="CX42" s="23" t="s">
        <v>380</v>
      </c>
      <c r="CY42" s="23" t="s">
        <v>369</v>
      </c>
      <c r="CZ42" s="23"/>
      <c r="DA42" s="23"/>
      <c r="DB42" s="23" t="s">
        <v>318</v>
      </c>
      <c r="DC42" s="23" t="s">
        <v>302</v>
      </c>
      <c r="DD42" s="23" t="s">
        <v>373</v>
      </c>
      <c r="DE42" s="23" t="s">
        <v>369</v>
      </c>
      <c r="DF42" s="23" t="s">
        <v>337</v>
      </c>
      <c r="DG42" s="23" t="s">
        <v>309</v>
      </c>
      <c r="DH42" s="31"/>
      <c r="DI42" s="26" t="str">
        <f t="shared" si="0"/>
        <v>DNL.DRL.10000.A,DNL.DRL.10000.W,LAH.07.10100,LAH.07.10900,LAH.00.10300.B,LAH.00.10700.B,LAH.00.10500.B,HMT.00.10100.B,DNL.WHS.10100,DNL.WHS.11900,DNL.WHS.11902,DNL.WHS.10000,DNL.MBK.10000,DNL.MBK.10100,DNL.T3.10500,DNL.T3.10500</v>
      </c>
    </row>
    <row r="43" spans="1:113" ht="15" customHeight="1">
      <c r="A43" s="27">
        <v>44371</v>
      </c>
      <c r="B43" s="1" t="s">
        <v>322</v>
      </c>
      <c r="C43" s="23" t="s">
        <v>7</v>
      </c>
      <c r="D43" s="28" t="s">
        <v>10</v>
      </c>
      <c r="E43" s="29">
        <v>2017</v>
      </c>
      <c r="F43" s="29">
        <v>2018</v>
      </c>
      <c r="G43" s="20" t="s">
        <v>1628</v>
      </c>
      <c r="H43" s="30">
        <v>2</v>
      </c>
      <c r="I43" s="23" t="s">
        <v>1646</v>
      </c>
      <c r="J43" s="22" t="s">
        <v>301</v>
      </c>
      <c r="K43" s="22" t="s">
        <v>302</v>
      </c>
      <c r="L43" s="22" t="s">
        <v>303</v>
      </c>
      <c r="M43" s="22" t="s">
        <v>302</v>
      </c>
      <c r="N43" s="22" t="s">
        <v>304</v>
      </c>
      <c r="O43" s="22" t="s">
        <v>302</v>
      </c>
      <c r="P43" s="22" t="s">
        <v>305</v>
      </c>
      <c r="Q43" s="22" t="s">
        <v>302</v>
      </c>
      <c r="R43" s="22" t="s">
        <v>306</v>
      </c>
      <c r="S43" s="22" t="s">
        <v>302</v>
      </c>
      <c r="T43" s="22" t="s">
        <v>307</v>
      </c>
      <c r="U43" s="22" t="s">
        <v>302</v>
      </c>
      <c r="V43" s="23" t="s">
        <v>324</v>
      </c>
      <c r="W43" s="23" t="s">
        <v>309</v>
      </c>
      <c r="X43" s="23"/>
      <c r="Y43" s="23"/>
      <c r="Z43" s="23"/>
      <c r="AA43" s="23"/>
      <c r="AB43" s="23" t="s">
        <v>331</v>
      </c>
      <c r="AC43" s="23" t="s">
        <v>309</v>
      </c>
      <c r="AD43" s="23"/>
      <c r="AE43" s="23"/>
      <c r="AF43" s="23"/>
      <c r="AG43" s="23"/>
      <c r="AH43" s="23"/>
      <c r="AI43" s="23"/>
      <c r="AJ43" s="23" t="s">
        <v>332</v>
      </c>
      <c r="AK43" s="23"/>
      <c r="AL43" s="23" t="s">
        <v>386</v>
      </c>
      <c r="AM43" s="23" t="s">
        <v>369</v>
      </c>
      <c r="AN43" s="23"/>
      <c r="AO43" s="23"/>
      <c r="AP43" s="23" t="s">
        <v>325</v>
      </c>
      <c r="AQ43" s="23"/>
      <c r="AR43" s="23" t="s">
        <v>379</v>
      </c>
      <c r="AS43" s="23" t="s">
        <v>309</v>
      </c>
      <c r="AT43" s="23"/>
      <c r="AU43" s="23"/>
      <c r="AV43" s="23"/>
      <c r="AW43" s="23" t="s">
        <v>347</v>
      </c>
      <c r="AX43" s="23" t="s">
        <v>369</v>
      </c>
      <c r="AY43" s="23"/>
      <c r="AZ43" s="23"/>
      <c r="BA43" s="23" t="s">
        <v>333</v>
      </c>
      <c r="BB43" s="23" t="s">
        <v>309</v>
      </c>
      <c r="BC43" s="23" t="s">
        <v>325</v>
      </c>
      <c r="BD43" s="23"/>
      <c r="BE43" s="23" t="s">
        <v>326</v>
      </c>
      <c r="BF43" s="23" t="s">
        <v>369</v>
      </c>
      <c r="BG43" s="23"/>
      <c r="BH43" s="23"/>
      <c r="BI43" s="23"/>
      <c r="BJ43" s="23"/>
      <c r="BK43" s="23" t="s">
        <v>313</v>
      </c>
      <c r="BL43" s="23" t="s">
        <v>302</v>
      </c>
      <c r="BM43" s="23"/>
      <c r="BN43" s="23" t="s">
        <v>314</v>
      </c>
      <c r="BO43" s="23" t="s">
        <v>302</v>
      </c>
      <c r="BP43" s="23" t="s">
        <v>315</v>
      </c>
      <c r="BQ43" s="23" t="s">
        <v>302</v>
      </c>
      <c r="BR43" s="23" t="s">
        <v>316</v>
      </c>
      <c r="BS43" s="23" t="s">
        <v>302</v>
      </c>
      <c r="BT43" s="23"/>
      <c r="BU43" s="23"/>
      <c r="BV43" s="23"/>
      <c r="BW43" s="23"/>
      <c r="BX43" s="23"/>
      <c r="BY43" s="23"/>
      <c r="BZ43" s="23" t="s">
        <v>370</v>
      </c>
      <c r="CA43" s="23" t="s">
        <v>369</v>
      </c>
      <c r="CB43" s="23"/>
      <c r="CC43" s="23"/>
      <c r="CD43" s="23" t="s">
        <v>317</v>
      </c>
      <c r="CE43" s="23" t="s">
        <v>309</v>
      </c>
      <c r="CF43" s="23" t="s">
        <v>371</v>
      </c>
      <c r="CG43" s="23" t="s">
        <v>369</v>
      </c>
      <c r="CH43" s="23"/>
      <c r="CI43" s="23"/>
      <c r="CJ43" s="23"/>
      <c r="CK43" s="23"/>
      <c r="CL43" s="23"/>
      <c r="CM43" s="23"/>
      <c r="CN43" s="23"/>
      <c r="CO43" s="23"/>
      <c r="CP43" s="23" t="s">
        <v>327</v>
      </c>
      <c r="CQ43" s="23" t="s">
        <v>302</v>
      </c>
      <c r="CR43" s="23" t="s">
        <v>328</v>
      </c>
      <c r="CS43" s="23" t="s">
        <v>302</v>
      </c>
      <c r="CT43" s="23"/>
      <c r="CU43" s="23"/>
      <c r="CV43" s="23"/>
      <c r="CW43" s="23"/>
      <c r="CX43" s="23" t="s">
        <v>380</v>
      </c>
      <c r="CY43" s="23" t="s">
        <v>369</v>
      </c>
      <c r="CZ43" s="23"/>
      <c r="DA43" s="23"/>
      <c r="DB43" s="23" t="s">
        <v>318</v>
      </c>
      <c r="DC43" s="23" t="s">
        <v>302</v>
      </c>
      <c r="DD43" s="23" t="s">
        <v>373</v>
      </c>
      <c r="DE43" s="23" t="s">
        <v>369</v>
      </c>
      <c r="DF43" s="23" t="s">
        <v>337</v>
      </c>
      <c r="DG43" s="23" t="s">
        <v>309</v>
      </c>
      <c r="DH43" s="31"/>
      <c r="DI43" s="26" t="str">
        <f t="shared" si="0"/>
        <v>DNL.DRL.10000.A,DNL.DRL.10000.W,LAH.07.10100,LAH.07.10900,LAH.00.10300.B,LAH.00.10700.B,LAH.00.10500.B,HMT.00.10100.B,DNL.WHS.10100,DNL.WHS.11900,DNL.WHS.11902,DNL.WHS.10000,DNL.MBK.10000,DNL.MBK.10100,DNL.T3.10500,DNL.T3.10500</v>
      </c>
    </row>
    <row r="44" spans="1:113" ht="15" customHeight="1">
      <c r="A44" s="27">
        <v>44371</v>
      </c>
      <c r="B44" s="1" t="s">
        <v>322</v>
      </c>
      <c r="C44" s="23" t="s">
        <v>7</v>
      </c>
      <c r="D44" s="28" t="s">
        <v>11</v>
      </c>
      <c r="E44" s="29">
        <v>2013</v>
      </c>
      <c r="F44" s="29">
        <v>2019</v>
      </c>
      <c r="G44" s="20" t="s">
        <v>1647</v>
      </c>
      <c r="H44" s="30">
        <v>7</v>
      </c>
      <c r="I44" s="23" t="s">
        <v>1648</v>
      </c>
      <c r="J44" s="22" t="s">
        <v>301</v>
      </c>
      <c r="K44" s="22" t="s">
        <v>302</v>
      </c>
      <c r="L44" s="22" t="s">
        <v>303</v>
      </c>
      <c r="M44" s="22" t="s">
        <v>302</v>
      </c>
      <c r="N44" s="22" t="s">
        <v>304</v>
      </c>
      <c r="O44" s="22" t="s">
        <v>302</v>
      </c>
      <c r="P44" s="22" t="s">
        <v>305</v>
      </c>
      <c r="Q44" s="22" t="s">
        <v>302</v>
      </c>
      <c r="R44" s="22" t="s">
        <v>306</v>
      </c>
      <c r="S44" s="22" t="s">
        <v>302</v>
      </c>
      <c r="T44" s="22" t="s">
        <v>307</v>
      </c>
      <c r="U44" s="22" t="s">
        <v>302</v>
      </c>
      <c r="V44" s="23" t="s">
        <v>324</v>
      </c>
      <c r="W44" s="23" t="s">
        <v>309</v>
      </c>
      <c r="X44" s="23"/>
      <c r="Y44" s="23"/>
      <c r="Z44" s="23"/>
      <c r="AA44" s="23"/>
      <c r="AB44" s="23" t="s">
        <v>331</v>
      </c>
      <c r="AC44" s="23" t="s">
        <v>309</v>
      </c>
      <c r="AD44" s="23"/>
      <c r="AE44" s="23"/>
      <c r="AF44" s="23"/>
      <c r="AG44" s="23"/>
      <c r="AH44" s="23"/>
      <c r="AI44" s="23"/>
      <c r="AJ44" s="23" t="s">
        <v>332</v>
      </c>
      <c r="AK44" s="23"/>
      <c r="AL44" s="23" t="s">
        <v>325</v>
      </c>
      <c r="AM44" s="23"/>
      <c r="AN44" s="23"/>
      <c r="AO44" s="23"/>
      <c r="AP44" s="23" t="s">
        <v>325</v>
      </c>
      <c r="AQ44" s="23"/>
      <c r="AR44" s="23"/>
      <c r="AS44" s="23"/>
      <c r="AT44" s="23"/>
      <c r="AU44" s="23"/>
      <c r="AV44" s="23"/>
      <c r="AW44" s="23"/>
      <c r="AX44" s="23"/>
      <c r="AY44" s="23"/>
      <c r="AZ44" s="23"/>
      <c r="BA44" s="23" t="s">
        <v>333</v>
      </c>
      <c r="BB44" s="23" t="s">
        <v>309</v>
      </c>
      <c r="BC44" s="23" t="s">
        <v>325</v>
      </c>
      <c r="BD44" s="23"/>
      <c r="BE44" s="23" t="s">
        <v>325</v>
      </c>
      <c r="BF44" s="23"/>
      <c r="BG44" s="23"/>
      <c r="BH44" s="23"/>
      <c r="BI44" s="23"/>
      <c r="BJ44" s="23"/>
      <c r="BK44" s="23" t="s">
        <v>313</v>
      </c>
      <c r="BL44" s="23" t="s">
        <v>302</v>
      </c>
      <c r="BM44" s="23"/>
      <c r="BN44" s="23" t="s">
        <v>314</v>
      </c>
      <c r="BO44" s="23" t="s">
        <v>302</v>
      </c>
      <c r="BP44" s="23" t="s">
        <v>315</v>
      </c>
      <c r="BQ44" s="23" t="s">
        <v>302</v>
      </c>
      <c r="BR44" s="23" t="s">
        <v>316</v>
      </c>
      <c r="BS44" s="23" t="s">
        <v>302</v>
      </c>
      <c r="BT44" s="23"/>
      <c r="BU44" s="23"/>
      <c r="BV44" s="23"/>
      <c r="BW44" s="23"/>
      <c r="BX44" s="23"/>
      <c r="BY44" s="23"/>
      <c r="BZ44" s="23"/>
      <c r="CA44" s="23"/>
      <c r="CB44" s="23"/>
      <c r="CC44" s="23"/>
      <c r="CD44" s="23" t="s">
        <v>317</v>
      </c>
      <c r="CE44" s="23" t="s">
        <v>309</v>
      </c>
      <c r="CF44" s="23" t="s">
        <v>371</v>
      </c>
      <c r="CG44" s="23" t="s">
        <v>369</v>
      </c>
      <c r="CH44" s="23"/>
      <c r="CI44" s="23"/>
      <c r="CJ44" s="23"/>
      <c r="CK44" s="23"/>
      <c r="CL44" s="23"/>
      <c r="CM44" s="23"/>
      <c r="CN44" s="23"/>
      <c r="CO44" s="23"/>
      <c r="CP44" s="23" t="s">
        <v>327</v>
      </c>
      <c r="CQ44" s="23" t="s">
        <v>302</v>
      </c>
      <c r="CR44" s="23" t="s">
        <v>328</v>
      </c>
      <c r="CS44" s="23" t="s">
        <v>302</v>
      </c>
      <c r="CT44" s="23"/>
      <c r="CU44" s="23"/>
      <c r="CV44" s="23"/>
      <c r="CW44" s="23"/>
      <c r="CX44" s="23" t="s">
        <v>380</v>
      </c>
      <c r="CY44" s="23" t="s">
        <v>369</v>
      </c>
      <c r="CZ44" s="23"/>
      <c r="DA44" s="23"/>
      <c r="DB44" s="23" t="s">
        <v>318</v>
      </c>
      <c r="DC44" s="23" t="s">
        <v>302</v>
      </c>
      <c r="DD44" s="23" t="s">
        <v>373</v>
      </c>
      <c r="DE44" s="23" t="s">
        <v>369</v>
      </c>
      <c r="DF44" s="23" t="s">
        <v>329</v>
      </c>
      <c r="DG44" s="23" t="s">
        <v>309</v>
      </c>
      <c r="DH44" s="31"/>
      <c r="DI44" s="26" t="str">
        <f t="shared" si="0"/>
        <v>DNL.DRL.10000.A,DNL.DRL.10000.W,LAH.00.10700.B,DNL.WHS.10100,DNL.WHS.11900,DNL.WHS.11902,DNL.WHS.10000,DNL.MBK.10000,DNL.T3.10500,DNL.T3.10500</v>
      </c>
    </row>
    <row r="45" spans="1:113" ht="15" customHeight="1">
      <c r="A45" s="27">
        <v>44371</v>
      </c>
      <c r="B45" s="1" t="s">
        <v>322</v>
      </c>
      <c r="C45" s="23" t="s">
        <v>7</v>
      </c>
      <c r="D45" s="28" t="s">
        <v>12</v>
      </c>
      <c r="E45" s="29">
        <v>2009</v>
      </c>
      <c r="F45" s="29">
        <v>2014</v>
      </c>
      <c r="G45" s="20" t="s">
        <v>1650</v>
      </c>
      <c r="H45" s="30">
        <v>6</v>
      </c>
      <c r="I45" s="23" t="s">
        <v>1651</v>
      </c>
      <c r="J45" s="22" t="s">
        <v>301</v>
      </c>
      <c r="K45" s="22" t="s">
        <v>302</v>
      </c>
      <c r="L45" s="22" t="s">
        <v>303</v>
      </c>
      <c r="M45" s="22" t="s">
        <v>302</v>
      </c>
      <c r="N45" s="22" t="s">
        <v>304</v>
      </c>
      <c r="O45" s="22" t="s">
        <v>302</v>
      </c>
      <c r="P45" s="22" t="s">
        <v>305</v>
      </c>
      <c r="Q45" s="22" t="s">
        <v>302</v>
      </c>
      <c r="R45" s="22" t="s">
        <v>306</v>
      </c>
      <c r="S45" s="22" t="s">
        <v>302</v>
      </c>
      <c r="T45" s="22" t="s">
        <v>307</v>
      </c>
      <c r="U45" s="22" t="s">
        <v>302</v>
      </c>
      <c r="V45" s="23" t="s">
        <v>324</v>
      </c>
      <c r="W45" s="23" t="s">
        <v>309</v>
      </c>
      <c r="X45" s="23"/>
      <c r="Y45" s="23"/>
      <c r="Z45" s="23"/>
      <c r="AA45" s="23"/>
      <c r="AB45" s="23" t="s">
        <v>331</v>
      </c>
      <c r="AC45" s="23" t="s">
        <v>309</v>
      </c>
      <c r="AD45" s="23"/>
      <c r="AE45" s="23"/>
      <c r="AF45" s="23"/>
      <c r="AG45" s="23"/>
      <c r="AH45" s="23"/>
      <c r="AI45" s="23"/>
      <c r="AJ45" s="23" t="s">
        <v>332</v>
      </c>
      <c r="AK45" s="23"/>
      <c r="AL45" s="23" t="s">
        <v>325</v>
      </c>
      <c r="AM45" s="23"/>
      <c r="AN45" s="23"/>
      <c r="AO45" s="23"/>
      <c r="AP45" s="23" t="s">
        <v>325</v>
      </c>
      <c r="AQ45" s="23"/>
      <c r="AR45" s="23"/>
      <c r="AS45" s="23"/>
      <c r="AT45" s="23"/>
      <c r="AU45" s="23"/>
      <c r="AV45" s="23"/>
      <c r="AW45" s="23" t="s">
        <v>325</v>
      </c>
      <c r="AX45" s="23"/>
      <c r="AY45" s="23"/>
      <c r="AZ45" s="23"/>
      <c r="BA45" s="23" t="s">
        <v>333</v>
      </c>
      <c r="BB45" s="23" t="s">
        <v>309</v>
      </c>
      <c r="BC45" s="23" t="s">
        <v>325</v>
      </c>
      <c r="BD45" s="23"/>
      <c r="BE45" s="23" t="s">
        <v>326</v>
      </c>
      <c r="BF45" s="23" t="s">
        <v>309</v>
      </c>
      <c r="BG45" s="23"/>
      <c r="BH45" s="23"/>
      <c r="BI45" s="23"/>
      <c r="BJ45" s="23"/>
      <c r="BK45" s="23" t="s">
        <v>313</v>
      </c>
      <c r="BL45" s="23" t="s">
        <v>302</v>
      </c>
      <c r="BM45" s="23"/>
      <c r="BN45" s="23" t="s">
        <v>314</v>
      </c>
      <c r="BO45" s="23" t="s">
        <v>302</v>
      </c>
      <c r="BP45" s="23" t="s">
        <v>315</v>
      </c>
      <c r="BQ45" s="23" t="s">
        <v>302</v>
      </c>
      <c r="BR45" s="23" t="s">
        <v>316</v>
      </c>
      <c r="BS45" s="23" t="s">
        <v>302</v>
      </c>
      <c r="BT45" s="23"/>
      <c r="BU45" s="23"/>
      <c r="BV45" s="23"/>
      <c r="BW45" s="23"/>
      <c r="BX45" s="23"/>
      <c r="BY45" s="23"/>
      <c r="BZ45" s="23"/>
      <c r="CA45" s="23"/>
      <c r="CB45" s="23"/>
      <c r="CC45" s="23"/>
      <c r="CD45" s="23" t="s">
        <v>317</v>
      </c>
      <c r="CE45" s="23" t="s">
        <v>309</v>
      </c>
      <c r="CF45" s="23" t="s">
        <v>371</v>
      </c>
      <c r="CG45" s="23" t="s">
        <v>369</v>
      </c>
      <c r="CH45" s="23"/>
      <c r="CI45" s="23"/>
      <c r="CJ45" s="23"/>
      <c r="CK45" s="23"/>
      <c r="CL45" s="23"/>
      <c r="CM45" s="23"/>
      <c r="CN45" s="23"/>
      <c r="CO45" s="23"/>
      <c r="CP45" s="23" t="s">
        <v>327</v>
      </c>
      <c r="CQ45" s="23" t="s">
        <v>302</v>
      </c>
      <c r="CR45" s="23" t="s">
        <v>328</v>
      </c>
      <c r="CS45" s="23" t="s">
        <v>302</v>
      </c>
      <c r="CT45" s="23"/>
      <c r="CU45" s="23"/>
      <c r="CV45" s="23"/>
      <c r="CW45" s="23"/>
      <c r="CX45" s="23" t="s">
        <v>380</v>
      </c>
      <c r="CY45" s="23" t="s">
        <v>369</v>
      </c>
      <c r="CZ45" s="23"/>
      <c r="DA45" s="23"/>
      <c r="DB45" s="23" t="s">
        <v>318</v>
      </c>
      <c r="DC45" s="23" t="s">
        <v>302</v>
      </c>
      <c r="DD45" s="23" t="s">
        <v>373</v>
      </c>
      <c r="DE45" s="23" t="s">
        <v>369</v>
      </c>
      <c r="DF45" s="23" t="s">
        <v>329</v>
      </c>
      <c r="DG45" s="23" t="s">
        <v>309</v>
      </c>
      <c r="DH45" s="31"/>
      <c r="DI45" s="26" t="str">
        <f t="shared" si="0"/>
        <v>DNL.DRL.10000.A,DNL.DRL.10000.W,LAH.00.10700.B,LAH.00.10500.B,DNL.WHS.10100,DNL.WHS.11900,DNL.WHS.11902,DNL.WHS.10000,DNL.MBK.10000,DNL.T3.10500,DNL.T3.10500</v>
      </c>
    </row>
    <row r="46" spans="1:113" ht="15" customHeight="1">
      <c r="A46" s="27">
        <v>44371</v>
      </c>
      <c r="B46" s="1" t="s">
        <v>322</v>
      </c>
      <c r="C46" s="23" t="s">
        <v>7</v>
      </c>
      <c r="D46" s="28" t="s">
        <v>12</v>
      </c>
      <c r="E46" s="29">
        <v>2015</v>
      </c>
      <c r="F46" s="29">
        <v>2018</v>
      </c>
      <c r="G46" s="20" t="s">
        <v>1653</v>
      </c>
      <c r="H46" s="30">
        <v>4</v>
      </c>
      <c r="I46" s="23" t="s">
        <v>1654</v>
      </c>
      <c r="J46" s="22" t="s">
        <v>301</v>
      </c>
      <c r="K46" s="22" t="s">
        <v>302</v>
      </c>
      <c r="L46" s="22" t="s">
        <v>303</v>
      </c>
      <c r="M46" s="22" t="s">
        <v>302</v>
      </c>
      <c r="N46" s="22" t="s">
        <v>304</v>
      </c>
      <c r="O46" s="22" t="s">
        <v>302</v>
      </c>
      <c r="P46" s="22" t="s">
        <v>305</v>
      </c>
      <c r="Q46" s="22" t="s">
        <v>302</v>
      </c>
      <c r="R46" s="22" t="s">
        <v>306</v>
      </c>
      <c r="S46" s="22" t="s">
        <v>302</v>
      </c>
      <c r="T46" s="22" t="s">
        <v>307</v>
      </c>
      <c r="U46" s="22" t="s">
        <v>302</v>
      </c>
      <c r="V46" s="23" t="s">
        <v>324</v>
      </c>
      <c r="W46" s="23" t="s">
        <v>309</v>
      </c>
      <c r="X46" s="23"/>
      <c r="Y46" s="23"/>
      <c r="Z46" s="23"/>
      <c r="AA46" s="23"/>
      <c r="AB46" s="23" t="s">
        <v>331</v>
      </c>
      <c r="AC46" s="23" t="s">
        <v>309</v>
      </c>
      <c r="AD46" s="23"/>
      <c r="AE46" s="23"/>
      <c r="AF46" s="23"/>
      <c r="AG46" s="23"/>
      <c r="AH46" s="23"/>
      <c r="AI46" s="23"/>
      <c r="AJ46" s="23" t="s">
        <v>332</v>
      </c>
      <c r="AK46" s="23"/>
      <c r="AL46" s="23" t="s">
        <v>325</v>
      </c>
      <c r="AM46" s="23"/>
      <c r="AN46" s="23"/>
      <c r="AO46" s="23"/>
      <c r="AP46" s="23" t="s">
        <v>325</v>
      </c>
      <c r="AQ46" s="23"/>
      <c r="AR46" s="23"/>
      <c r="AS46" s="23"/>
      <c r="AT46" s="23"/>
      <c r="AU46" s="23"/>
      <c r="AV46" s="23"/>
      <c r="AW46" s="23" t="s">
        <v>325</v>
      </c>
      <c r="AX46" s="23"/>
      <c r="AY46" s="23"/>
      <c r="AZ46" s="23"/>
      <c r="BA46" s="23" t="s">
        <v>333</v>
      </c>
      <c r="BB46" s="23" t="s">
        <v>309</v>
      </c>
      <c r="BC46" s="23" t="s">
        <v>325</v>
      </c>
      <c r="BD46" s="23"/>
      <c r="BE46" s="23" t="s">
        <v>326</v>
      </c>
      <c r="BF46" s="23" t="s">
        <v>309</v>
      </c>
      <c r="BG46" s="23"/>
      <c r="BH46" s="23"/>
      <c r="BI46" s="23"/>
      <c r="BJ46" s="23"/>
      <c r="BK46" s="23" t="s">
        <v>313</v>
      </c>
      <c r="BL46" s="23" t="s">
        <v>302</v>
      </c>
      <c r="BM46" s="23"/>
      <c r="BN46" s="23" t="s">
        <v>314</v>
      </c>
      <c r="BO46" s="23" t="s">
        <v>302</v>
      </c>
      <c r="BP46" s="23" t="s">
        <v>315</v>
      </c>
      <c r="BQ46" s="23" t="s">
        <v>302</v>
      </c>
      <c r="BR46" s="23" t="s">
        <v>316</v>
      </c>
      <c r="BS46" s="23" t="s">
        <v>302</v>
      </c>
      <c r="BT46" s="23"/>
      <c r="BU46" s="23"/>
      <c r="BV46" s="23"/>
      <c r="BW46" s="23"/>
      <c r="BX46" s="23"/>
      <c r="BY46" s="23"/>
      <c r="BZ46" s="23"/>
      <c r="CA46" s="23"/>
      <c r="CB46" s="23"/>
      <c r="CC46" s="23"/>
      <c r="CD46" s="23" t="s">
        <v>317</v>
      </c>
      <c r="CE46" s="23" t="s">
        <v>309</v>
      </c>
      <c r="CF46" s="23" t="s">
        <v>371</v>
      </c>
      <c r="CG46" s="23" t="s">
        <v>369</v>
      </c>
      <c r="CH46" s="23"/>
      <c r="CI46" s="23"/>
      <c r="CJ46" s="23"/>
      <c r="CK46" s="23"/>
      <c r="CL46" s="23"/>
      <c r="CM46" s="23"/>
      <c r="CN46" s="23"/>
      <c r="CO46" s="23"/>
      <c r="CP46" s="23" t="s">
        <v>327</v>
      </c>
      <c r="CQ46" s="23" t="s">
        <v>302</v>
      </c>
      <c r="CR46" s="23" t="s">
        <v>328</v>
      </c>
      <c r="CS46" s="23" t="s">
        <v>302</v>
      </c>
      <c r="CT46" s="23"/>
      <c r="CU46" s="23"/>
      <c r="CV46" s="23"/>
      <c r="CW46" s="23"/>
      <c r="CX46" s="23" t="s">
        <v>380</v>
      </c>
      <c r="CY46" s="23" t="s">
        <v>369</v>
      </c>
      <c r="CZ46" s="23"/>
      <c r="DA46" s="23"/>
      <c r="DB46" s="23" t="s">
        <v>318</v>
      </c>
      <c r="DC46" s="23" t="s">
        <v>302</v>
      </c>
      <c r="DD46" s="23" t="s">
        <v>373</v>
      </c>
      <c r="DE46" s="23" t="s">
        <v>369</v>
      </c>
      <c r="DF46" s="23" t="s">
        <v>329</v>
      </c>
      <c r="DG46" s="23" t="s">
        <v>309</v>
      </c>
      <c r="DH46" s="31"/>
      <c r="DI46" s="26" t="str">
        <f t="shared" si="0"/>
        <v>DNL.DRL.10000.A,DNL.DRL.10000.W,LAH.00.10700.B,LAH.00.10500.B,DNL.WHS.10100,DNL.WHS.11900,DNL.WHS.11902,DNL.WHS.10000,DNL.MBK.10000,DNL.T3.10500,DNL.T3.10500</v>
      </c>
    </row>
    <row r="47" spans="1:113" ht="15" customHeight="1">
      <c r="A47" s="27">
        <v>45321</v>
      </c>
      <c r="B47" s="1" t="s">
        <v>322</v>
      </c>
      <c r="C47" s="23" t="s">
        <v>7</v>
      </c>
      <c r="D47" s="28" t="s">
        <v>387</v>
      </c>
      <c r="E47" s="29">
        <v>2019</v>
      </c>
      <c r="F47" s="29">
        <v>2023</v>
      </c>
      <c r="G47" s="20" t="s">
        <v>1632</v>
      </c>
      <c r="H47" s="30">
        <v>5</v>
      </c>
      <c r="I47" s="23" t="s">
        <v>1655</v>
      </c>
      <c r="J47" s="22" t="s">
        <v>301</v>
      </c>
      <c r="K47" s="22" t="s">
        <v>302</v>
      </c>
      <c r="L47" s="22" t="s">
        <v>303</v>
      </c>
      <c r="M47" s="22" t="s">
        <v>302</v>
      </c>
      <c r="N47" s="22" t="s">
        <v>304</v>
      </c>
      <c r="O47" s="22" t="s">
        <v>302</v>
      </c>
      <c r="P47" s="22" t="s">
        <v>305</v>
      </c>
      <c r="Q47" s="22" t="s">
        <v>302</v>
      </c>
      <c r="R47" s="22" t="s">
        <v>306</v>
      </c>
      <c r="S47" s="22" t="s">
        <v>302</v>
      </c>
      <c r="T47" s="22" t="s">
        <v>307</v>
      </c>
      <c r="U47" s="22" t="s">
        <v>302</v>
      </c>
      <c r="V47" s="23" t="s">
        <v>324</v>
      </c>
      <c r="W47" s="23" t="s">
        <v>309</v>
      </c>
      <c r="X47" s="23"/>
      <c r="Y47" s="23"/>
      <c r="Z47" s="23"/>
      <c r="AA47" s="23"/>
      <c r="AB47" s="23" t="s">
        <v>331</v>
      </c>
      <c r="AC47" s="23" t="s">
        <v>309</v>
      </c>
      <c r="AD47" s="23"/>
      <c r="AE47" s="23"/>
      <c r="AF47" s="23"/>
      <c r="AG47" s="23"/>
      <c r="AH47" s="23"/>
      <c r="AI47" s="23"/>
      <c r="AJ47" s="23" t="s">
        <v>332</v>
      </c>
      <c r="AK47" s="23"/>
      <c r="AL47" s="23" t="s">
        <v>383</v>
      </c>
      <c r="AM47" s="23" t="s">
        <v>369</v>
      </c>
      <c r="AN47" s="41" t="s">
        <v>368</v>
      </c>
      <c r="AO47" s="23"/>
      <c r="AP47" s="23"/>
      <c r="AQ47" s="23"/>
      <c r="AR47" s="23" t="s">
        <v>379</v>
      </c>
      <c r="AS47" s="23" t="s">
        <v>309</v>
      </c>
      <c r="AT47" s="23"/>
      <c r="AU47" s="23"/>
      <c r="AV47" s="23"/>
      <c r="AW47" s="23" t="s">
        <v>347</v>
      </c>
      <c r="AX47" s="23" t="s">
        <v>302</v>
      </c>
      <c r="AY47" s="23"/>
      <c r="AZ47" s="23"/>
      <c r="BA47" s="23" t="s">
        <v>333</v>
      </c>
      <c r="BB47" s="23" t="s">
        <v>309</v>
      </c>
      <c r="BC47" s="23"/>
      <c r="BD47" s="23"/>
      <c r="BE47" s="23" t="s">
        <v>326</v>
      </c>
      <c r="BF47" s="23" t="s">
        <v>309</v>
      </c>
      <c r="BG47" s="23"/>
      <c r="BH47" s="23"/>
      <c r="BI47" s="23"/>
      <c r="BJ47" s="23"/>
      <c r="BK47" s="23" t="s">
        <v>313</v>
      </c>
      <c r="BL47" s="23" t="s">
        <v>302</v>
      </c>
      <c r="BM47" s="23"/>
      <c r="BN47" s="23" t="s">
        <v>314</v>
      </c>
      <c r="BO47" s="23" t="s">
        <v>302</v>
      </c>
      <c r="BP47" s="23" t="s">
        <v>315</v>
      </c>
      <c r="BQ47" s="23" t="s">
        <v>302</v>
      </c>
      <c r="BR47" s="23" t="s">
        <v>316</v>
      </c>
      <c r="BS47" s="23" t="s">
        <v>302</v>
      </c>
      <c r="BT47" s="23"/>
      <c r="BU47" s="23"/>
      <c r="BV47" s="23" t="s">
        <v>384</v>
      </c>
      <c r="BW47" s="23" t="s">
        <v>369</v>
      </c>
      <c r="BX47" s="23"/>
      <c r="BY47" s="23"/>
      <c r="BZ47" s="23" t="s">
        <v>370</v>
      </c>
      <c r="CA47" s="23" t="s">
        <v>369</v>
      </c>
      <c r="CB47" s="23"/>
      <c r="CC47" s="23"/>
      <c r="CD47" s="23" t="s">
        <v>317</v>
      </c>
      <c r="CE47" s="23" t="s">
        <v>309</v>
      </c>
      <c r="CF47" s="23" t="s">
        <v>371</v>
      </c>
      <c r="CG47" s="23" t="s">
        <v>369</v>
      </c>
      <c r="CH47" s="23"/>
      <c r="CI47" s="23"/>
      <c r="CJ47" s="23"/>
      <c r="CK47" s="23"/>
      <c r="CL47" s="23"/>
      <c r="CM47" s="23"/>
      <c r="CN47" s="23"/>
      <c r="CO47" s="23"/>
      <c r="CP47" s="23" t="s">
        <v>327</v>
      </c>
      <c r="CQ47" s="23" t="s">
        <v>302</v>
      </c>
      <c r="CR47" s="23" t="s">
        <v>328</v>
      </c>
      <c r="CS47" s="23" t="s">
        <v>302</v>
      </c>
      <c r="CT47" s="23"/>
      <c r="CU47" s="23"/>
      <c r="CV47" s="23"/>
      <c r="CW47" s="23"/>
      <c r="CX47" s="23" t="s">
        <v>385</v>
      </c>
      <c r="CY47" s="23" t="s">
        <v>369</v>
      </c>
      <c r="CZ47" s="23"/>
      <c r="DA47" s="23"/>
      <c r="DB47" s="23" t="s">
        <v>318</v>
      </c>
      <c r="DC47" s="23" t="s">
        <v>302</v>
      </c>
      <c r="DD47" s="23" t="s">
        <v>373</v>
      </c>
      <c r="DE47" s="23" t="s">
        <v>369</v>
      </c>
      <c r="DF47" s="23" t="s">
        <v>337</v>
      </c>
      <c r="DG47" s="23" t="s">
        <v>309</v>
      </c>
      <c r="DH47" s="31"/>
      <c r="DI47" s="26" t="str">
        <f t="shared" si="0"/>
        <v>DNL.DRL.10000.A,DNL.DRL.10000.W,LAH.07.11400,LAH.07.10900,LAH.00.10300.B,LAH.00.10700.B,LAH.00.10500.B,HMT.07.10800,HMT.00.10100.B,DNL.WHS.10100,DNL.WHS.11700,DNL.WHS.11702,DNL.WHS.10000,DNL.MBK.10000,DNL.MBK.10100,DNL.T3.10500,DNL.T3.10500,DNL.07.KIT.030C</v>
      </c>
    </row>
    <row r="48" spans="1:113" ht="15" customHeight="1">
      <c r="A48" s="27">
        <v>45321</v>
      </c>
      <c r="B48" s="1" t="s">
        <v>322</v>
      </c>
      <c r="C48" s="23" t="s">
        <v>7</v>
      </c>
      <c r="D48" s="28" t="s">
        <v>388</v>
      </c>
      <c r="E48" s="29">
        <v>2019</v>
      </c>
      <c r="F48" s="29">
        <v>2023</v>
      </c>
      <c r="G48" s="20" t="s">
        <v>1632</v>
      </c>
      <c r="H48" s="30">
        <v>5</v>
      </c>
      <c r="I48" s="23" t="s">
        <v>1656</v>
      </c>
      <c r="J48" s="22" t="s">
        <v>301</v>
      </c>
      <c r="K48" s="22" t="s">
        <v>302</v>
      </c>
      <c r="L48" s="22" t="s">
        <v>303</v>
      </c>
      <c r="M48" s="22" t="s">
        <v>302</v>
      </c>
      <c r="N48" s="22" t="s">
        <v>304</v>
      </c>
      <c r="O48" s="22" t="s">
        <v>302</v>
      </c>
      <c r="P48" s="22" t="s">
        <v>305</v>
      </c>
      <c r="Q48" s="22" t="s">
        <v>302</v>
      </c>
      <c r="R48" s="22" t="s">
        <v>306</v>
      </c>
      <c r="S48" s="22" t="s">
        <v>302</v>
      </c>
      <c r="T48" s="22" t="s">
        <v>307</v>
      </c>
      <c r="U48" s="22" t="s">
        <v>302</v>
      </c>
      <c r="V48" s="23" t="s">
        <v>324</v>
      </c>
      <c r="W48" s="23" t="s">
        <v>309</v>
      </c>
      <c r="X48" s="23"/>
      <c r="Y48" s="23"/>
      <c r="Z48" s="23"/>
      <c r="AA48" s="23"/>
      <c r="AB48" s="23" t="s">
        <v>331</v>
      </c>
      <c r="AC48" s="23" t="s">
        <v>309</v>
      </c>
      <c r="AD48" s="23"/>
      <c r="AE48" s="23"/>
      <c r="AF48" s="23"/>
      <c r="AG48" s="23"/>
      <c r="AH48" s="23"/>
      <c r="AI48" s="23"/>
      <c r="AJ48" s="23" t="s">
        <v>332</v>
      </c>
      <c r="AK48" s="23"/>
      <c r="AL48" s="23"/>
      <c r="AM48" s="23"/>
      <c r="AN48" s="41" t="s">
        <v>368</v>
      </c>
      <c r="AO48" s="23"/>
      <c r="AP48" s="23" t="s">
        <v>325</v>
      </c>
      <c r="AQ48" s="23"/>
      <c r="AR48" s="23" t="s">
        <v>379</v>
      </c>
      <c r="AS48" s="23" t="s">
        <v>309</v>
      </c>
      <c r="AT48" s="23"/>
      <c r="AU48" s="23"/>
      <c r="AV48" s="23"/>
      <c r="AW48" s="23" t="s">
        <v>347</v>
      </c>
      <c r="AX48" s="23" t="s">
        <v>369</v>
      </c>
      <c r="AY48" s="23"/>
      <c r="AZ48" s="23"/>
      <c r="BA48" s="23" t="s">
        <v>333</v>
      </c>
      <c r="BB48" s="23" t="s">
        <v>309</v>
      </c>
      <c r="BC48" s="23" t="s">
        <v>325</v>
      </c>
      <c r="BD48" s="23"/>
      <c r="BE48" s="23" t="s">
        <v>326</v>
      </c>
      <c r="BF48" s="23" t="s">
        <v>369</v>
      </c>
      <c r="BG48" s="23"/>
      <c r="BH48" s="23"/>
      <c r="BI48" s="23"/>
      <c r="BJ48" s="23"/>
      <c r="BK48" s="23" t="s">
        <v>313</v>
      </c>
      <c r="BL48" s="23" t="s">
        <v>302</v>
      </c>
      <c r="BM48" s="23"/>
      <c r="BN48" s="23" t="s">
        <v>314</v>
      </c>
      <c r="BO48" s="23" t="s">
        <v>302</v>
      </c>
      <c r="BP48" s="23" t="s">
        <v>315</v>
      </c>
      <c r="BQ48" s="23" t="s">
        <v>302</v>
      </c>
      <c r="BR48" s="23" t="s">
        <v>316</v>
      </c>
      <c r="BS48" s="23" t="s">
        <v>302</v>
      </c>
      <c r="BT48" s="23"/>
      <c r="BU48" s="23"/>
      <c r="BV48" s="23"/>
      <c r="BW48" s="23"/>
      <c r="BX48" s="23"/>
      <c r="BY48" s="23"/>
      <c r="BZ48" s="23" t="s">
        <v>370</v>
      </c>
      <c r="CA48" s="23" t="s">
        <v>369</v>
      </c>
      <c r="CB48" s="23"/>
      <c r="CC48" s="23"/>
      <c r="CD48" s="23" t="s">
        <v>317</v>
      </c>
      <c r="CE48" s="23" t="s">
        <v>309</v>
      </c>
      <c r="CF48" s="23" t="s">
        <v>371</v>
      </c>
      <c r="CG48" s="23" t="s">
        <v>369</v>
      </c>
      <c r="CH48" s="23"/>
      <c r="CI48" s="23"/>
      <c r="CJ48" s="23"/>
      <c r="CK48" s="23"/>
      <c r="CL48" s="23"/>
      <c r="CM48" s="23"/>
      <c r="CN48" s="23"/>
      <c r="CO48" s="23"/>
      <c r="CP48" s="23" t="s">
        <v>327</v>
      </c>
      <c r="CQ48" s="23" t="s">
        <v>302</v>
      </c>
      <c r="CR48" s="23" t="s">
        <v>328</v>
      </c>
      <c r="CS48" s="23" t="s">
        <v>302</v>
      </c>
      <c r="CT48" s="23"/>
      <c r="CU48" s="23"/>
      <c r="CV48" s="23"/>
      <c r="CW48" s="23"/>
      <c r="CX48" s="5" t="s">
        <v>385</v>
      </c>
      <c r="CY48" s="23" t="s">
        <v>369</v>
      </c>
      <c r="CZ48" s="23"/>
      <c r="DA48" s="23"/>
      <c r="DB48" s="23" t="s">
        <v>318</v>
      </c>
      <c r="DC48" s="23" t="s">
        <v>302</v>
      </c>
      <c r="DD48" s="23" t="s">
        <v>373</v>
      </c>
      <c r="DE48" s="23" t="s">
        <v>369</v>
      </c>
      <c r="DF48" s="23" t="s">
        <v>337</v>
      </c>
      <c r="DG48" s="23" t="s">
        <v>309</v>
      </c>
      <c r="DH48" s="31"/>
      <c r="DI48" s="26" t="str">
        <f t="shared" si="0"/>
        <v>DNL.DRL.10000.A,DNL.DRL.10000.W,LAH.07.10900,LAH.00.10300.B,LAH.00.10700.B,LAH.00.10500.B,HMT.00.10100.B,DNL.WHS.10100,DNL.WHS.11700,DNL.WHS.11702,DNL.WHS.10000,DNL.MBK.10000,DNL.MBK.10100,DNL.T3.10500,DNL.T3.10500,DNL.07.KIT.030C</v>
      </c>
    </row>
    <row r="49" spans="1:113" ht="15" customHeight="1">
      <c r="A49" s="27">
        <v>45321</v>
      </c>
      <c r="B49" s="1" t="s">
        <v>322</v>
      </c>
      <c r="C49" s="23" t="s">
        <v>7</v>
      </c>
      <c r="D49" s="36" t="s">
        <v>389</v>
      </c>
      <c r="E49" s="37">
        <v>2020</v>
      </c>
      <c r="F49" s="37">
        <v>2025</v>
      </c>
      <c r="G49" s="20" t="s">
        <v>1594</v>
      </c>
      <c r="H49" s="30">
        <v>6</v>
      </c>
      <c r="I49" s="23" t="s">
        <v>1657</v>
      </c>
      <c r="J49" s="22" t="s">
        <v>301</v>
      </c>
      <c r="K49" s="22" t="s">
        <v>302</v>
      </c>
      <c r="L49" s="22" t="s">
        <v>303</v>
      </c>
      <c r="M49" s="22" t="s">
        <v>302</v>
      </c>
      <c r="N49" s="22" t="s">
        <v>304</v>
      </c>
      <c r="O49" s="22" t="s">
        <v>302</v>
      </c>
      <c r="P49" s="22" t="s">
        <v>305</v>
      </c>
      <c r="Q49" s="22" t="s">
        <v>302</v>
      </c>
      <c r="R49" s="22" t="s">
        <v>306</v>
      </c>
      <c r="S49" s="22" t="s">
        <v>302</v>
      </c>
      <c r="T49" s="22" t="s">
        <v>307</v>
      </c>
      <c r="U49" s="22" t="s">
        <v>302</v>
      </c>
      <c r="V49" s="23" t="s">
        <v>324</v>
      </c>
      <c r="W49" s="23" t="s">
        <v>309</v>
      </c>
      <c r="X49" s="23"/>
      <c r="Y49" s="23"/>
      <c r="Z49" s="23"/>
      <c r="AA49" s="23"/>
      <c r="AB49" s="23" t="s">
        <v>331</v>
      </c>
      <c r="AC49" s="23" t="s">
        <v>309</v>
      </c>
      <c r="AD49" s="23"/>
      <c r="AE49" s="23"/>
      <c r="AF49" s="23"/>
      <c r="AG49" s="23"/>
      <c r="AH49" s="23"/>
      <c r="AI49" s="23"/>
      <c r="AJ49" s="23" t="s">
        <v>332</v>
      </c>
      <c r="AK49" s="23"/>
      <c r="AL49" s="23" t="s">
        <v>325</v>
      </c>
      <c r="AM49" s="23"/>
      <c r="AN49" s="41" t="s">
        <v>368</v>
      </c>
      <c r="AO49" s="23"/>
      <c r="AP49" s="23" t="s">
        <v>325</v>
      </c>
      <c r="AQ49" s="23"/>
      <c r="AR49" s="23"/>
      <c r="AS49" s="23"/>
      <c r="AT49" s="23"/>
      <c r="AU49" s="23"/>
      <c r="AV49" s="23"/>
      <c r="AW49" s="23" t="s">
        <v>325</v>
      </c>
      <c r="AX49" s="23"/>
      <c r="AY49" s="23"/>
      <c r="AZ49" s="23"/>
      <c r="BA49" s="23" t="s">
        <v>333</v>
      </c>
      <c r="BB49" s="23" t="s">
        <v>309</v>
      </c>
      <c r="BC49" s="23" t="s">
        <v>325</v>
      </c>
      <c r="BD49" s="23"/>
      <c r="BE49" s="23" t="s">
        <v>326</v>
      </c>
      <c r="BF49" s="23" t="s">
        <v>309</v>
      </c>
      <c r="BG49" s="23"/>
      <c r="BH49" s="23"/>
      <c r="BI49" s="23"/>
      <c r="BJ49" s="23"/>
      <c r="BK49" s="23" t="s">
        <v>313</v>
      </c>
      <c r="BL49" s="23" t="s">
        <v>302</v>
      </c>
      <c r="BM49" s="23"/>
      <c r="BN49" s="23" t="s">
        <v>314</v>
      </c>
      <c r="BO49" s="23" t="s">
        <v>302</v>
      </c>
      <c r="BP49" s="23" t="s">
        <v>315</v>
      </c>
      <c r="BQ49" s="23" t="s">
        <v>302</v>
      </c>
      <c r="BR49" s="23" t="s">
        <v>316</v>
      </c>
      <c r="BS49" s="23" t="s">
        <v>302</v>
      </c>
      <c r="BT49" s="23"/>
      <c r="BU49" s="23"/>
      <c r="BV49" s="23"/>
      <c r="BW49" s="23"/>
      <c r="BX49" s="23"/>
      <c r="BY49" s="23"/>
      <c r="BZ49" s="23"/>
      <c r="CA49" s="23"/>
      <c r="CB49" s="23"/>
      <c r="CC49" s="23"/>
      <c r="CD49" s="23" t="s">
        <v>317</v>
      </c>
      <c r="CE49" s="23" t="s">
        <v>309</v>
      </c>
      <c r="CF49" s="23" t="s">
        <v>371</v>
      </c>
      <c r="CG49" s="23" t="s">
        <v>369</v>
      </c>
      <c r="CH49" s="23"/>
      <c r="CI49" s="23"/>
      <c r="CJ49" s="23"/>
      <c r="CK49" s="23"/>
      <c r="CL49" s="23"/>
      <c r="CM49" s="23"/>
      <c r="CN49" s="23"/>
      <c r="CO49" s="23"/>
      <c r="CP49" s="23" t="s">
        <v>327</v>
      </c>
      <c r="CQ49" s="23" t="s">
        <v>302</v>
      </c>
      <c r="CR49" s="23" t="s">
        <v>328</v>
      </c>
      <c r="CS49" s="23" t="s">
        <v>302</v>
      </c>
      <c r="CT49" s="23"/>
      <c r="CU49" s="23"/>
      <c r="CV49" s="23"/>
      <c r="CW49" s="23"/>
      <c r="CX49" s="23" t="s">
        <v>385</v>
      </c>
      <c r="CY49" s="23" t="s">
        <v>369</v>
      </c>
      <c r="CZ49" s="23"/>
      <c r="DA49" s="23"/>
      <c r="DB49" s="23" t="s">
        <v>318</v>
      </c>
      <c r="DC49" s="23" t="s">
        <v>302</v>
      </c>
      <c r="DD49" s="23" t="s">
        <v>373</v>
      </c>
      <c r="DE49" s="23" t="s">
        <v>369</v>
      </c>
      <c r="DF49" s="23" t="s">
        <v>329</v>
      </c>
      <c r="DG49" s="23" t="s">
        <v>309</v>
      </c>
      <c r="DH49" s="31"/>
      <c r="DI49" s="26" t="str">
        <f t="shared" si="0"/>
        <v>DNL.DRL.10000.A,DNL.DRL.10000.W,LAH.00.10700.B,LAH.00.10500.B,DNL.WHS.10100,DNL.WHS.11700,DNL.WHS.11702,DNL.WHS.10000,DNL.MBK.10000,DNL.T3.10500,DNL.T3.10500,DNL.07.KIT.030C</v>
      </c>
    </row>
    <row r="50" spans="1:113" ht="15" customHeight="1">
      <c r="A50" s="27">
        <v>45321</v>
      </c>
      <c r="B50" s="1" t="s">
        <v>322</v>
      </c>
      <c r="C50" s="23" t="s">
        <v>7</v>
      </c>
      <c r="D50" s="36" t="s">
        <v>390</v>
      </c>
      <c r="E50" s="37">
        <v>2020</v>
      </c>
      <c r="F50" s="37">
        <v>2025</v>
      </c>
      <c r="G50" s="20" t="s">
        <v>1594</v>
      </c>
      <c r="H50" s="30">
        <v>6</v>
      </c>
      <c r="I50" s="23" t="s">
        <v>1658</v>
      </c>
      <c r="J50" s="22" t="s">
        <v>301</v>
      </c>
      <c r="K50" s="22" t="s">
        <v>302</v>
      </c>
      <c r="L50" s="22" t="s">
        <v>303</v>
      </c>
      <c r="M50" s="22" t="s">
        <v>302</v>
      </c>
      <c r="N50" s="22" t="s">
        <v>304</v>
      </c>
      <c r="O50" s="22" t="s">
        <v>302</v>
      </c>
      <c r="P50" s="22" t="s">
        <v>305</v>
      </c>
      <c r="Q50" s="22" t="s">
        <v>302</v>
      </c>
      <c r="R50" s="22" t="s">
        <v>306</v>
      </c>
      <c r="S50" s="22" t="s">
        <v>302</v>
      </c>
      <c r="T50" s="22" t="s">
        <v>307</v>
      </c>
      <c r="U50" s="22" t="s">
        <v>302</v>
      </c>
      <c r="V50" s="23" t="s">
        <v>324</v>
      </c>
      <c r="W50" s="23" t="s">
        <v>309</v>
      </c>
      <c r="X50" s="23"/>
      <c r="Y50" s="23"/>
      <c r="Z50" s="23"/>
      <c r="AA50" s="23"/>
      <c r="AB50" s="23" t="s">
        <v>331</v>
      </c>
      <c r="AC50" s="23" t="s">
        <v>309</v>
      </c>
      <c r="AD50" s="23"/>
      <c r="AE50" s="23"/>
      <c r="AF50" s="23"/>
      <c r="AG50" s="23"/>
      <c r="AH50" s="23"/>
      <c r="AI50" s="23"/>
      <c r="AJ50" s="23" t="s">
        <v>332</v>
      </c>
      <c r="AK50" s="23"/>
      <c r="AL50" s="23" t="s">
        <v>325</v>
      </c>
      <c r="AM50" s="23"/>
      <c r="AN50" s="41" t="s">
        <v>368</v>
      </c>
      <c r="AO50" s="23"/>
      <c r="AP50" s="23" t="s">
        <v>325</v>
      </c>
      <c r="AQ50" s="23"/>
      <c r="AR50" s="23"/>
      <c r="AS50" s="23"/>
      <c r="AT50" s="23"/>
      <c r="AU50" s="23"/>
      <c r="AV50" s="23"/>
      <c r="AW50" s="23" t="s">
        <v>347</v>
      </c>
      <c r="AX50" s="23" t="s">
        <v>302</v>
      </c>
      <c r="AY50" s="23"/>
      <c r="AZ50" s="23"/>
      <c r="BA50" s="23" t="s">
        <v>333</v>
      </c>
      <c r="BB50" s="23" t="s">
        <v>309</v>
      </c>
      <c r="BC50" s="23" t="s">
        <v>325</v>
      </c>
      <c r="BD50" s="23"/>
      <c r="BE50" s="23" t="s">
        <v>326</v>
      </c>
      <c r="BF50" s="23" t="s">
        <v>369</v>
      </c>
      <c r="BG50" s="23"/>
      <c r="BH50" s="23"/>
      <c r="BI50" s="23"/>
      <c r="BJ50" s="23"/>
      <c r="BK50" s="23" t="s">
        <v>313</v>
      </c>
      <c r="BL50" s="23" t="s">
        <v>302</v>
      </c>
      <c r="BM50" s="23"/>
      <c r="BN50" s="23"/>
      <c r="BO50" s="23"/>
      <c r="BP50" s="23" t="s">
        <v>315</v>
      </c>
      <c r="BQ50" s="23" t="s">
        <v>302</v>
      </c>
      <c r="BR50" s="23" t="s">
        <v>316</v>
      </c>
      <c r="BS50" s="23" t="s">
        <v>302</v>
      </c>
      <c r="BT50" s="23"/>
      <c r="BU50" s="23"/>
      <c r="BV50" s="23"/>
      <c r="BW50" s="23"/>
      <c r="BX50" s="23"/>
      <c r="BY50" s="23"/>
      <c r="BZ50" s="23" t="s">
        <v>370</v>
      </c>
      <c r="CA50" s="23" t="s">
        <v>302</v>
      </c>
      <c r="CB50" s="23"/>
      <c r="CC50" s="23"/>
      <c r="CD50" s="23" t="s">
        <v>317</v>
      </c>
      <c r="CE50" s="23" t="s">
        <v>309</v>
      </c>
      <c r="CF50" s="23" t="s">
        <v>371</v>
      </c>
      <c r="CG50" s="23" t="s">
        <v>369</v>
      </c>
      <c r="CH50" s="23"/>
      <c r="CI50" s="23"/>
      <c r="CJ50" s="23"/>
      <c r="CK50" s="23"/>
      <c r="CL50" s="23"/>
      <c r="CM50" s="23"/>
      <c r="CN50" s="23"/>
      <c r="CO50" s="23"/>
      <c r="CP50" s="23" t="s">
        <v>327</v>
      </c>
      <c r="CQ50" s="23" t="s">
        <v>302</v>
      </c>
      <c r="CR50" s="23" t="s">
        <v>328</v>
      </c>
      <c r="CS50" s="23" t="s">
        <v>302</v>
      </c>
      <c r="CT50" s="23"/>
      <c r="CU50" s="23"/>
      <c r="CV50" s="23"/>
      <c r="CW50" s="23"/>
      <c r="CX50" s="23" t="s">
        <v>385</v>
      </c>
      <c r="CY50" s="23" t="s">
        <v>369</v>
      </c>
      <c r="CZ50" s="23"/>
      <c r="DA50" s="23"/>
      <c r="DB50" s="23" t="s">
        <v>318</v>
      </c>
      <c r="DC50" s="23" t="s">
        <v>302</v>
      </c>
      <c r="DD50" s="23" t="s">
        <v>373</v>
      </c>
      <c r="DE50" s="23" t="s">
        <v>369</v>
      </c>
      <c r="DF50" s="23" t="s">
        <v>337</v>
      </c>
      <c r="DG50" s="23" t="s">
        <v>309</v>
      </c>
      <c r="DH50" s="31"/>
      <c r="DI50" s="26" t="str">
        <f t="shared" si="0"/>
        <v>DNL.DRL.10000.A,DNL.DRL.10000.W,LAH.00.10300.B,LAH.00.10700.B,LAH.00.10500.B,HMT.00.10100.B,DNL.WHS.10100,DNL.WHS.11700,DNL.WHS.11702,DNL.WHS.10000,DNL.MBK.10000,DNL.MBK.10100,DNL.T3.10500,DNL.T3.10500,DNL.07.KIT.030C</v>
      </c>
    </row>
    <row r="51" spans="1:113" ht="15" customHeight="1">
      <c r="A51" s="27">
        <v>44371</v>
      </c>
      <c r="B51" s="1" t="s">
        <v>322</v>
      </c>
      <c r="C51" s="23" t="s">
        <v>7</v>
      </c>
      <c r="D51" s="28" t="s">
        <v>391</v>
      </c>
      <c r="E51" s="29">
        <v>2018</v>
      </c>
      <c r="F51" s="29">
        <v>2019</v>
      </c>
      <c r="G51" s="20" t="s">
        <v>1659</v>
      </c>
      <c r="H51" s="30">
        <v>2</v>
      </c>
      <c r="I51" s="23" t="s">
        <v>1660</v>
      </c>
      <c r="J51" s="22" t="s">
        <v>301</v>
      </c>
      <c r="K51" s="22" t="s">
        <v>302</v>
      </c>
      <c r="L51" s="22" t="s">
        <v>303</v>
      </c>
      <c r="M51" s="22" t="s">
        <v>302</v>
      </c>
      <c r="N51" s="22" t="s">
        <v>304</v>
      </c>
      <c r="O51" s="22" t="s">
        <v>302</v>
      </c>
      <c r="P51" s="22" t="s">
        <v>305</v>
      </c>
      <c r="Q51" s="22" t="s">
        <v>302</v>
      </c>
      <c r="R51" s="22" t="s">
        <v>306</v>
      </c>
      <c r="S51" s="22" t="s">
        <v>302</v>
      </c>
      <c r="T51" s="22" t="s">
        <v>307</v>
      </c>
      <c r="U51" s="22" t="s">
        <v>302</v>
      </c>
      <c r="V51" s="23" t="s">
        <v>324</v>
      </c>
      <c r="W51" s="23" t="s">
        <v>309</v>
      </c>
      <c r="X51" s="23"/>
      <c r="Y51" s="23"/>
      <c r="Z51" s="23"/>
      <c r="AA51" s="23"/>
      <c r="AB51" s="23" t="s">
        <v>331</v>
      </c>
      <c r="AC51" s="23" t="s">
        <v>309</v>
      </c>
      <c r="AD51" s="23"/>
      <c r="AE51" s="23"/>
      <c r="AF51" s="23"/>
      <c r="AG51" s="23"/>
      <c r="AH51" s="23"/>
      <c r="AI51" s="23"/>
      <c r="AJ51" s="23" t="s">
        <v>332</v>
      </c>
      <c r="AK51" s="23"/>
      <c r="AL51" s="23" t="s">
        <v>392</v>
      </c>
      <c r="AM51" s="23" t="s">
        <v>369</v>
      </c>
      <c r="AN51" s="23"/>
      <c r="AO51" s="23"/>
      <c r="AP51" s="23"/>
      <c r="AQ51" s="23"/>
      <c r="AR51" s="23"/>
      <c r="AS51" s="23"/>
      <c r="AT51" s="23"/>
      <c r="AU51" s="23"/>
      <c r="AV51" s="23"/>
      <c r="AW51" s="23" t="s">
        <v>347</v>
      </c>
      <c r="AX51" s="23" t="s">
        <v>302</v>
      </c>
      <c r="AY51" s="23"/>
      <c r="AZ51" s="23"/>
      <c r="BA51" s="23" t="s">
        <v>333</v>
      </c>
      <c r="BB51" s="23" t="s">
        <v>309</v>
      </c>
      <c r="BC51" s="23"/>
      <c r="BD51" s="23"/>
      <c r="BE51" s="23"/>
      <c r="BF51" s="23"/>
      <c r="BG51" s="23"/>
      <c r="BH51" s="23"/>
      <c r="BI51" s="23"/>
      <c r="BJ51" s="23"/>
      <c r="BK51" s="23" t="s">
        <v>313</v>
      </c>
      <c r="BL51" s="23" t="s">
        <v>302</v>
      </c>
      <c r="BM51" s="23"/>
      <c r="BN51" s="23" t="s">
        <v>314</v>
      </c>
      <c r="BO51" s="23" t="s">
        <v>302</v>
      </c>
      <c r="BP51" s="23" t="s">
        <v>315</v>
      </c>
      <c r="BQ51" s="23" t="s">
        <v>302</v>
      </c>
      <c r="BR51" s="23" t="s">
        <v>316</v>
      </c>
      <c r="BS51" s="23" t="s">
        <v>302</v>
      </c>
      <c r="BT51" s="23"/>
      <c r="BU51" s="23"/>
      <c r="BV51" s="23"/>
      <c r="BW51" s="23"/>
      <c r="BX51" s="23"/>
      <c r="BY51" s="23"/>
      <c r="BZ51" s="23" t="s">
        <v>370</v>
      </c>
      <c r="CA51" s="23" t="s">
        <v>302</v>
      </c>
      <c r="CB51" s="23"/>
      <c r="CC51" s="23"/>
      <c r="CD51" s="23" t="s">
        <v>317</v>
      </c>
      <c r="CE51" s="23" t="s">
        <v>309</v>
      </c>
      <c r="CF51" s="23"/>
      <c r="CG51" s="23"/>
      <c r="CH51" s="23"/>
      <c r="CI51" s="23"/>
      <c r="CJ51" s="23"/>
      <c r="CK51" s="23"/>
      <c r="CL51" s="23"/>
      <c r="CM51" s="23"/>
      <c r="CN51" s="23"/>
      <c r="CO51" s="23"/>
      <c r="CP51" s="23" t="s">
        <v>327</v>
      </c>
      <c r="CQ51" s="23" t="s">
        <v>302</v>
      </c>
      <c r="CR51" s="23" t="s">
        <v>328</v>
      </c>
      <c r="CS51" s="23" t="s">
        <v>302</v>
      </c>
      <c r="CT51" s="23"/>
      <c r="CU51" s="23"/>
      <c r="CV51" s="23"/>
      <c r="CW51" s="23"/>
      <c r="CX51" s="23"/>
      <c r="CY51" s="23"/>
      <c r="CZ51" s="23"/>
      <c r="DA51" s="23"/>
      <c r="DB51" s="23" t="s">
        <v>318</v>
      </c>
      <c r="DC51" s="23" t="s">
        <v>302</v>
      </c>
      <c r="DD51" s="23" t="s">
        <v>373</v>
      </c>
      <c r="DE51" s="23" t="s">
        <v>369</v>
      </c>
      <c r="DF51" s="23" t="s">
        <v>337</v>
      </c>
      <c r="DG51" s="23" t="s">
        <v>309</v>
      </c>
      <c r="DH51" s="31"/>
      <c r="DI51" s="26" t="str">
        <f t="shared" si="0"/>
        <v>DNL.DRL.10000.A,DNL.DRL.10000.W,LAH.07.11300,LAH.00.10300.B,LAH.00.10700.B,HMT.00.10100.B,DNL.WHS.10000,DNL.MBK.10000,DNL.MBK.10100,DNL.T3.10500,DNL.T3.10500</v>
      </c>
    </row>
    <row r="52" spans="1:113" ht="15" customHeight="1">
      <c r="A52" s="27">
        <v>45321</v>
      </c>
      <c r="B52" s="1" t="s">
        <v>322</v>
      </c>
      <c r="C52" s="23" t="s">
        <v>7</v>
      </c>
      <c r="D52" s="36" t="s">
        <v>391</v>
      </c>
      <c r="E52" s="37">
        <v>2020</v>
      </c>
      <c r="F52" s="37">
        <v>2025</v>
      </c>
      <c r="G52" s="20" t="s">
        <v>1594</v>
      </c>
      <c r="H52" s="30">
        <v>6</v>
      </c>
      <c r="I52" s="23" t="s">
        <v>1662</v>
      </c>
      <c r="J52" s="22" t="s">
        <v>301</v>
      </c>
      <c r="K52" s="22" t="s">
        <v>302</v>
      </c>
      <c r="L52" s="22" t="s">
        <v>303</v>
      </c>
      <c r="M52" s="22" t="s">
        <v>302</v>
      </c>
      <c r="N52" s="22" t="s">
        <v>304</v>
      </c>
      <c r="O52" s="22" t="s">
        <v>302</v>
      </c>
      <c r="P52" s="22" t="s">
        <v>305</v>
      </c>
      <c r="Q52" s="22" t="s">
        <v>302</v>
      </c>
      <c r="R52" s="22" t="s">
        <v>306</v>
      </c>
      <c r="S52" s="22" t="s">
        <v>302</v>
      </c>
      <c r="T52" s="22" t="s">
        <v>307</v>
      </c>
      <c r="U52" s="22" t="s">
        <v>302</v>
      </c>
      <c r="V52" s="23" t="s">
        <v>324</v>
      </c>
      <c r="W52" s="23" t="s">
        <v>309</v>
      </c>
      <c r="X52" s="23"/>
      <c r="Y52" s="23"/>
      <c r="Z52" s="23"/>
      <c r="AA52" s="23"/>
      <c r="AB52" s="23" t="s">
        <v>331</v>
      </c>
      <c r="AC52" s="23" t="s">
        <v>309</v>
      </c>
      <c r="AD52" s="23"/>
      <c r="AE52" s="23"/>
      <c r="AF52" s="23"/>
      <c r="AG52" s="23"/>
      <c r="AH52" s="23"/>
      <c r="AI52" s="23"/>
      <c r="AJ52" s="23" t="s">
        <v>332</v>
      </c>
      <c r="AK52" s="23"/>
      <c r="AL52" s="23" t="s">
        <v>392</v>
      </c>
      <c r="AM52" s="23" t="s">
        <v>369</v>
      </c>
      <c r="AN52" s="23"/>
      <c r="AO52" s="23"/>
      <c r="AP52" s="23"/>
      <c r="AQ52" s="23"/>
      <c r="AR52" s="23"/>
      <c r="AS52" s="23"/>
      <c r="AT52" s="23"/>
      <c r="AU52" s="23"/>
      <c r="AV52" s="23"/>
      <c r="AW52" s="23" t="s">
        <v>347</v>
      </c>
      <c r="AX52" s="23" t="s">
        <v>302</v>
      </c>
      <c r="AY52" s="23"/>
      <c r="AZ52" s="23"/>
      <c r="BA52" s="23" t="s">
        <v>333</v>
      </c>
      <c r="BB52" s="23" t="s">
        <v>309</v>
      </c>
      <c r="BC52" s="23"/>
      <c r="BD52" s="23"/>
      <c r="BE52" s="23"/>
      <c r="BF52" s="23"/>
      <c r="BG52" s="23"/>
      <c r="BH52" s="23"/>
      <c r="BI52" s="23"/>
      <c r="BJ52" s="23"/>
      <c r="BK52" s="23" t="s">
        <v>313</v>
      </c>
      <c r="BL52" s="23" t="s">
        <v>302</v>
      </c>
      <c r="BM52" s="23"/>
      <c r="BN52" s="23" t="s">
        <v>314</v>
      </c>
      <c r="BO52" s="23" t="s">
        <v>302</v>
      </c>
      <c r="BP52" s="23" t="s">
        <v>315</v>
      </c>
      <c r="BQ52" s="23" t="s">
        <v>302</v>
      </c>
      <c r="BR52" s="23" t="s">
        <v>316</v>
      </c>
      <c r="BS52" s="23" t="s">
        <v>302</v>
      </c>
      <c r="BT52" s="23"/>
      <c r="BU52" s="23"/>
      <c r="BV52" s="23"/>
      <c r="BW52" s="23"/>
      <c r="BX52" s="23"/>
      <c r="BY52" s="23"/>
      <c r="BZ52" s="23" t="s">
        <v>370</v>
      </c>
      <c r="CA52" s="23" t="s">
        <v>302</v>
      </c>
      <c r="CB52" s="23"/>
      <c r="CC52" s="23"/>
      <c r="CD52" s="23" t="s">
        <v>317</v>
      </c>
      <c r="CE52" s="23" t="s">
        <v>309</v>
      </c>
      <c r="CF52" s="23"/>
      <c r="CG52" s="23"/>
      <c r="CH52" s="23"/>
      <c r="CI52" s="23"/>
      <c r="CJ52" s="23"/>
      <c r="CK52" s="23"/>
      <c r="CL52" s="23"/>
      <c r="CM52" s="23"/>
      <c r="CN52" s="23"/>
      <c r="CO52" s="23"/>
      <c r="CP52" s="23" t="s">
        <v>327</v>
      </c>
      <c r="CQ52" s="23" t="s">
        <v>302</v>
      </c>
      <c r="CR52" s="23" t="s">
        <v>328</v>
      </c>
      <c r="CS52" s="23" t="s">
        <v>302</v>
      </c>
      <c r="CT52" s="23"/>
      <c r="CU52" s="23"/>
      <c r="CV52" s="23"/>
      <c r="CW52" s="23"/>
      <c r="CX52" s="23"/>
      <c r="CY52" s="23"/>
      <c r="CZ52" s="23"/>
      <c r="DA52" s="23"/>
      <c r="DB52" s="23" t="s">
        <v>318</v>
      </c>
      <c r="DC52" s="23" t="s">
        <v>302</v>
      </c>
      <c r="DD52" s="23" t="s">
        <v>373</v>
      </c>
      <c r="DE52" s="23" t="s">
        <v>369</v>
      </c>
      <c r="DF52" s="23" t="s">
        <v>337</v>
      </c>
      <c r="DG52" s="23" t="s">
        <v>309</v>
      </c>
      <c r="DH52" s="31"/>
      <c r="DI52" s="26" t="str">
        <f t="shared" si="0"/>
        <v>DNL.DRL.10000.A,DNL.DRL.10000.W,LAH.07.11300,LAH.00.10300.B,LAH.00.10700.B,HMT.00.10100.B,DNL.WHS.10000,DNL.MBK.10000,DNL.MBK.10100,DNL.T3.10500,DNL.T3.10500</v>
      </c>
    </row>
    <row r="53" spans="1:113" ht="15.75" customHeight="1">
      <c r="A53" s="27">
        <v>45321</v>
      </c>
      <c r="B53" s="1" t="s">
        <v>322</v>
      </c>
      <c r="C53" s="23" t="s">
        <v>7</v>
      </c>
      <c r="D53" s="36" t="s">
        <v>13</v>
      </c>
      <c r="E53" s="37">
        <v>2017</v>
      </c>
      <c r="F53" s="37">
        <v>2025</v>
      </c>
      <c r="G53" s="20" t="s">
        <v>1663</v>
      </c>
      <c r="H53" s="30">
        <v>9</v>
      </c>
      <c r="I53" s="23" t="s">
        <v>1664</v>
      </c>
      <c r="J53" s="22" t="s">
        <v>301</v>
      </c>
      <c r="K53" s="22" t="s">
        <v>302</v>
      </c>
      <c r="L53" s="22" t="s">
        <v>303</v>
      </c>
      <c r="M53" s="22" t="s">
        <v>302</v>
      </c>
      <c r="N53" s="22" t="s">
        <v>304</v>
      </c>
      <c r="O53" s="22" t="s">
        <v>302</v>
      </c>
      <c r="P53" s="22" t="s">
        <v>305</v>
      </c>
      <c r="Q53" s="22" t="s">
        <v>302</v>
      </c>
      <c r="R53" s="22" t="s">
        <v>306</v>
      </c>
      <c r="S53" s="22" t="s">
        <v>302</v>
      </c>
      <c r="T53" s="22" t="s">
        <v>307</v>
      </c>
      <c r="U53" s="22" t="s">
        <v>302</v>
      </c>
      <c r="V53" s="23" t="s">
        <v>324</v>
      </c>
      <c r="W53" s="23" t="s">
        <v>309</v>
      </c>
      <c r="X53" s="23"/>
      <c r="Y53" s="23"/>
      <c r="Z53" s="23"/>
      <c r="AA53" s="23"/>
      <c r="AB53" s="23" t="s">
        <v>331</v>
      </c>
      <c r="AC53" s="23" t="s">
        <v>309</v>
      </c>
      <c r="AD53" s="23"/>
      <c r="AE53" s="23"/>
      <c r="AF53" s="23"/>
      <c r="AG53" s="23"/>
      <c r="AH53" s="23"/>
      <c r="AI53" s="23"/>
      <c r="AJ53" s="23" t="s">
        <v>332</v>
      </c>
      <c r="AK53" s="23"/>
      <c r="AL53" s="23" t="s">
        <v>325</v>
      </c>
      <c r="AM53" s="23"/>
      <c r="AN53" s="23"/>
      <c r="AO53" s="23"/>
      <c r="AP53" s="23" t="s">
        <v>325</v>
      </c>
      <c r="AQ53" s="23"/>
      <c r="AR53" s="23"/>
      <c r="AS53" s="23"/>
      <c r="AT53" s="23"/>
      <c r="AU53" s="23"/>
      <c r="AV53" s="23"/>
      <c r="AW53" s="23" t="s">
        <v>325</v>
      </c>
      <c r="AX53" s="23"/>
      <c r="AY53" s="23"/>
      <c r="AZ53" s="23"/>
      <c r="BA53" s="23" t="s">
        <v>333</v>
      </c>
      <c r="BB53" s="23" t="s">
        <v>309</v>
      </c>
      <c r="BC53" s="23" t="s">
        <v>325</v>
      </c>
      <c r="BD53" s="23"/>
      <c r="BE53" s="23" t="s">
        <v>393</v>
      </c>
      <c r="BF53" s="23" t="s">
        <v>309</v>
      </c>
      <c r="BG53" s="23"/>
      <c r="BH53" s="23"/>
      <c r="BI53" s="23"/>
      <c r="BJ53" s="23"/>
      <c r="BK53" s="23" t="s">
        <v>313</v>
      </c>
      <c r="BL53" s="23" t="s">
        <v>302</v>
      </c>
      <c r="BM53" s="23"/>
      <c r="BN53" s="23" t="s">
        <v>314</v>
      </c>
      <c r="BO53" s="23" t="s">
        <v>302</v>
      </c>
      <c r="BP53" s="23" t="s">
        <v>315</v>
      </c>
      <c r="BQ53" s="23" t="s">
        <v>302</v>
      </c>
      <c r="BR53" s="23" t="s">
        <v>316</v>
      </c>
      <c r="BS53" s="23" t="s">
        <v>302</v>
      </c>
      <c r="BT53" s="23"/>
      <c r="BU53" s="23"/>
      <c r="BV53" s="23"/>
      <c r="BW53" s="23"/>
      <c r="BX53" s="23"/>
      <c r="BY53" s="23"/>
      <c r="BZ53" s="23"/>
      <c r="CA53" s="23"/>
      <c r="CB53" s="23"/>
      <c r="CC53" s="23"/>
      <c r="CD53" s="23" t="s">
        <v>317</v>
      </c>
      <c r="CE53" s="23" t="s">
        <v>309</v>
      </c>
      <c r="CF53" s="23"/>
      <c r="CG53" s="23" t="s">
        <v>369</v>
      </c>
      <c r="CH53" s="23"/>
      <c r="CI53" s="23"/>
      <c r="CJ53" s="23"/>
      <c r="CK53" s="23"/>
      <c r="CL53" s="23"/>
      <c r="CM53" s="23"/>
      <c r="CN53" s="23"/>
      <c r="CO53" s="23"/>
      <c r="CP53" s="23" t="s">
        <v>327</v>
      </c>
      <c r="CQ53" s="23" t="s">
        <v>302</v>
      </c>
      <c r="CR53" s="23" t="s">
        <v>328</v>
      </c>
      <c r="CS53" s="23" t="s">
        <v>302</v>
      </c>
      <c r="CT53" s="23"/>
      <c r="CU53" s="23"/>
      <c r="CV53" s="23"/>
      <c r="CW53" s="23"/>
      <c r="CX53" s="23"/>
      <c r="CY53" s="23"/>
      <c r="CZ53" s="23"/>
      <c r="DA53" s="23"/>
      <c r="DB53" s="23" t="s">
        <v>318</v>
      </c>
      <c r="DC53" s="23" t="s">
        <v>302</v>
      </c>
      <c r="DD53" s="23" t="s">
        <v>373</v>
      </c>
      <c r="DE53" s="23" t="s">
        <v>369</v>
      </c>
      <c r="DF53" s="23" t="s">
        <v>329</v>
      </c>
      <c r="DG53" s="23" t="s">
        <v>309</v>
      </c>
      <c r="DH53" s="31"/>
      <c r="DI53" s="26" t="str">
        <f t="shared" si="0"/>
        <v>DNL.DRL.10000.A,DNL.DRL.10000.W,LAH.00.10700.B,LAH.00.10600.B,LAH.00.10600.C,DNL.WHS.10000,DNL.MBK.10000,DNL.T3.10500,DNL.T3.10500</v>
      </c>
    </row>
    <row r="54" spans="1:113" ht="15.75" customHeight="1">
      <c r="A54" s="27">
        <v>44371</v>
      </c>
      <c r="B54" s="1" t="s">
        <v>322</v>
      </c>
      <c r="C54" s="23" t="s">
        <v>7</v>
      </c>
      <c r="D54" s="28" t="s">
        <v>14</v>
      </c>
      <c r="E54" s="29">
        <v>2009</v>
      </c>
      <c r="F54" s="29">
        <v>2010</v>
      </c>
      <c r="G54" s="20" t="s">
        <v>1666</v>
      </c>
      <c r="H54" s="30">
        <v>2</v>
      </c>
      <c r="I54" s="23" t="s">
        <v>1667</v>
      </c>
      <c r="J54" s="22" t="s">
        <v>301</v>
      </c>
      <c r="K54" s="22" t="s">
        <v>302</v>
      </c>
      <c r="L54" s="22" t="s">
        <v>303</v>
      </c>
      <c r="M54" s="22" t="s">
        <v>302</v>
      </c>
      <c r="N54" s="22" t="s">
        <v>304</v>
      </c>
      <c r="O54" s="22" t="s">
        <v>302</v>
      </c>
      <c r="P54" s="22" t="s">
        <v>305</v>
      </c>
      <c r="Q54" s="22" t="s">
        <v>302</v>
      </c>
      <c r="R54" s="22" t="s">
        <v>306</v>
      </c>
      <c r="S54" s="22" t="s">
        <v>302</v>
      </c>
      <c r="T54" s="22" t="s">
        <v>307</v>
      </c>
      <c r="U54" s="22" t="s">
        <v>302</v>
      </c>
      <c r="V54" s="23" t="s">
        <v>324</v>
      </c>
      <c r="W54" s="23" t="s">
        <v>309</v>
      </c>
      <c r="X54" s="23"/>
      <c r="Y54" s="23"/>
      <c r="Z54" s="23"/>
      <c r="AA54" s="23"/>
      <c r="AB54" s="23"/>
      <c r="AC54" s="23"/>
      <c r="AD54" s="23"/>
      <c r="AE54" s="23"/>
      <c r="AF54" s="23"/>
      <c r="AG54" s="23"/>
      <c r="AH54" s="23"/>
      <c r="AI54" s="23"/>
      <c r="AJ54" s="23"/>
      <c r="AK54" s="23"/>
      <c r="AL54" s="23" t="s">
        <v>377</v>
      </c>
      <c r="AM54" s="23" t="s">
        <v>369</v>
      </c>
      <c r="AN54" s="23"/>
      <c r="AO54" s="23"/>
      <c r="AP54" s="23" t="s">
        <v>325</v>
      </c>
      <c r="AQ54" s="23"/>
      <c r="AR54" s="23"/>
      <c r="AS54" s="23"/>
      <c r="AT54" s="23"/>
      <c r="AU54" s="23"/>
      <c r="AV54" s="23"/>
      <c r="AW54" s="23" t="s">
        <v>347</v>
      </c>
      <c r="AX54" s="23" t="s">
        <v>302</v>
      </c>
      <c r="AY54" s="23"/>
      <c r="AZ54" s="23"/>
      <c r="BA54" s="23" t="s">
        <v>325</v>
      </c>
      <c r="BB54" s="23"/>
      <c r="BC54" s="23" t="s">
        <v>325</v>
      </c>
      <c r="BD54" s="23"/>
      <c r="BE54" s="23" t="s">
        <v>325</v>
      </c>
      <c r="BF54" s="23"/>
      <c r="BG54" s="23"/>
      <c r="BH54" s="23"/>
      <c r="BI54" s="23"/>
      <c r="BJ54" s="23"/>
      <c r="BK54" s="23" t="s">
        <v>313</v>
      </c>
      <c r="BL54" s="23" t="s">
        <v>302</v>
      </c>
      <c r="BM54" s="23"/>
      <c r="BN54" s="23" t="s">
        <v>314</v>
      </c>
      <c r="BO54" s="23" t="s">
        <v>302</v>
      </c>
      <c r="BP54" s="23"/>
      <c r="BQ54" s="23"/>
      <c r="BR54" s="23" t="s">
        <v>316</v>
      </c>
      <c r="BS54" s="23" t="s">
        <v>302</v>
      </c>
      <c r="BT54" s="23"/>
      <c r="BU54" s="23"/>
      <c r="BV54" s="23" t="s">
        <v>376</v>
      </c>
      <c r="BW54" s="23" t="s">
        <v>369</v>
      </c>
      <c r="BX54" s="23"/>
      <c r="BY54" s="23"/>
      <c r="BZ54" s="23" t="s">
        <v>370</v>
      </c>
      <c r="CA54" s="23" t="s">
        <v>302</v>
      </c>
      <c r="CB54" s="23"/>
      <c r="CC54" s="23"/>
      <c r="CD54" s="23" t="s">
        <v>317</v>
      </c>
      <c r="CE54" s="23" t="s">
        <v>309</v>
      </c>
      <c r="CF54" s="23" t="s">
        <v>371</v>
      </c>
      <c r="CG54" s="23" t="s">
        <v>369</v>
      </c>
      <c r="CH54" s="23"/>
      <c r="CI54" s="23"/>
      <c r="CJ54" s="23"/>
      <c r="CK54" s="23"/>
      <c r="CL54" s="23"/>
      <c r="CM54" s="23"/>
      <c r="CN54" s="23"/>
      <c r="CO54" s="23"/>
      <c r="CP54" s="23" t="s">
        <v>327</v>
      </c>
      <c r="CQ54" s="23" t="s">
        <v>302</v>
      </c>
      <c r="CR54" s="23" t="s">
        <v>328</v>
      </c>
      <c r="CS54" s="23" t="s">
        <v>302</v>
      </c>
      <c r="CT54" s="23"/>
      <c r="CU54" s="23"/>
      <c r="CV54" s="23"/>
      <c r="CW54" s="23"/>
      <c r="CX54" s="23"/>
      <c r="CY54" s="23"/>
      <c r="CZ54" s="23"/>
      <c r="DA54" s="23"/>
      <c r="DB54" s="23"/>
      <c r="DC54" s="23"/>
      <c r="DD54" s="23"/>
      <c r="DE54" s="23"/>
      <c r="DF54" s="23"/>
      <c r="DG54" s="23"/>
      <c r="DH54" s="31"/>
      <c r="DI54" s="26" t="str">
        <f t="shared" si="0"/>
        <v>LAH.07.10600,LAH.00.10300.B,HMT.07.10200,HMT.00.10100.B,DNL.WHS.10100</v>
      </c>
    </row>
    <row r="55" spans="1:113" ht="15" customHeight="1">
      <c r="A55" s="27">
        <v>44371</v>
      </c>
      <c r="B55" s="1" t="s">
        <v>322</v>
      </c>
      <c r="C55" s="23" t="s">
        <v>7</v>
      </c>
      <c r="D55" s="28" t="s">
        <v>14</v>
      </c>
      <c r="E55" s="29">
        <v>2011</v>
      </c>
      <c r="F55" s="29">
        <v>2016</v>
      </c>
      <c r="G55" s="20" t="s">
        <v>1669</v>
      </c>
      <c r="H55" s="30">
        <v>6</v>
      </c>
      <c r="I55" s="23" t="s">
        <v>1670</v>
      </c>
      <c r="J55" s="22" t="s">
        <v>301</v>
      </c>
      <c r="K55" s="22" t="s">
        <v>302</v>
      </c>
      <c r="L55" s="22" t="s">
        <v>303</v>
      </c>
      <c r="M55" s="22" t="s">
        <v>302</v>
      </c>
      <c r="N55" s="22" t="s">
        <v>304</v>
      </c>
      <c r="O55" s="22" t="s">
        <v>302</v>
      </c>
      <c r="P55" s="22" t="s">
        <v>305</v>
      </c>
      <c r="Q55" s="22" t="s">
        <v>302</v>
      </c>
      <c r="R55" s="22" t="s">
        <v>306</v>
      </c>
      <c r="S55" s="22" t="s">
        <v>302</v>
      </c>
      <c r="T55" s="22" t="s">
        <v>307</v>
      </c>
      <c r="U55" s="22" t="s">
        <v>302</v>
      </c>
      <c r="V55" s="23" t="s">
        <v>324</v>
      </c>
      <c r="W55" s="23" t="s">
        <v>309</v>
      </c>
      <c r="X55" s="23"/>
      <c r="Y55" s="23"/>
      <c r="Z55" s="23"/>
      <c r="AA55" s="23"/>
      <c r="AB55" s="23"/>
      <c r="AC55" s="23"/>
      <c r="AD55" s="23"/>
      <c r="AE55" s="23"/>
      <c r="AF55" s="23"/>
      <c r="AG55" s="23"/>
      <c r="AH55" s="23"/>
      <c r="AI55" s="23"/>
      <c r="AJ55" s="23"/>
      <c r="AK55" s="23"/>
      <c r="AL55" s="23" t="s">
        <v>377</v>
      </c>
      <c r="AM55" s="23" t="s">
        <v>369</v>
      </c>
      <c r="AN55" s="23"/>
      <c r="AO55" s="23"/>
      <c r="AP55" s="23" t="s">
        <v>325</v>
      </c>
      <c r="AQ55" s="23"/>
      <c r="AR55" s="23"/>
      <c r="AS55" s="23"/>
      <c r="AT55" s="23"/>
      <c r="AU55" s="23"/>
      <c r="AV55" s="23"/>
      <c r="AW55" s="23" t="s">
        <v>347</v>
      </c>
      <c r="AX55" s="23" t="s">
        <v>302</v>
      </c>
      <c r="AY55" s="23"/>
      <c r="AZ55" s="23"/>
      <c r="BA55" s="23" t="s">
        <v>325</v>
      </c>
      <c r="BB55" s="23"/>
      <c r="BC55" s="23" t="s">
        <v>325</v>
      </c>
      <c r="BD55" s="23"/>
      <c r="BE55" s="23" t="s">
        <v>325</v>
      </c>
      <c r="BF55" s="23"/>
      <c r="BG55" s="23"/>
      <c r="BH55" s="23"/>
      <c r="BI55" s="23"/>
      <c r="BJ55" s="23"/>
      <c r="BK55" s="23" t="s">
        <v>313</v>
      </c>
      <c r="BL55" s="23" t="s">
        <v>302</v>
      </c>
      <c r="BM55" s="23"/>
      <c r="BN55" s="23" t="s">
        <v>314</v>
      </c>
      <c r="BO55" s="23" t="s">
        <v>302</v>
      </c>
      <c r="BP55" s="23"/>
      <c r="BQ55" s="23"/>
      <c r="BR55" s="23" t="s">
        <v>316</v>
      </c>
      <c r="BS55" s="23" t="s">
        <v>302</v>
      </c>
      <c r="BT55" s="23"/>
      <c r="BU55" s="23"/>
      <c r="BV55" s="23" t="s">
        <v>376</v>
      </c>
      <c r="BW55" s="23" t="s">
        <v>369</v>
      </c>
      <c r="BX55" s="23"/>
      <c r="BY55" s="23"/>
      <c r="BZ55" s="23" t="s">
        <v>370</v>
      </c>
      <c r="CA55" s="23" t="s">
        <v>302</v>
      </c>
      <c r="CB55" s="23"/>
      <c r="CC55" s="23"/>
      <c r="CD55" s="23" t="s">
        <v>317</v>
      </c>
      <c r="CE55" s="23" t="s">
        <v>309</v>
      </c>
      <c r="CF55" s="23" t="s">
        <v>371</v>
      </c>
      <c r="CG55" s="23" t="s">
        <v>369</v>
      </c>
      <c r="CH55" s="23"/>
      <c r="CI55" s="23"/>
      <c r="CJ55" s="23"/>
      <c r="CK55" s="23"/>
      <c r="CL55" s="23"/>
      <c r="CM55" s="23"/>
      <c r="CN55" s="23"/>
      <c r="CO55" s="23"/>
      <c r="CP55" s="23" t="s">
        <v>327</v>
      </c>
      <c r="CQ55" s="23" t="s">
        <v>302</v>
      </c>
      <c r="CR55" s="23" t="s">
        <v>328</v>
      </c>
      <c r="CS55" s="23" t="s">
        <v>302</v>
      </c>
      <c r="CT55" s="23"/>
      <c r="CU55" s="23"/>
      <c r="CV55" s="23"/>
      <c r="CW55" s="23"/>
      <c r="CX55" s="23"/>
      <c r="CY55" s="23"/>
      <c r="CZ55" s="23"/>
      <c r="DA55" s="23"/>
      <c r="DB55" s="23" t="s">
        <v>318</v>
      </c>
      <c r="DC55" s="23" t="s">
        <v>302</v>
      </c>
      <c r="DD55" s="23" t="s">
        <v>373</v>
      </c>
      <c r="DE55" s="23" t="s">
        <v>369</v>
      </c>
      <c r="DF55" s="23" t="s">
        <v>337</v>
      </c>
      <c r="DG55" s="23" t="s">
        <v>309</v>
      </c>
      <c r="DH55" s="31"/>
      <c r="DI55" s="26" t="str">
        <f t="shared" si="0"/>
        <v>LAH.07.10600,LAH.00.10300.B,HMT.07.10200,HMT.00.10100.B,DNL.WHS.10100,DNL.WHS.10000,DNL.MBK.10000,DNL.MBK.10100</v>
      </c>
    </row>
    <row r="56" spans="1:113" ht="15.75" customHeight="1">
      <c r="A56" s="27">
        <v>44371</v>
      </c>
      <c r="B56" s="1" t="s">
        <v>322</v>
      </c>
      <c r="C56" s="23" t="s">
        <v>7</v>
      </c>
      <c r="D56" s="28" t="s">
        <v>15</v>
      </c>
      <c r="E56" s="29">
        <v>2003</v>
      </c>
      <c r="F56" s="29">
        <v>2005</v>
      </c>
      <c r="G56" s="20" t="s">
        <v>1672</v>
      </c>
      <c r="H56" s="30">
        <v>3</v>
      </c>
      <c r="I56" s="23" t="s">
        <v>1673</v>
      </c>
      <c r="J56" s="22" t="s">
        <v>301</v>
      </c>
      <c r="K56" s="22" t="s">
        <v>302</v>
      </c>
      <c r="L56" s="22" t="s">
        <v>303</v>
      </c>
      <c r="M56" s="22" t="s">
        <v>302</v>
      </c>
      <c r="N56" s="22" t="s">
        <v>304</v>
      </c>
      <c r="O56" s="22" t="s">
        <v>302</v>
      </c>
      <c r="P56" s="22" t="s">
        <v>305</v>
      </c>
      <c r="Q56" s="22" t="s">
        <v>302</v>
      </c>
      <c r="R56" s="22" t="s">
        <v>306</v>
      </c>
      <c r="S56" s="22" t="s">
        <v>302</v>
      </c>
      <c r="T56" s="22" t="s">
        <v>307</v>
      </c>
      <c r="U56" s="22" t="s">
        <v>302</v>
      </c>
      <c r="V56" s="23" t="s">
        <v>324</v>
      </c>
      <c r="W56" s="23" t="s">
        <v>309</v>
      </c>
      <c r="X56" s="23"/>
      <c r="Y56" s="23"/>
      <c r="Z56" s="23"/>
      <c r="AA56" s="23"/>
      <c r="AB56" s="23" t="s">
        <v>331</v>
      </c>
      <c r="AC56" s="23" t="s">
        <v>309</v>
      </c>
      <c r="AD56" s="23"/>
      <c r="AE56" s="23"/>
      <c r="AF56" s="23"/>
      <c r="AG56" s="23"/>
      <c r="AH56" s="23"/>
      <c r="AI56" s="23"/>
      <c r="AJ56" s="23" t="s">
        <v>332</v>
      </c>
      <c r="AK56" s="23"/>
      <c r="AL56" s="23" t="s">
        <v>325</v>
      </c>
      <c r="AM56" s="23"/>
      <c r="AN56" s="23"/>
      <c r="AO56" s="23"/>
      <c r="AP56" s="23" t="s">
        <v>325</v>
      </c>
      <c r="AQ56" s="23"/>
      <c r="AR56" s="23"/>
      <c r="AS56" s="23"/>
      <c r="AT56" s="23"/>
      <c r="AU56" s="23"/>
      <c r="AV56" s="23"/>
      <c r="AW56" s="23" t="s">
        <v>325</v>
      </c>
      <c r="AX56" s="23"/>
      <c r="AY56" s="23"/>
      <c r="AZ56" s="23"/>
      <c r="BA56" s="23" t="s">
        <v>333</v>
      </c>
      <c r="BB56" s="23" t="s">
        <v>309</v>
      </c>
      <c r="BC56" s="23" t="s">
        <v>325</v>
      </c>
      <c r="BD56" s="23"/>
      <c r="BE56" s="23" t="s">
        <v>325</v>
      </c>
      <c r="BF56" s="23"/>
      <c r="BG56" s="23"/>
      <c r="BH56" s="23"/>
      <c r="BI56" s="23"/>
      <c r="BJ56" s="23"/>
      <c r="BK56" s="23" t="s">
        <v>313</v>
      </c>
      <c r="BL56" s="23" t="s">
        <v>302</v>
      </c>
      <c r="BM56" s="23"/>
      <c r="BN56" s="23" t="s">
        <v>314</v>
      </c>
      <c r="BO56" s="23" t="s">
        <v>302</v>
      </c>
      <c r="BP56" s="23" t="s">
        <v>315</v>
      </c>
      <c r="BQ56" s="23" t="s">
        <v>302</v>
      </c>
      <c r="BR56" s="23" t="s">
        <v>316</v>
      </c>
      <c r="BS56" s="23" t="s">
        <v>302</v>
      </c>
      <c r="BT56" s="23"/>
      <c r="BU56" s="23"/>
      <c r="BV56" s="23"/>
      <c r="BW56" s="23"/>
      <c r="BX56" s="23"/>
      <c r="BY56" s="23"/>
      <c r="BZ56" s="23"/>
      <c r="CA56" s="23"/>
      <c r="CB56" s="23"/>
      <c r="CC56" s="23"/>
      <c r="CD56" s="23" t="s">
        <v>317</v>
      </c>
      <c r="CE56" s="23" t="s">
        <v>309</v>
      </c>
      <c r="CF56" s="23" t="s">
        <v>371</v>
      </c>
      <c r="CG56" s="23" t="s">
        <v>369</v>
      </c>
      <c r="CH56" s="23"/>
      <c r="CI56" s="23"/>
      <c r="CJ56" s="23"/>
      <c r="CK56" s="23"/>
      <c r="CL56" s="23"/>
      <c r="CM56" s="23"/>
      <c r="CN56" s="23"/>
      <c r="CO56" s="23"/>
      <c r="CP56" s="23" t="s">
        <v>327</v>
      </c>
      <c r="CQ56" s="23" t="s">
        <v>302</v>
      </c>
      <c r="CR56" s="23" t="s">
        <v>328</v>
      </c>
      <c r="CS56" s="23" t="s">
        <v>302</v>
      </c>
      <c r="CT56" s="23"/>
      <c r="CU56" s="23"/>
      <c r="CV56" s="23"/>
      <c r="CW56" s="23"/>
      <c r="CX56" s="23"/>
      <c r="CY56" s="23"/>
      <c r="CZ56" s="23"/>
      <c r="DA56" s="23"/>
      <c r="DB56" s="23" t="s">
        <v>318</v>
      </c>
      <c r="DC56" s="23" t="s">
        <v>302</v>
      </c>
      <c r="DD56" s="23" t="s">
        <v>373</v>
      </c>
      <c r="DE56" s="23" t="s">
        <v>369</v>
      </c>
      <c r="DF56" s="23" t="s">
        <v>329</v>
      </c>
      <c r="DG56" s="23" t="s">
        <v>309</v>
      </c>
      <c r="DH56" s="31"/>
      <c r="DI56" s="26" t="str">
        <f t="shared" si="0"/>
        <v>DNL.DRL.10000.A,DNL.DRL.10000.W,LAH.00.10700.B,DNL.WHS.10100,DNL.WHS.10000,DNL.MBK.10000,DNL.T3.10500,DNL.T3.10500</v>
      </c>
    </row>
    <row r="57" spans="1:113" ht="15.75" customHeight="1">
      <c r="A57" s="27">
        <v>44371</v>
      </c>
      <c r="B57" s="1" t="s">
        <v>322</v>
      </c>
      <c r="C57" s="23" t="s">
        <v>7</v>
      </c>
      <c r="D57" s="28" t="s">
        <v>15</v>
      </c>
      <c r="E57" s="29">
        <v>2006</v>
      </c>
      <c r="F57" s="29">
        <v>2008</v>
      </c>
      <c r="G57" s="20" t="s">
        <v>1675</v>
      </c>
      <c r="H57" s="30">
        <v>3</v>
      </c>
      <c r="I57" s="23" t="s">
        <v>1676</v>
      </c>
      <c r="J57" s="22" t="s">
        <v>301</v>
      </c>
      <c r="K57" s="22" t="s">
        <v>302</v>
      </c>
      <c r="L57" s="22" t="s">
        <v>303</v>
      </c>
      <c r="M57" s="22" t="s">
        <v>302</v>
      </c>
      <c r="N57" s="22" t="s">
        <v>304</v>
      </c>
      <c r="O57" s="22" t="s">
        <v>302</v>
      </c>
      <c r="P57" s="22" t="s">
        <v>305</v>
      </c>
      <c r="Q57" s="22" t="s">
        <v>302</v>
      </c>
      <c r="R57" s="22" t="s">
        <v>306</v>
      </c>
      <c r="S57" s="22" t="s">
        <v>302</v>
      </c>
      <c r="T57" s="22" t="s">
        <v>307</v>
      </c>
      <c r="U57" s="22" t="s">
        <v>302</v>
      </c>
      <c r="V57" s="23" t="s">
        <v>324</v>
      </c>
      <c r="W57" s="23" t="s">
        <v>309</v>
      </c>
      <c r="X57" s="23"/>
      <c r="Y57" s="23"/>
      <c r="Z57" s="23"/>
      <c r="AA57" s="23"/>
      <c r="AB57" s="23" t="s">
        <v>331</v>
      </c>
      <c r="AC57" s="23" t="s">
        <v>309</v>
      </c>
      <c r="AD57" s="23"/>
      <c r="AE57" s="23"/>
      <c r="AF57" s="23"/>
      <c r="AG57" s="23"/>
      <c r="AH57" s="23"/>
      <c r="AI57" s="23"/>
      <c r="AJ57" s="23" t="s">
        <v>332</v>
      </c>
      <c r="AK57" s="23"/>
      <c r="AL57" s="23" t="s">
        <v>325</v>
      </c>
      <c r="AM57" s="23"/>
      <c r="AN57" s="23"/>
      <c r="AO57" s="23"/>
      <c r="AP57" s="23" t="s">
        <v>325</v>
      </c>
      <c r="AQ57" s="23"/>
      <c r="AR57" s="23"/>
      <c r="AS57" s="23"/>
      <c r="AT57" s="23"/>
      <c r="AU57" s="23"/>
      <c r="AV57" s="23"/>
      <c r="AW57" s="23" t="s">
        <v>325</v>
      </c>
      <c r="AX57" s="23"/>
      <c r="AY57" s="23"/>
      <c r="AZ57" s="23"/>
      <c r="BA57" s="23" t="s">
        <v>333</v>
      </c>
      <c r="BB57" s="23" t="s">
        <v>309</v>
      </c>
      <c r="BC57" s="23" t="s">
        <v>325</v>
      </c>
      <c r="BD57" s="23"/>
      <c r="BE57" s="23" t="s">
        <v>325</v>
      </c>
      <c r="BF57" s="23"/>
      <c r="BG57" s="23"/>
      <c r="BH57" s="23"/>
      <c r="BI57" s="23"/>
      <c r="BJ57" s="23"/>
      <c r="BK57" s="23" t="s">
        <v>313</v>
      </c>
      <c r="BL57" s="23" t="s">
        <v>302</v>
      </c>
      <c r="BM57" s="23"/>
      <c r="BN57" s="23" t="s">
        <v>314</v>
      </c>
      <c r="BO57" s="23" t="s">
        <v>302</v>
      </c>
      <c r="BP57" s="23" t="s">
        <v>315</v>
      </c>
      <c r="BQ57" s="23" t="s">
        <v>302</v>
      </c>
      <c r="BR57" s="23" t="s">
        <v>316</v>
      </c>
      <c r="BS57" s="23" t="s">
        <v>302</v>
      </c>
      <c r="BT57" s="23"/>
      <c r="BU57" s="23"/>
      <c r="BV57" s="23"/>
      <c r="BW57" s="23"/>
      <c r="BX57" s="23"/>
      <c r="BY57" s="23"/>
      <c r="BZ57" s="23"/>
      <c r="CA57" s="23"/>
      <c r="CB57" s="23"/>
      <c r="CC57" s="23"/>
      <c r="CD57" s="23" t="s">
        <v>317</v>
      </c>
      <c r="CE57" s="23" t="s">
        <v>309</v>
      </c>
      <c r="CF57" s="23" t="s">
        <v>371</v>
      </c>
      <c r="CG57" s="23" t="s">
        <v>369</v>
      </c>
      <c r="CH57" s="23"/>
      <c r="CI57" s="23"/>
      <c r="CJ57" s="23"/>
      <c r="CK57" s="23"/>
      <c r="CL57" s="23"/>
      <c r="CM57" s="23"/>
      <c r="CN57" s="23"/>
      <c r="CO57" s="23"/>
      <c r="CP57" s="23" t="s">
        <v>327</v>
      </c>
      <c r="CQ57" s="23" t="s">
        <v>302</v>
      </c>
      <c r="CR57" s="23" t="s">
        <v>328</v>
      </c>
      <c r="CS57" s="23" t="s">
        <v>302</v>
      </c>
      <c r="CT57" s="23"/>
      <c r="CU57" s="23"/>
      <c r="CV57" s="23"/>
      <c r="CW57" s="23"/>
      <c r="CX57" s="23" t="s">
        <v>380</v>
      </c>
      <c r="CY57" s="23"/>
      <c r="CZ57" s="23"/>
      <c r="DA57" s="23"/>
      <c r="DB57" s="23" t="s">
        <v>318</v>
      </c>
      <c r="DC57" s="23" t="s">
        <v>302</v>
      </c>
      <c r="DD57" s="23" t="s">
        <v>373</v>
      </c>
      <c r="DE57" s="23" t="s">
        <v>369</v>
      </c>
      <c r="DF57" s="23" t="s">
        <v>329</v>
      </c>
      <c r="DG57" s="23" t="s">
        <v>309</v>
      </c>
      <c r="DH57" s="31"/>
      <c r="DI57" s="26" t="str">
        <f t="shared" si="0"/>
        <v>DNL.DRL.10000.A,DNL.DRL.10000.W,LAH.00.10700.B,DNL.WHS.10100,DNL.WHS.11900,DNL.WHS.11902,DNL.WHS.10000,DNL.MBK.10000,DNL.T3.10500,DNL.T3.10500</v>
      </c>
    </row>
    <row r="58" spans="1:113" ht="15" customHeight="1">
      <c r="A58" s="27">
        <v>44371</v>
      </c>
      <c r="B58" s="1" t="s">
        <v>322</v>
      </c>
      <c r="C58" s="23" t="s">
        <v>7</v>
      </c>
      <c r="D58" s="28" t="s">
        <v>16</v>
      </c>
      <c r="E58" s="29">
        <v>2005</v>
      </c>
      <c r="F58" s="29">
        <v>2008</v>
      </c>
      <c r="G58" s="20" t="s">
        <v>1677</v>
      </c>
      <c r="H58" s="30">
        <v>4</v>
      </c>
      <c r="I58" s="23" t="s">
        <v>1678</v>
      </c>
      <c r="J58" s="22" t="s">
        <v>301</v>
      </c>
      <c r="K58" s="22" t="s">
        <v>302</v>
      </c>
      <c r="L58" s="22" t="s">
        <v>303</v>
      </c>
      <c r="M58" s="22" t="s">
        <v>302</v>
      </c>
      <c r="N58" s="22" t="s">
        <v>304</v>
      </c>
      <c r="O58" s="22" t="s">
        <v>302</v>
      </c>
      <c r="P58" s="22" t="s">
        <v>305</v>
      </c>
      <c r="Q58" s="22" t="s">
        <v>302</v>
      </c>
      <c r="R58" s="22" t="s">
        <v>306</v>
      </c>
      <c r="S58" s="22" t="s">
        <v>302</v>
      </c>
      <c r="T58" s="22" t="s">
        <v>307</v>
      </c>
      <c r="U58" s="22" t="s">
        <v>302</v>
      </c>
      <c r="V58" s="23" t="s">
        <v>324</v>
      </c>
      <c r="W58" s="23" t="s">
        <v>309</v>
      </c>
      <c r="X58" s="23"/>
      <c r="Y58" s="23"/>
      <c r="Z58" s="23"/>
      <c r="AA58" s="23"/>
      <c r="AB58" s="23" t="s">
        <v>331</v>
      </c>
      <c r="AC58" s="23" t="s">
        <v>309</v>
      </c>
      <c r="AD58" s="23"/>
      <c r="AE58" s="23"/>
      <c r="AF58" s="23"/>
      <c r="AG58" s="23"/>
      <c r="AH58" s="23"/>
      <c r="AI58" s="23"/>
      <c r="AJ58" s="23" t="s">
        <v>332</v>
      </c>
      <c r="AK58" s="23"/>
      <c r="AL58" s="23" t="s">
        <v>325</v>
      </c>
      <c r="AM58" s="23"/>
      <c r="AN58" s="23"/>
      <c r="AO58" s="23"/>
      <c r="AP58" s="23" t="s">
        <v>325</v>
      </c>
      <c r="AQ58" s="23"/>
      <c r="AR58" s="23"/>
      <c r="AS58" s="23"/>
      <c r="AT58" s="23"/>
      <c r="AU58" s="23"/>
      <c r="AV58" s="23"/>
      <c r="AW58" s="23" t="s">
        <v>325</v>
      </c>
      <c r="AX58" s="23"/>
      <c r="AY58" s="23"/>
      <c r="AZ58" s="23"/>
      <c r="BA58" s="23" t="s">
        <v>333</v>
      </c>
      <c r="BB58" s="23" t="s">
        <v>309</v>
      </c>
      <c r="BC58" s="23" t="s">
        <v>325</v>
      </c>
      <c r="BD58" s="23"/>
      <c r="BE58" s="23" t="s">
        <v>325</v>
      </c>
      <c r="BF58" s="23"/>
      <c r="BG58" s="23"/>
      <c r="BH58" s="23"/>
      <c r="BI58" s="23"/>
      <c r="BJ58" s="23"/>
      <c r="BK58" s="23" t="s">
        <v>313</v>
      </c>
      <c r="BL58" s="23" t="s">
        <v>302</v>
      </c>
      <c r="BM58" s="23"/>
      <c r="BN58" s="23" t="s">
        <v>314</v>
      </c>
      <c r="BO58" s="23" t="s">
        <v>302</v>
      </c>
      <c r="BP58" s="23" t="s">
        <v>315</v>
      </c>
      <c r="BQ58" s="23" t="s">
        <v>302</v>
      </c>
      <c r="BR58" s="23" t="s">
        <v>316</v>
      </c>
      <c r="BS58" s="23" t="s">
        <v>302</v>
      </c>
      <c r="BT58" s="23"/>
      <c r="BU58" s="23"/>
      <c r="BV58" s="23"/>
      <c r="BW58" s="23"/>
      <c r="BX58" s="23"/>
      <c r="BY58" s="23"/>
      <c r="BZ58" s="23"/>
      <c r="CA58" s="23"/>
      <c r="CB58" s="23"/>
      <c r="CC58" s="23"/>
      <c r="CD58" s="23" t="s">
        <v>317</v>
      </c>
      <c r="CE58" s="23" t="s">
        <v>309</v>
      </c>
      <c r="CF58" s="23" t="s">
        <v>371</v>
      </c>
      <c r="CG58" s="23" t="s">
        <v>369</v>
      </c>
      <c r="CH58" s="23"/>
      <c r="CI58" s="23"/>
      <c r="CJ58" s="23"/>
      <c r="CK58" s="23"/>
      <c r="CL58" s="23"/>
      <c r="CM58" s="23"/>
      <c r="CN58" s="23"/>
      <c r="CO58" s="23"/>
      <c r="CP58" s="23" t="s">
        <v>327</v>
      </c>
      <c r="CQ58" s="23" t="s">
        <v>302</v>
      </c>
      <c r="CR58" s="23" t="s">
        <v>328</v>
      </c>
      <c r="CS58" s="23" t="s">
        <v>302</v>
      </c>
      <c r="CT58" s="23"/>
      <c r="CU58" s="23"/>
      <c r="CV58" s="23"/>
      <c r="CW58" s="23"/>
      <c r="CX58" s="23"/>
      <c r="CY58" s="23"/>
      <c r="CZ58" s="23"/>
      <c r="DA58" s="23"/>
      <c r="DB58" s="23" t="s">
        <v>318</v>
      </c>
      <c r="DC58" s="23" t="s">
        <v>302</v>
      </c>
      <c r="DD58" s="23" t="s">
        <v>373</v>
      </c>
      <c r="DE58" s="23" t="s">
        <v>369</v>
      </c>
      <c r="DF58" s="23" t="s">
        <v>329</v>
      </c>
      <c r="DG58" s="23" t="s">
        <v>309</v>
      </c>
      <c r="DH58" s="31"/>
      <c r="DI58" s="26" t="str">
        <f t="shared" si="0"/>
        <v>DNL.DRL.10000.A,DNL.DRL.10000.W,LAH.00.10700.B,DNL.WHS.10100,DNL.WHS.10000,DNL.MBK.10000,DNL.T3.10500,DNL.T3.10500</v>
      </c>
    </row>
    <row r="59" spans="1:113" ht="15" customHeight="1">
      <c r="A59" s="27">
        <v>44371</v>
      </c>
      <c r="B59" s="1" t="s">
        <v>322</v>
      </c>
      <c r="C59" s="23" t="s">
        <v>7</v>
      </c>
      <c r="D59" s="28" t="s">
        <v>17</v>
      </c>
      <c r="E59" s="29">
        <v>2009</v>
      </c>
      <c r="F59" s="29">
        <v>2012</v>
      </c>
      <c r="G59" s="20" t="s">
        <v>1679</v>
      </c>
      <c r="H59" s="30">
        <v>4</v>
      </c>
      <c r="I59" s="23" t="s">
        <v>1680</v>
      </c>
      <c r="J59" s="22" t="s">
        <v>301</v>
      </c>
      <c r="K59" s="22" t="s">
        <v>302</v>
      </c>
      <c r="L59" s="22" t="s">
        <v>303</v>
      </c>
      <c r="M59" s="22" t="s">
        <v>302</v>
      </c>
      <c r="N59" s="22" t="s">
        <v>304</v>
      </c>
      <c r="O59" s="22" t="s">
        <v>302</v>
      </c>
      <c r="P59" s="22" t="s">
        <v>305</v>
      </c>
      <c r="Q59" s="22" t="s">
        <v>302</v>
      </c>
      <c r="R59" s="22" t="s">
        <v>306</v>
      </c>
      <c r="S59" s="22" t="s">
        <v>302</v>
      </c>
      <c r="T59" s="22" t="s">
        <v>307</v>
      </c>
      <c r="U59" s="22" t="s">
        <v>302</v>
      </c>
      <c r="V59" s="23" t="s">
        <v>324</v>
      </c>
      <c r="W59" s="23" t="s">
        <v>309</v>
      </c>
      <c r="X59" s="23"/>
      <c r="Y59" s="23"/>
      <c r="Z59" s="23"/>
      <c r="AA59" s="23"/>
      <c r="AB59" s="23" t="s">
        <v>331</v>
      </c>
      <c r="AC59" s="23" t="s">
        <v>309</v>
      </c>
      <c r="AD59" s="23"/>
      <c r="AE59" s="23"/>
      <c r="AF59" s="23"/>
      <c r="AG59" s="23"/>
      <c r="AH59" s="23"/>
      <c r="AI59" s="23"/>
      <c r="AJ59" s="23" t="s">
        <v>332</v>
      </c>
      <c r="AK59" s="23"/>
      <c r="AL59" s="23" t="s">
        <v>325</v>
      </c>
      <c r="AM59" s="23"/>
      <c r="AN59" s="23"/>
      <c r="AO59" s="23"/>
      <c r="AP59" s="23" t="s">
        <v>325</v>
      </c>
      <c r="AQ59" s="23"/>
      <c r="AR59" s="23"/>
      <c r="AS59" s="23"/>
      <c r="AT59" s="23"/>
      <c r="AU59" s="23"/>
      <c r="AV59" s="23"/>
      <c r="AW59" s="23" t="s">
        <v>325</v>
      </c>
      <c r="AX59" s="23"/>
      <c r="AY59" s="23"/>
      <c r="AZ59" s="23"/>
      <c r="BA59" s="23" t="s">
        <v>333</v>
      </c>
      <c r="BB59" s="23" t="s">
        <v>309</v>
      </c>
      <c r="BC59" s="23" t="s">
        <v>325</v>
      </c>
      <c r="BD59" s="23"/>
      <c r="BE59" s="23" t="s">
        <v>325</v>
      </c>
      <c r="BF59" s="23"/>
      <c r="BG59" s="23"/>
      <c r="BH59" s="23"/>
      <c r="BI59" s="23"/>
      <c r="BJ59" s="23"/>
      <c r="BK59" s="23" t="s">
        <v>313</v>
      </c>
      <c r="BL59" s="23" t="s">
        <v>302</v>
      </c>
      <c r="BM59" s="23"/>
      <c r="BN59" s="23" t="s">
        <v>314</v>
      </c>
      <c r="BO59" s="23" t="s">
        <v>302</v>
      </c>
      <c r="BP59" s="23" t="s">
        <v>315</v>
      </c>
      <c r="BQ59" s="23" t="s">
        <v>302</v>
      </c>
      <c r="BR59" s="23" t="s">
        <v>316</v>
      </c>
      <c r="BS59" s="23" t="s">
        <v>302</v>
      </c>
      <c r="BT59" s="23"/>
      <c r="BU59" s="23"/>
      <c r="BV59" s="23"/>
      <c r="BW59" s="23"/>
      <c r="BX59" s="23"/>
      <c r="BY59" s="23"/>
      <c r="BZ59" s="23"/>
      <c r="CA59" s="23"/>
      <c r="CB59" s="23"/>
      <c r="CC59" s="23"/>
      <c r="CD59" s="23" t="s">
        <v>317</v>
      </c>
      <c r="CE59" s="23" t="s">
        <v>309</v>
      </c>
      <c r="CF59" s="23" t="s">
        <v>371</v>
      </c>
      <c r="CG59" s="23" t="s">
        <v>369</v>
      </c>
      <c r="CH59" s="23"/>
      <c r="CI59" s="23"/>
      <c r="CJ59" s="23"/>
      <c r="CK59" s="23"/>
      <c r="CL59" s="23"/>
      <c r="CM59" s="23"/>
      <c r="CN59" s="23"/>
      <c r="CO59" s="23"/>
      <c r="CP59" s="23" t="s">
        <v>327</v>
      </c>
      <c r="CQ59" s="23" t="s">
        <v>302</v>
      </c>
      <c r="CR59" s="23" t="s">
        <v>328</v>
      </c>
      <c r="CS59" s="23" t="s">
        <v>302</v>
      </c>
      <c r="CT59" s="23"/>
      <c r="CU59" s="23"/>
      <c r="CV59" s="23"/>
      <c r="CW59" s="23"/>
      <c r="CX59" s="23"/>
      <c r="CY59" s="23"/>
      <c r="CZ59" s="23"/>
      <c r="DA59" s="23"/>
      <c r="DB59" s="23" t="s">
        <v>318</v>
      </c>
      <c r="DC59" s="23" t="s">
        <v>302</v>
      </c>
      <c r="DD59" s="23" t="s">
        <v>373</v>
      </c>
      <c r="DE59" s="23" t="s">
        <v>369</v>
      </c>
      <c r="DF59" s="23" t="s">
        <v>329</v>
      </c>
      <c r="DG59" s="23" t="s">
        <v>309</v>
      </c>
      <c r="DH59" s="31"/>
      <c r="DI59" s="26" t="str">
        <f t="shared" si="0"/>
        <v>DNL.DRL.10000.A,DNL.DRL.10000.W,LAH.00.10700.B,DNL.WHS.10100,DNL.WHS.10000,DNL.MBK.10000,DNL.T3.10500,DNL.T3.10500</v>
      </c>
    </row>
    <row r="60" spans="1:113" ht="15" customHeight="1">
      <c r="A60" s="27">
        <v>44371</v>
      </c>
      <c r="B60" s="1" t="s">
        <v>322</v>
      </c>
      <c r="C60" s="23" t="s">
        <v>7</v>
      </c>
      <c r="D60" s="28" t="s">
        <v>18</v>
      </c>
      <c r="E60" s="29">
        <v>2009</v>
      </c>
      <c r="F60" s="29">
        <v>2015</v>
      </c>
      <c r="G60" s="20" t="s">
        <v>1681</v>
      </c>
      <c r="H60" s="30">
        <v>7</v>
      </c>
      <c r="I60" s="23" t="s">
        <v>1682</v>
      </c>
      <c r="J60" s="22" t="s">
        <v>301</v>
      </c>
      <c r="K60" s="22" t="s">
        <v>302</v>
      </c>
      <c r="L60" s="22" t="s">
        <v>303</v>
      </c>
      <c r="M60" s="22" t="s">
        <v>302</v>
      </c>
      <c r="N60" s="22" t="s">
        <v>304</v>
      </c>
      <c r="O60" s="22" t="s">
        <v>302</v>
      </c>
      <c r="P60" s="22" t="s">
        <v>305</v>
      </c>
      <c r="Q60" s="22" t="s">
        <v>302</v>
      </c>
      <c r="R60" s="22" t="s">
        <v>306</v>
      </c>
      <c r="S60" s="22" t="s">
        <v>302</v>
      </c>
      <c r="T60" s="22" t="s">
        <v>307</v>
      </c>
      <c r="U60" s="22" t="s">
        <v>302</v>
      </c>
      <c r="V60" s="23" t="s">
        <v>324</v>
      </c>
      <c r="W60" s="23" t="s">
        <v>309</v>
      </c>
      <c r="X60" s="23"/>
      <c r="Y60" s="23"/>
      <c r="Z60" s="23"/>
      <c r="AA60" s="23"/>
      <c r="AB60" s="23" t="s">
        <v>331</v>
      </c>
      <c r="AC60" s="23" t="s">
        <v>309</v>
      </c>
      <c r="AD60" s="23"/>
      <c r="AE60" s="23"/>
      <c r="AF60" s="23"/>
      <c r="AG60" s="23"/>
      <c r="AH60" s="23"/>
      <c r="AI60" s="23"/>
      <c r="AJ60" s="23" t="s">
        <v>332</v>
      </c>
      <c r="AK60" s="23"/>
      <c r="AL60" s="23" t="s">
        <v>325</v>
      </c>
      <c r="AM60" s="23"/>
      <c r="AN60" s="23"/>
      <c r="AO60" s="23"/>
      <c r="AP60" s="23" t="s">
        <v>325</v>
      </c>
      <c r="AQ60" s="23"/>
      <c r="AR60" s="23"/>
      <c r="AS60" s="23"/>
      <c r="AT60" s="23"/>
      <c r="AU60" s="23"/>
      <c r="AV60" s="23"/>
      <c r="AW60" s="23" t="s">
        <v>325</v>
      </c>
      <c r="AX60" s="23"/>
      <c r="AY60" s="23"/>
      <c r="AZ60" s="23"/>
      <c r="BA60" s="23" t="s">
        <v>333</v>
      </c>
      <c r="BB60" s="23" t="s">
        <v>309</v>
      </c>
      <c r="BC60" s="23" t="s">
        <v>325</v>
      </c>
      <c r="BD60" s="23"/>
      <c r="BE60" s="23" t="s">
        <v>325</v>
      </c>
      <c r="BF60" s="23"/>
      <c r="BG60" s="23"/>
      <c r="BH60" s="23"/>
      <c r="BI60" s="23"/>
      <c r="BJ60" s="23"/>
      <c r="BK60" s="23" t="s">
        <v>313</v>
      </c>
      <c r="BL60" s="23" t="s">
        <v>302</v>
      </c>
      <c r="BM60" s="23"/>
      <c r="BN60" s="23" t="s">
        <v>314</v>
      </c>
      <c r="BO60" s="23" t="s">
        <v>302</v>
      </c>
      <c r="BP60" s="23" t="s">
        <v>315</v>
      </c>
      <c r="BQ60" s="23" t="s">
        <v>302</v>
      </c>
      <c r="BR60" s="23" t="s">
        <v>316</v>
      </c>
      <c r="BS60" s="23" t="s">
        <v>302</v>
      </c>
      <c r="BT60" s="23"/>
      <c r="BU60" s="23"/>
      <c r="BV60" s="23"/>
      <c r="BW60" s="23"/>
      <c r="BX60" s="23"/>
      <c r="BY60" s="23"/>
      <c r="BZ60" s="23"/>
      <c r="CA60" s="23"/>
      <c r="CB60" s="23"/>
      <c r="CC60" s="23"/>
      <c r="CD60" s="23" t="s">
        <v>317</v>
      </c>
      <c r="CE60" s="23" t="s">
        <v>309</v>
      </c>
      <c r="CF60" s="23" t="s">
        <v>371</v>
      </c>
      <c r="CG60" s="23" t="s">
        <v>369</v>
      </c>
      <c r="CH60" s="23"/>
      <c r="CI60" s="23"/>
      <c r="CJ60" s="23"/>
      <c r="CK60" s="23"/>
      <c r="CL60" s="23"/>
      <c r="CM60" s="23"/>
      <c r="CN60" s="23"/>
      <c r="CO60" s="23"/>
      <c r="CP60" s="23" t="s">
        <v>327</v>
      </c>
      <c r="CQ60" s="23" t="s">
        <v>302</v>
      </c>
      <c r="CR60" s="23" t="s">
        <v>328</v>
      </c>
      <c r="CS60" s="23" t="s">
        <v>302</v>
      </c>
      <c r="CT60" s="23"/>
      <c r="CU60" s="23"/>
      <c r="CV60" s="23"/>
      <c r="CW60" s="23"/>
      <c r="CX60" s="23"/>
      <c r="CY60" s="23"/>
      <c r="CZ60" s="23"/>
      <c r="DA60" s="23"/>
      <c r="DB60" s="23" t="s">
        <v>318</v>
      </c>
      <c r="DC60" s="23" t="s">
        <v>302</v>
      </c>
      <c r="DD60" s="23" t="s">
        <v>373</v>
      </c>
      <c r="DE60" s="23" t="s">
        <v>369</v>
      </c>
      <c r="DF60" s="23" t="s">
        <v>329</v>
      </c>
      <c r="DG60" s="23" t="s">
        <v>309</v>
      </c>
      <c r="DH60" s="31"/>
      <c r="DI60" s="26" t="str">
        <f t="shared" si="0"/>
        <v>DNL.DRL.10000.A,DNL.DRL.10000.W,LAH.00.10700.B,DNL.WHS.10100,DNL.WHS.10000,DNL.MBK.10000,DNL.T3.10500,DNL.T3.10500</v>
      </c>
    </row>
    <row r="61" spans="1:113" ht="15" customHeight="1">
      <c r="A61" s="27">
        <v>44371</v>
      </c>
      <c r="B61" s="1" t="s">
        <v>322</v>
      </c>
      <c r="C61" s="23" t="s">
        <v>7</v>
      </c>
      <c r="D61" s="28" t="s">
        <v>19</v>
      </c>
      <c r="E61" s="29">
        <v>2009</v>
      </c>
      <c r="F61" s="29">
        <v>2016</v>
      </c>
      <c r="G61" s="20" t="s">
        <v>1683</v>
      </c>
      <c r="H61" s="30">
        <v>8</v>
      </c>
      <c r="I61" s="23" t="s">
        <v>1684</v>
      </c>
      <c r="J61" s="22" t="s">
        <v>301</v>
      </c>
      <c r="K61" s="22" t="s">
        <v>302</v>
      </c>
      <c r="L61" s="22" t="s">
        <v>303</v>
      </c>
      <c r="M61" s="22" t="s">
        <v>302</v>
      </c>
      <c r="N61" s="22" t="s">
        <v>304</v>
      </c>
      <c r="O61" s="22" t="s">
        <v>302</v>
      </c>
      <c r="P61" s="22" t="s">
        <v>305</v>
      </c>
      <c r="Q61" s="22" t="s">
        <v>302</v>
      </c>
      <c r="R61" s="22" t="s">
        <v>306</v>
      </c>
      <c r="S61" s="22" t="s">
        <v>302</v>
      </c>
      <c r="T61" s="22" t="s">
        <v>307</v>
      </c>
      <c r="U61" s="22" t="s">
        <v>302</v>
      </c>
      <c r="V61" s="23" t="s">
        <v>324</v>
      </c>
      <c r="W61" s="23" t="s">
        <v>309</v>
      </c>
      <c r="X61" s="23"/>
      <c r="Y61" s="23"/>
      <c r="Z61" s="23"/>
      <c r="AA61" s="23"/>
      <c r="AB61" s="23" t="s">
        <v>331</v>
      </c>
      <c r="AC61" s="23" t="s">
        <v>309</v>
      </c>
      <c r="AD61" s="23"/>
      <c r="AE61" s="23"/>
      <c r="AF61" s="23"/>
      <c r="AG61" s="23"/>
      <c r="AH61" s="23"/>
      <c r="AI61" s="23"/>
      <c r="AJ61" s="23" t="s">
        <v>332</v>
      </c>
      <c r="AK61" s="23"/>
      <c r="AL61" s="23" t="s">
        <v>325</v>
      </c>
      <c r="AM61" s="23"/>
      <c r="AN61" s="23"/>
      <c r="AO61" s="23"/>
      <c r="AP61" s="23" t="s">
        <v>325</v>
      </c>
      <c r="AQ61" s="23"/>
      <c r="AR61" s="23"/>
      <c r="AS61" s="23"/>
      <c r="AT61" s="23"/>
      <c r="AU61" s="23"/>
      <c r="AV61" s="23"/>
      <c r="AW61" s="23" t="s">
        <v>325</v>
      </c>
      <c r="AX61" s="23"/>
      <c r="AY61" s="23"/>
      <c r="AZ61" s="23"/>
      <c r="BA61" s="23" t="s">
        <v>333</v>
      </c>
      <c r="BB61" s="23" t="s">
        <v>309</v>
      </c>
      <c r="BC61" s="23" t="s">
        <v>325</v>
      </c>
      <c r="BD61" s="23"/>
      <c r="BE61" s="23" t="s">
        <v>325</v>
      </c>
      <c r="BF61" s="23"/>
      <c r="BG61" s="23"/>
      <c r="BH61" s="23"/>
      <c r="BI61" s="23"/>
      <c r="BJ61" s="23"/>
      <c r="BK61" s="23" t="s">
        <v>313</v>
      </c>
      <c r="BL61" s="23" t="s">
        <v>302</v>
      </c>
      <c r="BM61" s="23"/>
      <c r="BN61" s="23" t="s">
        <v>314</v>
      </c>
      <c r="BO61" s="23" t="s">
        <v>302</v>
      </c>
      <c r="BP61" s="23" t="s">
        <v>315</v>
      </c>
      <c r="BQ61" s="23" t="s">
        <v>302</v>
      </c>
      <c r="BR61" s="23" t="s">
        <v>316</v>
      </c>
      <c r="BS61" s="23" t="s">
        <v>302</v>
      </c>
      <c r="BT61" s="23"/>
      <c r="BU61" s="23"/>
      <c r="BV61" s="23"/>
      <c r="BW61" s="23"/>
      <c r="BX61" s="23"/>
      <c r="BY61" s="23"/>
      <c r="BZ61" s="23"/>
      <c r="CA61" s="23"/>
      <c r="CB61" s="23"/>
      <c r="CC61" s="23"/>
      <c r="CD61" s="23" t="s">
        <v>317</v>
      </c>
      <c r="CE61" s="23" t="s">
        <v>309</v>
      </c>
      <c r="CF61" s="23" t="s">
        <v>371</v>
      </c>
      <c r="CG61" s="23" t="s">
        <v>369</v>
      </c>
      <c r="CH61" s="23"/>
      <c r="CI61" s="23"/>
      <c r="CJ61" s="23"/>
      <c r="CK61" s="23"/>
      <c r="CL61" s="23"/>
      <c r="CM61" s="23"/>
      <c r="CN61" s="23"/>
      <c r="CO61" s="23"/>
      <c r="CP61" s="23" t="s">
        <v>327</v>
      </c>
      <c r="CQ61" s="23" t="s">
        <v>302</v>
      </c>
      <c r="CR61" s="23" t="s">
        <v>328</v>
      </c>
      <c r="CS61" s="23" t="s">
        <v>302</v>
      </c>
      <c r="CT61" s="23"/>
      <c r="CU61" s="23"/>
      <c r="CV61" s="23"/>
      <c r="CW61" s="23"/>
      <c r="CX61" s="23" t="s">
        <v>380</v>
      </c>
      <c r="CY61" s="23"/>
      <c r="CZ61" s="23"/>
      <c r="DA61" s="23"/>
      <c r="DB61" s="23" t="s">
        <v>318</v>
      </c>
      <c r="DC61" s="23" t="s">
        <v>302</v>
      </c>
      <c r="DD61" s="23" t="s">
        <v>373</v>
      </c>
      <c r="DE61" s="23" t="s">
        <v>369</v>
      </c>
      <c r="DF61" s="23" t="s">
        <v>329</v>
      </c>
      <c r="DG61" s="23" t="s">
        <v>309</v>
      </c>
      <c r="DH61" s="31"/>
      <c r="DI61" s="26" t="str">
        <f t="shared" si="0"/>
        <v>DNL.DRL.10000.A,DNL.DRL.10000.W,LAH.00.10700.B,DNL.WHS.10100,DNL.WHS.11900,DNL.WHS.11902,DNL.WHS.10000,DNL.MBK.10000,DNL.T3.10500,DNL.T3.10500</v>
      </c>
    </row>
    <row r="62" spans="1:113" ht="15" customHeight="1">
      <c r="A62" s="27">
        <v>44532</v>
      </c>
      <c r="B62" s="1" t="s">
        <v>322</v>
      </c>
      <c r="C62" s="23" t="s">
        <v>7</v>
      </c>
      <c r="D62" s="28" t="s">
        <v>394</v>
      </c>
      <c r="E62" s="29">
        <v>2018</v>
      </c>
      <c r="F62" s="29">
        <v>2022</v>
      </c>
      <c r="G62" s="20" t="s">
        <v>1685</v>
      </c>
      <c r="H62" s="30">
        <v>5</v>
      </c>
      <c r="I62" s="23" t="s">
        <v>1686</v>
      </c>
      <c r="J62" s="22" t="s">
        <v>301</v>
      </c>
      <c r="K62" s="22" t="s">
        <v>302</v>
      </c>
      <c r="L62" s="22" t="s">
        <v>303</v>
      </c>
      <c r="M62" s="22" t="s">
        <v>302</v>
      </c>
      <c r="N62" s="22" t="s">
        <v>304</v>
      </c>
      <c r="O62" s="22" t="s">
        <v>302</v>
      </c>
      <c r="P62" s="22" t="s">
        <v>305</v>
      </c>
      <c r="Q62" s="22" t="s">
        <v>302</v>
      </c>
      <c r="R62" s="22" t="s">
        <v>306</v>
      </c>
      <c r="S62" s="22" t="s">
        <v>302</v>
      </c>
      <c r="T62" s="22" t="s">
        <v>307</v>
      </c>
      <c r="U62" s="22" t="s">
        <v>302</v>
      </c>
      <c r="V62" s="23" t="s">
        <v>324</v>
      </c>
      <c r="W62" s="23" t="s">
        <v>309</v>
      </c>
      <c r="X62" s="23"/>
      <c r="Y62" s="23"/>
      <c r="Z62" s="23"/>
      <c r="AA62" s="23"/>
      <c r="AB62" s="23"/>
      <c r="AC62" s="23"/>
      <c r="AD62" s="23"/>
      <c r="AE62" s="23"/>
      <c r="AF62" s="23"/>
      <c r="AG62" s="23"/>
      <c r="AH62" s="23"/>
      <c r="AI62" s="23"/>
      <c r="AJ62" s="23"/>
      <c r="AK62" s="23"/>
      <c r="AL62" s="23" t="s">
        <v>395</v>
      </c>
      <c r="AM62" s="23" t="s">
        <v>369</v>
      </c>
      <c r="AN62" s="41" t="s">
        <v>368</v>
      </c>
      <c r="AO62" s="23"/>
      <c r="AP62" s="23" t="s">
        <v>396</v>
      </c>
      <c r="AQ62" s="23" t="s">
        <v>369</v>
      </c>
      <c r="AR62" s="23" t="s">
        <v>397</v>
      </c>
      <c r="AS62" s="23" t="s">
        <v>369</v>
      </c>
      <c r="AT62" s="23"/>
      <c r="AU62" s="23"/>
      <c r="AV62" s="23"/>
      <c r="AW62" s="23" t="s">
        <v>325</v>
      </c>
      <c r="AX62" s="23"/>
      <c r="AY62" s="23"/>
      <c r="AZ62" s="23"/>
      <c r="BA62" s="23" t="s">
        <v>325</v>
      </c>
      <c r="BB62" s="23"/>
      <c r="BC62" s="23" t="s">
        <v>325</v>
      </c>
      <c r="BD62" s="23"/>
      <c r="BE62" s="23" t="s">
        <v>325</v>
      </c>
      <c r="BF62" s="23"/>
      <c r="BG62" s="23"/>
      <c r="BH62" s="23"/>
      <c r="BI62" s="23"/>
      <c r="BJ62" s="23"/>
      <c r="BK62" s="23" t="s">
        <v>313</v>
      </c>
      <c r="BL62" s="23" t="s">
        <v>302</v>
      </c>
      <c r="BM62" s="23"/>
      <c r="BN62" s="23"/>
      <c r="BO62" s="23"/>
      <c r="BP62" s="23" t="s">
        <v>315</v>
      </c>
      <c r="BQ62" s="23" t="s">
        <v>302</v>
      </c>
      <c r="BR62" s="23" t="s">
        <v>316</v>
      </c>
      <c r="BS62" s="23" t="s">
        <v>302</v>
      </c>
      <c r="BT62" s="23"/>
      <c r="BU62" s="23"/>
      <c r="BV62" s="23"/>
      <c r="BW62" s="23"/>
      <c r="BX62" s="23" t="s">
        <v>398</v>
      </c>
      <c r="BY62" s="23" t="s">
        <v>369</v>
      </c>
      <c r="BZ62" s="23"/>
      <c r="CA62" s="23"/>
      <c r="CB62" s="23"/>
      <c r="CC62" s="23"/>
      <c r="CD62" s="23" t="s">
        <v>317</v>
      </c>
      <c r="CE62" s="23" t="s">
        <v>309</v>
      </c>
      <c r="CF62" s="23" t="s">
        <v>371</v>
      </c>
      <c r="CG62" s="23" t="s">
        <v>369</v>
      </c>
      <c r="CH62" s="23"/>
      <c r="CI62" s="23"/>
      <c r="CJ62" s="23"/>
      <c r="CK62" s="23"/>
      <c r="CL62" s="23"/>
      <c r="CM62" s="23"/>
      <c r="CN62" s="23"/>
      <c r="CO62" s="23"/>
      <c r="CP62" s="23" t="s">
        <v>327</v>
      </c>
      <c r="CQ62" s="23" t="s">
        <v>302</v>
      </c>
      <c r="CR62" s="23" t="s">
        <v>328</v>
      </c>
      <c r="CS62" s="23" t="s">
        <v>302</v>
      </c>
      <c r="CT62" s="23"/>
      <c r="CU62" s="23"/>
      <c r="CV62" s="23"/>
      <c r="CW62" s="23"/>
      <c r="CX62" s="23" t="s">
        <v>385</v>
      </c>
      <c r="CY62" s="23" t="s">
        <v>369</v>
      </c>
      <c r="CZ62" s="23"/>
      <c r="DA62" s="23"/>
      <c r="DB62" s="23" t="s">
        <v>318</v>
      </c>
      <c r="DC62" s="23" t="s">
        <v>302</v>
      </c>
      <c r="DD62" s="23" t="s">
        <v>373</v>
      </c>
      <c r="DE62" s="23" t="s">
        <v>369</v>
      </c>
      <c r="DF62" s="23"/>
      <c r="DG62" s="23"/>
      <c r="DH62" s="31"/>
      <c r="DI62" s="26" t="str">
        <f t="shared" si="0"/>
        <v>LAH.07.11200,LAH.07.10200,LAH.07.11000,HMT.07.10500,DNL.WHS.10100,DNL.WHS.11700,DNL.WHS.11702,DNL.WHS.10000,DNL.07.KIT.030C</v>
      </c>
    </row>
    <row r="63" spans="1:113" ht="15" customHeight="1">
      <c r="A63" s="27">
        <v>45321</v>
      </c>
      <c r="B63" s="1" t="s">
        <v>322</v>
      </c>
      <c r="C63" s="23" t="s">
        <v>7</v>
      </c>
      <c r="D63" s="36" t="s">
        <v>394</v>
      </c>
      <c r="E63" s="37">
        <v>2023</v>
      </c>
      <c r="F63" s="37">
        <v>2025</v>
      </c>
      <c r="G63" s="20" t="s">
        <v>1640</v>
      </c>
      <c r="H63" s="30">
        <v>3</v>
      </c>
      <c r="I63" s="23" t="s">
        <v>1687</v>
      </c>
      <c r="J63" s="22" t="s">
        <v>301</v>
      </c>
      <c r="K63" s="22" t="s">
        <v>302</v>
      </c>
      <c r="L63" s="22" t="s">
        <v>303</v>
      </c>
      <c r="M63" s="22" t="s">
        <v>302</v>
      </c>
      <c r="N63" s="22" t="s">
        <v>304</v>
      </c>
      <c r="O63" s="22" t="s">
        <v>302</v>
      </c>
      <c r="P63" s="22" t="s">
        <v>305</v>
      </c>
      <c r="Q63" s="22" t="s">
        <v>302</v>
      </c>
      <c r="R63" s="22" t="s">
        <v>306</v>
      </c>
      <c r="S63" s="22" t="s">
        <v>302</v>
      </c>
      <c r="T63" s="22" t="s">
        <v>307</v>
      </c>
      <c r="U63" s="22" t="s">
        <v>302</v>
      </c>
      <c r="V63" s="23" t="s">
        <v>324</v>
      </c>
      <c r="W63" s="23" t="s">
        <v>309</v>
      </c>
      <c r="X63" s="23"/>
      <c r="Y63" s="23"/>
      <c r="Z63" s="23"/>
      <c r="AA63" s="23"/>
      <c r="AB63" s="23"/>
      <c r="AC63" s="23"/>
      <c r="AD63" s="23"/>
      <c r="AE63" s="23"/>
      <c r="AF63" s="23"/>
      <c r="AG63" s="23"/>
      <c r="AH63" s="23"/>
      <c r="AI63" s="23"/>
      <c r="AJ63" s="23"/>
      <c r="AK63" s="23"/>
      <c r="AL63" s="23" t="s">
        <v>395</v>
      </c>
      <c r="AM63" s="23" t="s">
        <v>369</v>
      </c>
      <c r="AN63" s="41" t="s">
        <v>368</v>
      </c>
      <c r="AO63" s="23"/>
      <c r="AP63" s="23" t="s">
        <v>396</v>
      </c>
      <c r="AQ63" s="23" t="s">
        <v>369</v>
      </c>
      <c r="AR63" s="23" t="s">
        <v>397</v>
      </c>
      <c r="AS63" s="23" t="s">
        <v>369</v>
      </c>
      <c r="AT63" s="23"/>
      <c r="AU63" s="23"/>
      <c r="AV63" s="23"/>
      <c r="AW63" s="23" t="s">
        <v>325</v>
      </c>
      <c r="AX63" s="23"/>
      <c r="AY63" s="23"/>
      <c r="AZ63" s="23"/>
      <c r="BA63" s="23" t="s">
        <v>325</v>
      </c>
      <c r="BB63" s="23"/>
      <c r="BC63" s="23" t="s">
        <v>325</v>
      </c>
      <c r="BD63" s="23"/>
      <c r="BE63" s="23" t="s">
        <v>325</v>
      </c>
      <c r="BF63" s="23"/>
      <c r="BG63" s="23"/>
      <c r="BH63" s="23"/>
      <c r="BI63" s="23"/>
      <c r="BJ63" s="23"/>
      <c r="BK63" s="23" t="s">
        <v>313</v>
      </c>
      <c r="BL63" s="23" t="s">
        <v>302</v>
      </c>
      <c r="BM63" s="23"/>
      <c r="BN63" s="23"/>
      <c r="BO63" s="23"/>
      <c r="BP63" s="23" t="s">
        <v>315</v>
      </c>
      <c r="BQ63" s="23" t="s">
        <v>302</v>
      </c>
      <c r="BR63" s="23" t="s">
        <v>316</v>
      </c>
      <c r="BS63" s="23" t="s">
        <v>302</v>
      </c>
      <c r="BT63" s="23"/>
      <c r="BU63" s="23"/>
      <c r="BV63" s="23"/>
      <c r="BW63" s="23"/>
      <c r="BX63" s="23" t="s">
        <v>398</v>
      </c>
      <c r="BY63" s="23" t="s">
        <v>369</v>
      </c>
      <c r="BZ63" s="23"/>
      <c r="CA63" s="23"/>
      <c r="CB63" s="23"/>
      <c r="CC63" s="23"/>
      <c r="CD63" s="23" t="s">
        <v>317</v>
      </c>
      <c r="CE63" s="23" t="s">
        <v>309</v>
      </c>
      <c r="CF63" s="23" t="s">
        <v>371</v>
      </c>
      <c r="CG63" s="23" t="s">
        <v>369</v>
      </c>
      <c r="CH63" s="23"/>
      <c r="CI63" s="23"/>
      <c r="CJ63" s="23"/>
      <c r="CK63" s="23"/>
      <c r="CL63" s="23"/>
      <c r="CM63" s="23"/>
      <c r="CN63" s="23"/>
      <c r="CO63" s="23"/>
      <c r="CP63" s="23" t="s">
        <v>327</v>
      </c>
      <c r="CQ63" s="23" t="s">
        <v>302</v>
      </c>
      <c r="CR63" s="23" t="s">
        <v>328</v>
      </c>
      <c r="CS63" s="23" t="s">
        <v>302</v>
      </c>
      <c r="CT63" s="23"/>
      <c r="CU63" s="23"/>
      <c r="CV63" s="23"/>
      <c r="CW63" s="23"/>
      <c r="CX63" s="23" t="s">
        <v>385</v>
      </c>
      <c r="CY63" s="23" t="s">
        <v>369</v>
      </c>
      <c r="CZ63" s="23"/>
      <c r="DA63" s="23"/>
      <c r="DB63" s="23" t="s">
        <v>318</v>
      </c>
      <c r="DC63" s="23" t="s">
        <v>302</v>
      </c>
      <c r="DD63" s="23" t="s">
        <v>373</v>
      </c>
      <c r="DE63" s="23" t="s">
        <v>369</v>
      </c>
      <c r="DF63" s="23"/>
      <c r="DG63" s="23"/>
      <c r="DH63" s="31"/>
      <c r="DI63" s="26" t="str">
        <f t="shared" si="0"/>
        <v>LAH.07.11200,LAH.07.10200,LAH.07.11000,HMT.07.10500,DNL.WHS.10100,DNL.WHS.11700,DNL.WHS.11702,DNL.WHS.10000,DNL.07.KIT.030C</v>
      </c>
    </row>
    <row r="64" spans="1:113" ht="15" customHeight="1">
      <c r="A64" s="27">
        <v>45321</v>
      </c>
      <c r="B64" s="1" t="s">
        <v>322</v>
      </c>
      <c r="C64" s="23" t="s">
        <v>7</v>
      </c>
      <c r="D64" s="36" t="s">
        <v>399</v>
      </c>
      <c r="E64" s="37">
        <v>2023</v>
      </c>
      <c r="F64" s="43">
        <v>2024</v>
      </c>
      <c r="G64" s="20" t="s">
        <v>1688</v>
      </c>
      <c r="H64" s="30">
        <v>2</v>
      </c>
      <c r="I64" s="23" t="s">
        <v>1689</v>
      </c>
      <c r="J64" s="22" t="s">
        <v>301</v>
      </c>
      <c r="K64" s="22" t="s">
        <v>302</v>
      </c>
      <c r="L64" s="22" t="s">
        <v>303</v>
      </c>
      <c r="M64" s="22" t="s">
        <v>302</v>
      </c>
      <c r="N64" s="22" t="s">
        <v>304</v>
      </c>
      <c r="O64" s="22" t="s">
        <v>302</v>
      </c>
      <c r="P64" s="22" t="s">
        <v>305</v>
      </c>
      <c r="Q64" s="22" t="s">
        <v>302</v>
      </c>
      <c r="R64" s="22" t="s">
        <v>306</v>
      </c>
      <c r="S64" s="22" t="s">
        <v>302</v>
      </c>
      <c r="T64" s="22" t="s">
        <v>307</v>
      </c>
      <c r="U64" s="22" t="s">
        <v>302</v>
      </c>
      <c r="V64" s="23" t="s">
        <v>324</v>
      </c>
      <c r="W64" s="23" t="s">
        <v>309</v>
      </c>
      <c r="X64" s="23"/>
      <c r="Y64" s="23"/>
      <c r="Z64" s="23"/>
      <c r="AA64" s="23"/>
      <c r="AB64" s="23"/>
      <c r="AC64" s="23"/>
      <c r="AD64" s="23"/>
      <c r="AE64" s="23"/>
      <c r="AF64" s="23"/>
      <c r="AG64" s="23"/>
      <c r="AH64" s="23"/>
      <c r="AI64" s="23"/>
      <c r="AJ64" s="23"/>
      <c r="AK64" s="23"/>
      <c r="AL64" s="23" t="s">
        <v>395</v>
      </c>
      <c r="AM64" s="23" t="s">
        <v>369</v>
      </c>
      <c r="AN64" s="41" t="s">
        <v>368</v>
      </c>
      <c r="AO64" s="23"/>
      <c r="AP64" s="23" t="s">
        <v>396</v>
      </c>
      <c r="AQ64" s="23" t="s">
        <v>369</v>
      </c>
      <c r="AR64" s="23" t="s">
        <v>397</v>
      </c>
      <c r="AS64" s="23" t="s">
        <v>369</v>
      </c>
      <c r="AT64" s="23"/>
      <c r="AU64" s="23"/>
      <c r="AV64" s="23"/>
      <c r="AW64" s="23" t="s">
        <v>325</v>
      </c>
      <c r="AX64" s="23"/>
      <c r="AY64" s="23"/>
      <c r="AZ64" s="23"/>
      <c r="BA64" s="23" t="s">
        <v>325</v>
      </c>
      <c r="BB64" s="23"/>
      <c r="BC64" s="23" t="s">
        <v>325</v>
      </c>
      <c r="BD64" s="23"/>
      <c r="BE64" s="23" t="s">
        <v>325</v>
      </c>
      <c r="BF64" s="23"/>
      <c r="BG64" s="23"/>
      <c r="BH64" s="23"/>
      <c r="BI64" s="23"/>
      <c r="BJ64" s="23"/>
      <c r="BK64" s="23" t="s">
        <v>313</v>
      </c>
      <c r="BL64" s="23" t="s">
        <v>302</v>
      </c>
      <c r="BM64" s="23"/>
      <c r="BN64" s="23"/>
      <c r="BO64" s="23"/>
      <c r="BP64" s="23" t="s">
        <v>315</v>
      </c>
      <c r="BQ64" s="23" t="s">
        <v>302</v>
      </c>
      <c r="BR64" s="23" t="s">
        <v>316</v>
      </c>
      <c r="BS64" s="23" t="s">
        <v>302</v>
      </c>
      <c r="BT64" s="23"/>
      <c r="BU64" s="23"/>
      <c r="BV64" s="23"/>
      <c r="BW64" s="23"/>
      <c r="BX64" s="23" t="s">
        <v>398</v>
      </c>
      <c r="BY64" s="23" t="s">
        <v>369</v>
      </c>
      <c r="BZ64" s="23"/>
      <c r="CA64" s="23"/>
      <c r="CB64" s="23"/>
      <c r="CC64" s="23"/>
      <c r="CD64" s="23" t="s">
        <v>317</v>
      </c>
      <c r="CE64" s="23" t="s">
        <v>309</v>
      </c>
      <c r="CF64" s="23" t="s">
        <v>371</v>
      </c>
      <c r="CG64" s="23" t="s">
        <v>369</v>
      </c>
      <c r="CH64" s="23"/>
      <c r="CI64" s="23"/>
      <c r="CJ64" s="23"/>
      <c r="CK64" s="23"/>
      <c r="CL64" s="23"/>
      <c r="CM64" s="23"/>
      <c r="CN64" s="23"/>
      <c r="CO64" s="23"/>
      <c r="CP64" s="23" t="s">
        <v>327</v>
      </c>
      <c r="CQ64" s="23" t="s">
        <v>302</v>
      </c>
      <c r="CR64" s="23" t="s">
        <v>328</v>
      </c>
      <c r="CS64" s="23" t="s">
        <v>302</v>
      </c>
      <c r="CT64" s="23"/>
      <c r="CU64" s="23"/>
      <c r="CV64" s="23"/>
      <c r="CW64" s="23"/>
      <c r="CX64" s="23" t="s">
        <v>385</v>
      </c>
      <c r="CY64" s="23" t="s">
        <v>369</v>
      </c>
      <c r="CZ64" s="23"/>
      <c r="DA64" s="23"/>
      <c r="DB64" s="23" t="s">
        <v>318</v>
      </c>
      <c r="DC64" s="23" t="s">
        <v>302</v>
      </c>
      <c r="DD64" s="23" t="s">
        <v>373</v>
      </c>
      <c r="DE64" s="23" t="s">
        <v>369</v>
      </c>
      <c r="DF64" s="23"/>
      <c r="DG64" s="23"/>
      <c r="DH64" s="31"/>
      <c r="DI64" s="26" t="str">
        <f t="shared" si="0"/>
        <v>LAH.07.11200,LAH.07.10200,LAH.07.11000,HMT.07.10500,DNL.WHS.10100,DNL.WHS.11700,DNL.WHS.11702,DNL.WHS.10000,DNL.07.KIT.030C</v>
      </c>
    </row>
    <row r="65" spans="1:113" ht="15" customHeight="1">
      <c r="A65" s="27">
        <v>44371</v>
      </c>
      <c r="B65" s="1" t="s">
        <v>322</v>
      </c>
      <c r="C65" s="23" t="s">
        <v>7</v>
      </c>
      <c r="D65" s="28" t="s">
        <v>400</v>
      </c>
      <c r="E65" s="29">
        <v>2011</v>
      </c>
      <c r="F65" s="29">
        <v>2012</v>
      </c>
      <c r="G65" s="20" t="s">
        <v>1690</v>
      </c>
      <c r="H65" s="30">
        <v>2</v>
      </c>
      <c r="I65" s="23" t="s">
        <v>1691</v>
      </c>
      <c r="J65" s="22" t="s">
        <v>301</v>
      </c>
      <c r="K65" s="22" t="s">
        <v>302</v>
      </c>
      <c r="L65" s="22" t="s">
        <v>303</v>
      </c>
      <c r="M65" s="22" t="s">
        <v>302</v>
      </c>
      <c r="N65" s="22" t="s">
        <v>304</v>
      </c>
      <c r="O65" s="22" t="s">
        <v>302</v>
      </c>
      <c r="P65" s="22" t="s">
        <v>305</v>
      </c>
      <c r="Q65" s="22" t="s">
        <v>302</v>
      </c>
      <c r="R65" s="22" t="s">
        <v>306</v>
      </c>
      <c r="S65" s="22" t="s">
        <v>302</v>
      </c>
      <c r="T65" s="22" t="s">
        <v>307</v>
      </c>
      <c r="U65" s="22" t="s">
        <v>302</v>
      </c>
      <c r="V65" s="23" t="s">
        <v>324</v>
      </c>
      <c r="W65" s="23" t="s">
        <v>309</v>
      </c>
      <c r="X65" s="23"/>
      <c r="Y65" s="23"/>
      <c r="Z65" s="23"/>
      <c r="AA65" s="23"/>
      <c r="AB65" s="23"/>
      <c r="AC65" s="23"/>
      <c r="AD65" s="23"/>
      <c r="AE65" s="23"/>
      <c r="AF65" s="23"/>
      <c r="AG65" s="23"/>
      <c r="AH65" s="23"/>
      <c r="AI65" s="23"/>
      <c r="AJ65" s="23"/>
      <c r="AK65" s="23"/>
      <c r="AL65" s="23" t="s">
        <v>401</v>
      </c>
      <c r="AM65" s="23" t="s">
        <v>369</v>
      </c>
      <c r="AN65" s="41" t="s">
        <v>368</v>
      </c>
      <c r="AO65" s="23"/>
      <c r="AP65" s="23" t="s">
        <v>396</v>
      </c>
      <c r="AQ65" s="23" t="s">
        <v>369</v>
      </c>
      <c r="AR65" s="23" t="s">
        <v>379</v>
      </c>
      <c r="AS65" s="23" t="s">
        <v>309</v>
      </c>
      <c r="AT65" s="23"/>
      <c r="AU65" s="23"/>
      <c r="AV65" s="23"/>
      <c r="AW65" s="23" t="s">
        <v>325</v>
      </c>
      <c r="AX65" s="23"/>
      <c r="AY65" s="23"/>
      <c r="AZ65" s="23"/>
      <c r="BA65" s="23"/>
      <c r="BB65" s="23"/>
      <c r="BC65" s="23" t="s">
        <v>325</v>
      </c>
      <c r="BD65" s="23"/>
      <c r="BE65" s="23" t="s">
        <v>325</v>
      </c>
      <c r="BF65" s="23"/>
      <c r="BG65" s="23"/>
      <c r="BH65" s="23"/>
      <c r="BI65" s="23"/>
      <c r="BJ65" s="23"/>
      <c r="BK65" s="23" t="s">
        <v>313</v>
      </c>
      <c r="BL65" s="23" t="s">
        <v>302</v>
      </c>
      <c r="BM65" s="23"/>
      <c r="BN65" s="23"/>
      <c r="BO65" s="23"/>
      <c r="BP65" s="23" t="s">
        <v>315</v>
      </c>
      <c r="BQ65" s="23" t="s">
        <v>302</v>
      </c>
      <c r="BR65" s="23" t="s">
        <v>316</v>
      </c>
      <c r="BS65" s="23" t="s">
        <v>302</v>
      </c>
      <c r="BT65" s="23"/>
      <c r="BU65" s="23"/>
      <c r="BV65" s="23"/>
      <c r="BW65" s="23"/>
      <c r="BX65" s="23" t="s">
        <v>398</v>
      </c>
      <c r="BY65" s="23" t="s">
        <v>369</v>
      </c>
      <c r="BZ65" s="23"/>
      <c r="CA65" s="23"/>
      <c r="CB65" s="23"/>
      <c r="CC65" s="23"/>
      <c r="CD65" s="23" t="s">
        <v>317</v>
      </c>
      <c r="CE65" s="23" t="s">
        <v>309</v>
      </c>
      <c r="CF65" s="23" t="s">
        <v>371</v>
      </c>
      <c r="CG65" s="23" t="s">
        <v>369</v>
      </c>
      <c r="CH65" s="23"/>
      <c r="CI65" s="23"/>
      <c r="CJ65" s="23"/>
      <c r="CK65" s="23"/>
      <c r="CL65" s="23"/>
      <c r="CM65" s="23"/>
      <c r="CN65" s="23"/>
      <c r="CO65" s="23"/>
      <c r="CP65" s="23" t="s">
        <v>327</v>
      </c>
      <c r="CQ65" s="23" t="s">
        <v>302</v>
      </c>
      <c r="CR65" s="23" t="s">
        <v>328</v>
      </c>
      <c r="CS65" s="23" t="s">
        <v>302</v>
      </c>
      <c r="CT65" s="23"/>
      <c r="CU65" s="23"/>
      <c r="CV65" s="23"/>
      <c r="CW65" s="23"/>
      <c r="CX65" s="23" t="s">
        <v>385</v>
      </c>
      <c r="CY65" s="23" t="s">
        <v>369</v>
      </c>
      <c r="CZ65" s="23"/>
      <c r="DA65" s="23"/>
      <c r="DB65" s="23" t="s">
        <v>318</v>
      </c>
      <c r="DC65" s="23" t="s">
        <v>302</v>
      </c>
      <c r="DD65" s="23" t="s">
        <v>373</v>
      </c>
      <c r="DE65" s="23" t="s">
        <v>369</v>
      </c>
      <c r="DF65" s="23"/>
      <c r="DG65" s="23"/>
      <c r="DH65" s="31"/>
      <c r="DI65" s="26" t="str">
        <f t="shared" si="0"/>
        <v>LAH.07.10800,LAH.07.10200,LAH.07.10900,HMT.07.10500,DNL.WHS.10100,DNL.WHS.11700,DNL.WHS.11702,DNL.WHS.10000,DNL.07.KIT.030C</v>
      </c>
    </row>
    <row r="66" spans="1:113" ht="15" customHeight="1">
      <c r="A66" s="27">
        <v>44371</v>
      </c>
      <c r="B66" s="1" t="s">
        <v>322</v>
      </c>
      <c r="C66" s="23" t="s">
        <v>7</v>
      </c>
      <c r="D66" s="28" t="s">
        <v>400</v>
      </c>
      <c r="E66" s="29">
        <v>2013</v>
      </c>
      <c r="F66" s="29">
        <v>2017</v>
      </c>
      <c r="G66" s="20" t="s">
        <v>1692</v>
      </c>
      <c r="H66" s="30">
        <v>5</v>
      </c>
      <c r="I66" s="23" t="s">
        <v>1693</v>
      </c>
      <c r="J66" s="22" t="s">
        <v>301</v>
      </c>
      <c r="K66" s="22" t="s">
        <v>302</v>
      </c>
      <c r="L66" s="22" t="s">
        <v>303</v>
      </c>
      <c r="M66" s="22" t="s">
        <v>302</v>
      </c>
      <c r="N66" s="22" t="s">
        <v>304</v>
      </c>
      <c r="O66" s="22" t="s">
        <v>302</v>
      </c>
      <c r="P66" s="22" t="s">
        <v>305</v>
      </c>
      <c r="Q66" s="22" t="s">
        <v>302</v>
      </c>
      <c r="R66" s="22" t="s">
        <v>306</v>
      </c>
      <c r="S66" s="22" t="s">
        <v>302</v>
      </c>
      <c r="T66" s="22" t="s">
        <v>307</v>
      </c>
      <c r="U66" s="22" t="s">
        <v>302</v>
      </c>
      <c r="V66" s="23" t="s">
        <v>324</v>
      </c>
      <c r="W66" s="23" t="s">
        <v>309</v>
      </c>
      <c r="X66" s="23"/>
      <c r="Y66" s="23"/>
      <c r="Z66" s="23"/>
      <c r="AA66" s="23"/>
      <c r="AB66" s="23"/>
      <c r="AC66" s="23"/>
      <c r="AD66" s="23"/>
      <c r="AE66" s="23"/>
      <c r="AF66" s="23"/>
      <c r="AG66" s="23"/>
      <c r="AH66" s="23"/>
      <c r="AI66" s="23"/>
      <c r="AJ66" s="23"/>
      <c r="AK66" s="23"/>
      <c r="AL66" s="23" t="s">
        <v>401</v>
      </c>
      <c r="AM66" s="23" t="s">
        <v>369</v>
      </c>
      <c r="AN66" s="41" t="s">
        <v>368</v>
      </c>
      <c r="AO66" s="23"/>
      <c r="AP66" s="23" t="s">
        <v>396</v>
      </c>
      <c r="AQ66" s="23" t="s">
        <v>369</v>
      </c>
      <c r="AR66" s="23" t="s">
        <v>397</v>
      </c>
      <c r="AS66" s="23" t="s">
        <v>309</v>
      </c>
      <c r="AT66" s="23"/>
      <c r="AU66" s="23"/>
      <c r="AV66" s="23"/>
      <c r="AW66" s="23" t="s">
        <v>325</v>
      </c>
      <c r="AX66" s="23"/>
      <c r="AY66" s="23"/>
      <c r="AZ66" s="23"/>
      <c r="BA66" s="23"/>
      <c r="BB66" s="23"/>
      <c r="BC66" s="23" t="s">
        <v>325</v>
      </c>
      <c r="BD66" s="23"/>
      <c r="BE66" s="23" t="s">
        <v>325</v>
      </c>
      <c r="BF66" s="23"/>
      <c r="BG66" s="23"/>
      <c r="BH66" s="23"/>
      <c r="BI66" s="23"/>
      <c r="BJ66" s="23"/>
      <c r="BK66" s="23" t="s">
        <v>313</v>
      </c>
      <c r="BL66" s="23" t="s">
        <v>302</v>
      </c>
      <c r="BM66" s="23"/>
      <c r="BN66" s="23"/>
      <c r="BO66" s="23"/>
      <c r="BP66" s="23" t="s">
        <v>315</v>
      </c>
      <c r="BQ66" s="23" t="s">
        <v>302</v>
      </c>
      <c r="BR66" s="23" t="s">
        <v>316</v>
      </c>
      <c r="BS66" s="23" t="s">
        <v>302</v>
      </c>
      <c r="BT66" s="23"/>
      <c r="BU66" s="23"/>
      <c r="BV66" s="23"/>
      <c r="BW66" s="23"/>
      <c r="BX66" s="23" t="s">
        <v>398</v>
      </c>
      <c r="BY66" s="23" t="s">
        <v>369</v>
      </c>
      <c r="BZ66" s="23"/>
      <c r="CA66" s="23"/>
      <c r="CB66" s="23"/>
      <c r="CC66" s="23"/>
      <c r="CD66" s="23" t="s">
        <v>317</v>
      </c>
      <c r="CE66" s="23" t="s">
        <v>309</v>
      </c>
      <c r="CF66" s="23" t="s">
        <v>371</v>
      </c>
      <c r="CG66" s="23" t="s">
        <v>369</v>
      </c>
      <c r="CH66" s="23"/>
      <c r="CI66" s="23"/>
      <c r="CJ66" s="23"/>
      <c r="CK66" s="23"/>
      <c r="CL66" s="23"/>
      <c r="CM66" s="23"/>
      <c r="CN66" s="23"/>
      <c r="CO66" s="23"/>
      <c r="CP66" s="23" t="s">
        <v>327</v>
      </c>
      <c r="CQ66" s="23" t="s">
        <v>302</v>
      </c>
      <c r="CR66" s="23" t="s">
        <v>328</v>
      </c>
      <c r="CS66" s="23" t="s">
        <v>302</v>
      </c>
      <c r="CT66" s="23"/>
      <c r="CU66" s="23"/>
      <c r="CV66" s="23"/>
      <c r="CW66" s="23"/>
      <c r="CX66" s="23" t="s">
        <v>385</v>
      </c>
      <c r="CY66" s="23" t="s">
        <v>369</v>
      </c>
      <c r="CZ66" s="23"/>
      <c r="DA66" s="23"/>
      <c r="DB66" s="23" t="s">
        <v>318</v>
      </c>
      <c r="DC66" s="23" t="s">
        <v>302</v>
      </c>
      <c r="DD66" s="23" t="s">
        <v>373</v>
      </c>
      <c r="DE66" s="23" t="s">
        <v>369</v>
      </c>
      <c r="DF66" s="23"/>
      <c r="DG66" s="23"/>
      <c r="DH66" s="31"/>
      <c r="DI66" s="26" t="str">
        <f t="shared" si="0"/>
        <v>LAH.07.10800,LAH.07.10200,LAH.07.11000,HMT.07.10500,DNL.WHS.10100,DNL.WHS.11700,DNL.WHS.11702,DNL.WHS.10000,DNL.07.KIT.030C</v>
      </c>
    </row>
    <row r="67" spans="1:113" ht="15" customHeight="1">
      <c r="A67" s="27">
        <v>44532</v>
      </c>
      <c r="B67" s="1" t="s">
        <v>322</v>
      </c>
      <c r="C67" s="23" t="s">
        <v>7</v>
      </c>
      <c r="D67" s="28" t="s">
        <v>400</v>
      </c>
      <c r="E67" s="29">
        <v>2018</v>
      </c>
      <c r="F67" s="29">
        <v>2022</v>
      </c>
      <c r="G67" s="20" t="s">
        <v>1685</v>
      </c>
      <c r="H67" s="30">
        <v>5</v>
      </c>
      <c r="I67" s="23" t="s">
        <v>1694</v>
      </c>
      <c r="J67" s="22" t="s">
        <v>301</v>
      </c>
      <c r="K67" s="22" t="s">
        <v>302</v>
      </c>
      <c r="L67" s="22" t="s">
        <v>303</v>
      </c>
      <c r="M67" s="22" t="s">
        <v>302</v>
      </c>
      <c r="N67" s="22" t="s">
        <v>304</v>
      </c>
      <c r="O67" s="22" t="s">
        <v>302</v>
      </c>
      <c r="P67" s="22" t="s">
        <v>305</v>
      </c>
      <c r="Q67" s="22" t="s">
        <v>302</v>
      </c>
      <c r="R67" s="22" t="s">
        <v>306</v>
      </c>
      <c r="S67" s="22" t="s">
        <v>302</v>
      </c>
      <c r="T67" s="22" t="s">
        <v>307</v>
      </c>
      <c r="U67" s="22" t="s">
        <v>302</v>
      </c>
      <c r="V67" s="23" t="s">
        <v>324</v>
      </c>
      <c r="W67" s="23" t="s">
        <v>309</v>
      </c>
      <c r="X67" s="23"/>
      <c r="Y67" s="23"/>
      <c r="Z67" s="23"/>
      <c r="AA67" s="23"/>
      <c r="AB67" s="23"/>
      <c r="AC67" s="23"/>
      <c r="AD67" s="23"/>
      <c r="AE67" s="23"/>
      <c r="AF67" s="23"/>
      <c r="AG67" s="23"/>
      <c r="AH67" s="23"/>
      <c r="AI67" s="23"/>
      <c r="AJ67" s="23"/>
      <c r="AK67" s="23"/>
      <c r="AL67" s="23" t="s">
        <v>395</v>
      </c>
      <c r="AM67" s="23" t="s">
        <v>369</v>
      </c>
      <c r="AN67" s="41" t="s">
        <v>368</v>
      </c>
      <c r="AO67" s="23"/>
      <c r="AP67" s="23" t="s">
        <v>396</v>
      </c>
      <c r="AQ67" s="23" t="s">
        <v>369</v>
      </c>
      <c r="AR67" s="23" t="s">
        <v>397</v>
      </c>
      <c r="AS67" s="23" t="s">
        <v>309</v>
      </c>
      <c r="AT67" s="23"/>
      <c r="AU67" s="23"/>
      <c r="AV67" s="23"/>
      <c r="AW67" s="23" t="s">
        <v>325</v>
      </c>
      <c r="AX67" s="23"/>
      <c r="AY67" s="23"/>
      <c r="AZ67" s="23"/>
      <c r="BA67" s="23"/>
      <c r="BB67" s="23"/>
      <c r="BC67" s="23" t="s">
        <v>325</v>
      </c>
      <c r="BD67" s="23"/>
      <c r="BE67" s="23" t="s">
        <v>325</v>
      </c>
      <c r="BF67" s="23"/>
      <c r="BG67" s="23"/>
      <c r="BH67" s="23"/>
      <c r="BI67" s="23"/>
      <c r="BJ67" s="23"/>
      <c r="BK67" s="23" t="s">
        <v>313</v>
      </c>
      <c r="BL67" s="23" t="s">
        <v>302</v>
      </c>
      <c r="BM67" s="23"/>
      <c r="BN67" s="23"/>
      <c r="BO67" s="23"/>
      <c r="BP67" s="23" t="s">
        <v>315</v>
      </c>
      <c r="BQ67" s="23" t="s">
        <v>302</v>
      </c>
      <c r="BR67" s="23" t="s">
        <v>316</v>
      </c>
      <c r="BS67" s="23" t="s">
        <v>302</v>
      </c>
      <c r="BT67" s="23"/>
      <c r="BU67" s="23"/>
      <c r="BV67" s="23"/>
      <c r="BW67" s="23"/>
      <c r="BX67" s="23" t="s">
        <v>398</v>
      </c>
      <c r="BY67" s="23" t="s">
        <v>369</v>
      </c>
      <c r="BZ67" s="23"/>
      <c r="CA67" s="23"/>
      <c r="CB67" s="23"/>
      <c r="CC67" s="23"/>
      <c r="CD67" s="23" t="s">
        <v>317</v>
      </c>
      <c r="CE67" s="23" t="s">
        <v>309</v>
      </c>
      <c r="CF67" s="23" t="s">
        <v>371</v>
      </c>
      <c r="CG67" s="23" t="s">
        <v>369</v>
      </c>
      <c r="CH67" s="23"/>
      <c r="CI67" s="23"/>
      <c r="CJ67" s="23"/>
      <c r="CK67" s="23"/>
      <c r="CL67" s="23"/>
      <c r="CM67" s="23"/>
      <c r="CN67" s="23"/>
      <c r="CO67" s="23"/>
      <c r="CP67" s="23" t="s">
        <v>327</v>
      </c>
      <c r="CQ67" s="23" t="s">
        <v>302</v>
      </c>
      <c r="CR67" s="23" t="s">
        <v>328</v>
      </c>
      <c r="CS67" s="23" t="s">
        <v>302</v>
      </c>
      <c r="CT67" s="23"/>
      <c r="CU67" s="23"/>
      <c r="CV67" s="23"/>
      <c r="CW67" s="23"/>
      <c r="CX67" s="23" t="s">
        <v>385</v>
      </c>
      <c r="CY67" s="23" t="s">
        <v>369</v>
      </c>
      <c r="CZ67" s="23"/>
      <c r="DA67" s="23"/>
      <c r="DB67" s="23" t="s">
        <v>318</v>
      </c>
      <c r="DC67" s="23" t="s">
        <v>302</v>
      </c>
      <c r="DD67" s="23" t="s">
        <v>373</v>
      </c>
      <c r="DE67" s="23" t="s">
        <v>369</v>
      </c>
      <c r="DF67" s="23"/>
      <c r="DG67" s="23"/>
      <c r="DH67" s="31"/>
      <c r="DI67" s="26" t="str">
        <f t="shared" si="0"/>
        <v>LAH.07.11200,LAH.07.10200,LAH.07.11000,HMT.07.10500,DNL.WHS.10100,DNL.WHS.11700,DNL.WHS.11702,DNL.WHS.10000,DNL.07.KIT.030C</v>
      </c>
    </row>
    <row r="68" spans="1:113" ht="15" customHeight="1">
      <c r="A68" s="27">
        <v>45321</v>
      </c>
      <c r="B68" s="1" t="s">
        <v>322</v>
      </c>
      <c r="C68" s="23" t="s">
        <v>7</v>
      </c>
      <c r="D68" s="36" t="s">
        <v>400</v>
      </c>
      <c r="E68" s="37">
        <v>2023</v>
      </c>
      <c r="F68" s="37">
        <v>2025</v>
      </c>
      <c r="G68" s="20" t="s">
        <v>1640</v>
      </c>
      <c r="H68" s="30">
        <v>3</v>
      </c>
      <c r="I68" s="23" t="s">
        <v>1695</v>
      </c>
      <c r="J68" s="22" t="s">
        <v>301</v>
      </c>
      <c r="K68" s="22" t="s">
        <v>302</v>
      </c>
      <c r="L68" s="22" t="s">
        <v>303</v>
      </c>
      <c r="M68" s="22" t="s">
        <v>302</v>
      </c>
      <c r="N68" s="22" t="s">
        <v>304</v>
      </c>
      <c r="O68" s="22" t="s">
        <v>302</v>
      </c>
      <c r="P68" s="22" t="s">
        <v>305</v>
      </c>
      <c r="Q68" s="22" t="s">
        <v>302</v>
      </c>
      <c r="R68" s="22" t="s">
        <v>306</v>
      </c>
      <c r="S68" s="22" t="s">
        <v>302</v>
      </c>
      <c r="T68" s="22" t="s">
        <v>307</v>
      </c>
      <c r="U68" s="22" t="s">
        <v>302</v>
      </c>
      <c r="V68" s="23" t="s">
        <v>324</v>
      </c>
      <c r="W68" s="23" t="s">
        <v>309</v>
      </c>
      <c r="X68" s="23"/>
      <c r="Y68" s="23"/>
      <c r="Z68" s="23"/>
      <c r="AA68" s="23"/>
      <c r="AB68" s="23"/>
      <c r="AC68" s="23"/>
      <c r="AD68" s="23"/>
      <c r="AE68" s="23"/>
      <c r="AF68" s="23"/>
      <c r="AG68" s="23"/>
      <c r="AH68" s="23"/>
      <c r="AI68" s="23"/>
      <c r="AJ68" s="23"/>
      <c r="AK68" s="23"/>
      <c r="AL68" s="23" t="s">
        <v>395</v>
      </c>
      <c r="AM68" s="23" t="s">
        <v>369</v>
      </c>
      <c r="AN68" s="41" t="s">
        <v>368</v>
      </c>
      <c r="AO68" s="23"/>
      <c r="AP68" s="23" t="s">
        <v>396</v>
      </c>
      <c r="AQ68" s="23" t="s">
        <v>369</v>
      </c>
      <c r="AR68" s="23" t="s">
        <v>397</v>
      </c>
      <c r="AS68" s="23" t="s">
        <v>309</v>
      </c>
      <c r="AT68" s="23"/>
      <c r="AU68" s="23"/>
      <c r="AV68" s="23"/>
      <c r="AW68" s="23" t="s">
        <v>325</v>
      </c>
      <c r="AX68" s="23"/>
      <c r="AY68" s="23"/>
      <c r="AZ68" s="23"/>
      <c r="BA68" s="23"/>
      <c r="BB68" s="23"/>
      <c r="BC68" s="23" t="s">
        <v>325</v>
      </c>
      <c r="BD68" s="23"/>
      <c r="BE68" s="23" t="s">
        <v>325</v>
      </c>
      <c r="BF68" s="23"/>
      <c r="BG68" s="23"/>
      <c r="BH68" s="23"/>
      <c r="BI68" s="23"/>
      <c r="BJ68" s="23"/>
      <c r="BK68" s="23" t="s">
        <v>313</v>
      </c>
      <c r="BL68" s="23" t="s">
        <v>302</v>
      </c>
      <c r="BM68" s="23"/>
      <c r="BN68" s="23"/>
      <c r="BO68" s="23"/>
      <c r="BP68" s="23" t="s">
        <v>315</v>
      </c>
      <c r="BQ68" s="23" t="s">
        <v>302</v>
      </c>
      <c r="BR68" s="23" t="s">
        <v>316</v>
      </c>
      <c r="BS68" s="23" t="s">
        <v>302</v>
      </c>
      <c r="BT68" s="23"/>
      <c r="BU68" s="23"/>
      <c r="BV68" s="23"/>
      <c r="BW68" s="23"/>
      <c r="BX68" s="23" t="s">
        <v>398</v>
      </c>
      <c r="BY68" s="23" t="s">
        <v>369</v>
      </c>
      <c r="BZ68" s="23"/>
      <c r="CA68" s="23"/>
      <c r="CB68" s="23"/>
      <c r="CC68" s="23"/>
      <c r="CD68" s="23" t="s">
        <v>317</v>
      </c>
      <c r="CE68" s="23" t="s">
        <v>309</v>
      </c>
      <c r="CF68" s="23" t="s">
        <v>371</v>
      </c>
      <c r="CG68" s="23" t="s">
        <v>369</v>
      </c>
      <c r="CH68" s="23"/>
      <c r="CI68" s="23"/>
      <c r="CJ68" s="23"/>
      <c r="CK68" s="23"/>
      <c r="CL68" s="23"/>
      <c r="CM68" s="23"/>
      <c r="CN68" s="23"/>
      <c r="CO68" s="23"/>
      <c r="CP68" s="23" t="s">
        <v>327</v>
      </c>
      <c r="CQ68" s="23" t="s">
        <v>302</v>
      </c>
      <c r="CR68" s="23" t="s">
        <v>328</v>
      </c>
      <c r="CS68" s="23" t="s">
        <v>302</v>
      </c>
      <c r="CT68" s="23"/>
      <c r="CU68" s="23"/>
      <c r="CV68" s="23"/>
      <c r="CW68" s="23"/>
      <c r="CX68" s="23" t="s">
        <v>385</v>
      </c>
      <c r="CY68" s="23" t="s">
        <v>369</v>
      </c>
      <c r="CZ68" s="23"/>
      <c r="DA68" s="23"/>
      <c r="DB68" s="23" t="s">
        <v>318</v>
      </c>
      <c r="DC68" s="23" t="s">
        <v>302</v>
      </c>
      <c r="DD68" s="23" t="s">
        <v>373</v>
      </c>
      <c r="DE68" s="23" t="s">
        <v>369</v>
      </c>
      <c r="DF68" s="23"/>
      <c r="DG68" s="23"/>
      <c r="DH68" s="31"/>
      <c r="DI68" s="26" t="str">
        <f t="shared" ref="DI68:DI131" si="1">_xlfn.TEXTJOIN(",",TRUE,AB68,AL68,AP68,AR68,AW68,BA68,BC68,BG68,AY68,BE68,BV68,BX68,BZ68,CH68,CJ68,CF68,CL68,CN68,CX68,DD68,DF68,AD68,AU68,CT68,CV68,AJ68,BT68,CB68,AF68,AG68,AH68,AJ68,AT68,CZ68,AN68,AI68,AO68,DH68,BI68,BJ68)</f>
        <v>LAH.07.11200,LAH.07.10200,LAH.07.11000,HMT.07.10500,DNL.WHS.10100,DNL.WHS.11700,DNL.WHS.11702,DNL.WHS.10000,DNL.07.KIT.030C</v>
      </c>
    </row>
    <row r="69" spans="1:113" ht="15.75" customHeight="1">
      <c r="A69" s="27">
        <v>44371</v>
      </c>
      <c r="B69" s="1" t="s">
        <v>322</v>
      </c>
      <c r="C69" s="23" t="s">
        <v>7</v>
      </c>
      <c r="D69" s="28" t="s">
        <v>402</v>
      </c>
      <c r="E69" s="29">
        <v>2014</v>
      </c>
      <c r="F69" s="29">
        <v>2017</v>
      </c>
      <c r="G69" s="20" t="s">
        <v>1696</v>
      </c>
      <c r="H69" s="30">
        <v>4</v>
      </c>
      <c r="I69" s="23" t="s">
        <v>1697</v>
      </c>
      <c r="J69" s="22" t="s">
        <v>301</v>
      </c>
      <c r="K69" s="22" t="s">
        <v>302</v>
      </c>
      <c r="L69" s="22" t="s">
        <v>303</v>
      </c>
      <c r="M69" s="22" t="s">
        <v>302</v>
      </c>
      <c r="N69" s="22" t="s">
        <v>304</v>
      </c>
      <c r="O69" s="22" t="s">
        <v>302</v>
      </c>
      <c r="P69" s="22" t="s">
        <v>305</v>
      </c>
      <c r="Q69" s="22" t="s">
        <v>302</v>
      </c>
      <c r="R69" s="22" t="s">
        <v>306</v>
      </c>
      <c r="S69" s="22" t="s">
        <v>302</v>
      </c>
      <c r="T69" s="22" t="s">
        <v>307</v>
      </c>
      <c r="U69" s="22" t="s">
        <v>302</v>
      </c>
      <c r="V69" s="23" t="s">
        <v>324</v>
      </c>
      <c r="W69" s="23" t="s">
        <v>309</v>
      </c>
      <c r="X69" s="23"/>
      <c r="Y69" s="23"/>
      <c r="Z69" s="23"/>
      <c r="AA69" s="23"/>
      <c r="AB69" s="23"/>
      <c r="AC69" s="23"/>
      <c r="AD69" s="23"/>
      <c r="AE69" s="23"/>
      <c r="AF69" s="23"/>
      <c r="AG69" s="23"/>
      <c r="AH69" s="23"/>
      <c r="AI69" s="23"/>
      <c r="AJ69" s="23"/>
      <c r="AK69" s="23"/>
      <c r="AL69" s="23" t="s">
        <v>401</v>
      </c>
      <c r="AM69" s="23" t="s">
        <v>369</v>
      </c>
      <c r="AN69" s="41" t="s">
        <v>368</v>
      </c>
      <c r="AO69" s="23"/>
      <c r="AP69" s="23" t="s">
        <v>396</v>
      </c>
      <c r="AQ69" s="23" t="s">
        <v>369</v>
      </c>
      <c r="AR69" s="23" t="s">
        <v>397</v>
      </c>
      <c r="AS69" s="23" t="s">
        <v>309</v>
      </c>
      <c r="AT69" s="23"/>
      <c r="AU69" s="23"/>
      <c r="AV69" s="23"/>
      <c r="AW69" s="23" t="s">
        <v>325</v>
      </c>
      <c r="AX69" s="23"/>
      <c r="AY69" s="23"/>
      <c r="AZ69" s="23"/>
      <c r="BA69" s="23"/>
      <c r="BB69" s="23"/>
      <c r="BC69" s="23" t="s">
        <v>325</v>
      </c>
      <c r="BD69" s="23"/>
      <c r="BE69" s="23" t="s">
        <v>325</v>
      </c>
      <c r="BF69" s="23"/>
      <c r="BG69" s="23"/>
      <c r="BH69" s="23"/>
      <c r="BI69" s="23"/>
      <c r="BJ69" s="23"/>
      <c r="BK69" s="23" t="s">
        <v>313</v>
      </c>
      <c r="BL69" s="23" t="s">
        <v>302</v>
      </c>
      <c r="BM69" s="23"/>
      <c r="BN69" s="23"/>
      <c r="BO69" s="23"/>
      <c r="BP69" s="23" t="s">
        <v>315</v>
      </c>
      <c r="BQ69" s="23" t="s">
        <v>302</v>
      </c>
      <c r="BR69" s="23" t="s">
        <v>316</v>
      </c>
      <c r="BS69" s="23" t="s">
        <v>302</v>
      </c>
      <c r="BT69" s="23"/>
      <c r="BU69" s="23"/>
      <c r="BV69" s="23"/>
      <c r="BW69" s="23"/>
      <c r="BX69" s="23" t="s">
        <v>398</v>
      </c>
      <c r="BY69" s="23" t="s">
        <v>369</v>
      </c>
      <c r="BZ69" s="23"/>
      <c r="CA69" s="23"/>
      <c r="CB69" s="23"/>
      <c r="CC69" s="23"/>
      <c r="CD69" s="23" t="s">
        <v>317</v>
      </c>
      <c r="CE69" s="23" t="s">
        <v>309</v>
      </c>
      <c r="CF69" s="23" t="s">
        <v>371</v>
      </c>
      <c r="CG69" s="23" t="s">
        <v>369</v>
      </c>
      <c r="CH69" s="23"/>
      <c r="CI69" s="23"/>
      <c r="CJ69" s="23"/>
      <c r="CK69" s="23"/>
      <c r="CL69" s="23"/>
      <c r="CM69" s="23"/>
      <c r="CN69" s="23"/>
      <c r="CO69" s="23"/>
      <c r="CP69" s="23" t="s">
        <v>327</v>
      </c>
      <c r="CQ69" s="23" t="s">
        <v>302</v>
      </c>
      <c r="CR69" s="23" t="s">
        <v>328</v>
      </c>
      <c r="CS69" s="23" t="s">
        <v>302</v>
      </c>
      <c r="CT69" s="23"/>
      <c r="CU69" s="23"/>
      <c r="CV69" s="23"/>
      <c r="CW69" s="23"/>
      <c r="CX69" s="23" t="s">
        <v>385</v>
      </c>
      <c r="CY69" s="23" t="s">
        <v>369</v>
      </c>
      <c r="CZ69" s="23"/>
      <c r="DA69" s="23"/>
      <c r="DB69" s="23" t="s">
        <v>318</v>
      </c>
      <c r="DC69" s="23" t="s">
        <v>302</v>
      </c>
      <c r="DD69" s="23" t="s">
        <v>373</v>
      </c>
      <c r="DE69" s="23" t="s">
        <v>369</v>
      </c>
      <c r="DF69" s="23"/>
      <c r="DG69" s="23"/>
      <c r="DH69" s="31"/>
      <c r="DI69" s="26" t="str">
        <f t="shared" si="1"/>
        <v>LAH.07.10800,LAH.07.10200,LAH.07.11000,HMT.07.10500,DNL.WHS.10100,DNL.WHS.11700,DNL.WHS.11702,DNL.WHS.10000,DNL.07.KIT.030C</v>
      </c>
    </row>
    <row r="70" spans="1:113" ht="15.75" customHeight="1">
      <c r="A70" s="27">
        <v>44532</v>
      </c>
      <c r="B70" s="1" t="s">
        <v>322</v>
      </c>
      <c r="C70" s="23" t="s">
        <v>7</v>
      </c>
      <c r="D70" s="28" t="s">
        <v>20</v>
      </c>
      <c r="E70" s="29">
        <v>2018</v>
      </c>
      <c r="F70" s="29">
        <v>2022</v>
      </c>
      <c r="G70" s="20" t="s">
        <v>1685</v>
      </c>
      <c r="H70" s="30">
        <v>5</v>
      </c>
      <c r="I70" s="23" t="s">
        <v>1698</v>
      </c>
      <c r="J70" s="22" t="s">
        <v>301</v>
      </c>
      <c r="K70" s="22" t="s">
        <v>302</v>
      </c>
      <c r="L70" s="22" t="s">
        <v>303</v>
      </c>
      <c r="M70" s="22" t="s">
        <v>302</v>
      </c>
      <c r="N70" s="22" t="s">
        <v>304</v>
      </c>
      <c r="O70" s="22" t="s">
        <v>302</v>
      </c>
      <c r="P70" s="22" t="s">
        <v>305</v>
      </c>
      <c r="Q70" s="22" t="s">
        <v>302</v>
      </c>
      <c r="R70" s="22" t="s">
        <v>306</v>
      </c>
      <c r="S70" s="22" t="s">
        <v>302</v>
      </c>
      <c r="T70" s="22" t="s">
        <v>307</v>
      </c>
      <c r="U70" s="22" t="s">
        <v>302</v>
      </c>
      <c r="V70" s="23" t="s">
        <v>324</v>
      </c>
      <c r="W70" s="23" t="s">
        <v>309</v>
      </c>
      <c r="X70" s="23"/>
      <c r="Y70" s="23"/>
      <c r="Z70" s="23"/>
      <c r="AA70" s="23"/>
      <c r="AB70" s="23"/>
      <c r="AC70" s="23"/>
      <c r="AD70" s="23"/>
      <c r="AE70" s="23"/>
      <c r="AF70" s="23"/>
      <c r="AG70" s="23"/>
      <c r="AH70" s="23"/>
      <c r="AI70" s="23"/>
      <c r="AJ70" s="23"/>
      <c r="AK70" s="23"/>
      <c r="AL70" s="23" t="s">
        <v>395</v>
      </c>
      <c r="AM70" s="23" t="s">
        <v>369</v>
      </c>
      <c r="AN70" s="41" t="s">
        <v>368</v>
      </c>
      <c r="AO70" s="23"/>
      <c r="AP70" s="23" t="s">
        <v>396</v>
      </c>
      <c r="AQ70" s="23" t="s">
        <v>369</v>
      </c>
      <c r="AR70" s="23" t="s">
        <v>397</v>
      </c>
      <c r="AS70" s="23" t="s">
        <v>369</v>
      </c>
      <c r="AT70" s="23"/>
      <c r="AU70" s="23"/>
      <c r="AV70" s="23"/>
      <c r="AW70" s="23" t="s">
        <v>325</v>
      </c>
      <c r="AX70" s="23"/>
      <c r="AY70" s="23"/>
      <c r="AZ70" s="23"/>
      <c r="BA70" s="23" t="s">
        <v>325</v>
      </c>
      <c r="BB70" s="23"/>
      <c r="BC70" s="23" t="s">
        <v>325</v>
      </c>
      <c r="BD70" s="23"/>
      <c r="BE70" s="23" t="s">
        <v>325</v>
      </c>
      <c r="BF70" s="23"/>
      <c r="BG70" s="23"/>
      <c r="BH70" s="23"/>
      <c r="BI70" s="23"/>
      <c r="BJ70" s="23"/>
      <c r="BK70" s="23" t="s">
        <v>313</v>
      </c>
      <c r="BL70" s="23" t="s">
        <v>302</v>
      </c>
      <c r="BM70" s="23"/>
      <c r="BN70" s="23"/>
      <c r="BO70" s="23"/>
      <c r="BP70" s="23" t="s">
        <v>315</v>
      </c>
      <c r="BQ70" s="23" t="s">
        <v>302</v>
      </c>
      <c r="BR70" s="23" t="s">
        <v>316</v>
      </c>
      <c r="BS70" s="23" t="s">
        <v>302</v>
      </c>
      <c r="BT70" s="23"/>
      <c r="BU70" s="23"/>
      <c r="BV70" s="23"/>
      <c r="BW70" s="23"/>
      <c r="BX70" s="23" t="s">
        <v>398</v>
      </c>
      <c r="BY70" s="23" t="s">
        <v>369</v>
      </c>
      <c r="BZ70" s="23"/>
      <c r="CA70" s="23"/>
      <c r="CB70" s="23"/>
      <c r="CC70" s="23"/>
      <c r="CD70" s="23" t="s">
        <v>317</v>
      </c>
      <c r="CE70" s="23" t="s">
        <v>309</v>
      </c>
      <c r="CF70" s="23" t="s">
        <v>371</v>
      </c>
      <c r="CG70" s="23" t="s">
        <v>369</v>
      </c>
      <c r="CH70" s="23"/>
      <c r="CI70" s="23"/>
      <c r="CJ70" s="23"/>
      <c r="CK70" s="23"/>
      <c r="CL70" s="23"/>
      <c r="CM70" s="23"/>
      <c r="CN70" s="23"/>
      <c r="CO70" s="23"/>
      <c r="CP70" s="23" t="s">
        <v>327</v>
      </c>
      <c r="CQ70" s="23" t="s">
        <v>302</v>
      </c>
      <c r="CR70" s="23" t="s">
        <v>328</v>
      </c>
      <c r="CS70" s="23" t="s">
        <v>302</v>
      </c>
      <c r="CT70" s="23"/>
      <c r="CU70" s="23"/>
      <c r="CV70" s="23"/>
      <c r="CW70" s="23"/>
      <c r="CX70" s="23" t="s">
        <v>385</v>
      </c>
      <c r="CY70" s="23" t="s">
        <v>369</v>
      </c>
      <c r="CZ70" s="23"/>
      <c r="DA70" s="23"/>
      <c r="DB70" s="23" t="s">
        <v>318</v>
      </c>
      <c r="DC70" s="23" t="s">
        <v>302</v>
      </c>
      <c r="DD70" s="23" t="s">
        <v>373</v>
      </c>
      <c r="DE70" s="23" t="s">
        <v>369</v>
      </c>
      <c r="DF70" s="23"/>
      <c r="DG70" s="23"/>
      <c r="DH70" s="31"/>
      <c r="DI70" s="26" t="str">
        <f t="shared" si="1"/>
        <v>LAH.07.11200,LAH.07.10200,LAH.07.11000,HMT.07.10500,DNL.WHS.10100,DNL.WHS.11700,DNL.WHS.11702,DNL.WHS.10000,DNL.07.KIT.030C</v>
      </c>
    </row>
    <row r="71" spans="1:113" ht="15.75" customHeight="1">
      <c r="A71" s="27">
        <v>45321</v>
      </c>
      <c r="B71" s="1" t="s">
        <v>322</v>
      </c>
      <c r="C71" s="23" t="s">
        <v>7</v>
      </c>
      <c r="D71" s="36" t="s">
        <v>20</v>
      </c>
      <c r="E71" s="37">
        <v>2023</v>
      </c>
      <c r="F71" s="37">
        <v>2025</v>
      </c>
      <c r="G71" s="20" t="s">
        <v>1640</v>
      </c>
      <c r="H71" s="30">
        <v>3</v>
      </c>
      <c r="I71" s="23" t="s">
        <v>1699</v>
      </c>
      <c r="J71" s="22" t="s">
        <v>301</v>
      </c>
      <c r="K71" s="22" t="s">
        <v>302</v>
      </c>
      <c r="L71" s="22" t="s">
        <v>303</v>
      </c>
      <c r="M71" s="22" t="s">
        <v>302</v>
      </c>
      <c r="N71" s="22" t="s">
        <v>304</v>
      </c>
      <c r="O71" s="22" t="s">
        <v>302</v>
      </c>
      <c r="P71" s="22" t="s">
        <v>305</v>
      </c>
      <c r="Q71" s="22" t="s">
        <v>302</v>
      </c>
      <c r="R71" s="22" t="s">
        <v>306</v>
      </c>
      <c r="S71" s="22" t="s">
        <v>302</v>
      </c>
      <c r="T71" s="22" t="s">
        <v>307</v>
      </c>
      <c r="U71" s="22" t="s">
        <v>302</v>
      </c>
      <c r="V71" s="23" t="s">
        <v>324</v>
      </c>
      <c r="W71" s="23" t="s">
        <v>309</v>
      </c>
      <c r="X71" s="23"/>
      <c r="Y71" s="23"/>
      <c r="Z71" s="23"/>
      <c r="AA71" s="23"/>
      <c r="AB71" s="23"/>
      <c r="AC71" s="23"/>
      <c r="AD71" s="23"/>
      <c r="AE71" s="23"/>
      <c r="AF71" s="23"/>
      <c r="AG71" s="23"/>
      <c r="AH71" s="23"/>
      <c r="AI71" s="23"/>
      <c r="AJ71" s="23"/>
      <c r="AK71" s="23"/>
      <c r="AL71" s="23" t="s">
        <v>395</v>
      </c>
      <c r="AM71" s="23" t="s">
        <v>369</v>
      </c>
      <c r="AN71" s="41" t="s">
        <v>368</v>
      </c>
      <c r="AO71" s="23"/>
      <c r="AP71" s="23" t="s">
        <v>396</v>
      </c>
      <c r="AQ71" s="23" t="s">
        <v>369</v>
      </c>
      <c r="AR71" s="23" t="s">
        <v>397</v>
      </c>
      <c r="AS71" s="23" t="s">
        <v>369</v>
      </c>
      <c r="AT71" s="23"/>
      <c r="AU71" s="23"/>
      <c r="AV71" s="23"/>
      <c r="AW71" s="23" t="s">
        <v>325</v>
      </c>
      <c r="AX71" s="23"/>
      <c r="AY71" s="23"/>
      <c r="AZ71" s="23"/>
      <c r="BA71" s="23" t="s">
        <v>325</v>
      </c>
      <c r="BB71" s="23"/>
      <c r="BC71" s="23" t="s">
        <v>325</v>
      </c>
      <c r="BD71" s="23"/>
      <c r="BE71" s="23" t="s">
        <v>325</v>
      </c>
      <c r="BF71" s="23"/>
      <c r="BG71" s="23"/>
      <c r="BH71" s="23"/>
      <c r="BI71" s="23"/>
      <c r="BJ71" s="23"/>
      <c r="BK71" s="23" t="s">
        <v>313</v>
      </c>
      <c r="BL71" s="23" t="s">
        <v>302</v>
      </c>
      <c r="BM71" s="23"/>
      <c r="BN71" s="23"/>
      <c r="BO71" s="23"/>
      <c r="BP71" s="23" t="s">
        <v>315</v>
      </c>
      <c r="BQ71" s="23" t="s">
        <v>302</v>
      </c>
      <c r="BR71" s="23" t="s">
        <v>316</v>
      </c>
      <c r="BS71" s="23" t="s">
        <v>302</v>
      </c>
      <c r="BT71" s="23"/>
      <c r="BU71" s="23"/>
      <c r="BV71" s="23"/>
      <c r="BW71" s="23"/>
      <c r="BX71" s="23" t="s">
        <v>398</v>
      </c>
      <c r="BY71" s="23" t="s">
        <v>369</v>
      </c>
      <c r="BZ71" s="23"/>
      <c r="CA71" s="23"/>
      <c r="CB71" s="23"/>
      <c r="CC71" s="23"/>
      <c r="CD71" s="23" t="s">
        <v>317</v>
      </c>
      <c r="CE71" s="23" t="s">
        <v>309</v>
      </c>
      <c r="CF71" s="23" t="s">
        <v>371</v>
      </c>
      <c r="CG71" s="23" t="s">
        <v>369</v>
      </c>
      <c r="CH71" s="23"/>
      <c r="CI71" s="23"/>
      <c r="CJ71" s="23"/>
      <c r="CK71" s="23"/>
      <c r="CL71" s="23"/>
      <c r="CM71" s="23"/>
      <c r="CN71" s="23"/>
      <c r="CO71" s="23"/>
      <c r="CP71" s="23" t="s">
        <v>327</v>
      </c>
      <c r="CQ71" s="23" t="s">
        <v>302</v>
      </c>
      <c r="CR71" s="23" t="s">
        <v>328</v>
      </c>
      <c r="CS71" s="23" t="s">
        <v>302</v>
      </c>
      <c r="CT71" s="23"/>
      <c r="CU71" s="23"/>
      <c r="CV71" s="23"/>
      <c r="CW71" s="23"/>
      <c r="CX71" s="23" t="s">
        <v>385</v>
      </c>
      <c r="CY71" s="23" t="s">
        <v>369</v>
      </c>
      <c r="CZ71" s="23"/>
      <c r="DA71" s="23"/>
      <c r="DB71" s="23" t="s">
        <v>318</v>
      </c>
      <c r="DC71" s="23" t="s">
        <v>302</v>
      </c>
      <c r="DD71" s="23" t="s">
        <v>373</v>
      </c>
      <c r="DE71" s="23" t="s">
        <v>369</v>
      </c>
      <c r="DF71" s="23"/>
      <c r="DG71" s="23"/>
      <c r="DH71" s="31"/>
      <c r="DI71" s="26" t="str">
        <f t="shared" si="1"/>
        <v>LAH.07.11200,LAH.07.10200,LAH.07.11000,HMT.07.10500,DNL.WHS.10100,DNL.WHS.11700,DNL.WHS.11702,DNL.WHS.10000,DNL.07.KIT.030C</v>
      </c>
    </row>
    <row r="72" spans="1:113" ht="15.75" customHeight="1">
      <c r="A72" s="27">
        <v>45321</v>
      </c>
      <c r="B72" s="1" t="s">
        <v>322</v>
      </c>
      <c r="C72" s="23" t="s">
        <v>7</v>
      </c>
      <c r="D72" s="36" t="s">
        <v>403</v>
      </c>
      <c r="E72" s="37">
        <v>2023</v>
      </c>
      <c r="F72" s="43">
        <v>2024</v>
      </c>
      <c r="G72" s="20" t="s">
        <v>1688</v>
      </c>
      <c r="H72" s="30">
        <v>2</v>
      </c>
      <c r="I72" s="23" t="s">
        <v>1700</v>
      </c>
      <c r="J72" s="22" t="s">
        <v>301</v>
      </c>
      <c r="K72" s="22" t="s">
        <v>302</v>
      </c>
      <c r="L72" s="22" t="s">
        <v>303</v>
      </c>
      <c r="M72" s="22" t="s">
        <v>302</v>
      </c>
      <c r="N72" s="22" t="s">
        <v>304</v>
      </c>
      <c r="O72" s="22" t="s">
        <v>302</v>
      </c>
      <c r="P72" s="22" t="s">
        <v>305</v>
      </c>
      <c r="Q72" s="22" t="s">
        <v>302</v>
      </c>
      <c r="R72" s="22" t="s">
        <v>306</v>
      </c>
      <c r="S72" s="22" t="s">
        <v>302</v>
      </c>
      <c r="T72" s="22" t="s">
        <v>307</v>
      </c>
      <c r="U72" s="22" t="s">
        <v>302</v>
      </c>
      <c r="V72" s="23" t="s">
        <v>324</v>
      </c>
      <c r="W72" s="23" t="s">
        <v>309</v>
      </c>
      <c r="X72" s="23"/>
      <c r="Y72" s="23"/>
      <c r="Z72" s="23"/>
      <c r="AA72" s="23"/>
      <c r="AB72" s="23"/>
      <c r="AC72" s="23"/>
      <c r="AD72" s="23"/>
      <c r="AE72" s="23"/>
      <c r="AF72" s="23"/>
      <c r="AG72" s="23"/>
      <c r="AH72" s="23"/>
      <c r="AI72" s="23"/>
      <c r="AJ72" s="23"/>
      <c r="AK72" s="23"/>
      <c r="AL72" s="23" t="s">
        <v>395</v>
      </c>
      <c r="AM72" s="23" t="s">
        <v>369</v>
      </c>
      <c r="AN72" s="41" t="s">
        <v>368</v>
      </c>
      <c r="AO72" s="23"/>
      <c r="AP72" s="23" t="s">
        <v>396</v>
      </c>
      <c r="AQ72" s="23" t="s">
        <v>369</v>
      </c>
      <c r="AR72" s="23" t="s">
        <v>397</v>
      </c>
      <c r="AS72" s="23" t="s">
        <v>369</v>
      </c>
      <c r="AT72" s="23"/>
      <c r="AU72" s="23"/>
      <c r="AV72" s="23"/>
      <c r="AW72" s="23" t="s">
        <v>325</v>
      </c>
      <c r="AX72" s="23"/>
      <c r="AY72" s="23"/>
      <c r="AZ72" s="23"/>
      <c r="BA72" s="23" t="s">
        <v>325</v>
      </c>
      <c r="BB72" s="23"/>
      <c r="BC72" s="23" t="s">
        <v>325</v>
      </c>
      <c r="BD72" s="23"/>
      <c r="BE72" s="23" t="s">
        <v>325</v>
      </c>
      <c r="BF72" s="23"/>
      <c r="BG72" s="23"/>
      <c r="BH72" s="23"/>
      <c r="BI72" s="23"/>
      <c r="BJ72" s="23"/>
      <c r="BK72" s="23" t="s">
        <v>313</v>
      </c>
      <c r="BL72" s="23" t="s">
        <v>302</v>
      </c>
      <c r="BM72" s="23"/>
      <c r="BN72" s="23"/>
      <c r="BO72" s="23"/>
      <c r="BP72" s="23" t="s">
        <v>315</v>
      </c>
      <c r="BQ72" s="23" t="s">
        <v>302</v>
      </c>
      <c r="BR72" s="23" t="s">
        <v>316</v>
      </c>
      <c r="BS72" s="23" t="s">
        <v>302</v>
      </c>
      <c r="BT72" s="23"/>
      <c r="BU72" s="23"/>
      <c r="BV72" s="23"/>
      <c r="BW72" s="23"/>
      <c r="BX72" s="23" t="s">
        <v>398</v>
      </c>
      <c r="BY72" s="23" t="s">
        <v>369</v>
      </c>
      <c r="BZ72" s="23"/>
      <c r="CA72" s="23"/>
      <c r="CB72" s="23"/>
      <c r="CC72" s="23"/>
      <c r="CD72" s="23" t="s">
        <v>317</v>
      </c>
      <c r="CE72" s="23" t="s">
        <v>309</v>
      </c>
      <c r="CF72" s="23" t="s">
        <v>371</v>
      </c>
      <c r="CG72" s="23" t="s">
        <v>369</v>
      </c>
      <c r="CH72" s="23"/>
      <c r="CI72" s="23"/>
      <c r="CJ72" s="23"/>
      <c r="CK72" s="23"/>
      <c r="CL72" s="23"/>
      <c r="CM72" s="23"/>
      <c r="CN72" s="23"/>
      <c r="CO72" s="23"/>
      <c r="CP72" s="23" t="s">
        <v>327</v>
      </c>
      <c r="CQ72" s="23" t="s">
        <v>302</v>
      </c>
      <c r="CR72" s="23" t="s">
        <v>328</v>
      </c>
      <c r="CS72" s="23" t="s">
        <v>302</v>
      </c>
      <c r="CT72" s="23"/>
      <c r="CU72" s="23"/>
      <c r="CV72" s="23"/>
      <c r="CW72" s="23"/>
      <c r="CX72" s="23" t="s">
        <v>385</v>
      </c>
      <c r="CY72" s="23" t="s">
        <v>369</v>
      </c>
      <c r="CZ72" s="23"/>
      <c r="DA72" s="23"/>
      <c r="DB72" s="23" t="s">
        <v>318</v>
      </c>
      <c r="DC72" s="23" t="s">
        <v>302</v>
      </c>
      <c r="DD72" s="23" t="s">
        <v>373</v>
      </c>
      <c r="DE72" s="23" t="s">
        <v>369</v>
      </c>
      <c r="DF72" s="23"/>
      <c r="DG72" s="23"/>
      <c r="DH72" s="31"/>
      <c r="DI72" s="26" t="str">
        <f t="shared" si="1"/>
        <v>LAH.07.11200,LAH.07.10200,LAH.07.11000,HMT.07.10500,DNL.WHS.10100,DNL.WHS.11700,DNL.WHS.11702,DNL.WHS.10000,DNL.07.KIT.030C</v>
      </c>
    </row>
    <row r="73" spans="1:113" ht="15.75" customHeight="1">
      <c r="A73" s="27">
        <v>44371</v>
      </c>
      <c r="B73" s="1" t="s">
        <v>322</v>
      </c>
      <c r="C73" s="23" t="s">
        <v>7</v>
      </c>
      <c r="D73" s="28" t="s">
        <v>404</v>
      </c>
      <c r="E73" s="29">
        <v>2011</v>
      </c>
      <c r="F73" s="29">
        <v>2012</v>
      </c>
      <c r="G73" s="20" t="s">
        <v>1690</v>
      </c>
      <c r="H73" s="30">
        <v>2</v>
      </c>
      <c r="I73" s="23" t="s">
        <v>1701</v>
      </c>
      <c r="J73" s="22" t="s">
        <v>301</v>
      </c>
      <c r="K73" s="22" t="s">
        <v>302</v>
      </c>
      <c r="L73" s="22" t="s">
        <v>303</v>
      </c>
      <c r="M73" s="22" t="s">
        <v>302</v>
      </c>
      <c r="N73" s="22" t="s">
        <v>304</v>
      </c>
      <c r="O73" s="22" t="s">
        <v>302</v>
      </c>
      <c r="P73" s="22" t="s">
        <v>305</v>
      </c>
      <c r="Q73" s="22" t="s">
        <v>302</v>
      </c>
      <c r="R73" s="22" t="s">
        <v>306</v>
      </c>
      <c r="S73" s="22" t="s">
        <v>302</v>
      </c>
      <c r="T73" s="22" t="s">
        <v>307</v>
      </c>
      <c r="U73" s="22" t="s">
        <v>302</v>
      </c>
      <c r="V73" s="23" t="s">
        <v>324</v>
      </c>
      <c r="W73" s="23" t="s">
        <v>309</v>
      </c>
      <c r="X73" s="23"/>
      <c r="Y73" s="23"/>
      <c r="Z73" s="23"/>
      <c r="AA73" s="23"/>
      <c r="AB73" s="23"/>
      <c r="AC73" s="23"/>
      <c r="AD73" s="23"/>
      <c r="AE73" s="23"/>
      <c r="AF73" s="23"/>
      <c r="AG73" s="23"/>
      <c r="AH73" s="23"/>
      <c r="AI73" s="23"/>
      <c r="AJ73" s="23"/>
      <c r="AK73" s="23"/>
      <c r="AL73" s="23" t="s">
        <v>401</v>
      </c>
      <c r="AM73" s="23" t="s">
        <v>369</v>
      </c>
      <c r="AN73" s="41" t="s">
        <v>368</v>
      </c>
      <c r="AO73" s="23"/>
      <c r="AP73" s="23" t="s">
        <v>396</v>
      </c>
      <c r="AQ73" s="23" t="s">
        <v>369</v>
      </c>
      <c r="AR73" s="23" t="s">
        <v>379</v>
      </c>
      <c r="AS73" s="23" t="s">
        <v>309</v>
      </c>
      <c r="AT73" s="23"/>
      <c r="AU73" s="23"/>
      <c r="AV73" s="23"/>
      <c r="AW73" s="23" t="s">
        <v>325</v>
      </c>
      <c r="AX73" s="23"/>
      <c r="AY73" s="23"/>
      <c r="AZ73" s="23"/>
      <c r="BA73" s="23"/>
      <c r="BB73" s="23"/>
      <c r="BC73" s="23" t="s">
        <v>325</v>
      </c>
      <c r="BD73" s="23"/>
      <c r="BE73" s="23" t="s">
        <v>325</v>
      </c>
      <c r="BF73" s="23"/>
      <c r="BG73" s="23"/>
      <c r="BH73" s="23"/>
      <c r="BI73" s="23"/>
      <c r="BJ73" s="23"/>
      <c r="BK73" s="23" t="s">
        <v>313</v>
      </c>
      <c r="BL73" s="23" t="s">
        <v>302</v>
      </c>
      <c r="BM73" s="23"/>
      <c r="BN73" s="23"/>
      <c r="BO73" s="23"/>
      <c r="BP73" s="23" t="s">
        <v>315</v>
      </c>
      <c r="BQ73" s="23" t="s">
        <v>302</v>
      </c>
      <c r="BR73" s="23" t="s">
        <v>316</v>
      </c>
      <c r="BS73" s="23" t="s">
        <v>302</v>
      </c>
      <c r="BT73" s="23"/>
      <c r="BU73" s="23"/>
      <c r="BV73" s="23"/>
      <c r="BW73" s="23"/>
      <c r="BX73" s="23" t="s">
        <v>398</v>
      </c>
      <c r="BY73" s="23" t="s">
        <v>369</v>
      </c>
      <c r="BZ73" s="23"/>
      <c r="CA73" s="23"/>
      <c r="CB73" s="23"/>
      <c r="CC73" s="23"/>
      <c r="CD73" s="23" t="s">
        <v>317</v>
      </c>
      <c r="CE73" s="23" t="s">
        <v>309</v>
      </c>
      <c r="CF73" s="23" t="s">
        <v>371</v>
      </c>
      <c r="CG73" s="23" t="s">
        <v>369</v>
      </c>
      <c r="CH73" s="23"/>
      <c r="CI73" s="23"/>
      <c r="CJ73" s="23"/>
      <c r="CK73" s="23"/>
      <c r="CL73" s="23"/>
      <c r="CM73" s="23"/>
      <c r="CN73" s="23"/>
      <c r="CO73" s="23"/>
      <c r="CP73" s="23" t="s">
        <v>327</v>
      </c>
      <c r="CQ73" s="23" t="s">
        <v>302</v>
      </c>
      <c r="CR73" s="23" t="s">
        <v>328</v>
      </c>
      <c r="CS73" s="23" t="s">
        <v>302</v>
      </c>
      <c r="CT73" s="23"/>
      <c r="CU73" s="23"/>
      <c r="CV73" s="23"/>
      <c r="CW73" s="23"/>
      <c r="CX73" s="23" t="s">
        <v>385</v>
      </c>
      <c r="CY73" s="23" t="s">
        <v>369</v>
      </c>
      <c r="CZ73" s="23"/>
      <c r="DA73" s="23"/>
      <c r="DB73" s="23" t="s">
        <v>318</v>
      </c>
      <c r="DC73" s="23" t="s">
        <v>302</v>
      </c>
      <c r="DD73" s="23" t="s">
        <v>373</v>
      </c>
      <c r="DE73" s="23" t="s">
        <v>369</v>
      </c>
      <c r="DF73" s="23"/>
      <c r="DG73" s="23"/>
      <c r="DH73" s="31"/>
      <c r="DI73" s="26" t="str">
        <f t="shared" si="1"/>
        <v>LAH.07.10800,LAH.07.10200,LAH.07.10900,HMT.07.10500,DNL.WHS.10100,DNL.WHS.11700,DNL.WHS.11702,DNL.WHS.10000,DNL.07.KIT.030C</v>
      </c>
    </row>
    <row r="74" spans="1:113" ht="15" customHeight="1">
      <c r="A74" s="27">
        <v>44371</v>
      </c>
      <c r="B74" s="1" t="s">
        <v>322</v>
      </c>
      <c r="C74" s="23" t="s">
        <v>7</v>
      </c>
      <c r="D74" s="28" t="s">
        <v>404</v>
      </c>
      <c r="E74" s="29">
        <v>2013</v>
      </c>
      <c r="F74" s="29">
        <v>2017</v>
      </c>
      <c r="G74" s="20" t="s">
        <v>1692</v>
      </c>
      <c r="H74" s="30">
        <v>5</v>
      </c>
      <c r="I74" s="23" t="s">
        <v>1702</v>
      </c>
      <c r="J74" s="22" t="s">
        <v>301</v>
      </c>
      <c r="K74" s="22" t="s">
        <v>302</v>
      </c>
      <c r="L74" s="22" t="s">
        <v>303</v>
      </c>
      <c r="M74" s="22" t="s">
        <v>302</v>
      </c>
      <c r="N74" s="22" t="s">
        <v>304</v>
      </c>
      <c r="O74" s="22" t="s">
        <v>302</v>
      </c>
      <c r="P74" s="22" t="s">
        <v>305</v>
      </c>
      <c r="Q74" s="22" t="s">
        <v>302</v>
      </c>
      <c r="R74" s="22" t="s">
        <v>306</v>
      </c>
      <c r="S74" s="22" t="s">
        <v>302</v>
      </c>
      <c r="T74" s="22" t="s">
        <v>307</v>
      </c>
      <c r="U74" s="22" t="s">
        <v>302</v>
      </c>
      <c r="V74" s="23" t="s">
        <v>324</v>
      </c>
      <c r="W74" s="23" t="s">
        <v>309</v>
      </c>
      <c r="X74" s="23"/>
      <c r="Y74" s="23"/>
      <c r="Z74" s="23"/>
      <c r="AA74" s="23"/>
      <c r="AB74" s="23"/>
      <c r="AC74" s="23"/>
      <c r="AD74" s="23"/>
      <c r="AE74" s="23"/>
      <c r="AF74" s="23"/>
      <c r="AG74" s="23"/>
      <c r="AH74" s="23"/>
      <c r="AI74" s="23"/>
      <c r="AJ74" s="23"/>
      <c r="AK74" s="23"/>
      <c r="AL74" s="23" t="s">
        <v>401</v>
      </c>
      <c r="AM74" s="23" t="s">
        <v>369</v>
      </c>
      <c r="AN74" s="41" t="s">
        <v>368</v>
      </c>
      <c r="AO74" s="23"/>
      <c r="AP74" s="23" t="s">
        <v>396</v>
      </c>
      <c r="AQ74" s="23" t="s">
        <v>369</v>
      </c>
      <c r="AR74" s="23" t="s">
        <v>397</v>
      </c>
      <c r="AS74" s="23" t="s">
        <v>309</v>
      </c>
      <c r="AT74" s="23"/>
      <c r="AU74" s="23"/>
      <c r="AV74" s="23"/>
      <c r="AW74" s="23" t="s">
        <v>325</v>
      </c>
      <c r="AX74" s="23"/>
      <c r="AY74" s="23"/>
      <c r="AZ74" s="23"/>
      <c r="BA74" s="23"/>
      <c r="BB74" s="23"/>
      <c r="BC74" s="23" t="s">
        <v>325</v>
      </c>
      <c r="BD74" s="23"/>
      <c r="BE74" s="23" t="s">
        <v>325</v>
      </c>
      <c r="BF74" s="23"/>
      <c r="BG74" s="23"/>
      <c r="BH74" s="23"/>
      <c r="BI74" s="23"/>
      <c r="BJ74" s="23"/>
      <c r="BK74" s="23" t="s">
        <v>313</v>
      </c>
      <c r="BL74" s="23" t="s">
        <v>302</v>
      </c>
      <c r="BM74" s="23"/>
      <c r="BN74" s="23"/>
      <c r="BO74" s="23"/>
      <c r="BP74" s="23" t="s">
        <v>315</v>
      </c>
      <c r="BQ74" s="23" t="s">
        <v>302</v>
      </c>
      <c r="BR74" s="23" t="s">
        <v>316</v>
      </c>
      <c r="BS74" s="23" t="s">
        <v>302</v>
      </c>
      <c r="BT74" s="23"/>
      <c r="BU74" s="23"/>
      <c r="BV74" s="23"/>
      <c r="BW74" s="23"/>
      <c r="BX74" s="23" t="s">
        <v>398</v>
      </c>
      <c r="BY74" s="23" t="s">
        <v>369</v>
      </c>
      <c r="BZ74" s="23"/>
      <c r="CA74" s="23"/>
      <c r="CB74" s="23"/>
      <c r="CC74" s="23"/>
      <c r="CD74" s="23" t="s">
        <v>317</v>
      </c>
      <c r="CE74" s="23" t="s">
        <v>309</v>
      </c>
      <c r="CF74" s="23" t="s">
        <v>371</v>
      </c>
      <c r="CG74" s="23" t="s">
        <v>369</v>
      </c>
      <c r="CH74" s="23"/>
      <c r="CI74" s="23"/>
      <c r="CJ74" s="23"/>
      <c r="CK74" s="23"/>
      <c r="CL74" s="23"/>
      <c r="CM74" s="23"/>
      <c r="CN74" s="23"/>
      <c r="CO74" s="23"/>
      <c r="CP74" s="23" t="s">
        <v>327</v>
      </c>
      <c r="CQ74" s="23" t="s">
        <v>302</v>
      </c>
      <c r="CR74" s="23" t="s">
        <v>328</v>
      </c>
      <c r="CS74" s="23" t="s">
        <v>302</v>
      </c>
      <c r="CT74" s="23"/>
      <c r="CU74" s="23"/>
      <c r="CV74" s="23"/>
      <c r="CW74" s="23"/>
      <c r="CX74" s="23" t="s">
        <v>385</v>
      </c>
      <c r="CY74" s="23" t="s">
        <v>369</v>
      </c>
      <c r="CZ74" s="23"/>
      <c r="DA74" s="23"/>
      <c r="DB74" s="23" t="s">
        <v>318</v>
      </c>
      <c r="DC74" s="23" t="s">
        <v>302</v>
      </c>
      <c r="DD74" s="23" t="s">
        <v>373</v>
      </c>
      <c r="DE74" s="23" t="s">
        <v>369</v>
      </c>
      <c r="DF74" s="23"/>
      <c r="DG74" s="23"/>
      <c r="DH74" s="31"/>
      <c r="DI74" s="26" t="str">
        <f t="shared" si="1"/>
        <v>LAH.07.10800,LAH.07.10200,LAH.07.11000,HMT.07.10500,DNL.WHS.10100,DNL.WHS.11700,DNL.WHS.11702,DNL.WHS.10000,DNL.07.KIT.030C</v>
      </c>
    </row>
    <row r="75" spans="1:113" ht="15.75" customHeight="1">
      <c r="A75" s="27">
        <v>44532</v>
      </c>
      <c r="B75" s="1" t="s">
        <v>322</v>
      </c>
      <c r="C75" s="23" t="s">
        <v>7</v>
      </c>
      <c r="D75" s="28" t="s">
        <v>404</v>
      </c>
      <c r="E75" s="29">
        <v>2018</v>
      </c>
      <c r="F75" s="29">
        <v>2022</v>
      </c>
      <c r="G75" s="20" t="s">
        <v>1685</v>
      </c>
      <c r="H75" s="30">
        <v>5</v>
      </c>
      <c r="I75" s="23" t="s">
        <v>1703</v>
      </c>
      <c r="J75" s="22" t="s">
        <v>301</v>
      </c>
      <c r="K75" s="22" t="s">
        <v>302</v>
      </c>
      <c r="L75" s="22" t="s">
        <v>303</v>
      </c>
      <c r="M75" s="22" t="s">
        <v>302</v>
      </c>
      <c r="N75" s="22" t="s">
        <v>304</v>
      </c>
      <c r="O75" s="22" t="s">
        <v>302</v>
      </c>
      <c r="P75" s="22" t="s">
        <v>305</v>
      </c>
      <c r="Q75" s="22" t="s">
        <v>302</v>
      </c>
      <c r="R75" s="22" t="s">
        <v>306</v>
      </c>
      <c r="S75" s="22" t="s">
        <v>302</v>
      </c>
      <c r="T75" s="22" t="s">
        <v>307</v>
      </c>
      <c r="U75" s="22" t="s">
        <v>302</v>
      </c>
      <c r="V75" s="23" t="s">
        <v>324</v>
      </c>
      <c r="W75" s="23" t="s">
        <v>309</v>
      </c>
      <c r="X75" s="23"/>
      <c r="Y75" s="23"/>
      <c r="Z75" s="23"/>
      <c r="AA75" s="23"/>
      <c r="AB75" s="23"/>
      <c r="AC75" s="23"/>
      <c r="AD75" s="23"/>
      <c r="AE75" s="23"/>
      <c r="AF75" s="23"/>
      <c r="AG75" s="23"/>
      <c r="AH75" s="23"/>
      <c r="AI75" s="23"/>
      <c r="AJ75" s="23"/>
      <c r="AK75" s="23"/>
      <c r="AL75" s="23" t="s">
        <v>395</v>
      </c>
      <c r="AM75" s="23" t="s">
        <v>369</v>
      </c>
      <c r="AN75" s="41" t="s">
        <v>368</v>
      </c>
      <c r="AO75" s="23"/>
      <c r="AP75" s="23" t="s">
        <v>396</v>
      </c>
      <c r="AQ75" s="23" t="s">
        <v>369</v>
      </c>
      <c r="AR75" s="23" t="s">
        <v>397</v>
      </c>
      <c r="AS75" s="23" t="s">
        <v>309</v>
      </c>
      <c r="AT75" s="23"/>
      <c r="AU75" s="23"/>
      <c r="AV75" s="23"/>
      <c r="AW75" s="23" t="s">
        <v>325</v>
      </c>
      <c r="AX75" s="23"/>
      <c r="AY75" s="23"/>
      <c r="AZ75" s="23"/>
      <c r="BA75" s="23"/>
      <c r="BB75" s="23"/>
      <c r="BC75" s="23" t="s">
        <v>325</v>
      </c>
      <c r="BD75" s="23"/>
      <c r="BE75" s="23" t="s">
        <v>325</v>
      </c>
      <c r="BF75" s="23"/>
      <c r="BG75" s="23"/>
      <c r="BH75" s="23"/>
      <c r="BI75" s="23"/>
      <c r="BJ75" s="23"/>
      <c r="BK75" s="23" t="s">
        <v>313</v>
      </c>
      <c r="BL75" s="23" t="s">
        <v>302</v>
      </c>
      <c r="BM75" s="23"/>
      <c r="BN75" s="23"/>
      <c r="BO75" s="23"/>
      <c r="BP75" s="23" t="s">
        <v>315</v>
      </c>
      <c r="BQ75" s="23" t="s">
        <v>302</v>
      </c>
      <c r="BR75" s="23" t="s">
        <v>316</v>
      </c>
      <c r="BS75" s="23" t="s">
        <v>302</v>
      </c>
      <c r="BT75" s="23"/>
      <c r="BU75" s="23"/>
      <c r="BV75" s="23"/>
      <c r="BW75" s="23"/>
      <c r="BX75" s="23" t="s">
        <v>398</v>
      </c>
      <c r="BY75" s="23" t="s">
        <v>369</v>
      </c>
      <c r="BZ75" s="23"/>
      <c r="CA75" s="23"/>
      <c r="CB75" s="23"/>
      <c r="CC75" s="23"/>
      <c r="CD75" s="23" t="s">
        <v>317</v>
      </c>
      <c r="CE75" s="23" t="s">
        <v>309</v>
      </c>
      <c r="CF75" s="23" t="s">
        <v>371</v>
      </c>
      <c r="CG75" s="23" t="s">
        <v>369</v>
      </c>
      <c r="CH75" s="23"/>
      <c r="CI75" s="23"/>
      <c r="CJ75" s="23"/>
      <c r="CK75" s="23"/>
      <c r="CL75" s="23"/>
      <c r="CM75" s="23"/>
      <c r="CN75" s="23"/>
      <c r="CO75" s="23"/>
      <c r="CP75" s="23" t="s">
        <v>327</v>
      </c>
      <c r="CQ75" s="23" t="s">
        <v>302</v>
      </c>
      <c r="CR75" s="23" t="s">
        <v>328</v>
      </c>
      <c r="CS75" s="23" t="s">
        <v>302</v>
      </c>
      <c r="CT75" s="23"/>
      <c r="CU75" s="23"/>
      <c r="CV75" s="23"/>
      <c r="CW75" s="23"/>
      <c r="CX75" s="23" t="s">
        <v>385</v>
      </c>
      <c r="CY75" s="23" t="s">
        <v>369</v>
      </c>
      <c r="CZ75" s="23"/>
      <c r="DA75" s="23"/>
      <c r="DB75" s="23" t="s">
        <v>318</v>
      </c>
      <c r="DC75" s="23" t="s">
        <v>302</v>
      </c>
      <c r="DD75" s="23" t="s">
        <v>373</v>
      </c>
      <c r="DE75" s="23" t="s">
        <v>369</v>
      </c>
      <c r="DF75" s="23"/>
      <c r="DG75" s="23"/>
      <c r="DH75" s="31"/>
      <c r="DI75" s="26" t="str">
        <f t="shared" si="1"/>
        <v>LAH.07.11200,LAH.07.10200,LAH.07.11000,HMT.07.10500,DNL.WHS.10100,DNL.WHS.11700,DNL.WHS.11702,DNL.WHS.10000,DNL.07.KIT.030C</v>
      </c>
    </row>
    <row r="76" spans="1:113" ht="15.75" customHeight="1">
      <c r="A76" s="27">
        <v>45321</v>
      </c>
      <c r="B76" s="1" t="s">
        <v>322</v>
      </c>
      <c r="C76" s="23" t="s">
        <v>7</v>
      </c>
      <c r="D76" s="36" t="s">
        <v>404</v>
      </c>
      <c r="E76" s="37">
        <v>2023</v>
      </c>
      <c r="F76" s="37">
        <v>2025</v>
      </c>
      <c r="G76" s="20" t="s">
        <v>1640</v>
      </c>
      <c r="H76" s="30">
        <v>3</v>
      </c>
      <c r="I76" s="23" t="s">
        <v>1704</v>
      </c>
      <c r="J76" s="22" t="s">
        <v>301</v>
      </c>
      <c r="K76" s="22" t="s">
        <v>302</v>
      </c>
      <c r="L76" s="22" t="s">
        <v>303</v>
      </c>
      <c r="M76" s="22" t="s">
        <v>302</v>
      </c>
      <c r="N76" s="22" t="s">
        <v>304</v>
      </c>
      <c r="O76" s="22" t="s">
        <v>302</v>
      </c>
      <c r="P76" s="22" t="s">
        <v>305</v>
      </c>
      <c r="Q76" s="22" t="s">
        <v>302</v>
      </c>
      <c r="R76" s="22" t="s">
        <v>306</v>
      </c>
      <c r="S76" s="22" t="s">
        <v>302</v>
      </c>
      <c r="T76" s="22" t="s">
        <v>307</v>
      </c>
      <c r="U76" s="22" t="s">
        <v>302</v>
      </c>
      <c r="V76" s="23" t="s">
        <v>324</v>
      </c>
      <c r="W76" s="23" t="s">
        <v>309</v>
      </c>
      <c r="X76" s="23"/>
      <c r="Y76" s="23"/>
      <c r="Z76" s="23"/>
      <c r="AA76" s="23"/>
      <c r="AB76" s="23"/>
      <c r="AC76" s="23"/>
      <c r="AD76" s="23"/>
      <c r="AE76" s="23"/>
      <c r="AF76" s="23"/>
      <c r="AG76" s="23"/>
      <c r="AH76" s="23"/>
      <c r="AI76" s="23"/>
      <c r="AJ76" s="23"/>
      <c r="AK76" s="23"/>
      <c r="AL76" s="23" t="s">
        <v>395</v>
      </c>
      <c r="AM76" s="23" t="s">
        <v>369</v>
      </c>
      <c r="AN76" s="41" t="s">
        <v>368</v>
      </c>
      <c r="AO76" s="23"/>
      <c r="AP76" s="23" t="s">
        <v>396</v>
      </c>
      <c r="AQ76" s="23" t="s">
        <v>369</v>
      </c>
      <c r="AR76" s="23" t="s">
        <v>397</v>
      </c>
      <c r="AS76" s="23" t="s">
        <v>309</v>
      </c>
      <c r="AT76" s="23"/>
      <c r="AU76" s="23"/>
      <c r="AV76" s="23"/>
      <c r="AW76" s="23" t="s">
        <v>325</v>
      </c>
      <c r="AX76" s="23"/>
      <c r="AY76" s="23"/>
      <c r="AZ76" s="23"/>
      <c r="BA76" s="23"/>
      <c r="BB76" s="23"/>
      <c r="BC76" s="23" t="s">
        <v>325</v>
      </c>
      <c r="BD76" s="23"/>
      <c r="BE76" s="23" t="s">
        <v>325</v>
      </c>
      <c r="BF76" s="23"/>
      <c r="BG76" s="23"/>
      <c r="BH76" s="23"/>
      <c r="BI76" s="23"/>
      <c r="BJ76" s="23"/>
      <c r="BK76" s="23" t="s">
        <v>313</v>
      </c>
      <c r="BL76" s="23" t="s">
        <v>302</v>
      </c>
      <c r="BM76" s="23"/>
      <c r="BN76" s="23"/>
      <c r="BO76" s="23"/>
      <c r="BP76" s="23" t="s">
        <v>315</v>
      </c>
      <c r="BQ76" s="23" t="s">
        <v>302</v>
      </c>
      <c r="BR76" s="23" t="s">
        <v>316</v>
      </c>
      <c r="BS76" s="23" t="s">
        <v>302</v>
      </c>
      <c r="BT76" s="23"/>
      <c r="BU76" s="23"/>
      <c r="BV76" s="23"/>
      <c r="BW76" s="23"/>
      <c r="BX76" s="23" t="s">
        <v>398</v>
      </c>
      <c r="BY76" s="23" t="s">
        <v>369</v>
      </c>
      <c r="BZ76" s="23"/>
      <c r="CA76" s="23"/>
      <c r="CB76" s="23"/>
      <c r="CC76" s="23"/>
      <c r="CD76" s="23" t="s">
        <v>317</v>
      </c>
      <c r="CE76" s="23" t="s">
        <v>309</v>
      </c>
      <c r="CF76" s="23" t="s">
        <v>371</v>
      </c>
      <c r="CG76" s="23" t="s">
        <v>369</v>
      </c>
      <c r="CH76" s="23"/>
      <c r="CI76" s="23"/>
      <c r="CJ76" s="23"/>
      <c r="CK76" s="23"/>
      <c r="CL76" s="23"/>
      <c r="CM76" s="23"/>
      <c r="CN76" s="23"/>
      <c r="CO76" s="23"/>
      <c r="CP76" s="23" t="s">
        <v>327</v>
      </c>
      <c r="CQ76" s="23" t="s">
        <v>302</v>
      </c>
      <c r="CR76" s="23" t="s">
        <v>328</v>
      </c>
      <c r="CS76" s="23" t="s">
        <v>302</v>
      </c>
      <c r="CT76" s="23"/>
      <c r="CU76" s="23"/>
      <c r="CV76" s="23"/>
      <c r="CW76" s="23"/>
      <c r="CX76" s="23" t="s">
        <v>385</v>
      </c>
      <c r="CY76" s="23" t="s">
        <v>369</v>
      </c>
      <c r="CZ76" s="23"/>
      <c r="DA76" s="23"/>
      <c r="DB76" s="23" t="s">
        <v>318</v>
      </c>
      <c r="DC76" s="23" t="s">
        <v>302</v>
      </c>
      <c r="DD76" s="23" t="s">
        <v>373</v>
      </c>
      <c r="DE76" s="23" t="s">
        <v>369</v>
      </c>
      <c r="DF76" s="23"/>
      <c r="DG76" s="23"/>
      <c r="DH76" s="31"/>
      <c r="DI76" s="26" t="str">
        <f t="shared" si="1"/>
        <v>LAH.07.11200,LAH.07.10200,LAH.07.11000,HMT.07.10500,DNL.WHS.10100,DNL.WHS.11700,DNL.WHS.11702,DNL.WHS.10000,DNL.07.KIT.030C</v>
      </c>
    </row>
    <row r="77" spans="1:113" ht="15.75" customHeight="1">
      <c r="A77" s="27">
        <v>45729</v>
      </c>
      <c r="B77" s="1" t="s">
        <v>322</v>
      </c>
      <c r="C77" s="23" t="s">
        <v>7</v>
      </c>
      <c r="D77" s="44" t="s">
        <v>405</v>
      </c>
      <c r="E77" s="34">
        <v>2025</v>
      </c>
      <c r="F77" s="34">
        <v>2025</v>
      </c>
      <c r="G77" s="20">
        <v>2025</v>
      </c>
      <c r="H77" s="30">
        <v>1</v>
      </c>
      <c r="I77" s="23" t="s">
        <v>1705</v>
      </c>
      <c r="J77" s="22" t="s">
        <v>301</v>
      </c>
      <c r="K77" s="22" t="s">
        <v>302</v>
      </c>
      <c r="L77" s="22" t="s">
        <v>303</v>
      </c>
      <c r="M77" s="22" t="s">
        <v>302</v>
      </c>
      <c r="N77" s="22" t="s">
        <v>304</v>
      </c>
      <c r="O77" s="22" t="s">
        <v>302</v>
      </c>
      <c r="P77" s="22" t="s">
        <v>305</v>
      </c>
      <c r="Q77" s="22" t="s">
        <v>302</v>
      </c>
      <c r="R77" s="22" t="s">
        <v>306</v>
      </c>
      <c r="S77" s="22" t="s">
        <v>302</v>
      </c>
      <c r="T77" s="22" t="s">
        <v>307</v>
      </c>
      <c r="U77" s="22" t="s">
        <v>302</v>
      </c>
      <c r="V77" s="23" t="s">
        <v>324</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31"/>
      <c r="DI77" s="26" t="str">
        <f t="shared" si="1"/>
        <v/>
      </c>
    </row>
    <row r="78" spans="1:113" ht="15.75" customHeight="1">
      <c r="A78" s="27">
        <v>45729</v>
      </c>
      <c r="B78" s="1" t="s">
        <v>322</v>
      </c>
      <c r="C78" s="23" t="s">
        <v>7</v>
      </c>
      <c r="D78" s="33" t="s">
        <v>406</v>
      </c>
      <c r="E78" s="34">
        <v>2025</v>
      </c>
      <c r="F78" s="34">
        <v>2025</v>
      </c>
      <c r="G78" s="20">
        <v>2025</v>
      </c>
      <c r="H78" s="30">
        <v>1</v>
      </c>
      <c r="I78" s="23" t="s">
        <v>1706</v>
      </c>
      <c r="J78" s="22" t="s">
        <v>301</v>
      </c>
      <c r="K78" s="22" t="s">
        <v>302</v>
      </c>
      <c r="L78" s="22" t="s">
        <v>303</v>
      </c>
      <c r="M78" s="22" t="s">
        <v>302</v>
      </c>
      <c r="N78" s="22" t="s">
        <v>304</v>
      </c>
      <c r="O78" s="22" t="s">
        <v>302</v>
      </c>
      <c r="P78" s="22" t="s">
        <v>305</v>
      </c>
      <c r="Q78" s="22" t="s">
        <v>302</v>
      </c>
      <c r="R78" s="22" t="s">
        <v>306</v>
      </c>
      <c r="S78" s="22" t="s">
        <v>302</v>
      </c>
      <c r="T78" s="22" t="s">
        <v>307</v>
      </c>
      <c r="U78" s="22" t="s">
        <v>302</v>
      </c>
      <c r="V78" s="23" t="s">
        <v>324</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31"/>
      <c r="DI78" s="26" t="str">
        <f t="shared" si="1"/>
        <v/>
      </c>
    </row>
    <row r="79" spans="1:113" ht="15.75" customHeight="1">
      <c r="A79" s="27">
        <v>45729</v>
      </c>
      <c r="B79" s="1" t="s">
        <v>322</v>
      </c>
      <c r="C79" s="23" t="s">
        <v>7</v>
      </c>
      <c r="D79" s="44" t="s">
        <v>407</v>
      </c>
      <c r="E79" s="34">
        <v>2025</v>
      </c>
      <c r="F79" s="34">
        <v>2025</v>
      </c>
      <c r="G79" s="20">
        <v>2025</v>
      </c>
      <c r="H79" s="30">
        <v>1</v>
      </c>
      <c r="I79" s="23" t="s">
        <v>1707</v>
      </c>
      <c r="J79" s="22" t="s">
        <v>301</v>
      </c>
      <c r="K79" s="22" t="s">
        <v>302</v>
      </c>
      <c r="L79" s="22" t="s">
        <v>303</v>
      </c>
      <c r="M79" s="22" t="s">
        <v>302</v>
      </c>
      <c r="N79" s="22" t="s">
        <v>304</v>
      </c>
      <c r="O79" s="22" t="s">
        <v>302</v>
      </c>
      <c r="P79" s="22" t="s">
        <v>305</v>
      </c>
      <c r="Q79" s="22" t="s">
        <v>302</v>
      </c>
      <c r="R79" s="22" t="s">
        <v>306</v>
      </c>
      <c r="S79" s="22" t="s">
        <v>302</v>
      </c>
      <c r="T79" s="22" t="s">
        <v>307</v>
      </c>
      <c r="U79" s="22" t="s">
        <v>302</v>
      </c>
      <c r="V79" s="23" t="s">
        <v>324</v>
      </c>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31"/>
      <c r="DI79" s="26" t="str">
        <f t="shared" si="1"/>
        <v/>
      </c>
    </row>
    <row r="80" spans="1:113" ht="15.75" customHeight="1">
      <c r="A80" s="27">
        <v>45321</v>
      </c>
      <c r="B80" s="1" t="s">
        <v>322</v>
      </c>
      <c r="C80" s="23" t="s">
        <v>7</v>
      </c>
      <c r="D80" s="36" t="s">
        <v>408</v>
      </c>
      <c r="E80" s="37">
        <v>2024</v>
      </c>
      <c r="F80" s="37">
        <v>2025</v>
      </c>
      <c r="G80" s="20" t="s">
        <v>1616</v>
      </c>
      <c r="H80" s="30">
        <v>2</v>
      </c>
      <c r="I80" s="23" t="s">
        <v>1708</v>
      </c>
      <c r="J80" s="22" t="s">
        <v>301</v>
      </c>
      <c r="K80" s="22" t="s">
        <v>302</v>
      </c>
      <c r="L80" s="22" t="s">
        <v>303</v>
      </c>
      <c r="M80" s="22" t="s">
        <v>302</v>
      </c>
      <c r="N80" s="22" t="s">
        <v>304</v>
      </c>
      <c r="O80" s="22" t="s">
        <v>302</v>
      </c>
      <c r="P80" s="22" t="s">
        <v>305</v>
      </c>
      <c r="Q80" s="22" t="s">
        <v>302</v>
      </c>
      <c r="R80" s="22" t="s">
        <v>306</v>
      </c>
      <c r="S80" s="22" t="s">
        <v>302</v>
      </c>
      <c r="T80" s="22" t="s">
        <v>307</v>
      </c>
      <c r="U80" s="22" t="s">
        <v>302</v>
      </c>
      <c r="V80" s="23" t="s">
        <v>324</v>
      </c>
      <c r="W80" s="23" t="s">
        <v>309</v>
      </c>
      <c r="X80" s="23"/>
      <c r="Y80" s="23"/>
      <c r="Z80" s="23"/>
      <c r="AA80" s="23"/>
      <c r="AB80" s="23"/>
      <c r="AC80" s="23"/>
      <c r="AD80" s="23"/>
      <c r="AE80" s="23"/>
      <c r="AF80" s="23"/>
      <c r="AG80" s="23"/>
      <c r="AH80" s="23"/>
      <c r="AI80" s="23"/>
      <c r="AJ80" s="23"/>
      <c r="AK80" s="23"/>
      <c r="AL80" s="23" t="s">
        <v>325</v>
      </c>
      <c r="AM80" s="23"/>
      <c r="AN80" s="23"/>
      <c r="AO80" s="23"/>
      <c r="AP80" s="23" t="s">
        <v>325</v>
      </c>
      <c r="AQ80" s="23"/>
      <c r="AR80" s="23"/>
      <c r="AS80" s="23"/>
      <c r="AT80" s="23"/>
      <c r="AU80" s="23"/>
      <c r="AV80" s="23"/>
      <c r="AW80" s="23" t="s">
        <v>347</v>
      </c>
      <c r="AX80" s="23" t="s">
        <v>302</v>
      </c>
      <c r="AY80" s="23"/>
      <c r="AZ80" s="23"/>
      <c r="BA80" s="23" t="s">
        <v>325</v>
      </c>
      <c r="BB80" s="23"/>
      <c r="BC80" s="23"/>
      <c r="BD80" s="23"/>
      <c r="BE80" s="23" t="s">
        <v>326</v>
      </c>
      <c r="BF80" s="23"/>
      <c r="BG80" s="23"/>
      <c r="BH80" s="23"/>
      <c r="BI80" s="23"/>
      <c r="BJ80" s="23"/>
      <c r="BK80" s="23" t="s">
        <v>313</v>
      </c>
      <c r="BL80" s="23" t="s">
        <v>302</v>
      </c>
      <c r="BM80" s="23"/>
      <c r="BN80" s="23" t="s">
        <v>314</v>
      </c>
      <c r="BO80" s="23" t="s">
        <v>302</v>
      </c>
      <c r="BP80" s="23" t="s">
        <v>315</v>
      </c>
      <c r="BQ80" s="23" t="s">
        <v>302</v>
      </c>
      <c r="BR80" s="23" t="s">
        <v>316</v>
      </c>
      <c r="BS80" s="23" t="s">
        <v>302</v>
      </c>
      <c r="BT80" s="23"/>
      <c r="BU80" s="23"/>
      <c r="BV80" s="23"/>
      <c r="BW80" s="23"/>
      <c r="BX80" s="23"/>
      <c r="BY80" s="23"/>
      <c r="BZ80" s="23" t="s">
        <v>370</v>
      </c>
      <c r="CA80" s="23" t="s">
        <v>302</v>
      </c>
      <c r="CB80" s="23"/>
      <c r="CC80" s="23"/>
      <c r="CD80" s="23" t="s">
        <v>317</v>
      </c>
      <c r="CE80" s="23" t="s">
        <v>309</v>
      </c>
      <c r="CF80" s="23" t="s">
        <v>371</v>
      </c>
      <c r="CG80" s="23" t="s">
        <v>369</v>
      </c>
      <c r="CH80" s="23"/>
      <c r="CI80" s="23"/>
      <c r="CJ80" s="23"/>
      <c r="CK80" s="23"/>
      <c r="CL80" s="23"/>
      <c r="CM80" s="23"/>
      <c r="CN80" s="23"/>
      <c r="CO80" s="23"/>
      <c r="CP80" s="23" t="s">
        <v>327</v>
      </c>
      <c r="CQ80" s="23" t="s">
        <v>302</v>
      </c>
      <c r="CR80" s="23" t="s">
        <v>328</v>
      </c>
      <c r="CS80" s="23" t="s">
        <v>302</v>
      </c>
      <c r="CT80" s="23"/>
      <c r="CU80" s="23"/>
      <c r="CV80" s="23"/>
      <c r="CW80" s="23"/>
      <c r="CX80" s="23"/>
      <c r="CY80" s="23"/>
      <c r="CZ80" s="23"/>
      <c r="DA80" s="23"/>
      <c r="DB80" s="23" t="s">
        <v>318</v>
      </c>
      <c r="DC80" s="23" t="s">
        <v>302</v>
      </c>
      <c r="DD80" s="23" t="s">
        <v>373</v>
      </c>
      <c r="DE80" s="23" t="s">
        <v>369</v>
      </c>
      <c r="DF80" s="23" t="s">
        <v>337</v>
      </c>
      <c r="DG80" s="23" t="s">
        <v>369</v>
      </c>
      <c r="DH80" s="31"/>
      <c r="DI80" s="26" t="str">
        <f t="shared" si="1"/>
        <v>LAH.00.10300.B,LAH.00.10500.B,HMT.00.10100.B,DNL.WHS.10100,DNL.WHS.10000,DNL.MBK.10000,DNL.MBK.10100</v>
      </c>
    </row>
    <row r="81" spans="1:113" ht="15.75" customHeight="1">
      <c r="A81" s="27">
        <v>45321</v>
      </c>
      <c r="B81" s="1" t="s">
        <v>322</v>
      </c>
      <c r="C81" s="23" t="s">
        <v>7</v>
      </c>
      <c r="D81" s="36" t="s">
        <v>409</v>
      </c>
      <c r="E81" s="37">
        <v>2024</v>
      </c>
      <c r="F81" s="37">
        <v>2025</v>
      </c>
      <c r="G81" s="20" t="s">
        <v>1616</v>
      </c>
      <c r="H81" s="30">
        <v>2</v>
      </c>
      <c r="I81" s="23" t="s">
        <v>1709</v>
      </c>
      <c r="J81" s="22" t="s">
        <v>301</v>
      </c>
      <c r="K81" s="22" t="s">
        <v>302</v>
      </c>
      <c r="L81" s="22" t="s">
        <v>303</v>
      </c>
      <c r="M81" s="22" t="s">
        <v>302</v>
      </c>
      <c r="N81" s="22" t="s">
        <v>304</v>
      </c>
      <c r="O81" s="22" t="s">
        <v>302</v>
      </c>
      <c r="P81" s="22" t="s">
        <v>305</v>
      </c>
      <c r="Q81" s="22" t="s">
        <v>302</v>
      </c>
      <c r="R81" s="22" t="s">
        <v>306</v>
      </c>
      <c r="S81" s="22" t="s">
        <v>302</v>
      </c>
      <c r="T81" s="22" t="s">
        <v>307</v>
      </c>
      <c r="U81" s="22" t="s">
        <v>302</v>
      </c>
      <c r="V81" s="23" t="s">
        <v>324</v>
      </c>
      <c r="W81" s="23" t="s">
        <v>309</v>
      </c>
      <c r="X81" s="23"/>
      <c r="Y81" s="23"/>
      <c r="Z81" s="23"/>
      <c r="AA81" s="23"/>
      <c r="AB81" s="23"/>
      <c r="AC81" s="23"/>
      <c r="AD81" s="23"/>
      <c r="AE81" s="23"/>
      <c r="AF81" s="23"/>
      <c r="AG81" s="23"/>
      <c r="AH81" s="23"/>
      <c r="AI81" s="23"/>
      <c r="AJ81" s="23"/>
      <c r="AK81" s="23"/>
      <c r="AL81" s="23" t="s">
        <v>325</v>
      </c>
      <c r="AM81" s="23"/>
      <c r="AN81" s="23"/>
      <c r="AO81" s="23"/>
      <c r="AP81" s="23" t="s">
        <v>325</v>
      </c>
      <c r="AQ81" s="23"/>
      <c r="AR81" s="23"/>
      <c r="AS81" s="23"/>
      <c r="AT81" s="23"/>
      <c r="AU81" s="23"/>
      <c r="AV81" s="23"/>
      <c r="AW81" s="23" t="s">
        <v>347</v>
      </c>
      <c r="AX81" s="23" t="s">
        <v>302</v>
      </c>
      <c r="AY81" s="23"/>
      <c r="AZ81" s="23"/>
      <c r="BA81" s="23" t="s">
        <v>325</v>
      </c>
      <c r="BB81" s="23"/>
      <c r="BC81" s="23"/>
      <c r="BD81" s="23"/>
      <c r="BE81" s="23" t="s">
        <v>326</v>
      </c>
      <c r="BF81" s="23"/>
      <c r="BG81" s="23"/>
      <c r="BH81" s="23"/>
      <c r="BI81" s="23"/>
      <c r="BJ81" s="23"/>
      <c r="BK81" s="23" t="s">
        <v>313</v>
      </c>
      <c r="BL81" s="23" t="s">
        <v>302</v>
      </c>
      <c r="BM81" s="23"/>
      <c r="BN81" s="23" t="s">
        <v>314</v>
      </c>
      <c r="BO81" s="23" t="s">
        <v>302</v>
      </c>
      <c r="BP81" s="23" t="s">
        <v>315</v>
      </c>
      <c r="BQ81" s="23" t="s">
        <v>302</v>
      </c>
      <c r="BR81" s="23" t="s">
        <v>316</v>
      </c>
      <c r="BS81" s="23" t="s">
        <v>302</v>
      </c>
      <c r="BT81" s="23"/>
      <c r="BU81" s="23"/>
      <c r="BV81" s="23"/>
      <c r="BW81" s="23"/>
      <c r="BX81" s="23"/>
      <c r="BY81" s="23"/>
      <c r="BZ81" s="23" t="s">
        <v>370</v>
      </c>
      <c r="CA81" s="23" t="s">
        <v>302</v>
      </c>
      <c r="CB81" s="23"/>
      <c r="CC81" s="23"/>
      <c r="CD81" s="23" t="s">
        <v>317</v>
      </c>
      <c r="CE81" s="23" t="s">
        <v>309</v>
      </c>
      <c r="CF81" s="23" t="s">
        <v>371</v>
      </c>
      <c r="CG81" s="23" t="s">
        <v>369</v>
      </c>
      <c r="CH81" s="23"/>
      <c r="CI81" s="23"/>
      <c r="CJ81" s="23"/>
      <c r="CK81" s="23"/>
      <c r="CL81" s="23"/>
      <c r="CM81" s="23"/>
      <c r="CN81" s="23"/>
      <c r="CO81" s="23"/>
      <c r="CP81" s="23" t="s">
        <v>327</v>
      </c>
      <c r="CQ81" s="23" t="s">
        <v>302</v>
      </c>
      <c r="CR81" s="23" t="s">
        <v>328</v>
      </c>
      <c r="CS81" s="23" t="s">
        <v>302</v>
      </c>
      <c r="CT81" s="23"/>
      <c r="CU81" s="23"/>
      <c r="CV81" s="23"/>
      <c r="CW81" s="23"/>
      <c r="CX81" s="23"/>
      <c r="CY81" s="23"/>
      <c r="CZ81" s="23"/>
      <c r="DA81" s="23"/>
      <c r="DB81" s="23" t="s">
        <v>318</v>
      </c>
      <c r="DC81" s="23" t="s">
        <v>302</v>
      </c>
      <c r="DD81" s="23" t="s">
        <v>373</v>
      </c>
      <c r="DE81" s="23" t="s">
        <v>369</v>
      </c>
      <c r="DF81" s="23" t="s">
        <v>337</v>
      </c>
      <c r="DG81" s="23" t="s">
        <v>369</v>
      </c>
      <c r="DH81" s="31"/>
      <c r="DI81" s="26" t="str">
        <f t="shared" si="1"/>
        <v>LAH.00.10300.B,LAH.00.10500.B,HMT.00.10100.B,DNL.WHS.10100,DNL.WHS.10000,DNL.MBK.10000,DNL.MBK.10100</v>
      </c>
    </row>
    <row r="82" spans="1:113" ht="15" customHeight="1">
      <c r="A82" s="27">
        <v>45729</v>
      </c>
      <c r="B82" s="1" t="s">
        <v>322</v>
      </c>
      <c r="C82" s="23" t="s">
        <v>7</v>
      </c>
      <c r="D82" s="44" t="s">
        <v>410</v>
      </c>
      <c r="E82" s="34">
        <v>2025</v>
      </c>
      <c r="F82" s="34">
        <v>2025</v>
      </c>
      <c r="G82" s="20">
        <v>2025</v>
      </c>
      <c r="H82" s="30">
        <v>1</v>
      </c>
      <c r="I82" s="23" t="s">
        <v>1710</v>
      </c>
      <c r="J82" s="22" t="s">
        <v>301</v>
      </c>
      <c r="K82" s="22" t="s">
        <v>302</v>
      </c>
      <c r="L82" s="22" t="s">
        <v>303</v>
      </c>
      <c r="M82" s="22" t="s">
        <v>302</v>
      </c>
      <c r="N82" s="22" t="s">
        <v>304</v>
      </c>
      <c r="O82" s="22" t="s">
        <v>302</v>
      </c>
      <c r="P82" s="22" t="s">
        <v>305</v>
      </c>
      <c r="Q82" s="22" t="s">
        <v>302</v>
      </c>
      <c r="R82" s="22" t="s">
        <v>306</v>
      </c>
      <c r="S82" s="22" t="s">
        <v>302</v>
      </c>
      <c r="T82" s="22" t="s">
        <v>307</v>
      </c>
      <c r="U82" s="22" t="s">
        <v>302</v>
      </c>
      <c r="V82" s="23" t="s">
        <v>324</v>
      </c>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31"/>
      <c r="DI82" s="26" t="str">
        <f t="shared" si="1"/>
        <v/>
      </c>
    </row>
    <row r="83" spans="1:113" ht="15.75" customHeight="1">
      <c r="A83" s="27">
        <v>45321</v>
      </c>
      <c r="B83" s="1" t="s">
        <v>322</v>
      </c>
      <c r="C83" s="23" t="s">
        <v>7</v>
      </c>
      <c r="D83" s="36" t="s">
        <v>411</v>
      </c>
      <c r="E83" s="37">
        <v>2022</v>
      </c>
      <c r="F83" s="37">
        <v>2025</v>
      </c>
      <c r="G83" s="20" t="s">
        <v>1590</v>
      </c>
      <c r="H83" s="30">
        <v>4</v>
      </c>
      <c r="I83" s="23" t="s">
        <v>1711</v>
      </c>
      <c r="J83" s="22" t="s">
        <v>301</v>
      </c>
      <c r="K83" s="22" t="s">
        <v>302</v>
      </c>
      <c r="L83" s="22" t="s">
        <v>303</v>
      </c>
      <c r="M83" s="22" t="s">
        <v>302</v>
      </c>
      <c r="N83" s="22" t="s">
        <v>304</v>
      </c>
      <c r="O83" s="22" t="s">
        <v>302</v>
      </c>
      <c r="P83" s="22" t="s">
        <v>305</v>
      </c>
      <c r="Q83" s="22" t="s">
        <v>302</v>
      </c>
      <c r="R83" s="22" t="s">
        <v>306</v>
      </c>
      <c r="S83" s="22" t="s">
        <v>302</v>
      </c>
      <c r="T83" s="22" t="s">
        <v>307</v>
      </c>
      <c r="U83" s="22" t="s">
        <v>302</v>
      </c>
      <c r="V83" s="23" t="s">
        <v>324</v>
      </c>
      <c r="W83" s="23" t="s">
        <v>309</v>
      </c>
      <c r="X83" s="23"/>
      <c r="Y83" s="23"/>
      <c r="Z83" s="23"/>
      <c r="AA83" s="23"/>
      <c r="AB83" s="23"/>
      <c r="AC83" s="23"/>
      <c r="AD83" s="23"/>
      <c r="AE83" s="23"/>
      <c r="AF83" s="23"/>
      <c r="AG83" s="23"/>
      <c r="AH83" s="23"/>
      <c r="AI83" s="23"/>
      <c r="AJ83" s="23"/>
      <c r="AK83" s="23"/>
      <c r="AL83" s="23" t="s">
        <v>325</v>
      </c>
      <c r="AM83" s="23"/>
      <c r="AN83" s="23"/>
      <c r="AO83" s="23"/>
      <c r="AP83" s="23" t="s">
        <v>325</v>
      </c>
      <c r="AQ83" s="23"/>
      <c r="AR83" s="23"/>
      <c r="AS83" s="23"/>
      <c r="AT83" s="23"/>
      <c r="AU83" s="23"/>
      <c r="AV83" s="23"/>
      <c r="AW83" s="23" t="s">
        <v>347</v>
      </c>
      <c r="AX83" s="23"/>
      <c r="AY83" s="23"/>
      <c r="AZ83" s="23"/>
      <c r="BA83" s="23"/>
      <c r="BB83" s="23"/>
      <c r="BC83" s="23" t="s">
        <v>325</v>
      </c>
      <c r="BD83" s="23"/>
      <c r="BE83" s="42"/>
      <c r="BF83" s="23" t="s">
        <v>309</v>
      </c>
      <c r="BG83" s="23" t="s">
        <v>326</v>
      </c>
      <c r="BH83" s="23"/>
      <c r="BI83" s="23"/>
      <c r="BJ83" s="23"/>
      <c r="BK83" s="23" t="s">
        <v>313</v>
      </c>
      <c r="BL83" s="23" t="s">
        <v>302</v>
      </c>
      <c r="BM83" s="23"/>
      <c r="BN83" s="23" t="s">
        <v>314</v>
      </c>
      <c r="BO83" s="23" t="s">
        <v>302</v>
      </c>
      <c r="BP83" s="23" t="s">
        <v>315</v>
      </c>
      <c r="BQ83" s="23" t="s">
        <v>302</v>
      </c>
      <c r="BR83" s="23" t="s">
        <v>316</v>
      </c>
      <c r="BS83" s="23" t="s">
        <v>302</v>
      </c>
      <c r="BT83" s="23"/>
      <c r="BU83" s="23"/>
      <c r="BV83" s="23"/>
      <c r="BW83" s="23"/>
      <c r="BX83" s="23"/>
      <c r="BY83" s="23"/>
      <c r="BZ83" s="23"/>
      <c r="CA83" s="23"/>
      <c r="CB83" s="23"/>
      <c r="CC83" s="23"/>
      <c r="CD83" s="23" t="s">
        <v>317</v>
      </c>
      <c r="CE83" s="23" t="s">
        <v>309</v>
      </c>
      <c r="CF83" s="23" t="s">
        <v>371</v>
      </c>
      <c r="CG83" s="23" t="s">
        <v>369</v>
      </c>
      <c r="CH83" s="23"/>
      <c r="CI83" s="23"/>
      <c r="CJ83" s="23"/>
      <c r="CK83" s="23"/>
      <c r="CL83" s="23"/>
      <c r="CM83" s="23"/>
      <c r="CN83" s="23"/>
      <c r="CO83" s="23"/>
      <c r="CP83" s="23" t="s">
        <v>327</v>
      </c>
      <c r="CQ83" s="23" t="s">
        <v>302</v>
      </c>
      <c r="CR83" s="23" t="s">
        <v>328</v>
      </c>
      <c r="CS83" s="23" t="s">
        <v>302</v>
      </c>
      <c r="CT83" s="23"/>
      <c r="CU83" s="23"/>
      <c r="CV83" s="23"/>
      <c r="CW83" s="23"/>
      <c r="CX83" s="23"/>
      <c r="CY83" s="23"/>
      <c r="CZ83" s="23"/>
      <c r="DA83" s="23"/>
      <c r="DB83" s="23" t="s">
        <v>318</v>
      </c>
      <c r="DC83" s="23" t="s">
        <v>302</v>
      </c>
      <c r="DD83" s="23" t="s">
        <v>373</v>
      </c>
      <c r="DE83" s="23" t="s">
        <v>369</v>
      </c>
      <c r="DF83" s="23" t="s">
        <v>337</v>
      </c>
      <c r="DG83" s="23" t="s">
        <v>369</v>
      </c>
      <c r="DH83" s="31"/>
      <c r="DI83" s="26" t="str">
        <f t="shared" si="1"/>
        <v>LAH.00.10300.B,LAH.00.10500.B,DNL.WHS.10100,DNL.WHS.10000,DNL.MBK.10000,DNL.MBK.10100</v>
      </c>
    </row>
    <row r="84" spans="1:113" ht="15.75" customHeight="1">
      <c r="A84" s="27">
        <v>45321</v>
      </c>
      <c r="B84" s="18" t="s">
        <v>322</v>
      </c>
      <c r="C84" s="46" t="s">
        <v>7</v>
      </c>
      <c r="D84" s="28" t="s">
        <v>412</v>
      </c>
      <c r="E84" s="29">
        <v>2023</v>
      </c>
      <c r="F84" s="29">
        <v>2023</v>
      </c>
      <c r="G84" s="20">
        <v>2023</v>
      </c>
      <c r="H84" s="30">
        <v>1</v>
      </c>
      <c r="I84" s="23" t="s">
        <v>1713</v>
      </c>
      <c r="J84" s="22" t="s">
        <v>301</v>
      </c>
      <c r="K84" s="22" t="s">
        <v>302</v>
      </c>
      <c r="L84" s="22" t="s">
        <v>303</v>
      </c>
      <c r="M84" s="22" t="s">
        <v>302</v>
      </c>
      <c r="N84" s="22" t="s">
        <v>304</v>
      </c>
      <c r="O84" s="22" t="s">
        <v>302</v>
      </c>
      <c r="P84" s="22" t="s">
        <v>305</v>
      </c>
      <c r="Q84" s="22" t="s">
        <v>302</v>
      </c>
      <c r="R84" s="22" t="s">
        <v>306</v>
      </c>
      <c r="S84" s="22" t="s">
        <v>302</v>
      </c>
      <c r="T84" s="22" t="s">
        <v>307</v>
      </c>
      <c r="U84" s="22" t="s">
        <v>302</v>
      </c>
      <c r="V84" s="23" t="s">
        <v>324</v>
      </c>
      <c r="W84" s="46" t="s">
        <v>309</v>
      </c>
      <c r="X84" s="46"/>
      <c r="Y84" s="46"/>
      <c r="Z84" s="46"/>
      <c r="AA84" s="46"/>
      <c r="AB84" s="46"/>
      <c r="AC84" s="46"/>
      <c r="AD84" s="46"/>
      <c r="AE84" s="46"/>
      <c r="AF84" s="46"/>
      <c r="AG84" s="46"/>
      <c r="AH84" s="46"/>
      <c r="AI84" s="46"/>
      <c r="AJ84" s="46"/>
      <c r="AK84" s="46"/>
      <c r="AL84" s="46" t="s">
        <v>325</v>
      </c>
      <c r="AM84" s="46"/>
      <c r="AN84" s="46"/>
      <c r="AO84" s="46"/>
      <c r="AP84" s="46" t="s">
        <v>325</v>
      </c>
      <c r="AQ84" s="46"/>
      <c r="AR84" s="46"/>
      <c r="AS84" s="46"/>
      <c r="AT84" s="46"/>
      <c r="AU84" s="46"/>
      <c r="AV84" s="46"/>
      <c r="AW84" s="46" t="s">
        <v>347</v>
      </c>
      <c r="AX84" s="46"/>
      <c r="AY84" s="46"/>
      <c r="AZ84" s="46"/>
      <c r="BA84" s="46"/>
      <c r="BB84" s="46"/>
      <c r="BC84" s="46" t="s">
        <v>325</v>
      </c>
      <c r="BD84" s="46"/>
      <c r="BE84" s="47"/>
      <c r="BF84" s="46" t="s">
        <v>309</v>
      </c>
      <c r="BG84" s="46" t="s">
        <v>326</v>
      </c>
      <c r="BH84" s="46"/>
      <c r="BI84" s="46"/>
      <c r="BJ84" s="46"/>
      <c r="BK84" s="46" t="s">
        <v>313</v>
      </c>
      <c r="BL84" s="46" t="s">
        <v>302</v>
      </c>
      <c r="BM84" s="46"/>
      <c r="BN84" s="46" t="s">
        <v>314</v>
      </c>
      <c r="BO84" s="46" t="s">
        <v>302</v>
      </c>
      <c r="BP84" s="46" t="s">
        <v>315</v>
      </c>
      <c r="BQ84" s="46" t="s">
        <v>302</v>
      </c>
      <c r="BR84" s="46" t="s">
        <v>316</v>
      </c>
      <c r="BS84" s="46" t="s">
        <v>302</v>
      </c>
      <c r="BT84" s="46"/>
      <c r="BU84" s="46"/>
      <c r="BV84" s="46"/>
      <c r="BW84" s="46"/>
      <c r="BX84" s="46"/>
      <c r="BY84" s="46"/>
      <c r="BZ84" s="46"/>
      <c r="CA84" s="46"/>
      <c r="CB84" s="46"/>
      <c r="CC84" s="46"/>
      <c r="CD84" s="46" t="s">
        <v>317</v>
      </c>
      <c r="CE84" s="46" t="s">
        <v>309</v>
      </c>
      <c r="CF84" s="46" t="s">
        <v>371</v>
      </c>
      <c r="CG84" s="46" t="s">
        <v>369</v>
      </c>
      <c r="CH84" s="46"/>
      <c r="CI84" s="46"/>
      <c r="CJ84" s="46"/>
      <c r="CK84" s="46"/>
      <c r="CL84" s="46"/>
      <c r="CM84" s="46"/>
      <c r="CN84" s="46"/>
      <c r="CO84" s="46"/>
      <c r="CP84" s="46" t="s">
        <v>327</v>
      </c>
      <c r="CQ84" s="46" t="s">
        <v>302</v>
      </c>
      <c r="CR84" s="46" t="s">
        <v>328</v>
      </c>
      <c r="CS84" s="46" t="s">
        <v>302</v>
      </c>
      <c r="CT84" s="46"/>
      <c r="CU84" s="46"/>
      <c r="CV84" s="46"/>
      <c r="CW84" s="46"/>
      <c r="CX84" s="46"/>
      <c r="CY84" s="46"/>
      <c r="CZ84" s="46"/>
      <c r="DA84" s="46"/>
      <c r="DB84" s="46" t="s">
        <v>318</v>
      </c>
      <c r="DC84" s="46" t="s">
        <v>302</v>
      </c>
      <c r="DD84" s="46" t="s">
        <v>373</v>
      </c>
      <c r="DE84" s="46" t="s">
        <v>369</v>
      </c>
      <c r="DF84" s="46" t="s">
        <v>337</v>
      </c>
      <c r="DG84" s="46" t="s">
        <v>369</v>
      </c>
      <c r="DH84" s="48"/>
      <c r="DI84" s="26" t="str">
        <f t="shared" si="1"/>
        <v>LAH.00.10300.B,LAH.00.10500.B,DNL.WHS.10100,DNL.WHS.10000,DNL.MBK.10000,DNL.MBK.10100</v>
      </c>
    </row>
    <row r="85" spans="1:113" ht="15.75" customHeight="1">
      <c r="A85" s="27">
        <v>45321</v>
      </c>
      <c r="B85" s="18" t="s">
        <v>322</v>
      </c>
      <c r="C85" s="46" t="s">
        <v>7</v>
      </c>
      <c r="D85" s="49" t="s">
        <v>413</v>
      </c>
      <c r="E85" s="50">
        <v>2022</v>
      </c>
      <c r="F85" s="37">
        <v>2025</v>
      </c>
      <c r="G85" s="20" t="s">
        <v>1590</v>
      </c>
      <c r="H85" s="30">
        <v>4</v>
      </c>
      <c r="I85" s="23" t="s">
        <v>1714</v>
      </c>
      <c r="J85" s="22" t="s">
        <v>301</v>
      </c>
      <c r="K85" s="22" t="s">
        <v>302</v>
      </c>
      <c r="L85" s="22" t="s">
        <v>303</v>
      </c>
      <c r="M85" s="22" t="s">
        <v>302</v>
      </c>
      <c r="N85" s="22" t="s">
        <v>304</v>
      </c>
      <c r="O85" s="22" t="s">
        <v>302</v>
      </c>
      <c r="P85" s="22" t="s">
        <v>305</v>
      </c>
      <c r="Q85" s="22" t="s">
        <v>302</v>
      </c>
      <c r="R85" s="22" t="s">
        <v>306</v>
      </c>
      <c r="S85" s="22" t="s">
        <v>302</v>
      </c>
      <c r="T85" s="22" t="s">
        <v>307</v>
      </c>
      <c r="U85" s="22" t="s">
        <v>302</v>
      </c>
      <c r="V85" s="23" t="s">
        <v>324</v>
      </c>
      <c r="W85" s="46" t="s">
        <v>309</v>
      </c>
      <c r="X85" s="46"/>
      <c r="Y85" s="46"/>
      <c r="Z85" s="46"/>
      <c r="AA85" s="46"/>
      <c r="AB85" s="46"/>
      <c r="AC85" s="46"/>
      <c r="AD85" s="46"/>
      <c r="AE85" s="46"/>
      <c r="AF85" s="46"/>
      <c r="AG85" s="46"/>
      <c r="AH85" s="46"/>
      <c r="AI85" s="46"/>
      <c r="AJ85" s="46"/>
      <c r="AK85" s="46"/>
      <c r="AL85" s="46" t="s">
        <v>325</v>
      </c>
      <c r="AM85" s="46"/>
      <c r="AN85" s="46"/>
      <c r="AO85" s="46"/>
      <c r="AP85" s="46" t="s">
        <v>325</v>
      </c>
      <c r="AQ85" s="46"/>
      <c r="AR85" s="46"/>
      <c r="AS85" s="46"/>
      <c r="AT85" s="46"/>
      <c r="AU85" s="46"/>
      <c r="AV85" s="46"/>
      <c r="AW85" s="46" t="s">
        <v>347</v>
      </c>
      <c r="AX85" s="46"/>
      <c r="AY85" s="46"/>
      <c r="AZ85" s="46"/>
      <c r="BA85" s="46"/>
      <c r="BB85" s="46"/>
      <c r="BC85" s="46" t="s">
        <v>325</v>
      </c>
      <c r="BD85" s="46"/>
      <c r="BE85" s="47"/>
      <c r="BF85" s="46" t="s">
        <v>309</v>
      </c>
      <c r="BG85" s="46" t="s">
        <v>326</v>
      </c>
      <c r="BH85" s="46"/>
      <c r="BI85" s="46"/>
      <c r="BJ85" s="46"/>
      <c r="BK85" s="46" t="s">
        <v>313</v>
      </c>
      <c r="BL85" s="46" t="s">
        <v>302</v>
      </c>
      <c r="BM85" s="46"/>
      <c r="BN85" s="46" t="s">
        <v>314</v>
      </c>
      <c r="BO85" s="46" t="s">
        <v>302</v>
      </c>
      <c r="BP85" s="46" t="s">
        <v>315</v>
      </c>
      <c r="BQ85" s="46" t="s">
        <v>302</v>
      </c>
      <c r="BR85" s="46" t="s">
        <v>316</v>
      </c>
      <c r="BS85" s="46" t="s">
        <v>302</v>
      </c>
      <c r="BT85" s="46"/>
      <c r="BU85" s="46"/>
      <c r="BV85" s="46"/>
      <c r="BW85" s="46"/>
      <c r="BX85" s="46"/>
      <c r="BY85" s="46"/>
      <c r="BZ85" s="46"/>
      <c r="CA85" s="46"/>
      <c r="CB85" s="46"/>
      <c r="CC85" s="46"/>
      <c r="CD85" s="46" t="s">
        <v>317</v>
      </c>
      <c r="CE85" s="46" t="s">
        <v>309</v>
      </c>
      <c r="CF85" s="46" t="s">
        <v>371</v>
      </c>
      <c r="CG85" s="46" t="s">
        <v>369</v>
      </c>
      <c r="CH85" s="46"/>
      <c r="CI85" s="46"/>
      <c r="CJ85" s="46"/>
      <c r="CK85" s="46"/>
      <c r="CL85" s="46"/>
      <c r="CM85" s="46"/>
      <c r="CN85" s="46"/>
      <c r="CO85" s="46"/>
      <c r="CP85" s="46" t="s">
        <v>327</v>
      </c>
      <c r="CQ85" s="46" t="s">
        <v>302</v>
      </c>
      <c r="CR85" s="46" t="s">
        <v>328</v>
      </c>
      <c r="CS85" s="46" t="s">
        <v>302</v>
      </c>
      <c r="CT85" s="46"/>
      <c r="CU85" s="46"/>
      <c r="CV85" s="46"/>
      <c r="CW85" s="46"/>
      <c r="CX85" s="46"/>
      <c r="CY85" s="46"/>
      <c r="CZ85" s="46"/>
      <c r="DA85" s="46"/>
      <c r="DB85" s="46" t="s">
        <v>318</v>
      </c>
      <c r="DC85" s="46" t="s">
        <v>302</v>
      </c>
      <c r="DD85" s="46" t="s">
        <v>373</v>
      </c>
      <c r="DE85" s="46" t="s">
        <v>369</v>
      </c>
      <c r="DF85" s="46" t="s">
        <v>337</v>
      </c>
      <c r="DG85" s="46" t="s">
        <v>369</v>
      </c>
      <c r="DH85" s="48"/>
      <c r="DI85" s="26" t="str">
        <f t="shared" si="1"/>
        <v>LAH.00.10300.B,LAH.00.10500.B,DNL.WHS.10100,DNL.WHS.10000,DNL.MBK.10000,DNL.MBK.10100</v>
      </c>
    </row>
    <row r="86" spans="1:113" ht="15.75" customHeight="1">
      <c r="A86" s="27">
        <v>45321</v>
      </c>
      <c r="B86" s="1" t="s">
        <v>322</v>
      </c>
      <c r="C86" s="23" t="s">
        <v>7</v>
      </c>
      <c r="D86" s="36" t="s">
        <v>414</v>
      </c>
      <c r="E86" s="37">
        <v>2022</v>
      </c>
      <c r="F86" s="37">
        <v>2025</v>
      </c>
      <c r="G86" s="20" t="s">
        <v>1590</v>
      </c>
      <c r="H86" s="30">
        <v>4</v>
      </c>
      <c r="I86" s="23" t="s">
        <v>1715</v>
      </c>
      <c r="J86" s="22" t="s">
        <v>301</v>
      </c>
      <c r="K86" s="22" t="s">
        <v>302</v>
      </c>
      <c r="L86" s="22" t="s">
        <v>303</v>
      </c>
      <c r="M86" s="22" t="s">
        <v>302</v>
      </c>
      <c r="N86" s="22" t="s">
        <v>304</v>
      </c>
      <c r="O86" s="22" t="s">
        <v>302</v>
      </c>
      <c r="P86" s="22" t="s">
        <v>305</v>
      </c>
      <c r="Q86" s="22" t="s">
        <v>302</v>
      </c>
      <c r="R86" s="22" t="s">
        <v>306</v>
      </c>
      <c r="S86" s="22" t="s">
        <v>302</v>
      </c>
      <c r="T86" s="22" t="s">
        <v>307</v>
      </c>
      <c r="U86" s="22" t="s">
        <v>302</v>
      </c>
      <c r="V86" s="23" t="s">
        <v>324</v>
      </c>
      <c r="W86" s="51" t="s">
        <v>309</v>
      </c>
      <c r="X86" s="51"/>
      <c r="Y86" s="51"/>
      <c r="Z86" s="51"/>
      <c r="AA86" s="51"/>
      <c r="AB86" s="51"/>
      <c r="AC86" s="51"/>
      <c r="AD86" s="51"/>
      <c r="AE86" s="51"/>
      <c r="AF86" s="51"/>
      <c r="AG86" s="51"/>
      <c r="AH86" s="51"/>
      <c r="AI86" s="51"/>
      <c r="AJ86" s="51"/>
      <c r="AK86" s="51"/>
      <c r="AL86" s="51" t="s">
        <v>325</v>
      </c>
      <c r="AM86" s="51"/>
      <c r="AN86" s="51"/>
      <c r="AO86" s="51"/>
      <c r="AP86" s="51" t="s">
        <v>325</v>
      </c>
      <c r="AQ86" s="51"/>
      <c r="AR86" s="51"/>
      <c r="AS86" s="51"/>
      <c r="AT86" s="51"/>
      <c r="AU86" s="51"/>
      <c r="AV86" s="51"/>
      <c r="AW86" s="51" t="s">
        <v>347</v>
      </c>
      <c r="AX86" s="51"/>
      <c r="AY86" s="51"/>
      <c r="AZ86" s="51"/>
      <c r="BA86" s="51"/>
      <c r="BB86" s="51"/>
      <c r="BC86" s="51" t="s">
        <v>325</v>
      </c>
      <c r="BD86" s="51"/>
      <c r="BE86" s="52"/>
      <c r="BF86" s="51" t="s">
        <v>309</v>
      </c>
      <c r="BG86" s="51" t="s">
        <v>326</v>
      </c>
      <c r="BH86" s="51"/>
      <c r="BI86" s="51"/>
      <c r="BJ86" s="51"/>
      <c r="BK86" s="51" t="s">
        <v>313</v>
      </c>
      <c r="BL86" s="51" t="s">
        <v>302</v>
      </c>
      <c r="BM86" s="51"/>
      <c r="BN86" s="51" t="s">
        <v>314</v>
      </c>
      <c r="BO86" s="51" t="s">
        <v>302</v>
      </c>
      <c r="BP86" s="51" t="s">
        <v>315</v>
      </c>
      <c r="BQ86" s="51" t="s">
        <v>302</v>
      </c>
      <c r="BR86" s="51" t="s">
        <v>316</v>
      </c>
      <c r="BS86" s="51" t="s">
        <v>302</v>
      </c>
      <c r="BT86" s="51"/>
      <c r="BU86" s="51"/>
      <c r="BV86" s="51"/>
      <c r="BW86" s="51"/>
      <c r="BX86" s="51"/>
      <c r="BY86" s="51"/>
      <c r="BZ86" s="51"/>
      <c r="CA86" s="51"/>
      <c r="CB86" s="51"/>
      <c r="CC86" s="51"/>
      <c r="CD86" s="51" t="s">
        <v>317</v>
      </c>
      <c r="CE86" s="51" t="s">
        <v>309</v>
      </c>
      <c r="CF86" s="51" t="s">
        <v>371</v>
      </c>
      <c r="CG86" s="51" t="s">
        <v>369</v>
      </c>
      <c r="CH86" s="51"/>
      <c r="CI86" s="51"/>
      <c r="CJ86" s="51"/>
      <c r="CK86" s="51"/>
      <c r="CL86" s="51"/>
      <c r="CM86" s="51"/>
      <c r="CN86" s="51"/>
      <c r="CO86" s="51"/>
      <c r="CP86" s="51" t="s">
        <v>327</v>
      </c>
      <c r="CQ86" s="51" t="s">
        <v>302</v>
      </c>
      <c r="CR86" s="51" t="s">
        <v>328</v>
      </c>
      <c r="CS86" s="51" t="s">
        <v>302</v>
      </c>
      <c r="CT86" s="51"/>
      <c r="CU86" s="51"/>
      <c r="CV86" s="51"/>
      <c r="CW86" s="51"/>
      <c r="CX86" s="51"/>
      <c r="CY86" s="51"/>
      <c r="CZ86" s="51"/>
      <c r="DA86" s="51"/>
      <c r="DB86" s="51" t="s">
        <v>318</v>
      </c>
      <c r="DC86" s="51" t="s">
        <v>302</v>
      </c>
      <c r="DD86" s="51" t="s">
        <v>373</v>
      </c>
      <c r="DE86" s="51" t="s">
        <v>369</v>
      </c>
      <c r="DF86" s="51" t="s">
        <v>337</v>
      </c>
      <c r="DG86" s="51" t="s">
        <v>369</v>
      </c>
      <c r="DH86" s="31"/>
      <c r="DI86" s="26" t="str">
        <f t="shared" si="1"/>
        <v>LAH.00.10300.B,LAH.00.10500.B,DNL.WHS.10100,DNL.WHS.10000,DNL.MBK.10000,DNL.MBK.10100</v>
      </c>
    </row>
    <row r="87" spans="1:113" ht="15.75" customHeight="1">
      <c r="A87" s="27">
        <v>45729</v>
      </c>
      <c r="B87" s="1" t="s">
        <v>322</v>
      </c>
      <c r="C87" s="23" t="s">
        <v>7</v>
      </c>
      <c r="D87" s="44" t="s">
        <v>415</v>
      </c>
      <c r="E87" s="34">
        <v>2025</v>
      </c>
      <c r="F87" s="34">
        <v>2025</v>
      </c>
      <c r="G87" s="20">
        <v>2025</v>
      </c>
      <c r="H87" s="30">
        <v>1</v>
      </c>
      <c r="I87" s="23" t="s">
        <v>1716</v>
      </c>
      <c r="J87" s="22" t="s">
        <v>301</v>
      </c>
      <c r="K87" s="22" t="s">
        <v>302</v>
      </c>
      <c r="L87" s="22" t="s">
        <v>303</v>
      </c>
      <c r="M87" s="22" t="s">
        <v>302</v>
      </c>
      <c r="N87" s="22" t="s">
        <v>304</v>
      </c>
      <c r="O87" s="22" t="s">
        <v>302</v>
      </c>
      <c r="P87" s="22" t="s">
        <v>305</v>
      </c>
      <c r="Q87" s="22" t="s">
        <v>302</v>
      </c>
      <c r="R87" s="22" t="s">
        <v>306</v>
      </c>
      <c r="S87" s="22" t="s">
        <v>302</v>
      </c>
      <c r="T87" s="22" t="s">
        <v>307</v>
      </c>
      <c r="U87" s="22" t="s">
        <v>302</v>
      </c>
      <c r="V87" s="23" t="s">
        <v>324</v>
      </c>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31"/>
      <c r="DI87" s="26" t="str">
        <f t="shared" si="1"/>
        <v/>
      </c>
    </row>
    <row r="88" spans="1:113" ht="15.75" customHeight="1">
      <c r="A88" s="27">
        <v>45321</v>
      </c>
      <c r="B88" s="1" t="s">
        <v>322</v>
      </c>
      <c r="C88" s="23" t="s">
        <v>7</v>
      </c>
      <c r="D88" s="36" t="s">
        <v>416</v>
      </c>
      <c r="E88" s="37">
        <v>2024</v>
      </c>
      <c r="F88" s="43">
        <v>2024</v>
      </c>
      <c r="G88" s="20">
        <v>2024</v>
      </c>
      <c r="H88" s="30">
        <v>1</v>
      </c>
      <c r="I88" s="23" t="s">
        <v>1717</v>
      </c>
      <c r="J88" s="22" t="s">
        <v>301</v>
      </c>
      <c r="K88" s="22" t="s">
        <v>302</v>
      </c>
      <c r="L88" s="22" t="s">
        <v>303</v>
      </c>
      <c r="M88" s="22" t="s">
        <v>302</v>
      </c>
      <c r="N88" s="22" t="s">
        <v>304</v>
      </c>
      <c r="O88" s="22" t="s">
        <v>302</v>
      </c>
      <c r="P88" s="22" t="s">
        <v>305</v>
      </c>
      <c r="Q88" s="22" t="s">
        <v>302</v>
      </c>
      <c r="R88" s="22" t="s">
        <v>306</v>
      </c>
      <c r="S88" s="22" t="s">
        <v>302</v>
      </c>
      <c r="T88" s="22" t="s">
        <v>307</v>
      </c>
      <c r="U88" s="22" t="s">
        <v>302</v>
      </c>
      <c r="V88" s="23" t="s">
        <v>324</v>
      </c>
      <c r="W88" s="23" t="s">
        <v>309</v>
      </c>
      <c r="X88" s="23"/>
      <c r="Y88" s="23"/>
      <c r="Z88" s="23"/>
      <c r="AA88" s="23"/>
      <c r="AB88" s="23"/>
      <c r="AC88" s="23"/>
      <c r="AD88" s="23"/>
      <c r="AE88" s="23"/>
      <c r="AF88" s="23"/>
      <c r="AG88" s="23"/>
      <c r="AH88" s="23"/>
      <c r="AI88" s="23"/>
      <c r="AJ88" s="23"/>
      <c r="AK88" s="23"/>
      <c r="AL88" s="23" t="s">
        <v>325</v>
      </c>
      <c r="AM88" s="23"/>
      <c r="AN88" s="23"/>
      <c r="AO88" s="23"/>
      <c r="AP88" s="23" t="s">
        <v>325</v>
      </c>
      <c r="AQ88" s="23"/>
      <c r="AR88" s="23"/>
      <c r="AS88" s="23"/>
      <c r="AT88" s="23"/>
      <c r="AU88" s="23"/>
      <c r="AV88" s="23"/>
      <c r="AW88" s="23" t="s">
        <v>347</v>
      </c>
      <c r="AX88" s="23"/>
      <c r="AY88" s="23"/>
      <c r="AZ88" s="23"/>
      <c r="BA88" s="23"/>
      <c r="BB88" s="23"/>
      <c r="BC88" s="23" t="s">
        <v>325</v>
      </c>
      <c r="BD88" s="23"/>
      <c r="BE88" s="42"/>
      <c r="BF88" s="23" t="s">
        <v>309</v>
      </c>
      <c r="BG88" s="23" t="s">
        <v>326</v>
      </c>
      <c r="BH88" s="23"/>
      <c r="BI88" s="23"/>
      <c r="BJ88" s="23"/>
      <c r="BK88" s="23" t="s">
        <v>313</v>
      </c>
      <c r="BL88" s="23" t="s">
        <v>302</v>
      </c>
      <c r="BM88" s="23"/>
      <c r="BN88" s="23" t="s">
        <v>314</v>
      </c>
      <c r="BO88" s="23" t="s">
        <v>302</v>
      </c>
      <c r="BP88" s="23" t="s">
        <v>315</v>
      </c>
      <c r="BQ88" s="23" t="s">
        <v>302</v>
      </c>
      <c r="BR88" s="23" t="s">
        <v>316</v>
      </c>
      <c r="BS88" s="23" t="s">
        <v>302</v>
      </c>
      <c r="BT88" s="23"/>
      <c r="BU88" s="23"/>
      <c r="BV88" s="23"/>
      <c r="BW88" s="23"/>
      <c r="BX88" s="23"/>
      <c r="BY88" s="23"/>
      <c r="BZ88" s="23"/>
      <c r="CA88" s="23"/>
      <c r="CB88" s="23"/>
      <c r="CC88" s="23"/>
      <c r="CD88" s="23" t="s">
        <v>317</v>
      </c>
      <c r="CE88" s="23" t="s">
        <v>309</v>
      </c>
      <c r="CF88" s="23" t="s">
        <v>371</v>
      </c>
      <c r="CG88" s="23" t="s">
        <v>369</v>
      </c>
      <c r="CH88" s="23"/>
      <c r="CI88" s="23"/>
      <c r="CJ88" s="23"/>
      <c r="CK88" s="23"/>
      <c r="CL88" s="23"/>
      <c r="CM88" s="23"/>
      <c r="CN88" s="23"/>
      <c r="CO88" s="23"/>
      <c r="CP88" s="23" t="s">
        <v>327</v>
      </c>
      <c r="CQ88" s="23" t="s">
        <v>302</v>
      </c>
      <c r="CR88" s="23" t="s">
        <v>328</v>
      </c>
      <c r="CS88" s="23" t="s">
        <v>302</v>
      </c>
      <c r="CT88" s="23"/>
      <c r="CU88" s="23"/>
      <c r="CV88" s="23"/>
      <c r="CW88" s="23"/>
      <c r="CX88" s="23"/>
      <c r="CY88" s="23"/>
      <c r="CZ88" s="23"/>
      <c r="DA88" s="23"/>
      <c r="DB88" s="23" t="s">
        <v>318</v>
      </c>
      <c r="DC88" s="23" t="s">
        <v>302</v>
      </c>
      <c r="DD88" s="23" t="s">
        <v>373</v>
      </c>
      <c r="DE88" s="23" t="s">
        <v>369</v>
      </c>
      <c r="DF88" s="23" t="s">
        <v>337</v>
      </c>
      <c r="DG88" s="23" t="s">
        <v>369</v>
      </c>
      <c r="DH88" s="31"/>
      <c r="DI88" s="26" t="str">
        <f t="shared" si="1"/>
        <v>LAH.00.10300.B,LAH.00.10500.B,DNL.WHS.10100,DNL.WHS.10000,DNL.MBK.10000,DNL.MBK.10100</v>
      </c>
    </row>
    <row r="89" spans="1:113" ht="15.75" customHeight="1">
      <c r="A89" s="27">
        <v>45321</v>
      </c>
      <c r="B89" s="1" t="s">
        <v>322</v>
      </c>
      <c r="C89" s="23" t="s">
        <v>7</v>
      </c>
      <c r="D89" s="36" t="s">
        <v>417</v>
      </c>
      <c r="E89" s="37">
        <v>2022</v>
      </c>
      <c r="F89" s="37">
        <v>2025</v>
      </c>
      <c r="G89" s="20" t="s">
        <v>1590</v>
      </c>
      <c r="H89" s="30">
        <v>4</v>
      </c>
      <c r="I89" s="23" t="s">
        <v>1718</v>
      </c>
      <c r="J89" s="22" t="s">
        <v>301</v>
      </c>
      <c r="K89" s="22" t="s">
        <v>302</v>
      </c>
      <c r="L89" s="22" t="s">
        <v>303</v>
      </c>
      <c r="M89" s="22" t="s">
        <v>302</v>
      </c>
      <c r="N89" s="22" t="s">
        <v>304</v>
      </c>
      <c r="O89" s="22" t="s">
        <v>302</v>
      </c>
      <c r="P89" s="22" t="s">
        <v>305</v>
      </c>
      <c r="Q89" s="22" t="s">
        <v>302</v>
      </c>
      <c r="R89" s="22" t="s">
        <v>306</v>
      </c>
      <c r="S89" s="22" t="s">
        <v>302</v>
      </c>
      <c r="T89" s="22" t="s">
        <v>307</v>
      </c>
      <c r="U89" s="22" t="s">
        <v>302</v>
      </c>
      <c r="V89" s="23" t="s">
        <v>324</v>
      </c>
      <c r="W89" s="23" t="s">
        <v>309</v>
      </c>
      <c r="X89" s="23"/>
      <c r="Y89" s="23"/>
      <c r="Z89" s="23"/>
      <c r="AA89" s="23"/>
      <c r="AB89" s="23"/>
      <c r="AC89" s="23"/>
      <c r="AD89" s="23"/>
      <c r="AE89" s="23"/>
      <c r="AF89" s="23"/>
      <c r="AG89" s="23"/>
      <c r="AH89" s="23"/>
      <c r="AI89" s="23"/>
      <c r="AJ89" s="23"/>
      <c r="AK89" s="23"/>
      <c r="AL89" s="23" t="s">
        <v>325</v>
      </c>
      <c r="AM89" s="23"/>
      <c r="AN89" s="23"/>
      <c r="AO89" s="23"/>
      <c r="AP89" s="23" t="s">
        <v>325</v>
      </c>
      <c r="AQ89" s="23"/>
      <c r="AR89" s="23"/>
      <c r="AS89" s="23"/>
      <c r="AT89" s="23"/>
      <c r="AU89" s="23"/>
      <c r="AV89" s="23"/>
      <c r="AW89" s="23" t="s">
        <v>347</v>
      </c>
      <c r="AX89" s="23"/>
      <c r="AY89" s="23"/>
      <c r="AZ89" s="23"/>
      <c r="BA89" s="23"/>
      <c r="BB89" s="23"/>
      <c r="BC89" s="23" t="s">
        <v>325</v>
      </c>
      <c r="BD89" s="23"/>
      <c r="BE89" s="42"/>
      <c r="BF89" s="23" t="s">
        <v>309</v>
      </c>
      <c r="BG89" s="23" t="s">
        <v>326</v>
      </c>
      <c r="BH89" s="23"/>
      <c r="BI89" s="23"/>
      <c r="BJ89" s="23"/>
      <c r="BK89" s="23" t="s">
        <v>313</v>
      </c>
      <c r="BL89" s="23" t="s">
        <v>302</v>
      </c>
      <c r="BM89" s="23"/>
      <c r="BN89" s="23" t="s">
        <v>314</v>
      </c>
      <c r="BO89" s="23" t="s">
        <v>302</v>
      </c>
      <c r="BP89" s="23" t="s">
        <v>315</v>
      </c>
      <c r="BQ89" s="23" t="s">
        <v>302</v>
      </c>
      <c r="BR89" s="23" t="s">
        <v>316</v>
      </c>
      <c r="BS89" s="23" t="s">
        <v>302</v>
      </c>
      <c r="BT89" s="23"/>
      <c r="BU89" s="23"/>
      <c r="BV89" s="23"/>
      <c r="BW89" s="23"/>
      <c r="BX89" s="23"/>
      <c r="BY89" s="23"/>
      <c r="BZ89" s="23"/>
      <c r="CA89" s="23"/>
      <c r="CB89" s="23"/>
      <c r="CC89" s="23"/>
      <c r="CD89" s="23" t="s">
        <v>317</v>
      </c>
      <c r="CE89" s="23" t="s">
        <v>309</v>
      </c>
      <c r="CF89" s="23" t="s">
        <v>371</v>
      </c>
      <c r="CG89" s="23" t="s">
        <v>369</v>
      </c>
      <c r="CH89" s="23"/>
      <c r="CI89" s="23"/>
      <c r="CJ89" s="23"/>
      <c r="CK89" s="23"/>
      <c r="CL89" s="23"/>
      <c r="CM89" s="23"/>
      <c r="CN89" s="23"/>
      <c r="CO89" s="23"/>
      <c r="CP89" s="23" t="s">
        <v>327</v>
      </c>
      <c r="CQ89" s="23" t="s">
        <v>302</v>
      </c>
      <c r="CR89" s="23" t="s">
        <v>328</v>
      </c>
      <c r="CS89" s="23" t="s">
        <v>302</v>
      </c>
      <c r="CT89" s="23"/>
      <c r="CU89" s="23"/>
      <c r="CV89" s="23"/>
      <c r="CW89" s="23"/>
      <c r="CX89" s="23"/>
      <c r="CY89" s="23"/>
      <c r="CZ89" s="23"/>
      <c r="DA89" s="23"/>
      <c r="DB89" s="23" t="s">
        <v>318</v>
      </c>
      <c r="DC89" s="23" t="s">
        <v>302</v>
      </c>
      <c r="DD89" s="23" t="s">
        <v>373</v>
      </c>
      <c r="DE89" s="23" t="s">
        <v>369</v>
      </c>
      <c r="DF89" s="23" t="s">
        <v>337</v>
      </c>
      <c r="DG89" s="23" t="s">
        <v>369</v>
      </c>
      <c r="DH89" s="31"/>
      <c r="DI89" s="26" t="str">
        <f t="shared" si="1"/>
        <v>LAH.00.10300.B,LAH.00.10500.B,DNL.WHS.10100,DNL.WHS.10000,DNL.MBK.10000,DNL.MBK.10100</v>
      </c>
    </row>
    <row r="90" spans="1:113" ht="15.75" customHeight="1">
      <c r="A90" s="27">
        <v>45321</v>
      </c>
      <c r="B90" s="1" t="s">
        <v>322</v>
      </c>
      <c r="C90" s="23" t="s">
        <v>7</v>
      </c>
      <c r="D90" s="28" t="s">
        <v>21</v>
      </c>
      <c r="E90" s="29">
        <v>2014</v>
      </c>
      <c r="F90" s="29">
        <v>2023</v>
      </c>
      <c r="G90" s="20" t="s">
        <v>1719</v>
      </c>
      <c r="H90" s="30">
        <v>10</v>
      </c>
      <c r="I90" s="23" t="s">
        <v>1720</v>
      </c>
      <c r="J90" s="22" t="s">
        <v>301</v>
      </c>
      <c r="K90" s="22" t="s">
        <v>302</v>
      </c>
      <c r="L90" s="22" t="s">
        <v>303</v>
      </c>
      <c r="M90" s="22" t="s">
        <v>302</v>
      </c>
      <c r="N90" s="22" t="s">
        <v>304</v>
      </c>
      <c r="O90" s="22" t="s">
        <v>302</v>
      </c>
      <c r="P90" s="22" t="s">
        <v>305</v>
      </c>
      <c r="Q90" s="22" t="s">
        <v>302</v>
      </c>
      <c r="R90" s="22" t="s">
        <v>306</v>
      </c>
      <c r="S90" s="22" t="s">
        <v>302</v>
      </c>
      <c r="T90" s="22" t="s">
        <v>307</v>
      </c>
      <c r="U90" s="22" t="s">
        <v>302</v>
      </c>
      <c r="V90" s="23" t="s">
        <v>324</v>
      </c>
      <c r="W90" s="23" t="s">
        <v>309</v>
      </c>
      <c r="X90" s="23"/>
      <c r="Y90" s="23"/>
      <c r="Z90" s="23"/>
      <c r="AA90" s="23"/>
      <c r="AB90" s="23"/>
      <c r="AC90" s="23"/>
      <c r="AD90" s="23"/>
      <c r="AE90" s="23"/>
      <c r="AF90" s="23"/>
      <c r="AG90" s="23"/>
      <c r="AH90" s="23"/>
      <c r="AI90" s="23"/>
      <c r="AJ90" s="23"/>
      <c r="AK90" s="23"/>
      <c r="AL90" s="23" t="s">
        <v>325</v>
      </c>
      <c r="AM90" s="23"/>
      <c r="AN90" s="23"/>
      <c r="AO90" s="23"/>
      <c r="AP90" s="23" t="s">
        <v>325</v>
      </c>
      <c r="AQ90" s="23"/>
      <c r="AR90" s="23"/>
      <c r="AS90" s="23"/>
      <c r="AT90" s="23"/>
      <c r="AU90" s="23"/>
      <c r="AV90" s="23"/>
      <c r="AW90" s="23" t="s">
        <v>347</v>
      </c>
      <c r="AX90" s="23" t="s">
        <v>302</v>
      </c>
      <c r="AY90" s="23"/>
      <c r="AZ90" s="23"/>
      <c r="BA90" s="23"/>
      <c r="BB90" s="23"/>
      <c r="BC90" s="23" t="s">
        <v>325</v>
      </c>
      <c r="BD90" s="23"/>
      <c r="BE90" s="5" t="s">
        <v>326</v>
      </c>
      <c r="BF90" s="23" t="s">
        <v>309</v>
      </c>
      <c r="BG90" s="23"/>
      <c r="BH90" s="23"/>
      <c r="BI90" s="23"/>
      <c r="BJ90" s="23"/>
      <c r="BK90" s="23" t="s">
        <v>313</v>
      </c>
      <c r="BL90" s="23" t="s">
        <v>302</v>
      </c>
      <c r="BM90" s="23"/>
      <c r="BN90" s="23" t="s">
        <v>314</v>
      </c>
      <c r="BO90" s="23" t="s">
        <v>302</v>
      </c>
      <c r="BP90" s="23" t="s">
        <v>315</v>
      </c>
      <c r="BQ90" s="23" t="s">
        <v>302</v>
      </c>
      <c r="BR90" s="23" t="s">
        <v>316</v>
      </c>
      <c r="BS90" s="23" t="s">
        <v>302</v>
      </c>
      <c r="BT90" s="23"/>
      <c r="BU90" s="23"/>
      <c r="BV90" s="23"/>
      <c r="BW90" s="23"/>
      <c r="BX90" s="23"/>
      <c r="BY90" s="23"/>
      <c r="BZ90" s="53" t="s">
        <v>370</v>
      </c>
      <c r="CA90" s="23" t="s">
        <v>302</v>
      </c>
      <c r="CB90" s="23"/>
      <c r="CC90" s="23"/>
      <c r="CD90" s="23" t="s">
        <v>317</v>
      </c>
      <c r="CE90" s="23" t="s">
        <v>309</v>
      </c>
      <c r="CF90" s="23" t="s">
        <v>371</v>
      </c>
      <c r="CG90" s="23" t="s">
        <v>369</v>
      </c>
      <c r="CH90" s="23"/>
      <c r="CI90" s="23"/>
      <c r="CJ90" s="23"/>
      <c r="CK90" s="23"/>
      <c r="CL90" s="23"/>
      <c r="CM90" s="23"/>
      <c r="CN90" s="23"/>
      <c r="CO90" s="23"/>
      <c r="CP90" s="23" t="s">
        <v>327</v>
      </c>
      <c r="CQ90" s="23" t="s">
        <v>302</v>
      </c>
      <c r="CR90" s="23" t="s">
        <v>328</v>
      </c>
      <c r="CS90" s="23" t="s">
        <v>302</v>
      </c>
      <c r="CT90" s="23"/>
      <c r="CU90" s="23"/>
      <c r="CV90" s="23"/>
      <c r="CW90" s="23"/>
      <c r="CX90" s="23"/>
      <c r="CY90" s="23"/>
      <c r="CZ90" s="23"/>
      <c r="DA90" s="23"/>
      <c r="DB90" s="23" t="s">
        <v>318</v>
      </c>
      <c r="DC90" s="23" t="s">
        <v>302</v>
      </c>
      <c r="DD90" s="23" t="s">
        <v>373</v>
      </c>
      <c r="DE90" s="23" t="s">
        <v>369</v>
      </c>
      <c r="DF90" s="23" t="s">
        <v>337</v>
      </c>
      <c r="DG90" s="23" t="s">
        <v>369</v>
      </c>
      <c r="DH90" s="31"/>
      <c r="DI90" s="26" t="str">
        <f t="shared" si="1"/>
        <v>LAH.00.10300.B,LAH.00.10500.B,HMT.00.10100.B,DNL.WHS.10100,DNL.WHS.10000,DNL.MBK.10000,DNL.MBK.10100</v>
      </c>
    </row>
    <row r="91" spans="1:113" ht="15" customHeight="1">
      <c r="A91" s="27">
        <v>45321</v>
      </c>
      <c r="B91" s="1" t="s">
        <v>322</v>
      </c>
      <c r="C91" s="23" t="s">
        <v>7</v>
      </c>
      <c r="D91" s="28" t="s">
        <v>418</v>
      </c>
      <c r="E91" s="29">
        <v>2023</v>
      </c>
      <c r="F91" s="29">
        <v>2023</v>
      </c>
      <c r="G91" s="20">
        <v>2023</v>
      </c>
      <c r="H91" s="30">
        <v>1</v>
      </c>
      <c r="I91" s="23" t="s">
        <v>1721</v>
      </c>
      <c r="J91" s="22" t="s">
        <v>301</v>
      </c>
      <c r="K91" s="22" t="s">
        <v>302</v>
      </c>
      <c r="L91" s="22" t="s">
        <v>303</v>
      </c>
      <c r="M91" s="22" t="s">
        <v>302</v>
      </c>
      <c r="N91" s="22" t="s">
        <v>304</v>
      </c>
      <c r="O91" s="22" t="s">
        <v>302</v>
      </c>
      <c r="P91" s="22" t="s">
        <v>305</v>
      </c>
      <c r="Q91" s="22" t="s">
        <v>302</v>
      </c>
      <c r="R91" s="22" t="s">
        <v>306</v>
      </c>
      <c r="S91" s="22" t="s">
        <v>302</v>
      </c>
      <c r="T91" s="22" t="s">
        <v>307</v>
      </c>
      <c r="U91" s="22" t="s">
        <v>302</v>
      </c>
      <c r="V91" s="23" t="s">
        <v>324</v>
      </c>
      <c r="W91" s="23" t="s">
        <v>309</v>
      </c>
      <c r="X91" s="23"/>
      <c r="Y91" s="23"/>
      <c r="Z91" s="23"/>
      <c r="AA91" s="23"/>
      <c r="AB91" s="23"/>
      <c r="AC91" s="23"/>
      <c r="AD91" s="23"/>
      <c r="AE91" s="23"/>
      <c r="AF91" s="23"/>
      <c r="AG91" s="23"/>
      <c r="AH91" s="23"/>
      <c r="AI91" s="23"/>
      <c r="AJ91" s="23"/>
      <c r="AK91" s="23"/>
      <c r="AL91" s="23" t="s">
        <v>325</v>
      </c>
      <c r="AM91" s="23"/>
      <c r="AN91" s="41" t="s">
        <v>368</v>
      </c>
      <c r="AO91" s="23"/>
      <c r="AP91" s="23" t="s">
        <v>325</v>
      </c>
      <c r="AQ91" s="23"/>
      <c r="AR91" s="23"/>
      <c r="AS91" s="23"/>
      <c r="AT91" s="23"/>
      <c r="AU91" s="23"/>
      <c r="AV91" s="23"/>
      <c r="AW91" s="23" t="s">
        <v>347</v>
      </c>
      <c r="AX91" s="23" t="s">
        <v>302</v>
      </c>
      <c r="AY91" s="23"/>
      <c r="AZ91" s="23"/>
      <c r="BA91" s="23"/>
      <c r="BB91" s="23"/>
      <c r="BC91" s="23" t="s">
        <v>325</v>
      </c>
      <c r="BD91" s="23"/>
      <c r="BE91" s="23" t="s">
        <v>326</v>
      </c>
      <c r="BF91" s="23" t="s">
        <v>309</v>
      </c>
      <c r="BG91" s="23"/>
      <c r="BH91" s="23"/>
      <c r="BI91" s="23"/>
      <c r="BJ91" s="23"/>
      <c r="BK91" s="23" t="s">
        <v>313</v>
      </c>
      <c r="BL91" s="23" t="s">
        <v>302</v>
      </c>
      <c r="BM91" s="23"/>
      <c r="BN91" s="23" t="s">
        <v>314</v>
      </c>
      <c r="BO91" s="23" t="s">
        <v>302</v>
      </c>
      <c r="BP91" s="23" t="s">
        <v>315</v>
      </c>
      <c r="BQ91" s="23" t="s">
        <v>302</v>
      </c>
      <c r="BR91" s="23" t="s">
        <v>316</v>
      </c>
      <c r="BS91" s="23" t="s">
        <v>302</v>
      </c>
      <c r="BT91" s="23"/>
      <c r="BU91" s="23"/>
      <c r="BV91" s="23"/>
      <c r="BW91" s="23"/>
      <c r="BX91" s="23"/>
      <c r="BY91" s="23"/>
      <c r="BZ91" s="53" t="s">
        <v>370</v>
      </c>
      <c r="CA91" s="23" t="s">
        <v>302</v>
      </c>
      <c r="CB91" s="23"/>
      <c r="CC91" s="23"/>
      <c r="CD91" s="23" t="s">
        <v>317</v>
      </c>
      <c r="CE91" s="23" t="s">
        <v>309</v>
      </c>
      <c r="CF91" s="23" t="s">
        <v>371</v>
      </c>
      <c r="CG91" s="23" t="s">
        <v>369</v>
      </c>
      <c r="CH91" s="23"/>
      <c r="CI91" s="23"/>
      <c r="CJ91" s="23"/>
      <c r="CK91" s="23"/>
      <c r="CL91" s="23"/>
      <c r="CM91" s="23"/>
      <c r="CN91" s="23"/>
      <c r="CO91" s="23"/>
      <c r="CP91" s="23" t="s">
        <v>327</v>
      </c>
      <c r="CQ91" s="23" t="s">
        <v>302</v>
      </c>
      <c r="CR91" s="23" t="s">
        <v>328</v>
      </c>
      <c r="CS91" s="23" t="s">
        <v>302</v>
      </c>
      <c r="CT91" s="23"/>
      <c r="CU91" s="23"/>
      <c r="CV91" s="23"/>
      <c r="CW91" s="23"/>
      <c r="CX91" s="23" t="s">
        <v>372</v>
      </c>
      <c r="CY91" s="23"/>
      <c r="CZ91" s="23"/>
      <c r="DA91" s="23"/>
      <c r="DB91" s="23" t="s">
        <v>318</v>
      </c>
      <c r="DC91" s="23" t="s">
        <v>302</v>
      </c>
      <c r="DD91" s="23" t="s">
        <v>373</v>
      </c>
      <c r="DE91" s="23" t="s">
        <v>369</v>
      </c>
      <c r="DF91" s="23" t="s">
        <v>337</v>
      </c>
      <c r="DG91" s="23" t="s">
        <v>369</v>
      </c>
      <c r="DH91" s="31"/>
      <c r="DI91" s="26" t="str">
        <f t="shared" si="1"/>
        <v>LAH.00.10300.B,LAH.00.10500.B,HMT.00.10100.B,DNL.WHS.10100,DNL.WHS.11702,DNL.WHS.10000,DNL.MBK.10000,DNL.MBK.10100,DNL.07.KIT.030C</v>
      </c>
    </row>
    <row r="92" spans="1:113" ht="15" customHeight="1">
      <c r="A92" s="27">
        <v>45321</v>
      </c>
      <c r="B92" s="1" t="s">
        <v>322</v>
      </c>
      <c r="C92" s="23" t="s">
        <v>7</v>
      </c>
      <c r="D92" s="28" t="s">
        <v>419</v>
      </c>
      <c r="E92" s="29">
        <v>2022</v>
      </c>
      <c r="F92" s="29">
        <v>2023</v>
      </c>
      <c r="G92" s="20" t="s">
        <v>1722</v>
      </c>
      <c r="H92" s="30">
        <v>2</v>
      </c>
      <c r="I92" s="23" t="s">
        <v>1723</v>
      </c>
      <c r="J92" s="22" t="s">
        <v>301</v>
      </c>
      <c r="K92" s="22" t="s">
        <v>302</v>
      </c>
      <c r="L92" s="22" t="s">
        <v>303</v>
      </c>
      <c r="M92" s="22" t="s">
        <v>302</v>
      </c>
      <c r="N92" s="22" t="s">
        <v>304</v>
      </c>
      <c r="O92" s="22" t="s">
        <v>302</v>
      </c>
      <c r="P92" s="22" t="s">
        <v>305</v>
      </c>
      <c r="Q92" s="22" t="s">
        <v>302</v>
      </c>
      <c r="R92" s="22" t="s">
        <v>306</v>
      </c>
      <c r="S92" s="22" t="s">
        <v>302</v>
      </c>
      <c r="T92" s="22" t="s">
        <v>307</v>
      </c>
      <c r="U92" s="22" t="s">
        <v>302</v>
      </c>
      <c r="V92" s="23" t="s">
        <v>324</v>
      </c>
      <c r="W92" s="23" t="s">
        <v>309</v>
      </c>
      <c r="X92" s="23"/>
      <c r="Y92" s="23"/>
      <c r="Z92" s="23"/>
      <c r="AA92" s="23"/>
      <c r="AB92" s="23"/>
      <c r="AC92" s="23"/>
      <c r="AD92" s="23"/>
      <c r="AE92" s="23"/>
      <c r="AF92" s="23"/>
      <c r="AG92" s="23"/>
      <c r="AH92" s="23"/>
      <c r="AI92" s="23"/>
      <c r="AJ92" s="23"/>
      <c r="AK92" s="23"/>
      <c r="AL92" s="23" t="s">
        <v>325</v>
      </c>
      <c r="AM92" s="23"/>
      <c r="AN92" s="41" t="s">
        <v>368</v>
      </c>
      <c r="AO92" s="23"/>
      <c r="AP92" s="23" t="s">
        <v>325</v>
      </c>
      <c r="AQ92" s="23"/>
      <c r="AR92" s="23"/>
      <c r="AS92" s="23"/>
      <c r="AT92" s="23"/>
      <c r="AU92" s="23"/>
      <c r="AV92" s="23"/>
      <c r="AW92" s="23" t="s">
        <v>347</v>
      </c>
      <c r="AX92" s="23" t="s">
        <v>302</v>
      </c>
      <c r="AY92" s="23"/>
      <c r="AZ92" s="23"/>
      <c r="BA92" s="23" t="s">
        <v>325</v>
      </c>
      <c r="BB92" s="23"/>
      <c r="BC92" s="23" t="s">
        <v>326</v>
      </c>
      <c r="BD92" s="23" t="s">
        <v>309</v>
      </c>
      <c r="BE92" s="23" t="s">
        <v>325</v>
      </c>
      <c r="BF92" s="23"/>
      <c r="BG92" s="23"/>
      <c r="BH92" s="23"/>
      <c r="BI92" s="23"/>
      <c r="BJ92" s="23"/>
      <c r="BK92" s="23" t="s">
        <v>313</v>
      </c>
      <c r="BL92" s="23" t="s">
        <v>302</v>
      </c>
      <c r="BM92" s="23"/>
      <c r="BN92" s="23" t="s">
        <v>314</v>
      </c>
      <c r="BO92" s="23" t="s">
        <v>302</v>
      </c>
      <c r="BP92" s="23" t="s">
        <v>315</v>
      </c>
      <c r="BQ92" s="23" t="s">
        <v>302</v>
      </c>
      <c r="BR92" s="23" t="s">
        <v>316</v>
      </c>
      <c r="BS92" s="23" t="s">
        <v>302</v>
      </c>
      <c r="BT92" s="23"/>
      <c r="BU92" s="23"/>
      <c r="BV92" s="23"/>
      <c r="BW92" s="23"/>
      <c r="BX92" s="23"/>
      <c r="BY92" s="23"/>
      <c r="BZ92" s="23" t="s">
        <v>370</v>
      </c>
      <c r="CA92" s="23" t="s">
        <v>302</v>
      </c>
      <c r="CB92" s="23"/>
      <c r="CC92" s="23"/>
      <c r="CD92" s="23" t="s">
        <v>317</v>
      </c>
      <c r="CE92" s="23" t="s">
        <v>309</v>
      </c>
      <c r="CF92" s="23" t="s">
        <v>371</v>
      </c>
      <c r="CG92" s="23" t="s">
        <v>369</v>
      </c>
      <c r="CH92" s="23"/>
      <c r="CI92" s="23"/>
      <c r="CJ92" s="23"/>
      <c r="CK92" s="23"/>
      <c r="CL92" s="23"/>
      <c r="CM92" s="23"/>
      <c r="CN92" s="23"/>
      <c r="CO92" s="23"/>
      <c r="CP92" s="23" t="s">
        <v>327</v>
      </c>
      <c r="CQ92" s="23" t="s">
        <v>302</v>
      </c>
      <c r="CR92" s="23" t="s">
        <v>328</v>
      </c>
      <c r="CS92" s="23" t="s">
        <v>302</v>
      </c>
      <c r="CT92" s="23"/>
      <c r="CU92" s="23"/>
      <c r="CV92" s="23"/>
      <c r="CW92" s="23"/>
      <c r="CX92" s="23" t="s">
        <v>372</v>
      </c>
      <c r="CY92" s="23"/>
      <c r="CZ92" s="23"/>
      <c r="DA92" s="23"/>
      <c r="DB92" s="23" t="s">
        <v>318</v>
      </c>
      <c r="DC92" s="23" t="s">
        <v>302</v>
      </c>
      <c r="DD92" s="23" t="s">
        <v>373</v>
      </c>
      <c r="DE92" s="23" t="s">
        <v>369</v>
      </c>
      <c r="DF92" s="23" t="s">
        <v>337</v>
      </c>
      <c r="DG92" s="23" t="s">
        <v>369</v>
      </c>
      <c r="DH92" s="31"/>
      <c r="DI92" s="26" t="str">
        <f t="shared" si="1"/>
        <v>LAH.00.10300.B,LAH.00.10500.B,HMT.00.10100.B,DNL.WHS.10100,DNL.WHS.11702,DNL.WHS.10000,DNL.MBK.10000,DNL.MBK.10100,DNL.07.KIT.030C</v>
      </c>
    </row>
    <row r="93" spans="1:113" ht="15.75" customHeight="1">
      <c r="A93" s="27">
        <v>45321</v>
      </c>
      <c r="B93" s="1" t="s">
        <v>322</v>
      </c>
      <c r="C93" s="23" t="s">
        <v>7</v>
      </c>
      <c r="D93" s="28" t="s">
        <v>22</v>
      </c>
      <c r="E93" s="29">
        <v>2017</v>
      </c>
      <c r="F93" s="29">
        <v>2023</v>
      </c>
      <c r="G93" s="20" t="s">
        <v>1724</v>
      </c>
      <c r="H93" s="30">
        <v>7</v>
      </c>
      <c r="I93" s="23" t="s">
        <v>1725</v>
      </c>
      <c r="J93" s="22" t="s">
        <v>301</v>
      </c>
      <c r="K93" s="22" t="s">
        <v>302</v>
      </c>
      <c r="L93" s="22" t="s">
        <v>303</v>
      </c>
      <c r="M93" s="22" t="s">
        <v>302</v>
      </c>
      <c r="N93" s="22" t="s">
        <v>304</v>
      </c>
      <c r="O93" s="22" t="s">
        <v>302</v>
      </c>
      <c r="P93" s="22" t="s">
        <v>305</v>
      </c>
      <c r="Q93" s="22" t="s">
        <v>302</v>
      </c>
      <c r="R93" s="22" t="s">
        <v>306</v>
      </c>
      <c r="S93" s="22" t="s">
        <v>302</v>
      </c>
      <c r="T93" s="22" t="s">
        <v>307</v>
      </c>
      <c r="U93" s="22" t="s">
        <v>302</v>
      </c>
      <c r="V93" s="23" t="s">
        <v>324</v>
      </c>
      <c r="W93" s="23" t="s">
        <v>309</v>
      </c>
      <c r="X93" s="23"/>
      <c r="Y93" s="23"/>
      <c r="Z93" s="23"/>
      <c r="AA93" s="23"/>
      <c r="AB93" s="23"/>
      <c r="AC93" s="23"/>
      <c r="AD93" s="23"/>
      <c r="AE93" s="23"/>
      <c r="AF93" s="23"/>
      <c r="AG93" s="23"/>
      <c r="AH93" s="23"/>
      <c r="AI93" s="23"/>
      <c r="AJ93" s="23"/>
      <c r="AK93" s="23"/>
      <c r="AL93" s="23" t="s">
        <v>325</v>
      </c>
      <c r="AM93" s="23"/>
      <c r="AN93" s="41" t="s">
        <v>368</v>
      </c>
      <c r="AO93" s="23"/>
      <c r="AP93" s="23" t="s">
        <v>325</v>
      </c>
      <c r="AQ93" s="23"/>
      <c r="AR93" s="23"/>
      <c r="AS93" s="23"/>
      <c r="AT93" s="23"/>
      <c r="AU93" s="23"/>
      <c r="AV93" s="23"/>
      <c r="AW93" s="23" t="s">
        <v>347</v>
      </c>
      <c r="AX93" s="23" t="s">
        <v>302</v>
      </c>
      <c r="AY93" s="23"/>
      <c r="AZ93" s="23"/>
      <c r="BA93" s="23" t="s">
        <v>325</v>
      </c>
      <c r="BB93" s="23"/>
      <c r="BC93" s="23" t="s">
        <v>326</v>
      </c>
      <c r="BD93" s="23" t="s">
        <v>309</v>
      </c>
      <c r="BE93" s="23" t="s">
        <v>325</v>
      </c>
      <c r="BF93" s="23"/>
      <c r="BG93" s="23"/>
      <c r="BH93" s="23"/>
      <c r="BI93" s="23"/>
      <c r="BJ93" s="23"/>
      <c r="BK93" s="23" t="s">
        <v>313</v>
      </c>
      <c r="BL93" s="23" t="s">
        <v>302</v>
      </c>
      <c r="BM93" s="23"/>
      <c r="BN93" s="23" t="s">
        <v>314</v>
      </c>
      <c r="BO93" s="23" t="s">
        <v>302</v>
      </c>
      <c r="BP93" s="23" t="s">
        <v>315</v>
      </c>
      <c r="BQ93" s="23" t="s">
        <v>302</v>
      </c>
      <c r="BR93" s="23" t="s">
        <v>316</v>
      </c>
      <c r="BS93" s="23" t="s">
        <v>302</v>
      </c>
      <c r="BT93" s="23"/>
      <c r="BU93" s="23"/>
      <c r="BV93" s="23"/>
      <c r="BW93" s="23"/>
      <c r="BX93" s="23"/>
      <c r="BY93" s="23"/>
      <c r="BZ93" s="23" t="s">
        <v>370</v>
      </c>
      <c r="CA93" s="23" t="s">
        <v>302</v>
      </c>
      <c r="CB93" s="23"/>
      <c r="CC93" s="23"/>
      <c r="CD93" s="23" t="s">
        <v>317</v>
      </c>
      <c r="CE93" s="23" t="s">
        <v>309</v>
      </c>
      <c r="CF93" s="23" t="s">
        <v>371</v>
      </c>
      <c r="CG93" s="23" t="s">
        <v>369</v>
      </c>
      <c r="CH93" s="23"/>
      <c r="CI93" s="23"/>
      <c r="CJ93" s="23"/>
      <c r="CK93" s="23"/>
      <c r="CL93" s="23"/>
      <c r="CM93" s="23"/>
      <c r="CN93" s="23"/>
      <c r="CO93" s="23"/>
      <c r="CP93" s="23" t="s">
        <v>327</v>
      </c>
      <c r="CQ93" s="23" t="s">
        <v>302</v>
      </c>
      <c r="CR93" s="23" t="s">
        <v>328</v>
      </c>
      <c r="CS93" s="23" t="s">
        <v>302</v>
      </c>
      <c r="CT93" s="23"/>
      <c r="CU93" s="23"/>
      <c r="CV93" s="23"/>
      <c r="CW93" s="23"/>
      <c r="CX93" s="23" t="s">
        <v>372</v>
      </c>
      <c r="CY93" s="23"/>
      <c r="CZ93" s="23"/>
      <c r="DA93" s="23"/>
      <c r="DB93" s="23" t="s">
        <v>318</v>
      </c>
      <c r="DC93" s="23" t="s">
        <v>302</v>
      </c>
      <c r="DD93" s="23" t="s">
        <v>373</v>
      </c>
      <c r="DE93" s="23" t="s">
        <v>369</v>
      </c>
      <c r="DF93" s="23" t="s">
        <v>337</v>
      </c>
      <c r="DG93" s="23" t="s">
        <v>369</v>
      </c>
      <c r="DH93" s="31"/>
      <c r="DI93" s="26" t="str">
        <f t="shared" si="1"/>
        <v>LAH.00.10300.B,LAH.00.10500.B,HMT.00.10100.B,DNL.WHS.10100,DNL.WHS.11702,DNL.WHS.10000,DNL.MBK.10000,DNL.MBK.10100,DNL.07.KIT.030C</v>
      </c>
    </row>
    <row r="94" spans="1:113" ht="15" customHeight="1">
      <c r="A94" s="27">
        <v>45321</v>
      </c>
      <c r="B94" s="1" t="s">
        <v>322</v>
      </c>
      <c r="C94" s="23" t="s">
        <v>7</v>
      </c>
      <c r="D94" s="28" t="s">
        <v>420</v>
      </c>
      <c r="E94" s="29">
        <v>2017</v>
      </c>
      <c r="F94" s="29">
        <v>2023</v>
      </c>
      <c r="G94" s="20" t="s">
        <v>1724</v>
      </c>
      <c r="H94" s="30">
        <v>7</v>
      </c>
      <c r="I94" s="23" t="s">
        <v>1726</v>
      </c>
      <c r="J94" s="22" t="s">
        <v>301</v>
      </c>
      <c r="K94" s="22" t="s">
        <v>302</v>
      </c>
      <c r="L94" s="22" t="s">
        <v>303</v>
      </c>
      <c r="M94" s="22" t="s">
        <v>302</v>
      </c>
      <c r="N94" s="22" t="s">
        <v>304</v>
      </c>
      <c r="O94" s="22" t="s">
        <v>302</v>
      </c>
      <c r="P94" s="22" t="s">
        <v>305</v>
      </c>
      <c r="Q94" s="22" t="s">
        <v>302</v>
      </c>
      <c r="R94" s="22" t="s">
        <v>306</v>
      </c>
      <c r="S94" s="22" t="s">
        <v>302</v>
      </c>
      <c r="T94" s="22" t="s">
        <v>307</v>
      </c>
      <c r="U94" s="22" t="s">
        <v>302</v>
      </c>
      <c r="V94" s="23" t="s">
        <v>324</v>
      </c>
      <c r="W94" s="23" t="s">
        <v>309</v>
      </c>
      <c r="X94" s="23"/>
      <c r="Y94" s="23"/>
      <c r="Z94" s="23"/>
      <c r="AA94" s="23"/>
      <c r="AB94" s="23"/>
      <c r="AC94" s="23"/>
      <c r="AD94" s="23"/>
      <c r="AE94" s="23"/>
      <c r="AF94" s="23"/>
      <c r="AG94" s="23"/>
      <c r="AH94" s="23"/>
      <c r="AI94" s="23"/>
      <c r="AJ94" s="23"/>
      <c r="AK94" s="23"/>
      <c r="AL94" s="23" t="s">
        <v>325</v>
      </c>
      <c r="AM94" s="23"/>
      <c r="AN94" s="41" t="s">
        <v>368</v>
      </c>
      <c r="AO94" s="23"/>
      <c r="AP94" s="23" t="s">
        <v>325</v>
      </c>
      <c r="AQ94" s="23"/>
      <c r="AR94" s="23"/>
      <c r="AS94" s="23"/>
      <c r="AT94" s="23"/>
      <c r="AU94" s="23"/>
      <c r="AV94" s="23"/>
      <c r="AW94" s="23" t="s">
        <v>347</v>
      </c>
      <c r="AX94" s="23" t="s">
        <v>302</v>
      </c>
      <c r="AY94" s="23"/>
      <c r="AZ94" s="23"/>
      <c r="BA94" s="23" t="s">
        <v>325</v>
      </c>
      <c r="BB94" s="23"/>
      <c r="BC94" s="23" t="s">
        <v>326</v>
      </c>
      <c r="BD94" s="23" t="s">
        <v>309</v>
      </c>
      <c r="BE94" s="23" t="s">
        <v>325</v>
      </c>
      <c r="BF94" s="23"/>
      <c r="BG94" s="23"/>
      <c r="BH94" s="23"/>
      <c r="BI94" s="23"/>
      <c r="BJ94" s="23"/>
      <c r="BK94" s="23" t="s">
        <v>313</v>
      </c>
      <c r="BL94" s="23" t="s">
        <v>302</v>
      </c>
      <c r="BM94" s="23"/>
      <c r="BN94" s="23" t="s">
        <v>314</v>
      </c>
      <c r="BO94" s="23" t="s">
        <v>302</v>
      </c>
      <c r="BP94" s="23" t="s">
        <v>315</v>
      </c>
      <c r="BQ94" s="23" t="s">
        <v>302</v>
      </c>
      <c r="BR94" s="23" t="s">
        <v>316</v>
      </c>
      <c r="BS94" s="23" t="s">
        <v>302</v>
      </c>
      <c r="BT94" s="23"/>
      <c r="BU94" s="23"/>
      <c r="BV94" s="23"/>
      <c r="BW94" s="23"/>
      <c r="BX94" s="23"/>
      <c r="BY94" s="23"/>
      <c r="BZ94" s="23" t="s">
        <v>370</v>
      </c>
      <c r="CA94" s="23" t="s">
        <v>302</v>
      </c>
      <c r="CB94" s="23"/>
      <c r="CC94" s="23"/>
      <c r="CD94" s="23" t="s">
        <v>317</v>
      </c>
      <c r="CE94" s="23" t="s">
        <v>309</v>
      </c>
      <c r="CF94" s="23" t="s">
        <v>371</v>
      </c>
      <c r="CG94" s="23" t="s">
        <v>369</v>
      </c>
      <c r="CH94" s="23"/>
      <c r="CI94" s="23"/>
      <c r="CJ94" s="23"/>
      <c r="CK94" s="23"/>
      <c r="CL94" s="23"/>
      <c r="CM94" s="23"/>
      <c r="CN94" s="23"/>
      <c r="CO94" s="23"/>
      <c r="CP94" s="23" t="s">
        <v>327</v>
      </c>
      <c r="CQ94" s="23" t="s">
        <v>302</v>
      </c>
      <c r="CR94" s="23" t="s">
        <v>328</v>
      </c>
      <c r="CS94" s="23" t="s">
        <v>302</v>
      </c>
      <c r="CT94" s="23"/>
      <c r="CU94" s="23"/>
      <c r="CV94" s="23"/>
      <c r="CW94" s="23"/>
      <c r="CX94" s="23" t="s">
        <v>372</v>
      </c>
      <c r="CY94" s="23"/>
      <c r="CZ94" s="23"/>
      <c r="DA94" s="23"/>
      <c r="DB94" s="23" t="s">
        <v>318</v>
      </c>
      <c r="DC94" s="23" t="s">
        <v>302</v>
      </c>
      <c r="DD94" s="23" t="s">
        <v>373</v>
      </c>
      <c r="DE94" s="23" t="s">
        <v>369</v>
      </c>
      <c r="DF94" s="23" t="s">
        <v>337</v>
      </c>
      <c r="DG94" s="23" t="s">
        <v>369</v>
      </c>
      <c r="DH94" s="31"/>
      <c r="DI94" s="26" t="str">
        <f t="shared" si="1"/>
        <v>LAH.00.10300.B,LAH.00.10500.B,HMT.00.10100.B,DNL.WHS.10100,DNL.WHS.11702,DNL.WHS.10000,DNL.MBK.10000,DNL.MBK.10100,DNL.07.KIT.030C</v>
      </c>
    </row>
    <row r="95" spans="1:113" ht="15.75" customHeight="1">
      <c r="A95" s="27">
        <v>44371</v>
      </c>
      <c r="B95" s="1" t="s">
        <v>322</v>
      </c>
      <c r="C95" s="23" t="s">
        <v>7</v>
      </c>
      <c r="D95" s="28" t="s">
        <v>23</v>
      </c>
      <c r="E95" s="29">
        <v>2000</v>
      </c>
      <c r="F95" s="29">
        <v>2004</v>
      </c>
      <c r="G95" s="20" t="s">
        <v>1727</v>
      </c>
      <c r="H95" s="30">
        <v>5</v>
      </c>
      <c r="I95" s="23" t="s">
        <v>1728</v>
      </c>
      <c r="J95" s="22" t="s">
        <v>301</v>
      </c>
      <c r="K95" s="22" t="s">
        <v>302</v>
      </c>
      <c r="L95" s="22" t="s">
        <v>303</v>
      </c>
      <c r="M95" s="22" t="s">
        <v>302</v>
      </c>
      <c r="N95" s="22" t="s">
        <v>304</v>
      </c>
      <c r="O95" s="22" t="s">
        <v>302</v>
      </c>
      <c r="P95" s="22" t="s">
        <v>305</v>
      </c>
      <c r="Q95" s="22" t="s">
        <v>302</v>
      </c>
      <c r="R95" s="22" t="s">
        <v>306</v>
      </c>
      <c r="S95" s="22" t="s">
        <v>302</v>
      </c>
      <c r="T95" s="22" t="s">
        <v>307</v>
      </c>
      <c r="U95" s="22" t="s">
        <v>302</v>
      </c>
      <c r="V95" s="23" t="s">
        <v>324</v>
      </c>
      <c r="W95" s="23" t="s">
        <v>309</v>
      </c>
      <c r="X95" s="23"/>
      <c r="Y95" s="23"/>
      <c r="Z95" s="23"/>
      <c r="AA95" s="23"/>
      <c r="AB95" s="23" t="s">
        <v>331</v>
      </c>
      <c r="AC95" s="23" t="s">
        <v>309</v>
      </c>
      <c r="AD95" s="23"/>
      <c r="AE95" s="23"/>
      <c r="AF95" s="23"/>
      <c r="AG95" s="23"/>
      <c r="AH95" s="23"/>
      <c r="AI95" s="23"/>
      <c r="AJ95" s="23" t="s">
        <v>332</v>
      </c>
      <c r="AK95" s="23"/>
      <c r="AL95" s="23" t="s">
        <v>325</v>
      </c>
      <c r="AM95" s="23"/>
      <c r="AN95" s="23"/>
      <c r="AO95" s="23"/>
      <c r="AP95" s="23" t="s">
        <v>325</v>
      </c>
      <c r="AQ95" s="23"/>
      <c r="AR95" s="23"/>
      <c r="AS95" s="23"/>
      <c r="AT95" s="23"/>
      <c r="AU95" s="23"/>
      <c r="AV95" s="23"/>
      <c r="AW95" s="23" t="s">
        <v>347</v>
      </c>
      <c r="AX95" s="23" t="s">
        <v>302</v>
      </c>
      <c r="AY95" s="23"/>
      <c r="AZ95" s="23"/>
      <c r="BA95" s="23" t="s">
        <v>333</v>
      </c>
      <c r="BB95" s="23" t="s">
        <v>309</v>
      </c>
      <c r="BC95" s="23" t="s">
        <v>325</v>
      </c>
      <c r="BD95" s="23"/>
      <c r="BE95" s="23" t="s">
        <v>325</v>
      </c>
      <c r="BF95" s="23"/>
      <c r="BG95" s="23"/>
      <c r="BH95" s="23"/>
      <c r="BI95" s="23"/>
      <c r="BJ95" s="23"/>
      <c r="BK95" s="23" t="s">
        <v>313</v>
      </c>
      <c r="BL95" s="23" t="s">
        <v>302</v>
      </c>
      <c r="BM95" s="23"/>
      <c r="BN95" s="23" t="s">
        <v>314</v>
      </c>
      <c r="BO95" s="23" t="s">
        <v>302</v>
      </c>
      <c r="BP95" s="23" t="s">
        <v>315</v>
      </c>
      <c r="BQ95" s="23" t="s">
        <v>302</v>
      </c>
      <c r="BR95" s="23" t="s">
        <v>316</v>
      </c>
      <c r="BS95" s="23" t="s">
        <v>302</v>
      </c>
      <c r="BT95" s="23"/>
      <c r="BU95" s="23"/>
      <c r="BV95" s="23"/>
      <c r="BW95" s="23"/>
      <c r="BX95" s="23"/>
      <c r="BY95" s="23"/>
      <c r="BZ95" s="23" t="s">
        <v>370</v>
      </c>
      <c r="CA95" s="23" t="s">
        <v>302</v>
      </c>
      <c r="CB95" s="23"/>
      <c r="CC95" s="23"/>
      <c r="CD95" s="23" t="s">
        <v>317</v>
      </c>
      <c r="CE95" s="23" t="s">
        <v>309</v>
      </c>
      <c r="CF95" s="23" t="s">
        <v>371</v>
      </c>
      <c r="CG95" s="23" t="s">
        <v>369</v>
      </c>
      <c r="CH95" s="23"/>
      <c r="CI95" s="23"/>
      <c r="CJ95" s="23"/>
      <c r="CK95" s="23"/>
      <c r="CL95" s="23"/>
      <c r="CM95" s="23"/>
      <c r="CN95" s="23"/>
      <c r="CO95" s="23"/>
      <c r="CP95" s="23" t="s">
        <v>327</v>
      </c>
      <c r="CQ95" s="23" t="s">
        <v>302</v>
      </c>
      <c r="CR95" s="23" t="s">
        <v>328</v>
      </c>
      <c r="CS95" s="23" t="s">
        <v>302</v>
      </c>
      <c r="CT95" s="23"/>
      <c r="CU95" s="23"/>
      <c r="CV95" s="23"/>
      <c r="CW95" s="23"/>
      <c r="CX95" s="23"/>
      <c r="CY95" s="23"/>
      <c r="CZ95" s="23"/>
      <c r="DA95" s="23"/>
      <c r="DB95" s="23" t="s">
        <v>318</v>
      </c>
      <c r="DC95" s="23" t="s">
        <v>302</v>
      </c>
      <c r="DD95" s="23" t="s">
        <v>373</v>
      </c>
      <c r="DE95" s="23" t="s">
        <v>369</v>
      </c>
      <c r="DF95" s="23" t="s">
        <v>329</v>
      </c>
      <c r="DG95" s="23" t="s">
        <v>309</v>
      </c>
      <c r="DH95" s="31"/>
      <c r="DI95" s="26" t="str">
        <f t="shared" si="1"/>
        <v>DNL.DRL.10000.A,DNL.DRL.10000.W,LAH.00.10300.B,LAH.00.10700.B,HMT.00.10100.B,DNL.WHS.10100,DNL.WHS.10000,DNL.MBK.10000,DNL.T3.10500,DNL.T3.10500</v>
      </c>
    </row>
    <row r="96" spans="1:113" ht="15.75" customHeight="1">
      <c r="A96" s="27">
        <v>44371</v>
      </c>
      <c r="B96" s="1" t="s">
        <v>322</v>
      </c>
      <c r="C96" s="23" t="s">
        <v>7</v>
      </c>
      <c r="D96" s="28" t="s">
        <v>24</v>
      </c>
      <c r="E96" s="29">
        <v>2000</v>
      </c>
      <c r="F96" s="29">
        <v>2006</v>
      </c>
      <c r="G96" s="20" t="s">
        <v>1730</v>
      </c>
      <c r="H96" s="30">
        <v>7</v>
      </c>
      <c r="I96" s="23" t="s">
        <v>1731</v>
      </c>
      <c r="J96" s="22" t="s">
        <v>301</v>
      </c>
      <c r="K96" s="22" t="s">
        <v>302</v>
      </c>
      <c r="L96" s="22" t="s">
        <v>303</v>
      </c>
      <c r="M96" s="22" t="s">
        <v>302</v>
      </c>
      <c r="N96" s="22" t="s">
        <v>304</v>
      </c>
      <c r="O96" s="22" t="s">
        <v>302</v>
      </c>
      <c r="P96" s="22" t="s">
        <v>305</v>
      </c>
      <c r="Q96" s="22" t="s">
        <v>302</v>
      </c>
      <c r="R96" s="22" t="s">
        <v>306</v>
      </c>
      <c r="S96" s="22" t="s">
        <v>302</v>
      </c>
      <c r="T96" s="22" t="s">
        <v>307</v>
      </c>
      <c r="U96" s="22" t="s">
        <v>302</v>
      </c>
      <c r="V96" s="23" t="s">
        <v>324</v>
      </c>
      <c r="W96" s="23" t="s">
        <v>309</v>
      </c>
      <c r="X96" s="23"/>
      <c r="Y96" s="23"/>
      <c r="Z96" s="23"/>
      <c r="AA96" s="23"/>
      <c r="AB96" s="23" t="s">
        <v>331</v>
      </c>
      <c r="AC96" s="23" t="s">
        <v>309</v>
      </c>
      <c r="AD96" s="23"/>
      <c r="AE96" s="23"/>
      <c r="AF96" s="23"/>
      <c r="AG96" s="23"/>
      <c r="AH96" s="23"/>
      <c r="AI96" s="23"/>
      <c r="AJ96" s="23" t="s">
        <v>332</v>
      </c>
      <c r="AK96" s="23"/>
      <c r="AL96" s="23" t="s">
        <v>325</v>
      </c>
      <c r="AM96" s="23"/>
      <c r="AN96" s="23"/>
      <c r="AO96" s="23"/>
      <c r="AP96" s="23" t="s">
        <v>325</v>
      </c>
      <c r="AQ96" s="23"/>
      <c r="AR96" s="23"/>
      <c r="AS96" s="23"/>
      <c r="AT96" s="23"/>
      <c r="AU96" s="23"/>
      <c r="AV96" s="23"/>
      <c r="AW96" s="23" t="s">
        <v>347</v>
      </c>
      <c r="AX96" s="23" t="s">
        <v>369</v>
      </c>
      <c r="AY96" s="23"/>
      <c r="AZ96" s="23"/>
      <c r="BA96" s="23" t="s">
        <v>333</v>
      </c>
      <c r="BB96" s="23" t="s">
        <v>309</v>
      </c>
      <c r="BC96" s="23" t="s">
        <v>325</v>
      </c>
      <c r="BD96" s="23"/>
      <c r="BE96" s="23" t="s">
        <v>325</v>
      </c>
      <c r="BF96" s="23"/>
      <c r="BG96" s="23"/>
      <c r="BH96" s="23"/>
      <c r="BI96" s="23"/>
      <c r="BJ96" s="23"/>
      <c r="BK96" s="23" t="s">
        <v>313</v>
      </c>
      <c r="BL96" s="23" t="s">
        <v>302</v>
      </c>
      <c r="BM96" s="23"/>
      <c r="BN96" s="23" t="s">
        <v>314</v>
      </c>
      <c r="BO96" s="23" t="s">
        <v>302</v>
      </c>
      <c r="BP96" s="23" t="s">
        <v>315</v>
      </c>
      <c r="BQ96" s="23" t="s">
        <v>302</v>
      </c>
      <c r="BR96" s="23" t="s">
        <v>316</v>
      </c>
      <c r="BS96" s="23" t="s">
        <v>302</v>
      </c>
      <c r="BT96" s="23"/>
      <c r="BU96" s="23"/>
      <c r="BV96" s="23"/>
      <c r="BW96" s="23"/>
      <c r="BX96" s="23"/>
      <c r="BY96" s="23"/>
      <c r="BZ96" s="23" t="s">
        <v>370</v>
      </c>
      <c r="CA96" s="23" t="s">
        <v>369</v>
      </c>
      <c r="CB96" s="23"/>
      <c r="CC96" s="23"/>
      <c r="CD96" s="23" t="s">
        <v>317</v>
      </c>
      <c r="CE96" s="23" t="s">
        <v>309</v>
      </c>
      <c r="CF96" s="23" t="s">
        <v>371</v>
      </c>
      <c r="CG96" s="23" t="s">
        <v>369</v>
      </c>
      <c r="CH96" s="23"/>
      <c r="CI96" s="23"/>
      <c r="CJ96" s="23"/>
      <c r="CK96" s="23"/>
      <c r="CL96" s="23"/>
      <c r="CM96" s="23"/>
      <c r="CN96" s="23"/>
      <c r="CO96" s="23"/>
      <c r="CP96" s="23" t="s">
        <v>327</v>
      </c>
      <c r="CQ96" s="23" t="s">
        <v>302</v>
      </c>
      <c r="CR96" s="23" t="s">
        <v>328</v>
      </c>
      <c r="CS96" s="23" t="s">
        <v>302</v>
      </c>
      <c r="CT96" s="23"/>
      <c r="CU96" s="23"/>
      <c r="CV96" s="23"/>
      <c r="CW96" s="23"/>
      <c r="CX96" s="23"/>
      <c r="CY96" s="23"/>
      <c r="CZ96" s="23"/>
      <c r="DA96" s="23"/>
      <c r="DB96" s="23" t="s">
        <v>318</v>
      </c>
      <c r="DC96" s="23" t="s">
        <v>302</v>
      </c>
      <c r="DD96" s="23" t="s">
        <v>373</v>
      </c>
      <c r="DE96" s="23" t="s">
        <v>369</v>
      </c>
      <c r="DF96" s="23" t="s">
        <v>329</v>
      </c>
      <c r="DG96" s="23" t="s">
        <v>309</v>
      </c>
      <c r="DH96" s="31"/>
      <c r="DI96" s="26" t="str">
        <f t="shared" si="1"/>
        <v>DNL.DRL.10000.A,DNL.DRL.10000.W,LAH.00.10300.B,LAH.00.10700.B,HMT.00.10100.B,DNL.WHS.10100,DNL.WHS.10000,DNL.MBK.10000,DNL.T3.10500,DNL.T3.10500</v>
      </c>
    </row>
    <row r="97" spans="1:113" ht="15.75" customHeight="1">
      <c r="A97" s="27">
        <v>44371</v>
      </c>
      <c r="B97" s="1" t="s">
        <v>322</v>
      </c>
      <c r="C97" s="23" t="s">
        <v>7</v>
      </c>
      <c r="D97" s="28" t="s">
        <v>25</v>
      </c>
      <c r="E97" s="29">
        <v>2004</v>
      </c>
      <c r="F97" s="29">
        <v>2007</v>
      </c>
      <c r="G97" s="20" t="s">
        <v>1622</v>
      </c>
      <c r="H97" s="30">
        <v>4</v>
      </c>
      <c r="I97" s="23" t="s">
        <v>1732</v>
      </c>
      <c r="J97" s="22" t="s">
        <v>301</v>
      </c>
      <c r="K97" s="22" t="s">
        <v>302</v>
      </c>
      <c r="L97" s="22" t="s">
        <v>303</v>
      </c>
      <c r="M97" s="22" t="s">
        <v>302</v>
      </c>
      <c r="N97" s="22" t="s">
        <v>304</v>
      </c>
      <c r="O97" s="22" t="s">
        <v>302</v>
      </c>
      <c r="P97" s="22" t="s">
        <v>305</v>
      </c>
      <c r="Q97" s="22" t="s">
        <v>302</v>
      </c>
      <c r="R97" s="22" t="s">
        <v>306</v>
      </c>
      <c r="S97" s="22" t="s">
        <v>302</v>
      </c>
      <c r="T97" s="22" t="s">
        <v>307</v>
      </c>
      <c r="U97" s="22" t="s">
        <v>302</v>
      </c>
      <c r="V97" s="23" t="s">
        <v>324</v>
      </c>
      <c r="W97" s="23" t="s">
        <v>309</v>
      </c>
      <c r="X97" s="23"/>
      <c r="Y97" s="23"/>
      <c r="Z97" s="23"/>
      <c r="AA97" s="23"/>
      <c r="AB97" s="23"/>
      <c r="AC97" s="23"/>
      <c r="AD97" s="23"/>
      <c r="AE97" s="23"/>
      <c r="AF97" s="23"/>
      <c r="AG97" s="23"/>
      <c r="AH97" s="23"/>
      <c r="AI97" s="23"/>
      <c r="AJ97" s="23"/>
      <c r="AK97" s="23"/>
      <c r="AL97" s="23" t="s">
        <v>421</v>
      </c>
      <c r="AM97" s="23" t="s">
        <v>369</v>
      </c>
      <c r="AN97" s="41" t="s">
        <v>422</v>
      </c>
      <c r="AO97" s="23"/>
      <c r="AP97" s="23" t="s">
        <v>325</v>
      </c>
      <c r="AQ97" s="23"/>
      <c r="AR97" s="23" t="s">
        <v>379</v>
      </c>
      <c r="AS97" s="23" t="s">
        <v>309</v>
      </c>
      <c r="AT97" s="23"/>
      <c r="AU97" s="23"/>
      <c r="AV97" s="23"/>
      <c r="AW97" s="23" t="s">
        <v>347</v>
      </c>
      <c r="AX97" s="23" t="s">
        <v>302</v>
      </c>
      <c r="AY97" s="23"/>
      <c r="AZ97" s="23"/>
      <c r="BA97" s="23" t="s">
        <v>325</v>
      </c>
      <c r="BB97" s="23"/>
      <c r="BC97" s="23" t="s">
        <v>325</v>
      </c>
      <c r="BD97" s="23"/>
      <c r="BE97" s="23" t="s">
        <v>325</v>
      </c>
      <c r="BF97" s="23"/>
      <c r="BG97" s="23"/>
      <c r="BH97" s="23"/>
      <c r="BI97" s="23"/>
      <c r="BJ97" s="23"/>
      <c r="BK97" s="23" t="s">
        <v>313</v>
      </c>
      <c r="BL97" s="23" t="s">
        <v>302</v>
      </c>
      <c r="BM97" s="23"/>
      <c r="BN97" s="23" t="s">
        <v>314</v>
      </c>
      <c r="BO97" s="23" t="s">
        <v>302</v>
      </c>
      <c r="BP97" s="23" t="s">
        <v>315</v>
      </c>
      <c r="BQ97" s="23" t="s">
        <v>302</v>
      </c>
      <c r="BR97" s="23" t="s">
        <v>316</v>
      </c>
      <c r="BS97" s="23" t="s">
        <v>302</v>
      </c>
      <c r="BT97" s="23"/>
      <c r="BU97" s="23"/>
      <c r="BV97" s="23"/>
      <c r="BW97" s="23"/>
      <c r="BX97" s="23"/>
      <c r="BY97" s="23"/>
      <c r="BZ97" s="23" t="s">
        <v>370</v>
      </c>
      <c r="CA97" s="23" t="s">
        <v>302</v>
      </c>
      <c r="CB97" s="23"/>
      <c r="CC97" s="23"/>
      <c r="CD97" s="23" t="s">
        <v>317</v>
      </c>
      <c r="CE97" s="23" t="s">
        <v>309</v>
      </c>
      <c r="CF97" s="23" t="s">
        <v>371</v>
      </c>
      <c r="CG97" s="23" t="s">
        <v>369</v>
      </c>
      <c r="CH97" s="23"/>
      <c r="CI97" s="23"/>
      <c r="CJ97" s="23"/>
      <c r="CK97" s="23"/>
      <c r="CL97" s="23"/>
      <c r="CM97" s="23"/>
      <c r="CN97" s="23"/>
      <c r="CO97" s="23"/>
      <c r="CP97" s="23" t="s">
        <v>327</v>
      </c>
      <c r="CQ97" s="23" t="s">
        <v>302</v>
      </c>
      <c r="CR97" s="23" t="s">
        <v>328</v>
      </c>
      <c r="CS97" s="23" t="s">
        <v>302</v>
      </c>
      <c r="CT97" s="23"/>
      <c r="CU97" s="23"/>
      <c r="CV97" s="23"/>
      <c r="CW97" s="23"/>
      <c r="CX97" s="23" t="s">
        <v>423</v>
      </c>
      <c r="CY97" s="23" t="s">
        <v>369</v>
      </c>
      <c r="CZ97" s="23"/>
      <c r="DA97" s="23"/>
      <c r="DB97" s="23" t="s">
        <v>318</v>
      </c>
      <c r="DC97" s="23" t="s">
        <v>302</v>
      </c>
      <c r="DD97" s="23" t="s">
        <v>373</v>
      </c>
      <c r="DE97" s="23" t="s">
        <v>369</v>
      </c>
      <c r="DF97" s="23" t="s">
        <v>337</v>
      </c>
      <c r="DG97" s="23" t="s">
        <v>369</v>
      </c>
      <c r="DH97" s="31"/>
      <c r="DI97" s="26" t="str">
        <f t="shared" si="1"/>
        <v>LAH.07.10300,LAH.07.10900,LAH.00.10300.B,HMT.00.10100.B,DNL.WHS.10100,DNL.WHS.11800,DNL.WHS.11802,DNL.WHS.10000,DNL.MBK.10000,DNL.MBK.10100,DNL.07.KIT.031C</v>
      </c>
    </row>
    <row r="98" spans="1:113" ht="15.75" customHeight="1">
      <c r="A98" s="27">
        <v>44371</v>
      </c>
      <c r="B98" s="1" t="s">
        <v>322</v>
      </c>
      <c r="C98" s="23" t="s">
        <v>7</v>
      </c>
      <c r="D98" s="28" t="s">
        <v>25</v>
      </c>
      <c r="E98" s="29">
        <v>2008</v>
      </c>
      <c r="F98" s="29">
        <v>2012</v>
      </c>
      <c r="G98" s="20" t="s">
        <v>1625</v>
      </c>
      <c r="H98" s="30">
        <v>5</v>
      </c>
      <c r="I98" s="23" t="s">
        <v>1733</v>
      </c>
      <c r="J98" s="22" t="s">
        <v>301</v>
      </c>
      <c r="K98" s="22" t="s">
        <v>302</v>
      </c>
      <c r="L98" s="22" t="s">
        <v>303</v>
      </c>
      <c r="M98" s="22" t="s">
        <v>302</v>
      </c>
      <c r="N98" s="22" t="s">
        <v>304</v>
      </c>
      <c r="O98" s="22" t="s">
        <v>302</v>
      </c>
      <c r="P98" s="22" t="s">
        <v>305</v>
      </c>
      <c r="Q98" s="22" t="s">
        <v>302</v>
      </c>
      <c r="R98" s="22" t="s">
        <v>306</v>
      </c>
      <c r="S98" s="22" t="s">
        <v>302</v>
      </c>
      <c r="T98" s="22" t="s">
        <v>307</v>
      </c>
      <c r="U98" s="22" t="s">
        <v>302</v>
      </c>
      <c r="V98" s="23" t="s">
        <v>324</v>
      </c>
      <c r="W98" s="23" t="s">
        <v>309</v>
      </c>
      <c r="X98" s="23"/>
      <c r="Y98" s="23"/>
      <c r="Z98" s="23"/>
      <c r="AA98" s="23"/>
      <c r="AB98" s="23" t="s">
        <v>331</v>
      </c>
      <c r="AC98" s="23" t="s">
        <v>309</v>
      </c>
      <c r="AD98" s="23"/>
      <c r="AE98" s="23"/>
      <c r="AF98" s="23"/>
      <c r="AG98" s="23"/>
      <c r="AH98" s="23"/>
      <c r="AI98" s="23"/>
      <c r="AJ98" s="23" t="s">
        <v>332</v>
      </c>
      <c r="AK98" s="23"/>
      <c r="AL98" s="23" t="s">
        <v>421</v>
      </c>
      <c r="AM98" s="23" t="s">
        <v>369</v>
      </c>
      <c r="AN98" s="41" t="s">
        <v>422</v>
      </c>
      <c r="AO98" s="23"/>
      <c r="AP98" s="23" t="s">
        <v>325</v>
      </c>
      <c r="AQ98" s="23"/>
      <c r="AR98" s="23" t="s">
        <v>379</v>
      </c>
      <c r="AS98" s="23" t="s">
        <v>309</v>
      </c>
      <c r="AT98" s="23"/>
      <c r="AU98" s="23"/>
      <c r="AV98" s="23"/>
      <c r="AW98" s="23" t="s">
        <v>347</v>
      </c>
      <c r="AX98" s="23" t="s">
        <v>302</v>
      </c>
      <c r="AY98" s="23"/>
      <c r="AZ98" s="23"/>
      <c r="BA98" s="23" t="s">
        <v>333</v>
      </c>
      <c r="BB98" s="23" t="s">
        <v>309</v>
      </c>
      <c r="BC98" s="23" t="s">
        <v>325</v>
      </c>
      <c r="BD98" s="23"/>
      <c r="BE98" s="23" t="s">
        <v>325</v>
      </c>
      <c r="BF98" s="23"/>
      <c r="BG98" s="23"/>
      <c r="BH98" s="23"/>
      <c r="BI98" s="23"/>
      <c r="BJ98" s="23"/>
      <c r="BK98" s="23" t="s">
        <v>313</v>
      </c>
      <c r="BL98" s="23" t="s">
        <v>302</v>
      </c>
      <c r="BM98" s="23"/>
      <c r="BN98" s="23" t="s">
        <v>314</v>
      </c>
      <c r="BO98" s="23" t="s">
        <v>302</v>
      </c>
      <c r="BP98" s="23" t="s">
        <v>315</v>
      </c>
      <c r="BQ98" s="23" t="s">
        <v>302</v>
      </c>
      <c r="BR98" s="23" t="s">
        <v>316</v>
      </c>
      <c r="BS98" s="23" t="s">
        <v>302</v>
      </c>
      <c r="BT98" s="23"/>
      <c r="BU98" s="23"/>
      <c r="BV98" s="23"/>
      <c r="BW98" s="23"/>
      <c r="BX98" s="23"/>
      <c r="BY98" s="23"/>
      <c r="BZ98" s="23" t="s">
        <v>370</v>
      </c>
      <c r="CA98" s="23" t="s">
        <v>302</v>
      </c>
      <c r="CB98" s="23"/>
      <c r="CC98" s="23"/>
      <c r="CD98" s="23" t="s">
        <v>317</v>
      </c>
      <c r="CE98" s="23" t="s">
        <v>309</v>
      </c>
      <c r="CF98" s="23" t="s">
        <v>371</v>
      </c>
      <c r="CG98" s="23" t="s">
        <v>369</v>
      </c>
      <c r="CH98" s="23"/>
      <c r="CI98" s="23"/>
      <c r="CJ98" s="23"/>
      <c r="CK98" s="23"/>
      <c r="CL98" s="23"/>
      <c r="CM98" s="23"/>
      <c r="CN98" s="23"/>
      <c r="CO98" s="23"/>
      <c r="CP98" s="23" t="s">
        <v>327</v>
      </c>
      <c r="CQ98" s="23" t="s">
        <v>302</v>
      </c>
      <c r="CR98" s="23" t="s">
        <v>328</v>
      </c>
      <c r="CS98" s="23" t="s">
        <v>302</v>
      </c>
      <c r="CT98" s="23"/>
      <c r="CU98" s="23"/>
      <c r="CV98" s="23"/>
      <c r="CW98" s="23"/>
      <c r="CX98" s="23" t="s">
        <v>423</v>
      </c>
      <c r="CY98" s="23" t="s">
        <v>369</v>
      </c>
      <c r="CZ98" s="23"/>
      <c r="DA98" s="23"/>
      <c r="DB98" s="23" t="s">
        <v>318</v>
      </c>
      <c r="DC98" s="23" t="s">
        <v>302</v>
      </c>
      <c r="DD98" s="23" t="s">
        <v>373</v>
      </c>
      <c r="DE98" s="23" t="s">
        <v>369</v>
      </c>
      <c r="DF98" s="23" t="s">
        <v>337</v>
      </c>
      <c r="DG98" s="23" t="s">
        <v>369</v>
      </c>
      <c r="DH98" s="31"/>
      <c r="DI98" s="26" t="str">
        <f t="shared" si="1"/>
        <v>DNL.DRL.10000.A,DNL.DRL.10000.W,LAH.07.10300,LAH.07.10900,LAH.00.10300.B,LAH.00.10700.B,HMT.00.10100.B,DNL.WHS.10100,DNL.WHS.11800,DNL.WHS.11802,DNL.WHS.10000,DNL.MBK.10000,DNL.MBK.10100,DNL.T3.10500,DNL.T3.10500,DNL.07.KIT.031C</v>
      </c>
    </row>
    <row r="99" spans="1:113" ht="15" customHeight="1">
      <c r="A99" s="27">
        <v>44371</v>
      </c>
      <c r="B99" s="1" t="s">
        <v>322</v>
      </c>
      <c r="C99" s="23" t="s">
        <v>7</v>
      </c>
      <c r="D99" s="28" t="s">
        <v>26</v>
      </c>
      <c r="E99" s="29">
        <v>2006</v>
      </c>
      <c r="F99" s="29">
        <v>2007</v>
      </c>
      <c r="G99" s="20" t="s">
        <v>1734</v>
      </c>
      <c r="H99" s="30">
        <v>2</v>
      </c>
      <c r="I99" s="23" t="s">
        <v>1735</v>
      </c>
      <c r="J99" s="22" t="s">
        <v>301</v>
      </c>
      <c r="K99" s="22" t="s">
        <v>302</v>
      </c>
      <c r="L99" s="22" t="s">
        <v>303</v>
      </c>
      <c r="M99" s="22" t="s">
        <v>302</v>
      </c>
      <c r="N99" s="22" t="s">
        <v>304</v>
      </c>
      <c r="O99" s="22" t="s">
        <v>302</v>
      </c>
      <c r="P99" s="22" t="s">
        <v>305</v>
      </c>
      <c r="Q99" s="22" t="s">
        <v>302</v>
      </c>
      <c r="R99" s="22" t="s">
        <v>306</v>
      </c>
      <c r="S99" s="22" t="s">
        <v>302</v>
      </c>
      <c r="T99" s="22" t="s">
        <v>307</v>
      </c>
      <c r="U99" s="22" t="s">
        <v>302</v>
      </c>
      <c r="V99" s="23" t="s">
        <v>324</v>
      </c>
      <c r="W99" s="23" t="s">
        <v>309</v>
      </c>
      <c r="X99" s="23"/>
      <c r="Y99" s="23"/>
      <c r="Z99" s="23"/>
      <c r="AA99" s="23"/>
      <c r="AB99" s="23" t="s">
        <v>331</v>
      </c>
      <c r="AC99" s="23" t="s">
        <v>309</v>
      </c>
      <c r="AD99" s="23"/>
      <c r="AE99" s="23"/>
      <c r="AF99" s="23"/>
      <c r="AG99" s="23"/>
      <c r="AH99" s="23"/>
      <c r="AI99" s="23"/>
      <c r="AJ99" s="23" t="s">
        <v>332</v>
      </c>
      <c r="AK99" s="23"/>
      <c r="AL99" s="23" t="s">
        <v>421</v>
      </c>
      <c r="AM99" s="23" t="s">
        <v>369</v>
      </c>
      <c r="AN99" s="41" t="s">
        <v>422</v>
      </c>
      <c r="AO99" s="23"/>
      <c r="AP99" s="23" t="s">
        <v>325</v>
      </c>
      <c r="AQ99" s="23"/>
      <c r="AR99" s="23" t="s">
        <v>379</v>
      </c>
      <c r="AS99" s="23" t="s">
        <v>309</v>
      </c>
      <c r="AT99" s="23"/>
      <c r="AU99" s="23"/>
      <c r="AV99" s="23"/>
      <c r="AW99" s="23" t="s">
        <v>347</v>
      </c>
      <c r="AX99" s="23" t="s">
        <v>369</v>
      </c>
      <c r="AY99" s="23"/>
      <c r="AZ99" s="23"/>
      <c r="BA99" s="23" t="s">
        <v>333</v>
      </c>
      <c r="BB99" s="23" t="s">
        <v>309</v>
      </c>
      <c r="BC99" s="23" t="s">
        <v>325</v>
      </c>
      <c r="BD99" s="23"/>
      <c r="BE99" s="23" t="s">
        <v>325</v>
      </c>
      <c r="BF99" s="23"/>
      <c r="BG99" s="23"/>
      <c r="BH99" s="23"/>
      <c r="BI99" s="23"/>
      <c r="BJ99" s="23"/>
      <c r="BK99" s="23" t="s">
        <v>313</v>
      </c>
      <c r="BL99" s="23" t="s">
        <v>302</v>
      </c>
      <c r="BM99" s="23"/>
      <c r="BN99" s="23" t="s">
        <v>314</v>
      </c>
      <c r="BO99" s="23" t="s">
        <v>302</v>
      </c>
      <c r="BP99" s="23" t="s">
        <v>315</v>
      </c>
      <c r="BQ99" s="23" t="s">
        <v>302</v>
      </c>
      <c r="BR99" s="23" t="s">
        <v>316</v>
      </c>
      <c r="BS99" s="23" t="s">
        <v>302</v>
      </c>
      <c r="BT99" s="23"/>
      <c r="BU99" s="23"/>
      <c r="BV99" s="23"/>
      <c r="BW99" s="23"/>
      <c r="BX99" s="23"/>
      <c r="BY99" s="23"/>
      <c r="BZ99" s="23" t="s">
        <v>370</v>
      </c>
      <c r="CA99" s="23" t="s">
        <v>369</v>
      </c>
      <c r="CB99" s="23"/>
      <c r="CC99" s="23"/>
      <c r="CD99" s="23" t="s">
        <v>317</v>
      </c>
      <c r="CE99" s="23" t="s">
        <v>309</v>
      </c>
      <c r="CF99" s="23" t="s">
        <v>371</v>
      </c>
      <c r="CG99" s="23" t="s">
        <v>369</v>
      </c>
      <c r="CH99" s="23"/>
      <c r="CI99" s="23"/>
      <c r="CJ99" s="23"/>
      <c r="CK99" s="23"/>
      <c r="CL99" s="23"/>
      <c r="CM99" s="23"/>
      <c r="CN99" s="23"/>
      <c r="CO99" s="23"/>
      <c r="CP99" s="23" t="s">
        <v>327</v>
      </c>
      <c r="CQ99" s="23" t="s">
        <v>302</v>
      </c>
      <c r="CR99" s="23" t="s">
        <v>328</v>
      </c>
      <c r="CS99" s="23" t="s">
        <v>302</v>
      </c>
      <c r="CT99" s="23"/>
      <c r="CU99" s="23"/>
      <c r="CV99" s="23"/>
      <c r="CW99" s="23"/>
      <c r="CX99" s="23" t="s">
        <v>423</v>
      </c>
      <c r="CY99" s="23" t="s">
        <v>369</v>
      </c>
      <c r="CZ99" s="23"/>
      <c r="DA99" s="23"/>
      <c r="DB99" s="23" t="s">
        <v>318</v>
      </c>
      <c r="DC99" s="23" t="s">
        <v>302</v>
      </c>
      <c r="DD99" s="23" t="s">
        <v>373</v>
      </c>
      <c r="DE99" s="23" t="s">
        <v>369</v>
      </c>
      <c r="DF99" s="23" t="s">
        <v>337</v>
      </c>
      <c r="DG99" s="23" t="s">
        <v>369</v>
      </c>
      <c r="DH99" s="31"/>
      <c r="DI99" s="26" t="str">
        <f t="shared" si="1"/>
        <v>DNL.DRL.10000.A,DNL.DRL.10000.W,LAH.07.10300,LAH.07.10900,LAH.00.10300.B,LAH.00.10700.B,HMT.00.10100.B,DNL.WHS.10100,DNL.WHS.11800,DNL.WHS.11802,DNL.WHS.10000,DNL.MBK.10000,DNL.MBK.10100,DNL.T3.10500,DNL.T3.10500,DNL.07.KIT.031C</v>
      </c>
    </row>
    <row r="100" spans="1:113" ht="15" customHeight="1">
      <c r="A100" s="27">
        <v>44371</v>
      </c>
      <c r="B100" s="1" t="s">
        <v>322</v>
      </c>
      <c r="C100" s="23" t="s">
        <v>7</v>
      </c>
      <c r="D100" s="28" t="s">
        <v>26</v>
      </c>
      <c r="E100" s="29">
        <v>2008</v>
      </c>
      <c r="F100" s="29">
        <v>2013</v>
      </c>
      <c r="G100" s="20" t="s">
        <v>1736</v>
      </c>
      <c r="H100" s="30">
        <v>6</v>
      </c>
      <c r="I100" s="23" t="s">
        <v>1737</v>
      </c>
      <c r="J100" s="22" t="s">
        <v>301</v>
      </c>
      <c r="K100" s="22" t="s">
        <v>302</v>
      </c>
      <c r="L100" s="22" t="s">
        <v>303</v>
      </c>
      <c r="M100" s="22" t="s">
        <v>302</v>
      </c>
      <c r="N100" s="22" t="s">
        <v>304</v>
      </c>
      <c r="O100" s="22" t="s">
        <v>302</v>
      </c>
      <c r="P100" s="22" t="s">
        <v>305</v>
      </c>
      <c r="Q100" s="22" t="s">
        <v>302</v>
      </c>
      <c r="R100" s="22" t="s">
        <v>306</v>
      </c>
      <c r="S100" s="22" t="s">
        <v>302</v>
      </c>
      <c r="T100" s="22" t="s">
        <v>307</v>
      </c>
      <c r="U100" s="22" t="s">
        <v>302</v>
      </c>
      <c r="V100" s="23" t="s">
        <v>324</v>
      </c>
      <c r="W100" s="23" t="s">
        <v>309</v>
      </c>
      <c r="X100" s="23"/>
      <c r="Y100" s="23"/>
      <c r="Z100" s="23"/>
      <c r="AA100" s="23"/>
      <c r="AB100" s="23" t="s">
        <v>331</v>
      </c>
      <c r="AC100" s="23" t="s">
        <v>309</v>
      </c>
      <c r="AD100" s="23"/>
      <c r="AE100" s="23"/>
      <c r="AF100" s="23"/>
      <c r="AG100" s="23"/>
      <c r="AH100" s="23"/>
      <c r="AI100" s="23"/>
      <c r="AJ100" s="23" t="s">
        <v>332</v>
      </c>
      <c r="AK100" s="23"/>
      <c r="AL100" s="23" t="s">
        <v>421</v>
      </c>
      <c r="AM100" s="23" t="s">
        <v>369</v>
      </c>
      <c r="AN100" s="41" t="s">
        <v>422</v>
      </c>
      <c r="AO100" s="23"/>
      <c r="AP100" s="23" t="s">
        <v>325</v>
      </c>
      <c r="AQ100" s="23"/>
      <c r="AR100" s="23" t="s">
        <v>379</v>
      </c>
      <c r="AS100" s="23" t="s">
        <v>309</v>
      </c>
      <c r="AT100" s="23"/>
      <c r="AU100" s="23"/>
      <c r="AV100" s="23"/>
      <c r="AW100" s="23" t="s">
        <v>347</v>
      </c>
      <c r="AX100" s="23" t="s">
        <v>369</v>
      </c>
      <c r="AY100" s="23"/>
      <c r="AZ100" s="23"/>
      <c r="BA100" s="23" t="s">
        <v>333</v>
      </c>
      <c r="BB100" s="23" t="s">
        <v>309</v>
      </c>
      <c r="BC100" s="23" t="s">
        <v>325</v>
      </c>
      <c r="BD100" s="23"/>
      <c r="BE100" s="23" t="s">
        <v>325</v>
      </c>
      <c r="BF100" s="23"/>
      <c r="BG100" s="23"/>
      <c r="BH100" s="23"/>
      <c r="BI100" s="23"/>
      <c r="BJ100" s="23"/>
      <c r="BK100" s="23" t="s">
        <v>313</v>
      </c>
      <c r="BL100" s="23" t="s">
        <v>302</v>
      </c>
      <c r="BM100" s="23"/>
      <c r="BN100" s="23" t="s">
        <v>314</v>
      </c>
      <c r="BO100" s="23" t="s">
        <v>302</v>
      </c>
      <c r="BP100" s="23" t="s">
        <v>315</v>
      </c>
      <c r="BQ100" s="23" t="s">
        <v>302</v>
      </c>
      <c r="BR100" s="23" t="s">
        <v>316</v>
      </c>
      <c r="BS100" s="23" t="s">
        <v>302</v>
      </c>
      <c r="BT100" s="23"/>
      <c r="BU100" s="23"/>
      <c r="BV100" s="23"/>
      <c r="BW100" s="23"/>
      <c r="BX100" s="23"/>
      <c r="BY100" s="23"/>
      <c r="BZ100" s="23" t="s">
        <v>370</v>
      </c>
      <c r="CA100" s="23" t="s">
        <v>369</v>
      </c>
      <c r="CB100" s="23"/>
      <c r="CC100" s="23"/>
      <c r="CD100" s="23" t="s">
        <v>317</v>
      </c>
      <c r="CE100" s="23" t="s">
        <v>309</v>
      </c>
      <c r="CF100" s="23" t="s">
        <v>371</v>
      </c>
      <c r="CG100" s="23" t="s">
        <v>369</v>
      </c>
      <c r="CH100" s="23"/>
      <c r="CI100" s="23"/>
      <c r="CJ100" s="23"/>
      <c r="CK100" s="23"/>
      <c r="CL100" s="23"/>
      <c r="CM100" s="23"/>
      <c r="CN100" s="23"/>
      <c r="CO100" s="23"/>
      <c r="CP100" s="23" t="s">
        <v>327</v>
      </c>
      <c r="CQ100" s="23" t="s">
        <v>302</v>
      </c>
      <c r="CR100" s="23" t="s">
        <v>328</v>
      </c>
      <c r="CS100" s="23" t="s">
        <v>302</v>
      </c>
      <c r="CT100" s="23"/>
      <c r="CU100" s="23"/>
      <c r="CV100" s="23"/>
      <c r="CW100" s="23"/>
      <c r="CX100" s="23" t="s">
        <v>423</v>
      </c>
      <c r="CY100" s="23" t="s">
        <v>369</v>
      </c>
      <c r="CZ100" s="23"/>
      <c r="DA100" s="23"/>
      <c r="DB100" s="23" t="s">
        <v>318</v>
      </c>
      <c r="DC100" s="23" t="s">
        <v>302</v>
      </c>
      <c r="DD100" s="23" t="s">
        <v>373</v>
      </c>
      <c r="DE100" s="23" t="s">
        <v>369</v>
      </c>
      <c r="DF100" s="23" t="s">
        <v>337</v>
      </c>
      <c r="DG100" s="23" t="s">
        <v>369</v>
      </c>
      <c r="DH100" s="31"/>
      <c r="DI100" s="26" t="str">
        <f t="shared" si="1"/>
        <v>DNL.DRL.10000.A,DNL.DRL.10000.W,LAH.07.10300,LAH.07.10900,LAH.00.10300.B,LAH.00.10700.B,HMT.00.10100.B,DNL.WHS.10100,DNL.WHS.11800,DNL.WHS.11802,DNL.WHS.10000,DNL.MBK.10000,DNL.MBK.10100,DNL.T3.10500,DNL.T3.10500,DNL.07.KIT.031C</v>
      </c>
    </row>
    <row r="101" spans="1:113" ht="15" customHeight="1">
      <c r="A101" s="27">
        <v>44371</v>
      </c>
      <c r="B101" s="1" t="s">
        <v>322</v>
      </c>
      <c r="C101" s="23" t="s">
        <v>7</v>
      </c>
      <c r="D101" s="28" t="s">
        <v>27</v>
      </c>
      <c r="E101" s="29">
        <v>2013</v>
      </c>
      <c r="F101" s="29">
        <v>2016</v>
      </c>
      <c r="G101" s="20" t="s">
        <v>1636</v>
      </c>
      <c r="H101" s="30">
        <v>4</v>
      </c>
      <c r="I101" s="23" t="s">
        <v>1738</v>
      </c>
      <c r="J101" s="22" t="s">
        <v>301</v>
      </c>
      <c r="K101" s="22" t="s">
        <v>302</v>
      </c>
      <c r="L101" s="22" t="s">
        <v>303</v>
      </c>
      <c r="M101" s="22" t="s">
        <v>302</v>
      </c>
      <c r="N101" s="22" t="s">
        <v>304</v>
      </c>
      <c r="O101" s="22" t="s">
        <v>302</v>
      </c>
      <c r="P101" s="22" t="s">
        <v>305</v>
      </c>
      <c r="Q101" s="22" t="s">
        <v>302</v>
      </c>
      <c r="R101" s="22" t="s">
        <v>306</v>
      </c>
      <c r="S101" s="22" t="s">
        <v>302</v>
      </c>
      <c r="T101" s="22" t="s">
        <v>307</v>
      </c>
      <c r="U101" s="22" t="s">
        <v>302</v>
      </c>
      <c r="V101" s="23" t="s">
        <v>324</v>
      </c>
      <c r="W101" s="23" t="s">
        <v>309</v>
      </c>
      <c r="X101" s="23"/>
      <c r="Y101" s="23"/>
      <c r="Z101" s="23"/>
      <c r="AA101" s="23"/>
      <c r="AB101" s="23" t="s">
        <v>331</v>
      </c>
      <c r="AC101" s="23" t="s">
        <v>309</v>
      </c>
      <c r="AD101" s="23"/>
      <c r="AE101" s="23"/>
      <c r="AF101" s="23"/>
      <c r="AG101" s="23"/>
      <c r="AH101" s="23"/>
      <c r="AI101" s="23"/>
      <c r="AJ101" s="23" t="s">
        <v>332</v>
      </c>
      <c r="AK101" s="23"/>
      <c r="AL101" s="23" t="s">
        <v>424</v>
      </c>
      <c r="AM101" s="23" t="s">
        <v>369</v>
      </c>
      <c r="AN101" s="54" t="s">
        <v>425</v>
      </c>
      <c r="AO101" s="23"/>
      <c r="AP101" s="23"/>
      <c r="AQ101" s="23"/>
      <c r="AR101" s="23" t="s">
        <v>379</v>
      </c>
      <c r="AS101" s="23" t="s">
        <v>309</v>
      </c>
      <c r="AT101" s="23"/>
      <c r="AU101" s="23"/>
      <c r="AV101" s="23"/>
      <c r="AW101" s="23" t="s">
        <v>347</v>
      </c>
      <c r="AX101" s="23" t="s">
        <v>302</v>
      </c>
      <c r="AY101" s="23"/>
      <c r="AZ101" s="23"/>
      <c r="BA101" s="23" t="s">
        <v>333</v>
      </c>
      <c r="BB101" s="23" t="s">
        <v>309</v>
      </c>
      <c r="BC101" s="23" t="s">
        <v>325</v>
      </c>
      <c r="BD101" s="23"/>
      <c r="BE101" s="23" t="s">
        <v>325</v>
      </c>
      <c r="BF101" s="23"/>
      <c r="BG101" s="23"/>
      <c r="BH101" s="23"/>
      <c r="BI101" s="23"/>
      <c r="BJ101" s="23"/>
      <c r="BK101" s="23" t="s">
        <v>313</v>
      </c>
      <c r="BL101" s="23" t="s">
        <v>302</v>
      </c>
      <c r="BM101" s="23"/>
      <c r="BN101" s="23" t="s">
        <v>314</v>
      </c>
      <c r="BO101" s="23" t="s">
        <v>302</v>
      </c>
      <c r="BP101" s="23"/>
      <c r="BQ101" s="23"/>
      <c r="BR101" s="23" t="s">
        <v>316</v>
      </c>
      <c r="BS101" s="23" t="s">
        <v>302</v>
      </c>
      <c r="BT101" s="23"/>
      <c r="BU101" s="23"/>
      <c r="BV101" s="23" t="s">
        <v>426</v>
      </c>
      <c r="BW101" s="23" t="s">
        <v>369</v>
      </c>
      <c r="BX101" s="23"/>
      <c r="BY101" s="23"/>
      <c r="BZ101" s="23" t="s">
        <v>370</v>
      </c>
      <c r="CA101" s="23" t="s">
        <v>302</v>
      </c>
      <c r="CB101" s="23"/>
      <c r="CC101" s="23"/>
      <c r="CD101" s="23" t="s">
        <v>317</v>
      </c>
      <c r="CE101" s="23" t="s">
        <v>309</v>
      </c>
      <c r="CF101" s="23" t="s">
        <v>371</v>
      </c>
      <c r="CG101" s="23" t="s">
        <v>369</v>
      </c>
      <c r="CH101" s="23"/>
      <c r="CI101" s="23"/>
      <c r="CJ101" s="23"/>
      <c r="CK101" s="23"/>
      <c r="CL101" s="23"/>
      <c r="CM101" s="23"/>
      <c r="CN101" s="23"/>
      <c r="CO101" s="23"/>
      <c r="CP101" s="23" t="s">
        <v>327</v>
      </c>
      <c r="CQ101" s="23" t="s">
        <v>302</v>
      </c>
      <c r="CR101" s="23" t="s">
        <v>328</v>
      </c>
      <c r="CS101" s="23" t="s">
        <v>302</v>
      </c>
      <c r="CT101" s="23"/>
      <c r="CU101" s="23"/>
      <c r="CV101" s="23"/>
      <c r="CW101" s="23"/>
      <c r="CX101" s="23" t="s">
        <v>427</v>
      </c>
      <c r="CY101" s="23" t="s">
        <v>369</v>
      </c>
      <c r="CZ101" s="23"/>
      <c r="DA101" s="23"/>
      <c r="DB101" s="23" t="s">
        <v>318</v>
      </c>
      <c r="DC101" s="23" t="s">
        <v>302</v>
      </c>
      <c r="DD101" s="23" t="s">
        <v>373</v>
      </c>
      <c r="DE101" s="23" t="s">
        <v>369</v>
      </c>
      <c r="DF101" s="23" t="s">
        <v>337</v>
      </c>
      <c r="DG101" s="23" t="s">
        <v>369</v>
      </c>
      <c r="DH101" s="31"/>
      <c r="DI101" s="26" t="str">
        <f t="shared" si="1"/>
        <v xml:space="preserve">DNL.DRL.10000.A,DNL.DRL.10000.W,LAH.07.10401,LAH.07.10900,LAH.00.10300.B,LAH.00.10700.B,HMT.07.10400,HMT.00.10100.B,DNL.WHS.10100,DNL.WHS.11600,DNL.WHS.11602, DNL.07.KIT.001, DNL.07.KIT.002 ,DNL.WHS.10000,DNL.MBK.10000,DNL.MBK.10100,DNL.T3.10500,DNL.T3.10500,DNL.07.KIT.009C, DNL.07.KIT.014
</v>
      </c>
    </row>
    <row r="102" spans="1:113" ht="15" customHeight="1">
      <c r="A102" s="27">
        <v>44615</v>
      </c>
      <c r="B102" s="1" t="s">
        <v>322</v>
      </c>
      <c r="C102" s="23" t="s">
        <v>7</v>
      </c>
      <c r="D102" s="28" t="s">
        <v>27</v>
      </c>
      <c r="E102" s="29">
        <v>2017</v>
      </c>
      <c r="F102" s="29">
        <v>2018</v>
      </c>
      <c r="G102" s="20" t="s">
        <v>1628</v>
      </c>
      <c r="H102" s="30">
        <v>2</v>
      </c>
      <c r="I102" s="23" t="s">
        <v>1739</v>
      </c>
      <c r="J102" s="22" t="s">
        <v>301</v>
      </c>
      <c r="K102" s="22" t="s">
        <v>302</v>
      </c>
      <c r="L102" s="22" t="s">
        <v>303</v>
      </c>
      <c r="M102" s="22" t="s">
        <v>302</v>
      </c>
      <c r="N102" s="22" t="s">
        <v>304</v>
      </c>
      <c r="O102" s="22" t="s">
        <v>302</v>
      </c>
      <c r="P102" s="22" t="s">
        <v>305</v>
      </c>
      <c r="Q102" s="22" t="s">
        <v>302</v>
      </c>
      <c r="R102" s="22" t="s">
        <v>306</v>
      </c>
      <c r="S102" s="22" t="s">
        <v>302</v>
      </c>
      <c r="T102" s="22" t="s">
        <v>307</v>
      </c>
      <c r="U102" s="22" t="s">
        <v>302</v>
      </c>
      <c r="V102" s="23" t="s">
        <v>324</v>
      </c>
      <c r="W102" s="23" t="s">
        <v>309</v>
      </c>
      <c r="X102" s="23"/>
      <c r="Y102" s="23"/>
      <c r="Z102" s="23"/>
      <c r="AA102" s="23"/>
      <c r="AB102" s="23" t="s">
        <v>331</v>
      </c>
      <c r="AC102" s="23" t="s">
        <v>309</v>
      </c>
      <c r="AD102" s="23"/>
      <c r="AE102" s="23"/>
      <c r="AF102" s="23"/>
      <c r="AG102" s="23"/>
      <c r="AH102" s="23"/>
      <c r="AI102" s="23"/>
      <c r="AJ102" s="23" t="s">
        <v>332</v>
      </c>
      <c r="AK102" s="23"/>
      <c r="AL102" s="23" t="s">
        <v>424</v>
      </c>
      <c r="AM102" s="23" t="s">
        <v>369</v>
      </c>
      <c r="AN102" s="54" t="s">
        <v>425</v>
      </c>
      <c r="AO102" s="23"/>
      <c r="AP102" s="23"/>
      <c r="AQ102" s="23"/>
      <c r="AR102" s="23" t="s">
        <v>379</v>
      </c>
      <c r="AS102" s="23" t="s">
        <v>309</v>
      </c>
      <c r="AT102" s="23"/>
      <c r="AU102" s="23"/>
      <c r="AV102" s="23"/>
      <c r="AW102" s="23" t="s">
        <v>347</v>
      </c>
      <c r="AX102" s="23" t="s">
        <v>302</v>
      </c>
      <c r="AY102" s="23"/>
      <c r="AZ102" s="23"/>
      <c r="BA102" s="23" t="s">
        <v>333</v>
      </c>
      <c r="BB102" s="23" t="s">
        <v>309</v>
      </c>
      <c r="BC102" s="23" t="s">
        <v>325</v>
      </c>
      <c r="BD102" s="23"/>
      <c r="BE102" s="23" t="s">
        <v>325</v>
      </c>
      <c r="BF102" s="23"/>
      <c r="BG102" s="23"/>
      <c r="BH102" s="23"/>
      <c r="BI102" s="23"/>
      <c r="BJ102" s="23"/>
      <c r="BK102" s="23" t="s">
        <v>313</v>
      </c>
      <c r="BL102" s="23" t="s">
        <v>302</v>
      </c>
      <c r="BM102" s="23"/>
      <c r="BN102" s="23" t="s">
        <v>314</v>
      </c>
      <c r="BO102" s="23" t="s">
        <v>302</v>
      </c>
      <c r="BP102" s="23"/>
      <c r="BQ102" s="23"/>
      <c r="BR102" s="23" t="s">
        <v>316</v>
      </c>
      <c r="BS102" s="23" t="s">
        <v>302</v>
      </c>
      <c r="BT102" s="23"/>
      <c r="BU102" s="23"/>
      <c r="BV102" s="23" t="s">
        <v>428</v>
      </c>
      <c r="BW102" s="23" t="s">
        <v>369</v>
      </c>
      <c r="BX102" s="55" t="s">
        <v>429</v>
      </c>
      <c r="BY102" s="23"/>
      <c r="BZ102" s="23" t="s">
        <v>370</v>
      </c>
      <c r="CA102" s="23" t="s">
        <v>302</v>
      </c>
      <c r="CB102" s="23"/>
      <c r="CC102" s="23"/>
      <c r="CD102" s="23" t="s">
        <v>317</v>
      </c>
      <c r="CE102" s="23" t="s">
        <v>309</v>
      </c>
      <c r="CF102" s="23" t="s">
        <v>371</v>
      </c>
      <c r="CG102" s="23" t="s">
        <v>369</v>
      </c>
      <c r="CH102" s="23"/>
      <c r="CI102" s="23"/>
      <c r="CJ102" s="23"/>
      <c r="CK102" s="23"/>
      <c r="CL102" s="23"/>
      <c r="CM102" s="23"/>
      <c r="CN102" s="23"/>
      <c r="CO102" s="23"/>
      <c r="CP102" s="23" t="s">
        <v>327</v>
      </c>
      <c r="CQ102" s="23" t="s">
        <v>302</v>
      </c>
      <c r="CR102" s="23" t="s">
        <v>328</v>
      </c>
      <c r="CS102" s="23" t="s">
        <v>302</v>
      </c>
      <c r="CT102" s="23"/>
      <c r="CU102" s="23"/>
      <c r="CV102" s="23"/>
      <c r="CW102" s="23"/>
      <c r="CX102" s="23" t="s">
        <v>427</v>
      </c>
      <c r="CY102" s="23" t="s">
        <v>369</v>
      </c>
      <c r="CZ102" s="23"/>
      <c r="DA102" s="23"/>
      <c r="DB102" s="23" t="s">
        <v>318</v>
      </c>
      <c r="DC102" s="23" t="s">
        <v>302</v>
      </c>
      <c r="DD102" s="23" t="s">
        <v>373</v>
      </c>
      <c r="DE102" s="23" t="s">
        <v>369</v>
      </c>
      <c r="DF102" s="23" t="s">
        <v>337</v>
      </c>
      <c r="DG102" s="23" t="s">
        <v>369</v>
      </c>
      <c r="DH102" s="31"/>
      <c r="DI102" s="26" t="str">
        <f t="shared" si="1"/>
        <v xml:space="preserve">DNL.DRL.10000.A,DNL.DRL.10000.W,LAH.07.10401,LAH.07.10900,LAH.00.10300.B,LAH.00.10700.B,HMT.07.10700,HMT.07.11000,HMT.07.11002,HMT.00.10100.B,DNL.WHS.10100,DNL.WHS.11600,DNL.WHS.11602, DNL.07.KIT.001, DNL.07.KIT.002 ,DNL.WHS.10000,DNL.MBK.10000,DNL.MBK.10100,DNL.T3.10500,DNL.T3.10500,DNL.07.KIT.009C, DNL.07.KIT.014
</v>
      </c>
    </row>
    <row r="103" spans="1:113" ht="15" customHeight="1">
      <c r="A103" s="27">
        <v>44615</v>
      </c>
      <c r="B103" s="1" t="s">
        <v>322</v>
      </c>
      <c r="C103" s="23" t="s">
        <v>7</v>
      </c>
      <c r="D103" s="28" t="s">
        <v>28</v>
      </c>
      <c r="E103" s="29">
        <v>2014</v>
      </c>
      <c r="F103" s="29">
        <v>2019</v>
      </c>
      <c r="G103" s="20" t="s">
        <v>1740</v>
      </c>
      <c r="H103" s="30">
        <v>6</v>
      </c>
      <c r="I103" s="23" t="s">
        <v>1741</v>
      </c>
      <c r="J103" s="22" t="s">
        <v>301</v>
      </c>
      <c r="K103" s="22" t="s">
        <v>302</v>
      </c>
      <c r="L103" s="22" t="s">
        <v>303</v>
      </c>
      <c r="M103" s="22" t="s">
        <v>302</v>
      </c>
      <c r="N103" s="22" t="s">
        <v>304</v>
      </c>
      <c r="O103" s="22" t="s">
        <v>302</v>
      </c>
      <c r="P103" s="22" t="s">
        <v>305</v>
      </c>
      <c r="Q103" s="22" t="s">
        <v>302</v>
      </c>
      <c r="R103" s="22" t="s">
        <v>306</v>
      </c>
      <c r="S103" s="22" t="s">
        <v>302</v>
      </c>
      <c r="T103" s="22" t="s">
        <v>307</v>
      </c>
      <c r="U103" s="22" t="s">
        <v>302</v>
      </c>
      <c r="V103" s="23" t="s">
        <v>324</v>
      </c>
      <c r="W103" s="23" t="s">
        <v>309</v>
      </c>
      <c r="X103" s="23"/>
      <c r="Y103" s="23"/>
      <c r="Z103" s="23"/>
      <c r="AA103" s="23"/>
      <c r="AB103" s="23" t="s">
        <v>331</v>
      </c>
      <c r="AC103" s="23" t="s">
        <v>309</v>
      </c>
      <c r="AD103" s="23"/>
      <c r="AE103" s="23"/>
      <c r="AF103" s="23"/>
      <c r="AG103" s="23"/>
      <c r="AH103" s="23"/>
      <c r="AI103" s="23"/>
      <c r="AJ103" s="23" t="s">
        <v>332</v>
      </c>
      <c r="AK103" s="23"/>
      <c r="AL103" s="23" t="s">
        <v>430</v>
      </c>
      <c r="AM103" s="23" t="s">
        <v>369</v>
      </c>
      <c r="AN103" s="54" t="s">
        <v>431</v>
      </c>
      <c r="AO103" s="23"/>
      <c r="AP103" s="23" t="s">
        <v>325</v>
      </c>
      <c r="AQ103" s="23"/>
      <c r="AR103" s="23" t="s">
        <v>379</v>
      </c>
      <c r="AS103" s="23" t="s">
        <v>369</v>
      </c>
      <c r="AT103" s="23"/>
      <c r="AU103" s="23"/>
      <c r="AV103" s="23"/>
      <c r="AW103" s="23" t="s">
        <v>347</v>
      </c>
      <c r="AX103" s="23" t="s">
        <v>369</v>
      </c>
      <c r="AY103" s="23"/>
      <c r="AZ103" s="23"/>
      <c r="BA103" s="23" t="s">
        <v>333</v>
      </c>
      <c r="BB103" s="23" t="s">
        <v>309</v>
      </c>
      <c r="BC103" s="23" t="s">
        <v>325</v>
      </c>
      <c r="BD103" s="23"/>
      <c r="BE103" s="23" t="s">
        <v>325</v>
      </c>
      <c r="BF103" s="23"/>
      <c r="BG103" s="23"/>
      <c r="BH103" s="23"/>
      <c r="BI103" s="23"/>
      <c r="BJ103" s="23"/>
      <c r="BK103" s="23" t="s">
        <v>313</v>
      </c>
      <c r="BL103" s="23" t="s">
        <v>302</v>
      </c>
      <c r="BM103" s="23"/>
      <c r="BN103" s="23" t="s">
        <v>314</v>
      </c>
      <c r="BO103" s="23" t="s">
        <v>302</v>
      </c>
      <c r="BP103" s="23"/>
      <c r="BQ103" s="23"/>
      <c r="BR103" s="23" t="s">
        <v>316</v>
      </c>
      <c r="BS103" s="23" t="s">
        <v>302</v>
      </c>
      <c r="BT103" s="23"/>
      <c r="BU103" s="23"/>
      <c r="BV103" s="23" t="s">
        <v>428</v>
      </c>
      <c r="BW103" s="23" t="s">
        <v>369</v>
      </c>
      <c r="BX103" s="55" t="s">
        <v>429</v>
      </c>
      <c r="BY103" s="23"/>
      <c r="BZ103" s="23" t="s">
        <v>370</v>
      </c>
      <c r="CA103" s="23" t="s">
        <v>369</v>
      </c>
      <c r="CB103" s="23"/>
      <c r="CC103" s="23"/>
      <c r="CD103" s="23" t="s">
        <v>317</v>
      </c>
      <c r="CE103" s="23" t="s">
        <v>309</v>
      </c>
      <c r="CF103" s="23" t="s">
        <v>371</v>
      </c>
      <c r="CG103" s="23" t="s">
        <v>369</v>
      </c>
      <c r="CH103" s="23"/>
      <c r="CI103" s="23"/>
      <c r="CJ103" s="23"/>
      <c r="CK103" s="23"/>
      <c r="CL103" s="23"/>
      <c r="CM103" s="23"/>
      <c r="CN103" s="23"/>
      <c r="CO103" s="23"/>
      <c r="CP103" s="23" t="s">
        <v>327</v>
      </c>
      <c r="CQ103" s="23" t="s">
        <v>302</v>
      </c>
      <c r="CR103" s="23" t="s">
        <v>328</v>
      </c>
      <c r="CS103" s="23" t="s">
        <v>302</v>
      </c>
      <c r="CT103" s="23"/>
      <c r="CU103" s="23"/>
      <c r="CV103" s="23"/>
      <c r="CW103" s="23"/>
      <c r="CX103" s="23" t="s">
        <v>427</v>
      </c>
      <c r="CY103" s="23" t="s">
        <v>369</v>
      </c>
      <c r="CZ103" s="23"/>
      <c r="DA103" s="23"/>
      <c r="DB103" s="23" t="s">
        <v>318</v>
      </c>
      <c r="DC103" s="23" t="s">
        <v>302</v>
      </c>
      <c r="DD103" s="23" t="s">
        <v>373</v>
      </c>
      <c r="DE103" s="23" t="s">
        <v>369</v>
      </c>
      <c r="DF103" s="23" t="s">
        <v>337</v>
      </c>
      <c r="DG103" s="23" t="s">
        <v>369</v>
      </c>
      <c r="DH103" s="31"/>
      <c r="DI103" s="26" t="str">
        <f t="shared" si="1"/>
        <v xml:space="preserve">DNL.DRL.10000.A,DNL.DRL.10000.W,LAH.07.11101,LAH.07.11100,LAH.07.10900,LAH.00.10300.B,LAH.00.10700.B,HMT.07.10700,HMT.07.11000,HMT.07.11002,HMT.00.10100.B,DNL.WHS.10100,DNL.WHS.11600,DNL.WHS.11602, DNL.07.KIT.001, DNL.07.KIT.002 ,DNL.WHS.10000,DNL.MBK.10000,DNL.MBK.10100,DNL.T3.10500,DNL.T3.10500,DNL.07.KIT.009C, DNL.07.KIT.017
</v>
      </c>
    </row>
    <row r="104" spans="1:113" ht="15" customHeight="1">
      <c r="A104" s="27">
        <v>44615</v>
      </c>
      <c r="B104" s="1" t="s">
        <v>322</v>
      </c>
      <c r="C104" s="23" t="s">
        <v>7</v>
      </c>
      <c r="D104" s="28" t="s">
        <v>432</v>
      </c>
      <c r="E104" s="29">
        <v>2017</v>
      </c>
      <c r="F104" s="29">
        <v>2017</v>
      </c>
      <c r="G104" s="20">
        <v>2017</v>
      </c>
      <c r="H104" s="30">
        <v>1</v>
      </c>
      <c r="I104" s="23" t="s">
        <v>1742</v>
      </c>
      <c r="J104" s="22" t="s">
        <v>301</v>
      </c>
      <c r="K104" s="22" t="s">
        <v>302</v>
      </c>
      <c r="L104" s="22" t="s">
        <v>303</v>
      </c>
      <c r="M104" s="22" t="s">
        <v>302</v>
      </c>
      <c r="N104" s="22" t="s">
        <v>304</v>
      </c>
      <c r="O104" s="22" t="s">
        <v>302</v>
      </c>
      <c r="P104" s="22" t="s">
        <v>305</v>
      </c>
      <c r="Q104" s="22" t="s">
        <v>302</v>
      </c>
      <c r="R104" s="22" t="s">
        <v>306</v>
      </c>
      <c r="S104" s="22" t="s">
        <v>302</v>
      </c>
      <c r="T104" s="22" t="s">
        <v>307</v>
      </c>
      <c r="U104" s="22" t="s">
        <v>302</v>
      </c>
      <c r="V104" s="23" t="s">
        <v>324</v>
      </c>
      <c r="W104" s="23" t="s">
        <v>309</v>
      </c>
      <c r="X104" s="23"/>
      <c r="Y104" s="23"/>
      <c r="Z104" s="23"/>
      <c r="AA104" s="23"/>
      <c r="AB104" s="23" t="s">
        <v>331</v>
      </c>
      <c r="AC104" s="23" t="s">
        <v>309</v>
      </c>
      <c r="AD104" s="23"/>
      <c r="AE104" s="23"/>
      <c r="AF104" s="23"/>
      <c r="AG104" s="23"/>
      <c r="AH104" s="23"/>
      <c r="AI104" s="23"/>
      <c r="AJ104" s="23" t="s">
        <v>332</v>
      </c>
      <c r="AK104" s="23"/>
      <c r="AL104" s="23" t="s">
        <v>424</v>
      </c>
      <c r="AM104" s="23" t="s">
        <v>369</v>
      </c>
      <c r="AN104" s="54" t="s">
        <v>425</v>
      </c>
      <c r="AO104" s="23"/>
      <c r="AP104" s="23"/>
      <c r="AQ104" s="23"/>
      <c r="AR104" s="23" t="s">
        <v>379</v>
      </c>
      <c r="AS104" s="23" t="s">
        <v>309</v>
      </c>
      <c r="AT104" s="23"/>
      <c r="AU104" s="23"/>
      <c r="AV104" s="23"/>
      <c r="AW104" s="23" t="s">
        <v>347</v>
      </c>
      <c r="AX104" s="23" t="s">
        <v>302</v>
      </c>
      <c r="AY104" s="23"/>
      <c r="AZ104" s="23"/>
      <c r="BA104" s="23" t="s">
        <v>333</v>
      </c>
      <c r="BB104" s="23" t="s">
        <v>309</v>
      </c>
      <c r="BC104" s="23" t="s">
        <v>325</v>
      </c>
      <c r="BD104" s="23"/>
      <c r="BE104" s="23" t="s">
        <v>325</v>
      </c>
      <c r="BF104" s="23"/>
      <c r="BG104" s="23"/>
      <c r="BH104" s="23"/>
      <c r="BI104" s="23"/>
      <c r="BJ104" s="23"/>
      <c r="BK104" s="23" t="s">
        <v>313</v>
      </c>
      <c r="BL104" s="23" t="s">
        <v>302</v>
      </c>
      <c r="BM104" s="23"/>
      <c r="BN104" s="23" t="s">
        <v>314</v>
      </c>
      <c r="BO104" s="23" t="s">
        <v>302</v>
      </c>
      <c r="BP104" s="23"/>
      <c r="BQ104" s="23"/>
      <c r="BR104" s="23" t="s">
        <v>316</v>
      </c>
      <c r="BS104" s="23" t="s">
        <v>302</v>
      </c>
      <c r="BT104" s="23"/>
      <c r="BU104" s="23"/>
      <c r="BV104" s="23" t="s">
        <v>428</v>
      </c>
      <c r="BW104" s="23" t="s">
        <v>369</v>
      </c>
      <c r="BX104" s="55" t="s">
        <v>429</v>
      </c>
      <c r="BY104" s="23"/>
      <c r="BZ104" s="23" t="s">
        <v>370</v>
      </c>
      <c r="CA104" s="23" t="s">
        <v>302</v>
      </c>
      <c r="CB104" s="23"/>
      <c r="CC104" s="23"/>
      <c r="CD104" s="23" t="s">
        <v>317</v>
      </c>
      <c r="CE104" s="23" t="s">
        <v>309</v>
      </c>
      <c r="CF104" s="23" t="s">
        <v>371</v>
      </c>
      <c r="CG104" s="23" t="s">
        <v>369</v>
      </c>
      <c r="CH104" s="23"/>
      <c r="CI104" s="23"/>
      <c r="CJ104" s="23"/>
      <c r="CK104" s="23"/>
      <c r="CL104" s="23"/>
      <c r="CM104" s="23"/>
      <c r="CN104" s="23"/>
      <c r="CO104" s="23"/>
      <c r="CP104" s="23" t="s">
        <v>327</v>
      </c>
      <c r="CQ104" s="23" t="s">
        <v>302</v>
      </c>
      <c r="CR104" s="23" t="s">
        <v>328</v>
      </c>
      <c r="CS104" s="23" t="s">
        <v>302</v>
      </c>
      <c r="CT104" s="23"/>
      <c r="CU104" s="23"/>
      <c r="CV104" s="23"/>
      <c r="CW104" s="23"/>
      <c r="CX104" s="23" t="s">
        <v>427</v>
      </c>
      <c r="CY104" s="23" t="s">
        <v>369</v>
      </c>
      <c r="CZ104" s="23"/>
      <c r="DA104" s="23"/>
      <c r="DB104" s="23" t="s">
        <v>318</v>
      </c>
      <c r="DC104" s="23" t="s">
        <v>302</v>
      </c>
      <c r="DD104" s="23" t="s">
        <v>373</v>
      </c>
      <c r="DE104" s="23" t="s">
        <v>369</v>
      </c>
      <c r="DF104" s="23" t="s">
        <v>329</v>
      </c>
      <c r="DG104" s="23" t="s">
        <v>369</v>
      </c>
      <c r="DH104" s="31"/>
      <c r="DI104" s="26" t="str">
        <f t="shared" si="1"/>
        <v xml:space="preserve">DNL.DRL.10000.A,DNL.DRL.10000.W,LAH.07.10401,LAH.07.10900,LAH.00.10300.B,LAH.00.10700.B,HMT.07.10700,HMT.07.11000,HMT.07.11002,HMT.00.10100.B,DNL.WHS.10100,DNL.WHS.11600,DNL.WHS.11602, DNL.07.KIT.001, DNL.07.KIT.002 ,DNL.WHS.10000,DNL.MBK.10000,DNL.T3.10500,DNL.T3.10500,DNL.07.KIT.009C, DNL.07.KIT.014
</v>
      </c>
    </row>
    <row r="105" spans="1:113" ht="15.75" customHeight="1">
      <c r="A105" s="27">
        <v>44371</v>
      </c>
      <c r="B105" s="1" t="s">
        <v>322</v>
      </c>
      <c r="C105" s="23" t="s">
        <v>7</v>
      </c>
      <c r="D105" s="28" t="s">
        <v>29</v>
      </c>
      <c r="E105" s="29">
        <v>2006</v>
      </c>
      <c r="F105" s="29">
        <v>2014</v>
      </c>
      <c r="G105" s="20" t="s">
        <v>1743</v>
      </c>
      <c r="H105" s="30">
        <v>9</v>
      </c>
      <c r="I105" s="23" t="s">
        <v>1744</v>
      </c>
      <c r="J105" s="22" t="s">
        <v>301</v>
      </c>
      <c r="K105" s="22" t="s">
        <v>302</v>
      </c>
      <c r="L105" s="22" t="s">
        <v>303</v>
      </c>
      <c r="M105" s="22" t="s">
        <v>302</v>
      </c>
      <c r="N105" s="22" t="s">
        <v>304</v>
      </c>
      <c r="O105" s="22" t="s">
        <v>302</v>
      </c>
      <c r="P105" s="22" t="s">
        <v>305</v>
      </c>
      <c r="Q105" s="22" t="s">
        <v>302</v>
      </c>
      <c r="R105" s="22" t="s">
        <v>306</v>
      </c>
      <c r="S105" s="22" t="s">
        <v>302</v>
      </c>
      <c r="T105" s="22" t="s">
        <v>307</v>
      </c>
      <c r="U105" s="22" t="s">
        <v>302</v>
      </c>
      <c r="V105" s="23" t="s">
        <v>324</v>
      </c>
      <c r="W105" s="23" t="s">
        <v>309</v>
      </c>
      <c r="X105" s="23"/>
      <c r="Y105" s="23"/>
      <c r="Z105" s="23"/>
      <c r="AA105" s="23"/>
      <c r="AB105" s="23" t="s">
        <v>331</v>
      </c>
      <c r="AC105" s="23" t="s">
        <v>309</v>
      </c>
      <c r="AD105" s="23"/>
      <c r="AE105" s="23"/>
      <c r="AF105" s="23"/>
      <c r="AG105" s="23"/>
      <c r="AH105" s="23"/>
      <c r="AI105" s="23"/>
      <c r="AJ105" s="23" t="s">
        <v>332</v>
      </c>
      <c r="AK105" s="23"/>
      <c r="AL105" s="23" t="s">
        <v>325</v>
      </c>
      <c r="AM105" s="23"/>
      <c r="AN105" s="41" t="s">
        <v>422</v>
      </c>
      <c r="AO105" s="23"/>
      <c r="AP105" s="23" t="s">
        <v>325</v>
      </c>
      <c r="AQ105" s="23"/>
      <c r="AR105" s="23"/>
      <c r="AS105" s="23"/>
      <c r="AT105" s="23"/>
      <c r="AU105" s="23"/>
      <c r="AV105" s="23"/>
      <c r="AW105" s="23" t="s">
        <v>325</v>
      </c>
      <c r="AX105" s="23"/>
      <c r="AY105" s="23"/>
      <c r="AZ105" s="23"/>
      <c r="BA105" s="23" t="s">
        <v>333</v>
      </c>
      <c r="BB105" s="23" t="s">
        <v>309</v>
      </c>
      <c r="BC105" s="23" t="s">
        <v>325</v>
      </c>
      <c r="BD105" s="23"/>
      <c r="BE105" s="23" t="s">
        <v>325</v>
      </c>
      <c r="BF105" s="23"/>
      <c r="BG105" s="23"/>
      <c r="BH105" s="23"/>
      <c r="BI105" s="23"/>
      <c r="BJ105" s="23"/>
      <c r="BK105" s="23" t="s">
        <v>313</v>
      </c>
      <c r="BL105" s="23" t="s">
        <v>302</v>
      </c>
      <c r="BM105" s="23"/>
      <c r="BN105" s="23" t="s">
        <v>314</v>
      </c>
      <c r="BO105" s="23" t="s">
        <v>302</v>
      </c>
      <c r="BP105" s="23" t="s">
        <v>315</v>
      </c>
      <c r="BQ105" s="23" t="s">
        <v>302</v>
      </c>
      <c r="BR105" s="23" t="s">
        <v>316</v>
      </c>
      <c r="BS105" s="23" t="s">
        <v>302</v>
      </c>
      <c r="BT105" s="23"/>
      <c r="BU105" s="23"/>
      <c r="BV105" s="23"/>
      <c r="BW105" s="23"/>
      <c r="BX105" s="23"/>
      <c r="BY105" s="23"/>
      <c r="BZ105" s="23"/>
      <c r="CA105" s="23"/>
      <c r="CB105" s="23"/>
      <c r="CC105" s="23"/>
      <c r="CD105" s="23" t="s">
        <v>317</v>
      </c>
      <c r="CE105" s="23" t="s">
        <v>309</v>
      </c>
      <c r="CF105" s="23" t="s">
        <v>371</v>
      </c>
      <c r="CG105" s="23" t="s">
        <v>369</v>
      </c>
      <c r="CH105" s="23"/>
      <c r="CI105" s="23"/>
      <c r="CJ105" s="23"/>
      <c r="CK105" s="23"/>
      <c r="CL105" s="23"/>
      <c r="CM105" s="23"/>
      <c r="CN105" s="23"/>
      <c r="CO105" s="23"/>
      <c r="CP105" s="23" t="s">
        <v>327</v>
      </c>
      <c r="CQ105" s="23" t="s">
        <v>302</v>
      </c>
      <c r="CR105" s="23" t="s">
        <v>328</v>
      </c>
      <c r="CS105" s="23" t="s">
        <v>302</v>
      </c>
      <c r="CT105" s="23"/>
      <c r="CU105" s="23"/>
      <c r="CV105" s="23"/>
      <c r="CW105" s="23"/>
      <c r="CX105" s="23" t="s">
        <v>423</v>
      </c>
      <c r="CY105" s="23" t="s">
        <v>369</v>
      </c>
      <c r="CZ105" s="23"/>
      <c r="DA105" s="23"/>
      <c r="DB105" s="23" t="s">
        <v>318</v>
      </c>
      <c r="DC105" s="23" t="s">
        <v>302</v>
      </c>
      <c r="DD105" s="23" t="s">
        <v>373</v>
      </c>
      <c r="DE105" s="23" t="s">
        <v>369</v>
      </c>
      <c r="DF105" s="23" t="s">
        <v>337</v>
      </c>
      <c r="DG105" s="23" t="s">
        <v>309</v>
      </c>
      <c r="DH105" s="31"/>
      <c r="DI105" s="26" t="str">
        <f t="shared" si="1"/>
        <v>DNL.DRL.10000.A,DNL.DRL.10000.W,LAH.00.10700.B,DNL.WHS.10100,DNL.WHS.11800,DNL.WHS.11802,DNL.WHS.10000,DNL.MBK.10000,DNL.MBK.10100,DNL.T3.10500,DNL.T3.10500,DNL.07.KIT.031C</v>
      </c>
    </row>
    <row r="106" spans="1:113" ht="15" customHeight="1">
      <c r="A106" s="27">
        <v>44371</v>
      </c>
      <c r="B106" s="1" t="s">
        <v>322</v>
      </c>
      <c r="C106" s="23" t="s">
        <v>7</v>
      </c>
      <c r="D106" s="28" t="s">
        <v>29</v>
      </c>
      <c r="E106" s="29">
        <v>2015</v>
      </c>
      <c r="F106" s="29">
        <v>2019</v>
      </c>
      <c r="G106" s="20" t="s">
        <v>1745</v>
      </c>
      <c r="H106" s="30">
        <v>5</v>
      </c>
      <c r="I106" s="23" t="s">
        <v>1746</v>
      </c>
      <c r="J106" s="22" t="s">
        <v>301</v>
      </c>
      <c r="K106" s="22" t="s">
        <v>302</v>
      </c>
      <c r="L106" s="22" t="s">
        <v>303</v>
      </c>
      <c r="M106" s="22" t="s">
        <v>302</v>
      </c>
      <c r="N106" s="22" t="s">
        <v>304</v>
      </c>
      <c r="O106" s="22" t="s">
        <v>302</v>
      </c>
      <c r="P106" s="22" t="s">
        <v>305</v>
      </c>
      <c r="Q106" s="22" t="s">
        <v>302</v>
      </c>
      <c r="R106" s="22" t="s">
        <v>306</v>
      </c>
      <c r="S106" s="22" t="s">
        <v>302</v>
      </c>
      <c r="T106" s="22" t="s">
        <v>307</v>
      </c>
      <c r="U106" s="22" t="s">
        <v>302</v>
      </c>
      <c r="V106" s="23" t="s">
        <v>324</v>
      </c>
      <c r="W106" s="23" t="s">
        <v>309</v>
      </c>
      <c r="X106" s="23"/>
      <c r="Y106" s="23"/>
      <c r="Z106" s="23"/>
      <c r="AA106" s="23"/>
      <c r="AB106" s="23" t="s">
        <v>331</v>
      </c>
      <c r="AC106" s="23" t="s">
        <v>309</v>
      </c>
      <c r="AD106" s="23"/>
      <c r="AE106" s="23"/>
      <c r="AF106" s="23"/>
      <c r="AG106" s="23"/>
      <c r="AH106" s="23"/>
      <c r="AI106" s="23"/>
      <c r="AJ106" s="23" t="s">
        <v>332</v>
      </c>
      <c r="AK106" s="23"/>
      <c r="AL106" s="23" t="s">
        <v>325</v>
      </c>
      <c r="AM106" s="23"/>
      <c r="AN106" s="41" t="s">
        <v>433</v>
      </c>
      <c r="AO106" s="23"/>
      <c r="AP106" s="23" t="s">
        <v>325</v>
      </c>
      <c r="AQ106" s="23"/>
      <c r="AR106" s="23" t="s">
        <v>379</v>
      </c>
      <c r="AS106" s="23" t="s">
        <v>309</v>
      </c>
      <c r="AT106" s="23"/>
      <c r="AU106" s="23"/>
      <c r="AV106" s="23"/>
      <c r="AW106" s="23" t="s">
        <v>325</v>
      </c>
      <c r="AX106" s="23"/>
      <c r="AY106" s="23"/>
      <c r="AZ106" s="23"/>
      <c r="BA106" s="23" t="s">
        <v>333</v>
      </c>
      <c r="BB106" s="23" t="s">
        <v>309</v>
      </c>
      <c r="BC106" s="23" t="s">
        <v>325</v>
      </c>
      <c r="BD106" s="23"/>
      <c r="BE106" s="23" t="s">
        <v>325</v>
      </c>
      <c r="BF106" s="23"/>
      <c r="BG106" s="23"/>
      <c r="BH106" s="23"/>
      <c r="BI106" s="23"/>
      <c r="BJ106" s="23"/>
      <c r="BK106" s="23" t="s">
        <v>313</v>
      </c>
      <c r="BL106" s="23" t="s">
        <v>302</v>
      </c>
      <c r="BM106" s="23"/>
      <c r="BN106" s="23" t="s">
        <v>314</v>
      </c>
      <c r="BO106" s="23" t="s">
        <v>302</v>
      </c>
      <c r="BP106" s="23" t="s">
        <v>315</v>
      </c>
      <c r="BQ106" s="23" t="s">
        <v>302</v>
      </c>
      <c r="BR106" s="23" t="s">
        <v>316</v>
      </c>
      <c r="BS106" s="23" t="s">
        <v>302</v>
      </c>
      <c r="BT106" s="23"/>
      <c r="BU106" s="23"/>
      <c r="BV106" s="23"/>
      <c r="BW106" s="23"/>
      <c r="BX106" s="23"/>
      <c r="BY106" s="23"/>
      <c r="BZ106" s="23"/>
      <c r="CA106" s="23"/>
      <c r="CB106" s="23"/>
      <c r="CC106" s="23"/>
      <c r="CD106" s="23" t="s">
        <v>317</v>
      </c>
      <c r="CE106" s="23" t="s">
        <v>309</v>
      </c>
      <c r="CF106" s="23" t="s">
        <v>371</v>
      </c>
      <c r="CG106" s="23" t="s">
        <v>369</v>
      </c>
      <c r="CH106" s="23"/>
      <c r="CI106" s="23"/>
      <c r="CJ106" s="23"/>
      <c r="CK106" s="23"/>
      <c r="CL106" s="23"/>
      <c r="CM106" s="23"/>
      <c r="CN106" s="23"/>
      <c r="CO106" s="23"/>
      <c r="CP106" s="23" t="s">
        <v>327</v>
      </c>
      <c r="CQ106" s="23" t="s">
        <v>302</v>
      </c>
      <c r="CR106" s="23" t="s">
        <v>328</v>
      </c>
      <c r="CS106" s="23" t="s">
        <v>302</v>
      </c>
      <c r="CT106" s="23"/>
      <c r="CU106" s="23"/>
      <c r="CV106" s="23"/>
      <c r="CW106" s="23"/>
      <c r="CX106" s="23" t="s">
        <v>427</v>
      </c>
      <c r="CY106" s="23" t="s">
        <v>369</v>
      </c>
      <c r="CZ106" s="23"/>
      <c r="DA106" s="23"/>
      <c r="DB106" s="23" t="s">
        <v>318</v>
      </c>
      <c r="DC106" s="23" t="s">
        <v>302</v>
      </c>
      <c r="DD106" s="23" t="s">
        <v>373</v>
      </c>
      <c r="DE106" s="23" t="s">
        <v>369</v>
      </c>
      <c r="DF106" s="23" t="s">
        <v>337</v>
      </c>
      <c r="DG106" s="23" t="s">
        <v>309</v>
      </c>
      <c r="DH106" s="31"/>
      <c r="DI106" s="26" t="str">
        <f t="shared" si="1"/>
        <v>DNL.DRL.10000.A,DNL.DRL.10000.W,LAH.07.10900,LAH.00.10700.B,DNL.WHS.10100,DNL.WHS.11600,DNL.WHS.11602, DNL.07.KIT.001, DNL.07.KIT.002 ,DNL.WHS.10000,DNL.MBK.10000,DNL.MBK.10100,DNL.T3.10500,DNL.T3.10500,DNL.07.KIT.009C</v>
      </c>
    </row>
    <row r="107" spans="1:113" ht="15" customHeight="1">
      <c r="A107" s="27">
        <v>44371</v>
      </c>
      <c r="B107" s="1" t="s">
        <v>322</v>
      </c>
      <c r="C107" s="23" t="s">
        <v>7</v>
      </c>
      <c r="D107" s="28" t="s">
        <v>30</v>
      </c>
      <c r="E107" s="29">
        <v>2015</v>
      </c>
      <c r="F107" s="29">
        <v>2019</v>
      </c>
      <c r="G107" s="20" t="s">
        <v>1745</v>
      </c>
      <c r="H107" s="30">
        <v>5</v>
      </c>
      <c r="I107" s="23" t="s">
        <v>1747</v>
      </c>
      <c r="J107" s="22" t="s">
        <v>301</v>
      </c>
      <c r="K107" s="22" t="s">
        <v>302</v>
      </c>
      <c r="L107" s="22" t="s">
        <v>303</v>
      </c>
      <c r="M107" s="22" t="s">
        <v>302</v>
      </c>
      <c r="N107" s="22" t="s">
        <v>304</v>
      </c>
      <c r="O107" s="22" t="s">
        <v>302</v>
      </c>
      <c r="P107" s="22" t="s">
        <v>305</v>
      </c>
      <c r="Q107" s="22" t="s">
        <v>302</v>
      </c>
      <c r="R107" s="22" t="s">
        <v>306</v>
      </c>
      <c r="S107" s="22" t="s">
        <v>302</v>
      </c>
      <c r="T107" s="22" t="s">
        <v>307</v>
      </c>
      <c r="U107" s="22" t="s">
        <v>302</v>
      </c>
      <c r="V107" s="23" t="s">
        <v>324</v>
      </c>
      <c r="W107" s="23" t="s">
        <v>309</v>
      </c>
      <c r="X107" s="23"/>
      <c r="Y107" s="23"/>
      <c r="Z107" s="23"/>
      <c r="AA107" s="23"/>
      <c r="AB107" s="23" t="s">
        <v>331</v>
      </c>
      <c r="AC107" s="23" t="s">
        <v>309</v>
      </c>
      <c r="AD107" s="23"/>
      <c r="AE107" s="23"/>
      <c r="AF107" s="23"/>
      <c r="AG107" s="23"/>
      <c r="AH107" s="23"/>
      <c r="AI107" s="23"/>
      <c r="AJ107" s="23" t="s">
        <v>332</v>
      </c>
      <c r="AK107" s="23"/>
      <c r="AL107" s="23" t="s">
        <v>325</v>
      </c>
      <c r="AM107" s="23"/>
      <c r="AN107" s="41" t="s">
        <v>433</v>
      </c>
      <c r="AO107" s="23"/>
      <c r="AP107" s="23" t="s">
        <v>325</v>
      </c>
      <c r="AQ107" s="23"/>
      <c r="AR107" s="23" t="s">
        <v>379</v>
      </c>
      <c r="AS107" s="23" t="s">
        <v>309</v>
      </c>
      <c r="AT107" s="23"/>
      <c r="AU107" s="23"/>
      <c r="AV107" s="23"/>
      <c r="AW107" s="23" t="s">
        <v>325</v>
      </c>
      <c r="AX107" s="23"/>
      <c r="AY107" s="23"/>
      <c r="AZ107" s="23"/>
      <c r="BA107" s="23" t="s">
        <v>333</v>
      </c>
      <c r="BB107" s="23" t="s">
        <v>309</v>
      </c>
      <c r="BC107" s="23" t="s">
        <v>325</v>
      </c>
      <c r="BD107" s="23"/>
      <c r="BE107" s="23" t="s">
        <v>325</v>
      </c>
      <c r="BF107" s="23"/>
      <c r="BG107" s="23"/>
      <c r="BH107" s="23"/>
      <c r="BI107" s="23"/>
      <c r="BJ107" s="23"/>
      <c r="BK107" s="23" t="s">
        <v>313</v>
      </c>
      <c r="BL107" s="23" t="s">
        <v>302</v>
      </c>
      <c r="BM107" s="23"/>
      <c r="BN107" s="23" t="s">
        <v>314</v>
      </c>
      <c r="BO107" s="23" t="s">
        <v>302</v>
      </c>
      <c r="BP107" s="23" t="s">
        <v>315</v>
      </c>
      <c r="BQ107" s="23" t="s">
        <v>302</v>
      </c>
      <c r="BR107" s="23" t="s">
        <v>316</v>
      </c>
      <c r="BS107" s="23" t="s">
        <v>302</v>
      </c>
      <c r="BT107" s="23"/>
      <c r="BU107" s="23"/>
      <c r="BV107" s="23"/>
      <c r="BW107" s="23"/>
      <c r="BX107" s="23"/>
      <c r="BY107" s="23"/>
      <c r="BZ107" s="23"/>
      <c r="CA107" s="23"/>
      <c r="CB107" s="23"/>
      <c r="CC107" s="23"/>
      <c r="CD107" s="23" t="s">
        <v>317</v>
      </c>
      <c r="CE107" s="23" t="s">
        <v>309</v>
      </c>
      <c r="CF107" s="23" t="s">
        <v>371</v>
      </c>
      <c r="CG107" s="23" t="s">
        <v>369</v>
      </c>
      <c r="CH107" s="23"/>
      <c r="CI107" s="23"/>
      <c r="CJ107" s="23"/>
      <c r="CK107" s="23"/>
      <c r="CL107" s="23"/>
      <c r="CM107" s="23"/>
      <c r="CN107" s="23"/>
      <c r="CO107" s="23"/>
      <c r="CP107" s="23" t="s">
        <v>327</v>
      </c>
      <c r="CQ107" s="23" t="s">
        <v>302</v>
      </c>
      <c r="CR107" s="23" t="s">
        <v>328</v>
      </c>
      <c r="CS107" s="23" t="s">
        <v>302</v>
      </c>
      <c r="CT107" s="23"/>
      <c r="CU107" s="23"/>
      <c r="CV107" s="23"/>
      <c r="CW107" s="23"/>
      <c r="CX107" s="23" t="s">
        <v>427</v>
      </c>
      <c r="CY107" s="23" t="s">
        <v>369</v>
      </c>
      <c r="CZ107" s="23"/>
      <c r="DA107" s="23"/>
      <c r="DB107" s="23" t="s">
        <v>318</v>
      </c>
      <c r="DC107" s="23" t="s">
        <v>302</v>
      </c>
      <c r="DD107" s="23" t="s">
        <v>373</v>
      </c>
      <c r="DE107" s="23" t="s">
        <v>369</v>
      </c>
      <c r="DF107" s="23" t="s">
        <v>329</v>
      </c>
      <c r="DG107" s="23" t="s">
        <v>309</v>
      </c>
      <c r="DH107" s="31"/>
      <c r="DI107" s="26" t="str">
        <f t="shared" si="1"/>
        <v>DNL.DRL.10000.A,DNL.DRL.10000.W,LAH.07.10900,LAH.00.10700.B,DNL.WHS.10100,DNL.WHS.11600,DNL.WHS.11602, DNL.07.KIT.001, DNL.07.KIT.002 ,DNL.WHS.10000,DNL.MBK.10000,DNL.T3.10500,DNL.T3.10500,DNL.07.KIT.009C</v>
      </c>
    </row>
    <row r="108" spans="1:113" ht="15" customHeight="1">
      <c r="A108" s="27">
        <v>44371</v>
      </c>
      <c r="B108" s="1" t="s">
        <v>322</v>
      </c>
      <c r="C108" s="23" t="s">
        <v>7</v>
      </c>
      <c r="D108" s="28" t="s">
        <v>434</v>
      </c>
      <c r="E108" s="29">
        <v>2014</v>
      </c>
      <c r="F108" s="29">
        <v>2018</v>
      </c>
      <c r="G108" s="20" t="s">
        <v>1748</v>
      </c>
      <c r="H108" s="30">
        <v>5</v>
      </c>
      <c r="I108" s="23" t="s">
        <v>1536</v>
      </c>
      <c r="J108" s="22" t="s">
        <v>301</v>
      </c>
      <c r="K108" s="22" t="s">
        <v>302</v>
      </c>
      <c r="L108" s="22" t="s">
        <v>303</v>
      </c>
      <c r="M108" s="22" t="s">
        <v>302</v>
      </c>
      <c r="N108" s="22" t="s">
        <v>304</v>
      </c>
      <c r="O108" s="22" t="s">
        <v>302</v>
      </c>
      <c r="P108" s="22" t="s">
        <v>305</v>
      </c>
      <c r="Q108" s="22" t="s">
        <v>302</v>
      </c>
      <c r="R108" s="22" t="s">
        <v>306</v>
      </c>
      <c r="S108" s="22" t="s">
        <v>302</v>
      </c>
      <c r="T108" s="22" t="s">
        <v>307</v>
      </c>
      <c r="U108" s="22" t="s">
        <v>302</v>
      </c>
      <c r="V108" s="23" t="s">
        <v>324</v>
      </c>
      <c r="W108" s="23" t="s">
        <v>309</v>
      </c>
      <c r="X108" s="23"/>
      <c r="Y108" s="23"/>
      <c r="Z108" s="23"/>
      <c r="AA108" s="23"/>
      <c r="AB108" s="23" t="s">
        <v>331</v>
      </c>
      <c r="AC108" s="23" t="s">
        <v>309</v>
      </c>
      <c r="AD108" s="23"/>
      <c r="AE108" s="23"/>
      <c r="AF108" s="23"/>
      <c r="AG108" s="23"/>
      <c r="AH108" s="23"/>
      <c r="AI108" s="23"/>
      <c r="AJ108" s="23" t="s">
        <v>332</v>
      </c>
      <c r="AK108" s="23"/>
      <c r="AL108" s="23" t="s">
        <v>435</v>
      </c>
      <c r="AM108" s="23" t="s">
        <v>369</v>
      </c>
      <c r="AN108" s="41" t="s">
        <v>433</v>
      </c>
      <c r="AO108" s="23"/>
      <c r="AP108" s="23" t="s">
        <v>325</v>
      </c>
      <c r="AQ108" s="23"/>
      <c r="AR108" s="23" t="s">
        <v>379</v>
      </c>
      <c r="AS108" s="23" t="s">
        <v>309</v>
      </c>
      <c r="AT108" s="23"/>
      <c r="AU108" s="23"/>
      <c r="AV108" s="23"/>
      <c r="AW108" s="23" t="s">
        <v>325</v>
      </c>
      <c r="AX108" s="23"/>
      <c r="AY108" s="23"/>
      <c r="AZ108" s="23"/>
      <c r="BA108" s="23" t="s">
        <v>333</v>
      </c>
      <c r="BB108" s="23" t="s">
        <v>309</v>
      </c>
      <c r="BC108" s="23" t="s">
        <v>325</v>
      </c>
      <c r="BD108" s="23"/>
      <c r="BE108" s="23" t="s">
        <v>325</v>
      </c>
      <c r="BF108" s="23"/>
      <c r="BG108" s="23"/>
      <c r="BH108" s="23"/>
      <c r="BI108" s="23"/>
      <c r="BJ108" s="23"/>
      <c r="BK108" s="23" t="s">
        <v>313</v>
      </c>
      <c r="BL108" s="23" t="s">
        <v>302</v>
      </c>
      <c r="BM108" s="23"/>
      <c r="BN108" s="23" t="s">
        <v>314</v>
      </c>
      <c r="BO108" s="23" t="s">
        <v>302</v>
      </c>
      <c r="BP108" s="23"/>
      <c r="BQ108" s="23"/>
      <c r="BR108" s="23" t="s">
        <v>316</v>
      </c>
      <c r="BS108" s="23" t="s">
        <v>302</v>
      </c>
      <c r="BT108" s="23"/>
      <c r="BU108" s="23"/>
      <c r="BV108" s="23" t="s">
        <v>436</v>
      </c>
      <c r="BW108" s="23" t="s">
        <v>369</v>
      </c>
      <c r="BX108" s="23"/>
      <c r="BY108" s="23"/>
      <c r="BZ108" s="23"/>
      <c r="CA108" s="23"/>
      <c r="CB108" s="23"/>
      <c r="CC108" s="23"/>
      <c r="CD108" s="23" t="s">
        <v>317</v>
      </c>
      <c r="CE108" s="23" t="s">
        <v>309</v>
      </c>
      <c r="CF108" s="23" t="s">
        <v>371</v>
      </c>
      <c r="CG108" s="23" t="s">
        <v>369</v>
      </c>
      <c r="CH108" s="23"/>
      <c r="CI108" s="23"/>
      <c r="CJ108" s="23"/>
      <c r="CK108" s="23"/>
      <c r="CL108" s="23"/>
      <c r="CM108" s="23"/>
      <c r="CN108" s="23"/>
      <c r="CO108" s="23"/>
      <c r="CP108" s="23" t="s">
        <v>327</v>
      </c>
      <c r="CQ108" s="23" t="s">
        <v>302</v>
      </c>
      <c r="CR108" s="23" t="s">
        <v>328</v>
      </c>
      <c r="CS108" s="23" t="s">
        <v>302</v>
      </c>
      <c r="CT108" s="23"/>
      <c r="CU108" s="23"/>
      <c r="CV108" s="23"/>
      <c r="CW108" s="23"/>
      <c r="CX108" s="23" t="s">
        <v>427</v>
      </c>
      <c r="CY108" s="23" t="s">
        <v>369</v>
      </c>
      <c r="CZ108" s="23"/>
      <c r="DA108" s="23"/>
      <c r="DB108" s="23" t="s">
        <v>318</v>
      </c>
      <c r="DC108" s="23" t="s">
        <v>302</v>
      </c>
      <c r="DD108" s="23" t="s">
        <v>373</v>
      </c>
      <c r="DE108" s="23" t="s">
        <v>369</v>
      </c>
      <c r="DF108" s="23" t="s">
        <v>337</v>
      </c>
      <c r="DG108" s="23" t="s">
        <v>369</v>
      </c>
      <c r="DH108" s="31"/>
      <c r="DI108" s="26" t="str">
        <f t="shared" si="1"/>
        <v>DNL.DRL.10000.A,DNL.DRL.10000.W,LAH.07.10700,LAH.07.10900,LAH.00.10700.B,HMT.07.10300,DNL.WHS.10100,DNL.WHS.11600,DNL.WHS.11602, DNL.07.KIT.001, DNL.07.KIT.002 ,DNL.WHS.10000,DNL.MBK.10000,DNL.MBK.10100,DNL.T3.10500,DNL.T3.10500,DNL.07.KIT.009C</v>
      </c>
    </row>
    <row r="109" spans="1:113" ht="15" customHeight="1">
      <c r="A109" s="27">
        <v>44371</v>
      </c>
      <c r="B109" s="1" t="s">
        <v>322</v>
      </c>
      <c r="C109" s="23" t="s">
        <v>7</v>
      </c>
      <c r="D109" s="28" t="s">
        <v>31</v>
      </c>
      <c r="E109" s="29">
        <v>2005</v>
      </c>
      <c r="F109" s="29">
        <v>2013</v>
      </c>
      <c r="G109" s="20" t="s">
        <v>1749</v>
      </c>
      <c r="H109" s="30">
        <v>9</v>
      </c>
      <c r="I109" s="23" t="s">
        <v>1750</v>
      </c>
      <c r="J109" s="22" t="s">
        <v>301</v>
      </c>
      <c r="K109" s="22" t="s">
        <v>302</v>
      </c>
      <c r="L109" s="22" t="s">
        <v>303</v>
      </c>
      <c r="M109" s="22" t="s">
        <v>302</v>
      </c>
      <c r="N109" s="22" t="s">
        <v>304</v>
      </c>
      <c r="O109" s="22" t="s">
        <v>302</v>
      </c>
      <c r="P109" s="22" t="s">
        <v>305</v>
      </c>
      <c r="Q109" s="22" t="s">
        <v>302</v>
      </c>
      <c r="R109" s="22" t="s">
        <v>306</v>
      </c>
      <c r="S109" s="22" t="s">
        <v>302</v>
      </c>
      <c r="T109" s="22" t="s">
        <v>307</v>
      </c>
      <c r="U109" s="22" t="s">
        <v>302</v>
      </c>
      <c r="V109" s="23" t="s">
        <v>324</v>
      </c>
      <c r="W109" s="23" t="s">
        <v>309</v>
      </c>
      <c r="X109" s="23"/>
      <c r="Y109" s="23"/>
      <c r="Z109" s="23"/>
      <c r="AA109" s="23"/>
      <c r="AB109" s="23" t="s">
        <v>331</v>
      </c>
      <c r="AC109" s="23" t="s">
        <v>309</v>
      </c>
      <c r="AD109" s="23"/>
      <c r="AE109" s="23"/>
      <c r="AF109" s="23"/>
      <c r="AG109" s="23"/>
      <c r="AH109" s="23"/>
      <c r="AI109" s="23"/>
      <c r="AJ109" s="23" t="s">
        <v>332</v>
      </c>
      <c r="AK109" s="23"/>
      <c r="AL109" s="23" t="s">
        <v>437</v>
      </c>
      <c r="AM109" s="23" t="s">
        <v>369</v>
      </c>
      <c r="AN109" s="41" t="s">
        <v>422</v>
      </c>
      <c r="AO109" s="23"/>
      <c r="AP109" s="23" t="s">
        <v>325</v>
      </c>
      <c r="AQ109" s="23"/>
      <c r="AR109" s="23"/>
      <c r="AS109" s="23"/>
      <c r="AT109" s="23"/>
      <c r="AU109" s="23"/>
      <c r="AV109" s="23"/>
      <c r="AW109" s="23" t="s">
        <v>325</v>
      </c>
      <c r="AX109" s="23"/>
      <c r="AY109" s="23"/>
      <c r="AZ109" s="23"/>
      <c r="BA109" s="23" t="s">
        <v>333</v>
      </c>
      <c r="BB109" s="23" t="s">
        <v>309</v>
      </c>
      <c r="BC109" s="23" t="s">
        <v>325</v>
      </c>
      <c r="BD109" s="23"/>
      <c r="BE109" s="23" t="s">
        <v>325</v>
      </c>
      <c r="BF109" s="23"/>
      <c r="BG109" s="23"/>
      <c r="BH109" s="23"/>
      <c r="BI109" s="23"/>
      <c r="BJ109" s="23"/>
      <c r="BK109" s="23" t="s">
        <v>313</v>
      </c>
      <c r="BL109" s="23" t="s">
        <v>302</v>
      </c>
      <c r="BM109" s="23"/>
      <c r="BN109" s="23" t="s">
        <v>314</v>
      </c>
      <c r="BO109" s="23" t="s">
        <v>302</v>
      </c>
      <c r="BP109" s="23" t="s">
        <v>315</v>
      </c>
      <c r="BQ109" s="23" t="s">
        <v>302</v>
      </c>
      <c r="BR109" s="23" t="s">
        <v>316</v>
      </c>
      <c r="BS109" s="23" t="s">
        <v>302</v>
      </c>
      <c r="BT109" s="23"/>
      <c r="BU109" s="23"/>
      <c r="BV109" s="23"/>
      <c r="BW109" s="23"/>
      <c r="BX109" s="23"/>
      <c r="BY109" s="23"/>
      <c r="BZ109" s="23"/>
      <c r="CA109" s="23"/>
      <c r="CB109" s="23"/>
      <c r="CC109" s="23"/>
      <c r="CD109" s="23" t="s">
        <v>317</v>
      </c>
      <c r="CE109" s="23" t="s">
        <v>309</v>
      </c>
      <c r="CF109" s="23" t="s">
        <v>371</v>
      </c>
      <c r="CG109" s="23" t="s">
        <v>369</v>
      </c>
      <c r="CH109" s="23"/>
      <c r="CI109" s="23"/>
      <c r="CJ109" s="23"/>
      <c r="CK109" s="23"/>
      <c r="CL109" s="23"/>
      <c r="CM109" s="23"/>
      <c r="CN109" s="23"/>
      <c r="CO109" s="23"/>
      <c r="CP109" s="23" t="s">
        <v>327</v>
      </c>
      <c r="CQ109" s="23" t="s">
        <v>302</v>
      </c>
      <c r="CR109" s="23" t="s">
        <v>328</v>
      </c>
      <c r="CS109" s="23" t="s">
        <v>302</v>
      </c>
      <c r="CT109" s="23"/>
      <c r="CU109" s="23"/>
      <c r="CV109" s="23"/>
      <c r="CW109" s="23"/>
      <c r="CX109" s="23" t="s">
        <v>423</v>
      </c>
      <c r="CY109" s="23" t="s">
        <v>369</v>
      </c>
      <c r="CZ109" s="23"/>
      <c r="DA109" s="23"/>
      <c r="DB109" s="23" t="s">
        <v>318</v>
      </c>
      <c r="DC109" s="23" t="s">
        <v>302</v>
      </c>
      <c r="DD109" s="23" t="s">
        <v>373</v>
      </c>
      <c r="DE109" s="23" t="s">
        <v>369</v>
      </c>
      <c r="DF109" s="23"/>
      <c r="DG109" s="23"/>
      <c r="DH109" s="31"/>
      <c r="DI109" s="26" t="str">
        <f t="shared" si="1"/>
        <v>DNL.DRL.10000.A,DNL.DRL.10000.W,LAH.07.817.10000.B,LAH.00.10700.B,DNL.WHS.10100,DNL.WHS.11800,DNL.WHS.11802,DNL.WHS.10000,DNL.T3.10500,DNL.T3.10500,DNL.07.KIT.031C</v>
      </c>
    </row>
    <row r="110" spans="1:113" ht="15" customHeight="1">
      <c r="A110" s="27">
        <v>45189</v>
      </c>
      <c r="B110" s="1" t="s">
        <v>322</v>
      </c>
      <c r="C110" s="23" t="s">
        <v>7</v>
      </c>
      <c r="D110" s="28" t="s">
        <v>438</v>
      </c>
      <c r="E110" s="29">
        <v>2019</v>
      </c>
      <c r="F110" s="29">
        <v>2020</v>
      </c>
      <c r="G110" s="20" t="s">
        <v>1751</v>
      </c>
      <c r="H110" s="30">
        <v>2</v>
      </c>
      <c r="I110" s="23" t="s">
        <v>1752</v>
      </c>
      <c r="J110" s="22" t="s">
        <v>301</v>
      </c>
      <c r="K110" s="22" t="s">
        <v>302</v>
      </c>
      <c r="L110" s="22" t="s">
        <v>303</v>
      </c>
      <c r="M110" s="22" t="s">
        <v>302</v>
      </c>
      <c r="N110" s="22" t="s">
        <v>304</v>
      </c>
      <c r="O110" s="22" t="s">
        <v>302</v>
      </c>
      <c r="P110" s="22" t="s">
        <v>305</v>
      </c>
      <c r="Q110" s="22" t="s">
        <v>302</v>
      </c>
      <c r="R110" s="22" t="s">
        <v>306</v>
      </c>
      <c r="S110" s="22" t="s">
        <v>302</v>
      </c>
      <c r="T110" s="22" t="s">
        <v>307</v>
      </c>
      <c r="U110" s="22" t="s">
        <v>302</v>
      </c>
      <c r="V110" s="23" t="s">
        <v>324</v>
      </c>
      <c r="W110" s="23" t="s">
        <v>309</v>
      </c>
      <c r="X110" s="23"/>
      <c r="Y110" s="23"/>
      <c r="Z110" s="23"/>
      <c r="AA110" s="23"/>
      <c r="AB110" s="23" t="s">
        <v>331</v>
      </c>
      <c r="AC110" s="23" t="s">
        <v>309</v>
      </c>
      <c r="AD110" s="23"/>
      <c r="AE110" s="23"/>
      <c r="AF110" s="23"/>
      <c r="AG110" s="23"/>
      <c r="AH110" s="23"/>
      <c r="AI110" s="23"/>
      <c r="AJ110" s="23" t="s">
        <v>332</v>
      </c>
      <c r="AK110" s="23"/>
      <c r="AL110" s="23" t="s">
        <v>424</v>
      </c>
      <c r="AM110" s="23" t="s">
        <v>369</v>
      </c>
      <c r="AN110" s="23" t="s">
        <v>439</v>
      </c>
      <c r="AO110" s="23"/>
      <c r="AP110" s="23"/>
      <c r="AQ110" s="23"/>
      <c r="AR110" s="23" t="s">
        <v>379</v>
      </c>
      <c r="AS110" s="23" t="s">
        <v>309</v>
      </c>
      <c r="AT110" s="23"/>
      <c r="AU110" s="23"/>
      <c r="AV110" s="23"/>
      <c r="AW110" s="23" t="s">
        <v>347</v>
      </c>
      <c r="AX110" s="23" t="s">
        <v>302</v>
      </c>
      <c r="AY110" s="23"/>
      <c r="AZ110" s="23"/>
      <c r="BA110" s="23" t="s">
        <v>333</v>
      </c>
      <c r="BB110" s="23" t="s">
        <v>309</v>
      </c>
      <c r="BC110" s="23" t="s">
        <v>325</v>
      </c>
      <c r="BD110" s="23"/>
      <c r="BE110" s="23" t="s">
        <v>325</v>
      </c>
      <c r="BF110" s="23"/>
      <c r="BG110" s="23"/>
      <c r="BH110" s="23"/>
      <c r="BI110" s="23"/>
      <c r="BJ110" s="23"/>
      <c r="BK110" s="23" t="s">
        <v>313</v>
      </c>
      <c r="BL110" s="23" t="s">
        <v>302</v>
      </c>
      <c r="BM110" s="23"/>
      <c r="BN110" s="23" t="s">
        <v>314</v>
      </c>
      <c r="BO110" s="23" t="s">
        <v>302</v>
      </c>
      <c r="BP110" s="23"/>
      <c r="BQ110" s="23"/>
      <c r="BR110" s="23" t="s">
        <v>316</v>
      </c>
      <c r="BS110" s="23" t="s">
        <v>302</v>
      </c>
      <c r="BT110" s="23"/>
      <c r="BU110" s="23"/>
      <c r="BV110" s="23" t="s">
        <v>428</v>
      </c>
      <c r="BW110" s="23" t="s">
        <v>369</v>
      </c>
      <c r="BX110" s="55" t="s">
        <v>429</v>
      </c>
      <c r="BY110" s="23"/>
      <c r="BZ110" s="23" t="s">
        <v>370</v>
      </c>
      <c r="CA110" s="23" t="s">
        <v>302</v>
      </c>
      <c r="CB110" s="23"/>
      <c r="CC110" s="23"/>
      <c r="CD110" s="23" t="s">
        <v>317</v>
      </c>
      <c r="CE110" s="23" t="s">
        <v>309</v>
      </c>
      <c r="CF110" s="23" t="s">
        <v>371</v>
      </c>
      <c r="CG110" s="23" t="s">
        <v>369</v>
      </c>
      <c r="CH110" s="23"/>
      <c r="CI110" s="23"/>
      <c r="CJ110" s="23"/>
      <c r="CK110" s="23"/>
      <c r="CL110" s="23"/>
      <c r="CM110" s="23"/>
      <c r="CN110" s="23"/>
      <c r="CO110" s="23"/>
      <c r="CP110" s="23" t="s">
        <v>327</v>
      </c>
      <c r="CQ110" s="23" t="s">
        <v>302</v>
      </c>
      <c r="CR110" s="23" t="s">
        <v>328</v>
      </c>
      <c r="CS110" s="23" t="s">
        <v>302</v>
      </c>
      <c r="CT110" s="23"/>
      <c r="CU110" s="23"/>
      <c r="CV110" s="23"/>
      <c r="CW110" s="23"/>
      <c r="CX110" s="23" t="s">
        <v>427</v>
      </c>
      <c r="CY110" s="23" t="s">
        <v>369</v>
      </c>
      <c r="CZ110" s="23" t="s">
        <v>440</v>
      </c>
      <c r="DA110" s="23"/>
      <c r="DB110" s="23" t="s">
        <v>318</v>
      </c>
      <c r="DC110" s="23" t="s">
        <v>302</v>
      </c>
      <c r="DD110" s="23" t="s">
        <v>373</v>
      </c>
      <c r="DE110" s="23" t="s">
        <v>369</v>
      </c>
      <c r="DF110" s="23" t="s">
        <v>337</v>
      </c>
      <c r="DG110" s="23" t="s">
        <v>369</v>
      </c>
      <c r="DH110" s="1" t="s">
        <v>441</v>
      </c>
      <c r="DI110" s="26" t="str">
        <f t="shared" si="1"/>
        <v>DNL.DRL.10000.A,DNL.DRL.10000.W,LAH.07.10401,LAH.07.10900,LAH.00.10300.B,LAH.00.10700.B,HMT.07.10700,HMT.07.11000,HMT.07.11002,HMT.00.10100.B,DNL.WHS.10100,DNL.WHS.11600,DNL.WHS.11602, DNL.07.KIT.001, DNL.07.KIT.002 ,DNL.WHS.10000,DNL.MBK.10000,DNL.MBK.10100,DNL.T3.10500,DNL.T3.10500,DNL.WHS.25600,DNL.07.KIT.007, DNL.07.KIT.008, DNL.07.KIT.009, DNL.07.KIT.010, DNL.07.KIT.009C , DNL.07.KIT.014, DNL.07.KIT.015,DNL.WHS.20000</v>
      </c>
    </row>
    <row r="111" spans="1:113" ht="15" customHeight="1">
      <c r="A111" s="27">
        <v>45666</v>
      </c>
      <c r="B111" s="1" t="s">
        <v>322</v>
      </c>
      <c r="C111" s="23" t="s">
        <v>7</v>
      </c>
      <c r="D111" s="36" t="s">
        <v>438</v>
      </c>
      <c r="E111" s="37">
        <v>2021</v>
      </c>
      <c r="F111" s="43">
        <v>2024</v>
      </c>
      <c r="G111" s="20" t="s">
        <v>1753</v>
      </c>
      <c r="H111" s="30">
        <v>4</v>
      </c>
      <c r="I111" s="23" t="s">
        <v>1754</v>
      </c>
      <c r="J111" s="22" t="s">
        <v>301</v>
      </c>
      <c r="K111" s="22" t="s">
        <v>302</v>
      </c>
      <c r="L111" s="22" t="s">
        <v>303</v>
      </c>
      <c r="M111" s="22" t="s">
        <v>302</v>
      </c>
      <c r="N111" s="22" t="s">
        <v>304</v>
      </c>
      <c r="O111" s="22" t="s">
        <v>302</v>
      </c>
      <c r="P111" s="22" t="s">
        <v>305</v>
      </c>
      <c r="Q111" s="22" t="s">
        <v>302</v>
      </c>
      <c r="R111" s="22" t="s">
        <v>306</v>
      </c>
      <c r="S111" s="22" t="s">
        <v>302</v>
      </c>
      <c r="T111" s="22" t="s">
        <v>307</v>
      </c>
      <c r="U111" s="22" t="s">
        <v>302</v>
      </c>
      <c r="V111" s="23" t="s">
        <v>324</v>
      </c>
      <c r="W111" s="23" t="s">
        <v>309</v>
      </c>
      <c r="X111" s="23"/>
      <c r="Y111" s="23"/>
      <c r="Z111" s="23"/>
      <c r="AA111" s="23"/>
      <c r="AB111" s="23" t="s">
        <v>331</v>
      </c>
      <c r="AC111" s="23" t="s">
        <v>309</v>
      </c>
      <c r="AD111" s="23"/>
      <c r="AE111" s="23"/>
      <c r="AF111" s="23"/>
      <c r="AG111" s="23"/>
      <c r="AH111" s="23"/>
      <c r="AI111" s="23"/>
      <c r="AJ111" s="23" t="s">
        <v>332</v>
      </c>
      <c r="AK111" s="23"/>
      <c r="AL111" s="23" t="s">
        <v>424</v>
      </c>
      <c r="AM111" s="23" t="s">
        <v>369</v>
      </c>
      <c r="AN111" s="23" t="s">
        <v>442</v>
      </c>
      <c r="AO111" s="23"/>
      <c r="AP111" s="23"/>
      <c r="AQ111" s="23"/>
      <c r="AR111" s="23" t="s">
        <v>379</v>
      </c>
      <c r="AS111" s="23" t="s">
        <v>309</v>
      </c>
      <c r="AT111" s="23"/>
      <c r="AU111" s="23"/>
      <c r="AV111" s="23"/>
      <c r="AW111" s="23" t="s">
        <v>347</v>
      </c>
      <c r="AX111" s="23" t="s">
        <v>302</v>
      </c>
      <c r="AY111" s="23"/>
      <c r="AZ111" s="23"/>
      <c r="BA111" s="23" t="s">
        <v>333</v>
      </c>
      <c r="BB111" s="23" t="s">
        <v>309</v>
      </c>
      <c r="BC111" s="23" t="s">
        <v>325</v>
      </c>
      <c r="BD111" s="23"/>
      <c r="BE111" s="23" t="s">
        <v>325</v>
      </c>
      <c r="BF111" s="23"/>
      <c r="BG111" s="23"/>
      <c r="BH111" s="23"/>
      <c r="BI111" s="23"/>
      <c r="BJ111" s="23"/>
      <c r="BK111" s="23" t="s">
        <v>313</v>
      </c>
      <c r="BL111" s="23" t="s">
        <v>302</v>
      </c>
      <c r="BM111" s="41" t="s">
        <v>443</v>
      </c>
      <c r="BN111" s="23" t="s">
        <v>314</v>
      </c>
      <c r="BO111" s="23" t="s">
        <v>302</v>
      </c>
      <c r="BP111" s="23"/>
      <c r="BQ111" s="23"/>
      <c r="BR111" s="23" t="s">
        <v>316</v>
      </c>
      <c r="BS111" s="23" t="s">
        <v>302</v>
      </c>
      <c r="BT111" s="23"/>
      <c r="BU111" s="23"/>
      <c r="BV111" s="55" t="s">
        <v>429</v>
      </c>
      <c r="BW111" s="23" t="s">
        <v>369</v>
      </c>
      <c r="BX111" s="55" t="s">
        <v>429</v>
      </c>
      <c r="BY111" s="23"/>
      <c r="BZ111" s="23" t="s">
        <v>370</v>
      </c>
      <c r="CA111" s="23" t="s">
        <v>302</v>
      </c>
      <c r="CB111" s="23"/>
      <c r="CC111" s="23"/>
      <c r="CD111" s="23" t="s">
        <v>317</v>
      </c>
      <c r="CE111" s="23" t="s">
        <v>309</v>
      </c>
      <c r="CF111" s="23" t="s">
        <v>371</v>
      </c>
      <c r="CG111" s="23" t="s">
        <v>369</v>
      </c>
      <c r="CH111" s="23"/>
      <c r="CI111" s="23"/>
      <c r="CJ111" s="23"/>
      <c r="CK111" s="23"/>
      <c r="CL111" s="23"/>
      <c r="CM111" s="23"/>
      <c r="CN111" s="23"/>
      <c r="CO111" s="23"/>
      <c r="CP111" s="23" t="s">
        <v>327</v>
      </c>
      <c r="CQ111" s="23" t="s">
        <v>302</v>
      </c>
      <c r="CR111" s="23" t="s">
        <v>328</v>
      </c>
      <c r="CS111" s="23" t="s">
        <v>302</v>
      </c>
      <c r="CT111" s="23"/>
      <c r="CU111" s="23"/>
      <c r="CV111" s="23"/>
      <c r="CW111" s="23"/>
      <c r="CX111" s="23" t="s">
        <v>427</v>
      </c>
      <c r="CY111" s="23" t="s">
        <v>369</v>
      </c>
      <c r="CZ111" s="23" t="s">
        <v>440</v>
      </c>
      <c r="DA111" s="23"/>
      <c r="DB111" s="23" t="s">
        <v>318</v>
      </c>
      <c r="DC111" s="23" t="s">
        <v>302</v>
      </c>
      <c r="DD111" s="23" t="s">
        <v>373</v>
      </c>
      <c r="DE111" s="23" t="s">
        <v>369</v>
      </c>
      <c r="DF111" s="23" t="s">
        <v>337</v>
      </c>
      <c r="DG111" s="23" t="s">
        <v>369</v>
      </c>
      <c r="DH111" s="1" t="s">
        <v>441</v>
      </c>
      <c r="DI111" s="26" t="str">
        <f t="shared" si="1"/>
        <v>DNL.DRL.10000.A,DNL.DRL.10000.W,LAH.07.10401,LAH.07.10900,LAH.00.10300.B,LAH.00.10700.B,HMT.07.11002,HMT.07.11002,HMT.00.10100.B,DNL.WHS.10100,DNL.WHS.11600,DNL.WHS.11602, DNL.07.KIT.001, DNL.07.KIT.002 ,DNL.WHS.10000,DNL.MBK.10000,DNL.MBK.10100,DNL.T3.10500,DNL.T3.10500,DNL.WHS.25600,DNL.07.KIT.007, DNL.07.KIT.008, DNL.07.KIT.009, DNL.07.KIT.010, DNL.07.KIT.009C, DNL.07.KIT.014, DNL.07.KIT.015,DNL.WHS.20000</v>
      </c>
    </row>
    <row r="112" spans="1:113" ht="15" customHeight="1">
      <c r="A112" s="27">
        <v>45189</v>
      </c>
      <c r="B112" s="1" t="s">
        <v>322</v>
      </c>
      <c r="C112" s="23" t="s">
        <v>7</v>
      </c>
      <c r="D112" s="28" t="s">
        <v>444</v>
      </c>
      <c r="E112" s="29">
        <v>2019</v>
      </c>
      <c r="F112" s="29">
        <v>2020</v>
      </c>
      <c r="G112" s="20" t="s">
        <v>1751</v>
      </c>
      <c r="H112" s="30">
        <v>2</v>
      </c>
      <c r="I112" s="23" t="s">
        <v>1755</v>
      </c>
      <c r="J112" s="22" t="s">
        <v>301</v>
      </c>
      <c r="K112" s="22" t="s">
        <v>302</v>
      </c>
      <c r="L112" s="22" t="s">
        <v>303</v>
      </c>
      <c r="M112" s="22" t="s">
        <v>302</v>
      </c>
      <c r="N112" s="22" t="s">
        <v>304</v>
      </c>
      <c r="O112" s="22" t="s">
        <v>302</v>
      </c>
      <c r="P112" s="22" t="s">
        <v>305</v>
      </c>
      <c r="Q112" s="22" t="s">
        <v>302</v>
      </c>
      <c r="R112" s="22" t="s">
        <v>306</v>
      </c>
      <c r="S112" s="22" t="s">
        <v>302</v>
      </c>
      <c r="T112" s="22" t="s">
        <v>307</v>
      </c>
      <c r="U112" s="22" t="s">
        <v>302</v>
      </c>
      <c r="V112" s="23" t="s">
        <v>324</v>
      </c>
      <c r="W112" s="23" t="s">
        <v>309</v>
      </c>
      <c r="X112" s="23"/>
      <c r="Y112" s="23"/>
      <c r="Z112" s="23"/>
      <c r="AA112" s="23"/>
      <c r="AB112" s="23" t="s">
        <v>331</v>
      </c>
      <c r="AC112" s="23" t="s">
        <v>309</v>
      </c>
      <c r="AD112" s="23"/>
      <c r="AE112" s="23"/>
      <c r="AF112" s="23"/>
      <c r="AG112" s="23"/>
      <c r="AH112" s="23"/>
      <c r="AI112" s="23"/>
      <c r="AJ112" s="23" t="s">
        <v>332</v>
      </c>
      <c r="AK112" s="23"/>
      <c r="AL112" s="23" t="s">
        <v>445</v>
      </c>
      <c r="AM112" s="23" t="s">
        <v>369</v>
      </c>
      <c r="AN112" s="23" t="s">
        <v>446</v>
      </c>
      <c r="AO112" s="23"/>
      <c r="AP112" s="23" t="s">
        <v>325</v>
      </c>
      <c r="AQ112" s="23"/>
      <c r="AR112" s="23" t="s">
        <v>379</v>
      </c>
      <c r="AS112" s="23" t="s">
        <v>369</v>
      </c>
      <c r="AT112" s="23"/>
      <c r="AU112" s="23"/>
      <c r="AV112" s="23"/>
      <c r="AW112" s="23" t="s">
        <v>347</v>
      </c>
      <c r="AX112" s="23" t="s">
        <v>369</v>
      </c>
      <c r="AY112" s="23"/>
      <c r="AZ112" s="23"/>
      <c r="BA112" s="23" t="s">
        <v>333</v>
      </c>
      <c r="BB112" s="23" t="s">
        <v>309</v>
      </c>
      <c r="BC112" s="23" t="s">
        <v>325</v>
      </c>
      <c r="BD112" s="23"/>
      <c r="BE112" s="23" t="s">
        <v>325</v>
      </c>
      <c r="BF112" s="23"/>
      <c r="BG112" s="23"/>
      <c r="BH112" s="23"/>
      <c r="BI112" s="23"/>
      <c r="BJ112" s="23"/>
      <c r="BK112" s="23" t="s">
        <v>313</v>
      </c>
      <c r="BL112" s="23" t="s">
        <v>302</v>
      </c>
      <c r="BM112" s="23"/>
      <c r="BN112" s="23" t="s">
        <v>314</v>
      </c>
      <c r="BO112" s="23" t="s">
        <v>302</v>
      </c>
      <c r="BP112" s="23"/>
      <c r="BQ112" s="23"/>
      <c r="BR112" s="23" t="s">
        <v>316</v>
      </c>
      <c r="BS112" s="23" t="s">
        <v>302</v>
      </c>
      <c r="BT112" s="23"/>
      <c r="BU112" s="23"/>
      <c r="BV112" s="23" t="s">
        <v>428</v>
      </c>
      <c r="BW112" s="23" t="s">
        <v>369</v>
      </c>
      <c r="BX112" s="55" t="s">
        <v>429</v>
      </c>
      <c r="BY112" s="23"/>
      <c r="BZ112" s="23" t="s">
        <v>370</v>
      </c>
      <c r="CA112" s="23" t="s">
        <v>369</v>
      </c>
      <c r="CB112" s="23"/>
      <c r="CC112" s="23"/>
      <c r="CD112" s="23" t="s">
        <v>317</v>
      </c>
      <c r="CE112" s="23" t="s">
        <v>309</v>
      </c>
      <c r="CF112" s="23" t="s">
        <v>371</v>
      </c>
      <c r="CG112" s="23" t="s">
        <v>369</v>
      </c>
      <c r="CH112" s="23"/>
      <c r="CI112" s="23"/>
      <c r="CJ112" s="23"/>
      <c r="CK112" s="23"/>
      <c r="CL112" s="23"/>
      <c r="CM112" s="23"/>
      <c r="CN112" s="23"/>
      <c r="CO112" s="23"/>
      <c r="CP112" s="23" t="s">
        <v>327</v>
      </c>
      <c r="CQ112" s="23" t="s">
        <v>302</v>
      </c>
      <c r="CR112" s="23" t="s">
        <v>328</v>
      </c>
      <c r="CS112" s="23" t="s">
        <v>302</v>
      </c>
      <c r="CT112" s="23"/>
      <c r="CU112" s="23"/>
      <c r="CV112" s="23"/>
      <c r="CW112" s="23"/>
      <c r="CX112" s="23" t="s">
        <v>427</v>
      </c>
      <c r="CY112" s="23" t="s">
        <v>369</v>
      </c>
      <c r="CZ112" s="23" t="s">
        <v>440</v>
      </c>
      <c r="DA112" s="23"/>
      <c r="DB112" s="23" t="s">
        <v>318</v>
      </c>
      <c r="DC112" s="23" t="s">
        <v>302</v>
      </c>
      <c r="DD112" s="23" t="s">
        <v>373</v>
      </c>
      <c r="DE112" s="23" t="s">
        <v>369</v>
      </c>
      <c r="DF112" s="23" t="s">
        <v>337</v>
      </c>
      <c r="DG112" s="23" t="s">
        <v>369</v>
      </c>
      <c r="DH112" s="1" t="s">
        <v>441</v>
      </c>
      <c r="DI112" s="26" t="str">
        <f t="shared" si="1"/>
        <v>DNL.DRL.10000.A,DNL.DRL.10000.W,LAH.07.11101,LAH.07.10900,LAH.00.10300.B,LAH.00.10700.B,HMT.07.10700,HMT.07.11000,HMT.07.11002,HMT.00.10100.B,DNL.WHS.10100,DNL.WHS.11600,DNL.WHS.11602, DNL.07.KIT.001, DNL.07.KIT.002 ,DNL.WHS.10000,DNL.MBK.10000,DNL.MBK.10100,DNL.T3.10500,DNL.T3.10500,DNL.WHS.25600,DNL.07.KIT.011,DNL.07.KIT.012,DNL.07.KIT.013,DNL.07.KIT.010, DNL.07.KIT.009C, DNL.07.KIT.017, DNL.07.KIT.015
,DNL.WHS.20000</v>
      </c>
    </row>
    <row r="113" spans="1:113" ht="15" customHeight="1">
      <c r="A113" s="27">
        <v>45321</v>
      </c>
      <c r="B113" s="1" t="s">
        <v>322</v>
      </c>
      <c r="C113" s="23" t="s">
        <v>7</v>
      </c>
      <c r="D113" s="36" t="s">
        <v>444</v>
      </c>
      <c r="E113" s="37">
        <v>2021</v>
      </c>
      <c r="F113" s="37">
        <v>2023</v>
      </c>
      <c r="G113" s="20" t="s">
        <v>1756</v>
      </c>
      <c r="H113" s="30">
        <v>3</v>
      </c>
      <c r="I113" s="23" t="s">
        <v>1757</v>
      </c>
      <c r="J113" s="22" t="s">
        <v>301</v>
      </c>
      <c r="K113" s="22" t="s">
        <v>302</v>
      </c>
      <c r="L113" s="22" t="s">
        <v>303</v>
      </c>
      <c r="M113" s="22" t="s">
        <v>302</v>
      </c>
      <c r="N113" s="22" t="s">
        <v>304</v>
      </c>
      <c r="O113" s="22" t="s">
        <v>302</v>
      </c>
      <c r="P113" s="22" t="s">
        <v>305</v>
      </c>
      <c r="Q113" s="22" t="s">
        <v>302</v>
      </c>
      <c r="R113" s="22" t="s">
        <v>306</v>
      </c>
      <c r="S113" s="22" t="s">
        <v>302</v>
      </c>
      <c r="T113" s="22" t="s">
        <v>307</v>
      </c>
      <c r="U113" s="22" t="s">
        <v>302</v>
      </c>
      <c r="V113" s="23" t="s">
        <v>324</v>
      </c>
      <c r="W113" s="23" t="s">
        <v>309</v>
      </c>
      <c r="X113" s="23"/>
      <c r="Y113" s="23"/>
      <c r="Z113" s="23"/>
      <c r="AA113" s="23"/>
      <c r="AB113" s="23" t="s">
        <v>331</v>
      </c>
      <c r="AC113" s="23" t="s">
        <v>309</v>
      </c>
      <c r="AD113" s="23"/>
      <c r="AE113" s="23"/>
      <c r="AF113" s="23"/>
      <c r="AG113" s="23"/>
      <c r="AH113" s="23"/>
      <c r="AI113" s="23"/>
      <c r="AJ113" s="23" t="s">
        <v>332</v>
      </c>
      <c r="AK113" s="23"/>
      <c r="AL113" s="23" t="s">
        <v>445</v>
      </c>
      <c r="AM113" s="23" t="s">
        <v>369</v>
      </c>
      <c r="AN113" s="23" t="s">
        <v>446</v>
      </c>
      <c r="AO113" s="23"/>
      <c r="AP113" s="23" t="s">
        <v>325</v>
      </c>
      <c r="AQ113" s="23"/>
      <c r="AR113" s="23" t="s">
        <v>379</v>
      </c>
      <c r="AS113" s="23" t="s">
        <v>369</v>
      </c>
      <c r="AT113" s="23"/>
      <c r="AU113" s="23"/>
      <c r="AV113" s="23"/>
      <c r="AW113" s="23" t="s">
        <v>347</v>
      </c>
      <c r="AX113" s="23" t="s">
        <v>369</v>
      </c>
      <c r="AY113" s="23"/>
      <c r="AZ113" s="23"/>
      <c r="BA113" s="23" t="s">
        <v>333</v>
      </c>
      <c r="BB113" s="23" t="s">
        <v>309</v>
      </c>
      <c r="BC113" s="23" t="s">
        <v>325</v>
      </c>
      <c r="BD113" s="23"/>
      <c r="BE113" s="23" t="s">
        <v>325</v>
      </c>
      <c r="BF113" s="23"/>
      <c r="BG113" s="23"/>
      <c r="BH113" s="23"/>
      <c r="BI113" s="23"/>
      <c r="BJ113" s="23"/>
      <c r="BK113" s="23" t="s">
        <v>313</v>
      </c>
      <c r="BL113" s="23" t="s">
        <v>302</v>
      </c>
      <c r="BM113" s="41" t="s">
        <v>443</v>
      </c>
      <c r="BN113" s="23" t="s">
        <v>314</v>
      </c>
      <c r="BO113" s="23" t="s">
        <v>302</v>
      </c>
      <c r="BP113" s="23"/>
      <c r="BQ113" s="23"/>
      <c r="BR113" s="23" t="s">
        <v>316</v>
      </c>
      <c r="BS113" s="23" t="s">
        <v>302</v>
      </c>
      <c r="BT113" s="23"/>
      <c r="BU113" s="23"/>
      <c r="BV113" s="55" t="s">
        <v>429</v>
      </c>
      <c r="BW113" s="23" t="s">
        <v>369</v>
      </c>
      <c r="BX113" s="55" t="s">
        <v>429</v>
      </c>
      <c r="BY113" s="23"/>
      <c r="BZ113" s="23" t="s">
        <v>370</v>
      </c>
      <c r="CA113" s="23" t="s">
        <v>369</v>
      </c>
      <c r="CB113" s="23"/>
      <c r="CC113" s="23"/>
      <c r="CD113" s="23" t="s">
        <v>317</v>
      </c>
      <c r="CE113" s="23" t="s">
        <v>309</v>
      </c>
      <c r="CF113" s="23" t="s">
        <v>371</v>
      </c>
      <c r="CG113" s="23" t="s">
        <v>369</v>
      </c>
      <c r="CH113" s="23"/>
      <c r="CI113" s="23"/>
      <c r="CJ113" s="23"/>
      <c r="CK113" s="23"/>
      <c r="CL113" s="23"/>
      <c r="CM113" s="23"/>
      <c r="CN113" s="23"/>
      <c r="CO113" s="23"/>
      <c r="CP113" s="23" t="s">
        <v>327</v>
      </c>
      <c r="CQ113" s="23" t="s">
        <v>302</v>
      </c>
      <c r="CR113" s="23" t="s">
        <v>328</v>
      </c>
      <c r="CS113" s="23" t="s">
        <v>302</v>
      </c>
      <c r="CT113" s="23"/>
      <c r="CU113" s="23"/>
      <c r="CV113" s="23"/>
      <c r="CW113" s="23"/>
      <c r="CX113" s="23" t="s">
        <v>427</v>
      </c>
      <c r="CY113" s="23" t="s">
        <v>369</v>
      </c>
      <c r="CZ113" s="23" t="s">
        <v>440</v>
      </c>
      <c r="DA113" s="23"/>
      <c r="DB113" s="23" t="s">
        <v>318</v>
      </c>
      <c r="DC113" s="23" t="s">
        <v>302</v>
      </c>
      <c r="DD113" s="23" t="s">
        <v>373</v>
      </c>
      <c r="DE113" s="23" t="s">
        <v>369</v>
      </c>
      <c r="DF113" s="23" t="s">
        <v>337</v>
      </c>
      <c r="DG113" s="23" t="s">
        <v>369</v>
      </c>
      <c r="DH113" s="1" t="s">
        <v>441</v>
      </c>
      <c r="DI113" s="26" t="str">
        <f t="shared" si="1"/>
        <v>DNL.DRL.10000.A,DNL.DRL.10000.W,LAH.07.11101,LAH.07.10900,LAH.00.10300.B,LAH.00.10700.B,HMT.07.11002,HMT.07.11002,HMT.00.10100.B,DNL.WHS.10100,DNL.WHS.11600,DNL.WHS.11602, DNL.07.KIT.001, DNL.07.KIT.002 ,DNL.WHS.10000,DNL.MBK.10000,DNL.MBK.10100,DNL.T3.10500,DNL.T3.10500,DNL.WHS.25600,DNL.07.KIT.011,DNL.07.KIT.012,DNL.07.KIT.013,DNL.07.KIT.010, DNL.07.KIT.009C, DNL.07.KIT.017, DNL.07.KIT.015
,DNL.WHS.20000</v>
      </c>
    </row>
    <row r="114" spans="1:113" ht="15" customHeight="1">
      <c r="A114" s="27">
        <v>45321</v>
      </c>
      <c r="B114" s="1" t="s">
        <v>322</v>
      </c>
      <c r="C114" s="23" t="s">
        <v>7</v>
      </c>
      <c r="D114" s="36" t="s">
        <v>444</v>
      </c>
      <c r="E114" s="37">
        <v>2024</v>
      </c>
      <c r="F114" s="43">
        <v>2024</v>
      </c>
      <c r="G114" s="20">
        <v>2024</v>
      </c>
      <c r="H114" s="30">
        <v>1</v>
      </c>
      <c r="I114" s="23" t="s">
        <v>1758</v>
      </c>
      <c r="J114" s="22" t="s">
        <v>301</v>
      </c>
      <c r="K114" s="22" t="s">
        <v>302</v>
      </c>
      <c r="L114" s="22" t="s">
        <v>303</v>
      </c>
      <c r="M114" s="22" t="s">
        <v>302</v>
      </c>
      <c r="N114" s="22" t="s">
        <v>304</v>
      </c>
      <c r="O114" s="22" t="s">
        <v>302</v>
      </c>
      <c r="P114" s="22" t="s">
        <v>305</v>
      </c>
      <c r="Q114" s="22" t="s">
        <v>302</v>
      </c>
      <c r="R114" s="22" t="s">
        <v>306</v>
      </c>
      <c r="S114" s="22" t="s">
        <v>302</v>
      </c>
      <c r="T114" s="22" t="s">
        <v>307</v>
      </c>
      <c r="U114" s="22" t="s">
        <v>302</v>
      </c>
      <c r="V114" s="23" t="s">
        <v>324</v>
      </c>
      <c r="W114" s="23" t="s">
        <v>309</v>
      </c>
      <c r="X114" s="23"/>
      <c r="Y114" s="23"/>
      <c r="Z114" s="23"/>
      <c r="AA114" s="23"/>
      <c r="AB114" s="23" t="s">
        <v>331</v>
      </c>
      <c r="AC114" s="23" t="s">
        <v>309</v>
      </c>
      <c r="AD114" s="23"/>
      <c r="AE114" s="23"/>
      <c r="AF114" s="23"/>
      <c r="AG114" s="23"/>
      <c r="AH114" s="23"/>
      <c r="AI114" s="23"/>
      <c r="AJ114" s="23" t="s">
        <v>332</v>
      </c>
      <c r="AK114" s="23"/>
      <c r="AL114" s="23" t="s">
        <v>445</v>
      </c>
      <c r="AM114" s="23" t="s">
        <v>369</v>
      </c>
      <c r="AN114" s="23" t="s">
        <v>446</v>
      </c>
      <c r="AO114" s="23"/>
      <c r="AP114" s="23" t="s">
        <v>325</v>
      </c>
      <c r="AQ114" s="23"/>
      <c r="AR114" s="23" t="s">
        <v>379</v>
      </c>
      <c r="AS114" s="23" t="s">
        <v>369</v>
      </c>
      <c r="AT114" s="23"/>
      <c r="AU114" s="23"/>
      <c r="AV114" s="23"/>
      <c r="AW114" s="23" t="s">
        <v>347</v>
      </c>
      <c r="AX114" s="23" t="s">
        <v>369</v>
      </c>
      <c r="AY114" s="23"/>
      <c r="AZ114" s="23"/>
      <c r="BA114" s="23" t="s">
        <v>333</v>
      </c>
      <c r="BB114" s="23" t="s">
        <v>309</v>
      </c>
      <c r="BC114" s="23" t="s">
        <v>325</v>
      </c>
      <c r="BD114" s="23"/>
      <c r="BE114" s="23" t="s">
        <v>325</v>
      </c>
      <c r="BF114" s="23"/>
      <c r="BG114" s="23"/>
      <c r="BH114" s="23"/>
      <c r="BI114" s="23"/>
      <c r="BJ114" s="23"/>
      <c r="BK114" s="23" t="s">
        <v>313</v>
      </c>
      <c r="BL114" s="23" t="s">
        <v>302</v>
      </c>
      <c r="BM114" s="41" t="s">
        <v>443</v>
      </c>
      <c r="BN114" s="23" t="s">
        <v>314</v>
      </c>
      <c r="BO114" s="23" t="s">
        <v>302</v>
      </c>
      <c r="BP114" s="23"/>
      <c r="BQ114" s="23"/>
      <c r="BR114" s="23" t="s">
        <v>316</v>
      </c>
      <c r="BS114" s="23" t="s">
        <v>302</v>
      </c>
      <c r="BT114" s="23"/>
      <c r="BU114" s="23"/>
      <c r="BV114" s="55" t="s">
        <v>429</v>
      </c>
      <c r="BW114" s="23" t="s">
        <v>369</v>
      </c>
      <c r="BX114" s="55" t="s">
        <v>429</v>
      </c>
      <c r="BY114" s="23"/>
      <c r="BZ114" s="23" t="s">
        <v>370</v>
      </c>
      <c r="CA114" s="23" t="s">
        <v>369</v>
      </c>
      <c r="CB114" s="23"/>
      <c r="CC114" s="23"/>
      <c r="CD114" s="23" t="s">
        <v>317</v>
      </c>
      <c r="CE114" s="23" t="s">
        <v>309</v>
      </c>
      <c r="CF114" s="23" t="s">
        <v>371</v>
      </c>
      <c r="CG114" s="23" t="s">
        <v>369</v>
      </c>
      <c r="CH114" s="23"/>
      <c r="CI114" s="23"/>
      <c r="CJ114" s="23"/>
      <c r="CK114" s="23"/>
      <c r="CL114" s="23"/>
      <c r="CM114" s="23"/>
      <c r="CN114" s="23"/>
      <c r="CO114" s="23"/>
      <c r="CP114" s="23" t="s">
        <v>327</v>
      </c>
      <c r="CQ114" s="23" t="s">
        <v>302</v>
      </c>
      <c r="CR114" s="23" t="s">
        <v>328</v>
      </c>
      <c r="CS114" s="23" t="s">
        <v>302</v>
      </c>
      <c r="CT114" s="23"/>
      <c r="CU114" s="23"/>
      <c r="CV114" s="23"/>
      <c r="CW114" s="23"/>
      <c r="CX114" s="23" t="s">
        <v>427</v>
      </c>
      <c r="CY114" s="23" t="s">
        <v>369</v>
      </c>
      <c r="CZ114" s="23" t="s">
        <v>440</v>
      </c>
      <c r="DA114" s="23"/>
      <c r="DB114" s="23" t="s">
        <v>318</v>
      </c>
      <c r="DC114" s="23" t="s">
        <v>302</v>
      </c>
      <c r="DD114" s="23" t="s">
        <v>373</v>
      </c>
      <c r="DE114" s="23" t="s">
        <v>369</v>
      </c>
      <c r="DF114" s="23" t="s">
        <v>337</v>
      </c>
      <c r="DG114" s="23" t="s">
        <v>369</v>
      </c>
      <c r="DH114" s="1" t="s">
        <v>441</v>
      </c>
      <c r="DI114" s="26" t="str">
        <f t="shared" si="1"/>
        <v>DNL.DRL.10000.A,DNL.DRL.10000.W,LAH.07.11101,LAH.07.10900,LAH.00.10300.B,LAH.00.10700.B,HMT.07.11002,HMT.07.11002,HMT.00.10100.B,DNL.WHS.10100,DNL.WHS.11600,DNL.WHS.11602, DNL.07.KIT.001, DNL.07.KIT.002 ,DNL.WHS.10000,DNL.MBK.10000,DNL.MBK.10100,DNL.T3.10500,DNL.T3.10500,DNL.WHS.25600,DNL.07.KIT.011,DNL.07.KIT.012,DNL.07.KIT.013,DNL.07.KIT.010, DNL.07.KIT.009C, DNL.07.KIT.017, DNL.07.KIT.015
,DNL.WHS.20000</v>
      </c>
    </row>
    <row r="115" spans="1:113" ht="15" customHeight="1">
      <c r="A115" s="27">
        <v>45321</v>
      </c>
      <c r="B115" s="1" t="s">
        <v>322</v>
      </c>
      <c r="C115" s="23" t="s">
        <v>7</v>
      </c>
      <c r="D115" s="36" t="s">
        <v>447</v>
      </c>
      <c r="E115" s="37">
        <v>2020</v>
      </c>
      <c r="F115" s="43">
        <v>2024</v>
      </c>
      <c r="G115" s="20" t="s">
        <v>1759</v>
      </c>
      <c r="H115" s="30">
        <v>5</v>
      </c>
      <c r="I115" s="23" t="s">
        <v>1760</v>
      </c>
      <c r="J115" s="22" t="s">
        <v>301</v>
      </c>
      <c r="K115" s="22" t="s">
        <v>302</v>
      </c>
      <c r="L115" s="22" t="s">
        <v>303</v>
      </c>
      <c r="M115" s="22" t="s">
        <v>302</v>
      </c>
      <c r="N115" s="22" t="s">
        <v>304</v>
      </c>
      <c r="O115" s="22" t="s">
        <v>302</v>
      </c>
      <c r="P115" s="22" t="s">
        <v>305</v>
      </c>
      <c r="Q115" s="22" t="s">
        <v>302</v>
      </c>
      <c r="R115" s="22" t="s">
        <v>306</v>
      </c>
      <c r="S115" s="22" t="s">
        <v>302</v>
      </c>
      <c r="T115" s="22" t="s">
        <v>307</v>
      </c>
      <c r="U115" s="22" t="s">
        <v>302</v>
      </c>
      <c r="V115" s="23" t="s">
        <v>324</v>
      </c>
      <c r="W115" s="23" t="s">
        <v>309</v>
      </c>
      <c r="X115" s="23"/>
      <c r="Y115" s="23"/>
      <c r="Z115" s="23"/>
      <c r="AA115" s="23"/>
      <c r="AB115" s="23" t="s">
        <v>331</v>
      </c>
      <c r="AC115" s="23" t="s">
        <v>309</v>
      </c>
      <c r="AD115" s="23"/>
      <c r="AE115" s="23"/>
      <c r="AF115" s="23"/>
      <c r="AG115" s="23"/>
      <c r="AH115" s="23"/>
      <c r="AI115" s="23"/>
      <c r="AJ115" s="23" t="s">
        <v>332</v>
      </c>
      <c r="AK115" s="23"/>
      <c r="AL115" s="23"/>
      <c r="AM115" s="23"/>
      <c r="AN115" s="54" t="s">
        <v>448</v>
      </c>
      <c r="AO115" s="23"/>
      <c r="AP115" s="23" t="s">
        <v>325</v>
      </c>
      <c r="AQ115" s="23"/>
      <c r="AR115" s="23" t="s">
        <v>379</v>
      </c>
      <c r="AS115" s="23" t="s">
        <v>309</v>
      </c>
      <c r="AT115" s="23"/>
      <c r="AU115" s="23"/>
      <c r="AV115" s="23"/>
      <c r="AW115" s="23" t="s">
        <v>325</v>
      </c>
      <c r="AX115" s="23"/>
      <c r="AY115" s="23"/>
      <c r="AZ115" s="23"/>
      <c r="BA115" s="23" t="s">
        <v>333</v>
      </c>
      <c r="BB115" s="23" t="s">
        <v>309</v>
      </c>
      <c r="BC115" s="23" t="s">
        <v>325</v>
      </c>
      <c r="BD115" s="23"/>
      <c r="BE115" s="23" t="s">
        <v>325</v>
      </c>
      <c r="BF115" s="23"/>
      <c r="BG115" s="23"/>
      <c r="BH115" s="23"/>
      <c r="BI115" s="23"/>
      <c r="BJ115" s="23"/>
      <c r="BK115" s="23" t="s">
        <v>313</v>
      </c>
      <c r="BL115" s="23" t="s">
        <v>302</v>
      </c>
      <c r="BM115" s="23"/>
      <c r="BN115" s="23" t="s">
        <v>314</v>
      </c>
      <c r="BO115" s="23" t="s">
        <v>302</v>
      </c>
      <c r="BP115" s="23"/>
      <c r="BQ115" s="23"/>
      <c r="BR115" s="23" t="s">
        <v>316</v>
      </c>
      <c r="BS115" s="23" t="s">
        <v>302</v>
      </c>
      <c r="BT115" s="23"/>
      <c r="BU115" s="23"/>
      <c r="BV115" s="23"/>
      <c r="BW115" s="23" t="s">
        <v>369</v>
      </c>
      <c r="BX115" s="23"/>
      <c r="BY115" s="23"/>
      <c r="BZ115" s="23"/>
      <c r="CA115" s="23"/>
      <c r="CB115" s="23"/>
      <c r="CC115" s="23"/>
      <c r="CD115" s="23" t="s">
        <v>317</v>
      </c>
      <c r="CE115" s="23" t="s">
        <v>309</v>
      </c>
      <c r="CF115" s="23" t="s">
        <v>371</v>
      </c>
      <c r="CG115" s="23" t="s">
        <v>369</v>
      </c>
      <c r="CH115" s="23"/>
      <c r="CI115" s="23"/>
      <c r="CJ115" s="23"/>
      <c r="CK115" s="23"/>
      <c r="CL115" s="23"/>
      <c r="CM115" s="23"/>
      <c r="CN115" s="23"/>
      <c r="CO115" s="23"/>
      <c r="CP115" s="23" t="s">
        <v>327</v>
      </c>
      <c r="CQ115" s="23" t="s">
        <v>302</v>
      </c>
      <c r="CR115" s="23" t="s">
        <v>328</v>
      </c>
      <c r="CS115" s="23" t="s">
        <v>302</v>
      </c>
      <c r="CT115" s="23"/>
      <c r="CU115" s="23"/>
      <c r="CV115" s="23"/>
      <c r="CW115" s="23"/>
      <c r="CX115" s="23" t="s">
        <v>427</v>
      </c>
      <c r="CY115" s="23" t="s">
        <v>369</v>
      </c>
      <c r="CZ115" s="23"/>
      <c r="DA115" s="23"/>
      <c r="DB115" s="23" t="s">
        <v>318</v>
      </c>
      <c r="DC115" s="23" t="s">
        <v>302</v>
      </c>
      <c r="DD115" s="23" t="s">
        <v>373</v>
      </c>
      <c r="DE115" s="23" t="s">
        <v>369</v>
      </c>
      <c r="DF115" s="23" t="s">
        <v>337</v>
      </c>
      <c r="DG115" s="23" t="s">
        <v>369</v>
      </c>
      <c r="DH115" s="31"/>
      <c r="DI115" s="26" t="str">
        <f t="shared" si="1"/>
        <v>DNL.DRL.10000.A,DNL.DRL.10000.W,LAH.07.10900,LAH.00.10700.B,DNL.WHS.10100,DNL.WHS.11600,DNL.WHS.11602, DNL.07.KIT.001, DNL.07.KIT.002 ,DNL.WHS.10000,DNL.MBK.10000,DNL.MBK.10100,DNL.T3.10500,DNL.T3.10500,DNL.07.KIT.009C, DNL.07.KIT.015</v>
      </c>
    </row>
    <row r="116" spans="1:113" ht="15" customHeight="1">
      <c r="A116" s="27">
        <v>45321</v>
      </c>
      <c r="B116" s="1" t="s">
        <v>322</v>
      </c>
      <c r="C116" s="23" t="s">
        <v>7</v>
      </c>
      <c r="D116" s="36" t="s">
        <v>449</v>
      </c>
      <c r="E116" s="37">
        <v>2020</v>
      </c>
      <c r="F116" s="43">
        <v>2024</v>
      </c>
      <c r="G116" s="20" t="s">
        <v>1759</v>
      </c>
      <c r="H116" s="30">
        <v>5</v>
      </c>
      <c r="I116" s="23" t="s">
        <v>1761</v>
      </c>
      <c r="J116" s="22" t="s">
        <v>301</v>
      </c>
      <c r="K116" s="22" t="s">
        <v>302</v>
      </c>
      <c r="L116" s="22" t="s">
        <v>303</v>
      </c>
      <c r="M116" s="22" t="s">
        <v>302</v>
      </c>
      <c r="N116" s="22" t="s">
        <v>304</v>
      </c>
      <c r="O116" s="22" t="s">
        <v>302</v>
      </c>
      <c r="P116" s="22" t="s">
        <v>305</v>
      </c>
      <c r="Q116" s="22" t="s">
        <v>302</v>
      </c>
      <c r="R116" s="22" t="s">
        <v>306</v>
      </c>
      <c r="S116" s="22" t="s">
        <v>302</v>
      </c>
      <c r="T116" s="22" t="s">
        <v>307</v>
      </c>
      <c r="U116" s="22" t="s">
        <v>302</v>
      </c>
      <c r="V116" s="23" t="s">
        <v>324</v>
      </c>
      <c r="W116" s="23" t="s">
        <v>309</v>
      </c>
      <c r="X116" s="23"/>
      <c r="Y116" s="23"/>
      <c r="Z116" s="23"/>
      <c r="AA116" s="23"/>
      <c r="AB116" s="23" t="s">
        <v>331</v>
      </c>
      <c r="AC116" s="23" t="s">
        <v>309</v>
      </c>
      <c r="AD116" s="23"/>
      <c r="AE116" s="23"/>
      <c r="AF116" s="23"/>
      <c r="AG116" s="23"/>
      <c r="AH116" s="23"/>
      <c r="AI116" s="23"/>
      <c r="AJ116" s="23" t="s">
        <v>332</v>
      </c>
      <c r="AK116" s="23"/>
      <c r="AL116" s="23"/>
      <c r="AM116" s="23"/>
      <c r="AN116" s="54" t="s">
        <v>448</v>
      </c>
      <c r="AO116" s="23"/>
      <c r="AP116" s="23" t="s">
        <v>325</v>
      </c>
      <c r="AQ116" s="23"/>
      <c r="AR116" s="23" t="s">
        <v>379</v>
      </c>
      <c r="AS116" s="23" t="s">
        <v>309</v>
      </c>
      <c r="AT116" s="23"/>
      <c r="AU116" s="23"/>
      <c r="AV116" s="23"/>
      <c r="AW116" s="23" t="s">
        <v>325</v>
      </c>
      <c r="AX116" s="23"/>
      <c r="AY116" s="23"/>
      <c r="AZ116" s="23"/>
      <c r="BA116" s="23" t="s">
        <v>333</v>
      </c>
      <c r="BB116" s="23" t="s">
        <v>309</v>
      </c>
      <c r="BC116" s="23" t="s">
        <v>325</v>
      </c>
      <c r="BD116" s="23"/>
      <c r="BE116" s="23" t="s">
        <v>325</v>
      </c>
      <c r="BF116" s="23"/>
      <c r="BG116" s="23"/>
      <c r="BH116" s="23"/>
      <c r="BI116" s="23"/>
      <c r="BJ116" s="23"/>
      <c r="BK116" s="23" t="s">
        <v>313</v>
      </c>
      <c r="BL116" s="23" t="s">
        <v>302</v>
      </c>
      <c r="BM116" s="23"/>
      <c r="BN116" s="23" t="s">
        <v>314</v>
      </c>
      <c r="BO116" s="23" t="s">
        <v>302</v>
      </c>
      <c r="BP116" s="23"/>
      <c r="BQ116" s="23"/>
      <c r="BR116" s="23" t="s">
        <v>316</v>
      </c>
      <c r="BS116" s="23" t="s">
        <v>302</v>
      </c>
      <c r="BT116" s="23"/>
      <c r="BU116" s="23"/>
      <c r="BV116" s="23"/>
      <c r="BW116" s="23" t="s">
        <v>369</v>
      </c>
      <c r="BX116" s="23"/>
      <c r="BY116" s="23"/>
      <c r="BZ116" s="23"/>
      <c r="CA116" s="23"/>
      <c r="CB116" s="23"/>
      <c r="CC116" s="23"/>
      <c r="CD116" s="23" t="s">
        <v>317</v>
      </c>
      <c r="CE116" s="23" t="s">
        <v>309</v>
      </c>
      <c r="CF116" s="23" t="s">
        <v>371</v>
      </c>
      <c r="CG116" s="23" t="s">
        <v>369</v>
      </c>
      <c r="CH116" s="23"/>
      <c r="CI116" s="23"/>
      <c r="CJ116" s="23"/>
      <c r="CK116" s="23"/>
      <c r="CL116" s="23"/>
      <c r="CM116" s="23"/>
      <c r="CN116" s="23"/>
      <c r="CO116" s="23"/>
      <c r="CP116" s="23" t="s">
        <v>327</v>
      </c>
      <c r="CQ116" s="23" t="s">
        <v>302</v>
      </c>
      <c r="CR116" s="23" t="s">
        <v>328</v>
      </c>
      <c r="CS116" s="23" t="s">
        <v>302</v>
      </c>
      <c r="CT116" s="23"/>
      <c r="CU116" s="23"/>
      <c r="CV116" s="23"/>
      <c r="CW116" s="23"/>
      <c r="CX116" s="23" t="s">
        <v>427</v>
      </c>
      <c r="CY116" s="23" t="s">
        <v>369</v>
      </c>
      <c r="CZ116" s="23"/>
      <c r="DA116" s="23"/>
      <c r="DB116" s="23" t="s">
        <v>318</v>
      </c>
      <c r="DC116" s="23" t="s">
        <v>302</v>
      </c>
      <c r="DD116" s="23" t="s">
        <v>373</v>
      </c>
      <c r="DE116" s="23" t="s">
        <v>369</v>
      </c>
      <c r="DF116" s="23" t="s">
        <v>337</v>
      </c>
      <c r="DG116" s="23" t="s">
        <v>369</v>
      </c>
      <c r="DH116" s="31"/>
      <c r="DI116" s="26" t="str">
        <f t="shared" si="1"/>
        <v>DNL.DRL.10000.A,DNL.DRL.10000.W,LAH.07.10900,LAH.00.10700.B,DNL.WHS.10100,DNL.WHS.11600,DNL.WHS.11602, DNL.07.KIT.001, DNL.07.KIT.002 ,DNL.WHS.10000,DNL.MBK.10000,DNL.MBK.10100,DNL.T3.10500,DNL.T3.10500,DNL.07.KIT.009C, DNL.07.KIT.015</v>
      </c>
    </row>
    <row r="117" spans="1:113" ht="15" customHeight="1">
      <c r="A117" s="27">
        <v>44371</v>
      </c>
      <c r="B117" s="1" t="s">
        <v>322</v>
      </c>
      <c r="C117" s="23" t="s">
        <v>7</v>
      </c>
      <c r="D117" s="28" t="s">
        <v>450</v>
      </c>
      <c r="E117" s="29">
        <v>2019</v>
      </c>
      <c r="F117" s="29">
        <v>2020</v>
      </c>
      <c r="G117" s="20" t="s">
        <v>1751</v>
      </c>
      <c r="H117" s="30">
        <v>2</v>
      </c>
      <c r="I117" s="23" t="s">
        <v>1762</v>
      </c>
      <c r="J117" s="22" t="s">
        <v>301</v>
      </c>
      <c r="K117" s="22" t="s">
        <v>302</v>
      </c>
      <c r="L117" s="22" t="s">
        <v>303</v>
      </c>
      <c r="M117" s="22" t="s">
        <v>302</v>
      </c>
      <c r="N117" s="22" t="s">
        <v>304</v>
      </c>
      <c r="O117" s="22" t="s">
        <v>302</v>
      </c>
      <c r="P117" s="22" t="s">
        <v>305</v>
      </c>
      <c r="Q117" s="22" t="s">
        <v>302</v>
      </c>
      <c r="R117" s="22" t="s">
        <v>306</v>
      </c>
      <c r="S117" s="22" t="s">
        <v>302</v>
      </c>
      <c r="T117" s="22" t="s">
        <v>307</v>
      </c>
      <c r="U117" s="22" t="s">
        <v>302</v>
      </c>
      <c r="V117" s="23" t="s">
        <v>324</v>
      </c>
      <c r="W117" s="23" t="s">
        <v>309</v>
      </c>
      <c r="X117" s="23"/>
      <c r="Y117" s="23"/>
      <c r="Z117" s="23"/>
      <c r="AA117" s="23"/>
      <c r="AB117" s="23" t="s">
        <v>331</v>
      </c>
      <c r="AC117" s="23" t="s">
        <v>309</v>
      </c>
      <c r="AD117" s="23"/>
      <c r="AE117" s="23"/>
      <c r="AF117" s="23"/>
      <c r="AG117" s="23"/>
      <c r="AH117" s="23"/>
      <c r="AI117" s="23"/>
      <c r="AJ117" s="23" t="s">
        <v>332</v>
      </c>
      <c r="AK117" s="23"/>
      <c r="AL117" s="23" t="s">
        <v>435</v>
      </c>
      <c r="AM117" s="23" t="s">
        <v>369</v>
      </c>
      <c r="AN117" s="54" t="s">
        <v>448</v>
      </c>
      <c r="AO117" s="23"/>
      <c r="AP117" s="23" t="s">
        <v>325</v>
      </c>
      <c r="AQ117" s="23"/>
      <c r="AR117" s="23" t="s">
        <v>379</v>
      </c>
      <c r="AS117" s="23" t="s">
        <v>309</v>
      </c>
      <c r="AT117" s="23"/>
      <c r="AU117" s="23"/>
      <c r="AV117" s="23"/>
      <c r="AW117" s="23" t="s">
        <v>325</v>
      </c>
      <c r="AX117" s="23"/>
      <c r="AY117" s="23"/>
      <c r="AZ117" s="23"/>
      <c r="BA117" s="23" t="s">
        <v>333</v>
      </c>
      <c r="BB117" s="23" t="s">
        <v>309</v>
      </c>
      <c r="BC117" s="23" t="s">
        <v>325</v>
      </c>
      <c r="BD117" s="23"/>
      <c r="BE117" s="23" t="s">
        <v>325</v>
      </c>
      <c r="BF117" s="23"/>
      <c r="BG117" s="23"/>
      <c r="BH117" s="23"/>
      <c r="BI117" s="23"/>
      <c r="BJ117" s="23"/>
      <c r="BK117" s="23" t="s">
        <v>313</v>
      </c>
      <c r="BL117" s="23" t="s">
        <v>302</v>
      </c>
      <c r="BM117" s="23"/>
      <c r="BN117" s="23" t="s">
        <v>314</v>
      </c>
      <c r="BO117" s="23" t="s">
        <v>302</v>
      </c>
      <c r="BP117" s="23"/>
      <c r="BQ117" s="23"/>
      <c r="BR117" s="23" t="s">
        <v>316</v>
      </c>
      <c r="BS117" s="23" t="s">
        <v>302</v>
      </c>
      <c r="BT117" s="23"/>
      <c r="BU117" s="23"/>
      <c r="BV117" s="23" t="s">
        <v>436</v>
      </c>
      <c r="BW117" s="23" t="s">
        <v>369</v>
      </c>
      <c r="BX117" s="23"/>
      <c r="BY117" s="23"/>
      <c r="BZ117" s="23"/>
      <c r="CA117" s="23"/>
      <c r="CB117" s="23"/>
      <c r="CC117" s="23"/>
      <c r="CD117" s="23" t="s">
        <v>317</v>
      </c>
      <c r="CE117" s="23" t="s">
        <v>309</v>
      </c>
      <c r="CF117" s="23" t="s">
        <v>371</v>
      </c>
      <c r="CG117" s="23" t="s">
        <v>369</v>
      </c>
      <c r="CH117" s="23"/>
      <c r="CI117" s="23"/>
      <c r="CJ117" s="23"/>
      <c r="CK117" s="23"/>
      <c r="CL117" s="23"/>
      <c r="CM117" s="23"/>
      <c r="CN117" s="23"/>
      <c r="CO117" s="23"/>
      <c r="CP117" s="23" t="s">
        <v>327</v>
      </c>
      <c r="CQ117" s="23" t="s">
        <v>302</v>
      </c>
      <c r="CR117" s="23" t="s">
        <v>328</v>
      </c>
      <c r="CS117" s="23" t="s">
        <v>302</v>
      </c>
      <c r="CT117" s="23"/>
      <c r="CU117" s="23"/>
      <c r="CV117" s="23"/>
      <c r="CW117" s="23"/>
      <c r="CX117" s="23" t="s">
        <v>427</v>
      </c>
      <c r="CY117" s="23" t="s">
        <v>369</v>
      </c>
      <c r="CZ117" s="23"/>
      <c r="DA117" s="23"/>
      <c r="DB117" s="23" t="s">
        <v>318</v>
      </c>
      <c r="DC117" s="23" t="s">
        <v>302</v>
      </c>
      <c r="DD117" s="23" t="s">
        <v>373</v>
      </c>
      <c r="DE117" s="23" t="s">
        <v>369</v>
      </c>
      <c r="DF117" s="23" t="s">
        <v>337</v>
      </c>
      <c r="DG117" s="23" t="s">
        <v>369</v>
      </c>
      <c r="DH117" s="31"/>
      <c r="DI117" s="26" t="str">
        <f t="shared" si="1"/>
        <v>DNL.DRL.10000.A,DNL.DRL.10000.W,LAH.07.10700,LAH.07.10900,LAH.00.10700.B,HMT.07.10300,DNL.WHS.10100,DNL.WHS.11600,DNL.WHS.11602, DNL.07.KIT.001, DNL.07.KIT.002 ,DNL.WHS.10000,DNL.MBK.10000,DNL.MBK.10100,DNL.T3.10500,DNL.T3.10500,DNL.07.KIT.009C, DNL.07.KIT.015</v>
      </c>
    </row>
    <row r="118" spans="1:113" ht="15" customHeight="1">
      <c r="A118" s="27">
        <v>44802</v>
      </c>
      <c r="B118" s="1" t="s">
        <v>322</v>
      </c>
      <c r="C118" s="23" t="s">
        <v>7</v>
      </c>
      <c r="D118" s="28" t="s">
        <v>450</v>
      </c>
      <c r="E118" s="29">
        <v>2021</v>
      </c>
      <c r="F118" s="29">
        <v>2022</v>
      </c>
      <c r="G118" s="20" t="s">
        <v>1763</v>
      </c>
      <c r="H118" s="30">
        <v>2</v>
      </c>
      <c r="I118" s="23" t="s">
        <v>1764</v>
      </c>
      <c r="J118" s="22" t="s">
        <v>301</v>
      </c>
      <c r="K118" s="22" t="s">
        <v>302</v>
      </c>
      <c r="L118" s="22" t="s">
        <v>303</v>
      </c>
      <c r="M118" s="22" t="s">
        <v>302</v>
      </c>
      <c r="N118" s="22" t="s">
        <v>304</v>
      </c>
      <c r="O118" s="22" t="s">
        <v>302</v>
      </c>
      <c r="P118" s="22" t="s">
        <v>305</v>
      </c>
      <c r="Q118" s="22" t="s">
        <v>302</v>
      </c>
      <c r="R118" s="22" t="s">
        <v>306</v>
      </c>
      <c r="S118" s="22" t="s">
        <v>302</v>
      </c>
      <c r="T118" s="22" t="s">
        <v>307</v>
      </c>
      <c r="U118" s="22" t="s">
        <v>302</v>
      </c>
      <c r="V118" s="23" t="s">
        <v>324</v>
      </c>
      <c r="W118" s="23" t="s">
        <v>309</v>
      </c>
      <c r="X118" s="23"/>
      <c r="Y118" s="23"/>
      <c r="Z118" s="23"/>
      <c r="AA118" s="23"/>
      <c r="AB118" s="23" t="s">
        <v>331</v>
      </c>
      <c r="AC118" s="23" t="s">
        <v>309</v>
      </c>
      <c r="AD118" s="23"/>
      <c r="AE118" s="23"/>
      <c r="AF118" s="23"/>
      <c r="AG118" s="23"/>
      <c r="AH118" s="23"/>
      <c r="AI118" s="23"/>
      <c r="AJ118" s="23" t="s">
        <v>332</v>
      </c>
      <c r="AK118" s="23"/>
      <c r="AL118" s="23"/>
      <c r="AM118" s="23" t="s">
        <v>369</v>
      </c>
      <c r="AN118" s="54" t="s">
        <v>448</v>
      </c>
      <c r="AO118" s="23"/>
      <c r="AP118" s="23" t="s">
        <v>325</v>
      </c>
      <c r="AQ118" s="23"/>
      <c r="AR118" s="23" t="s">
        <v>379</v>
      </c>
      <c r="AS118" s="23" t="s">
        <v>309</v>
      </c>
      <c r="AT118" s="23"/>
      <c r="AU118" s="23"/>
      <c r="AV118" s="23"/>
      <c r="AW118" s="23" t="s">
        <v>325</v>
      </c>
      <c r="AX118" s="23"/>
      <c r="AY118" s="23"/>
      <c r="AZ118" s="23"/>
      <c r="BA118" s="23" t="s">
        <v>333</v>
      </c>
      <c r="BB118" s="23" t="s">
        <v>309</v>
      </c>
      <c r="BC118" s="23" t="s">
        <v>325</v>
      </c>
      <c r="BD118" s="23"/>
      <c r="BE118" s="23" t="s">
        <v>325</v>
      </c>
      <c r="BF118" s="23"/>
      <c r="BG118" s="23"/>
      <c r="BH118" s="23"/>
      <c r="BI118" s="23"/>
      <c r="BJ118" s="23"/>
      <c r="BK118" s="23" t="s">
        <v>313</v>
      </c>
      <c r="BL118" s="23" t="s">
        <v>302</v>
      </c>
      <c r="BM118" s="23"/>
      <c r="BN118" s="23" t="s">
        <v>314</v>
      </c>
      <c r="BO118" s="23" t="s">
        <v>302</v>
      </c>
      <c r="BP118" s="23"/>
      <c r="BQ118" s="23"/>
      <c r="BR118" s="23" t="s">
        <v>316</v>
      </c>
      <c r="BS118" s="23" t="s">
        <v>302</v>
      </c>
      <c r="BT118" s="23"/>
      <c r="BU118" s="23"/>
      <c r="BV118" s="23" t="s">
        <v>436</v>
      </c>
      <c r="BW118" s="23" t="s">
        <v>369</v>
      </c>
      <c r="BX118" s="23"/>
      <c r="BY118" s="23"/>
      <c r="BZ118" s="23"/>
      <c r="CA118" s="23"/>
      <c r="CB118" s="23"/>
      <c r="CC118" s="23"/>
      <c r="CD118" s="23" t="s">
        <v>317</v>
      </c>
      <c r="CE118" s="23" t="s">
        <v>309</v>
      </c>
      <c r="CF118" s="23" t="s">
        <v>371</v>
      </c>
      <c r="CG118" s="23" t="s">
        <v>369</v>
      </c>
      <c r="CH118" s="23"/>
      <c r="CI118" s="23"/>
      <c r="CJ118" s="23"/>
      <c r="CK118" s="23"/>
      <c r="CL118" s="23"/>
      <c r="CM118" s="23"/>
      <c r="CN118" s="23"/>
      <c r="CO118" s="23"/>
      <c r="CP118" s="23" t="s">
        <v>327</v>
      </c>
      <c r="CQ118" s="23" t="s">
        <v>302</v>
      </c>
      <c r="CR118" s="23" t="s">
        <v>328</v>
      </c>
      <c r="CS118" s="23" t="s">
        <v>302</v>
      </c>
      <c r="CT118" s="23"/>
      <c r="CU118" s="23"/>
      <c r="CV118" s="23"/>
      <c r="CW118" s="23"/>
      <c r="CX118" s="23" t="s">
        <v>427</v>
      </c>
      <c r="CY118" s="23" t="s">
        <v>369</v>
      </c>
      <c r="CZ118" s="23"/>
      <c r="DA118" s="23"/>
      <c r="DB118" s="23" t="s">
        <v>318</v>
      </c>
      <c r="DC118" s="23" t="s">
        <v>302</v>
      </c>
      <c r="DD118" s="23" t="s">
        <v>373</v>
      </c>
      <c r="DE118" s="23" t="s">
        <v>369</v>
      </c>
      <c r="DF118" s="23" t="s">
        <v>337</v>
      </c>
      <c r="DG118" s="23" t="s">
        <v>369</v>
      </c>
      <c r="DH118" s="31"/>
      <c r="DI118" s="26" t="str">
        <f t="shared" si="1"/>
        <v>DNL.DRL.10000.A,DNL.DRL.10000.W,LAH.07.10900,LAH.00.10700.B,HMT.07.10300,DNL.WHS.10100,DNL.WHS.11600,DNL.WHS.11602, DNL.07.KIT.001, DNL.07.KIT.002 ,DNL.WHS.10000,DNL.MBK.10000,DNL.MBK.10100,DNL.T3.10500,DNL.T3.10500,DNL.07.KIT.009C, DNL.07.KIT.015</v>
      </c>
    </row>
    <row r="119" spans="1:113" ht="15" customHeight="1">
      <c r="A119" s="27">
        <v>45321</v>
      </c>
      <c r="B119" s="1" t="s">
        <v>322</v>
      </c>
      <c r="C119" s="23" t="s">
        <v>7</v>
      </c>
      <c r="D119" s="36" t="s">
        <v>450</v>
      </c>
      <c r="E119" s="37">
        <v>2023</v>
      </c>
      <c r="F119" s="43">
        <v>2024</v>
      </c>
      <c r="G119" s="20" t="s">
        <v>1688</v>
      </c>
      <c r="H119" s="30">
        <v>2</v>
      </c>
      <c r="I119" s="23" t="s">
        <v>1765</v>
      </c>
      <c r="J119" s="22" t="s">
        <v>301</v>
      </c>
      <c r="K119" s="22" t="s">
        <v>302</v>
      </c>
      <c r="L119" s="22" t="s">
        <v>303</v>
      </c>
      <c r="M119" s="22" t="s">
        <v>302</v>
      </c>
      <c r="N119" s="22" t="s">
        <v>304</v>
      </c>
      <c r="O119" s="22" t="s">
        <v>302</v>
      </c>
      <c r="P119" s="22" t="s">
        <v>305</v>
      </c>
      <c r="Q119" s="22" t="s">
        <v>302</v>
      </c>
      <c r="R119" s="22" t="s">
        <v>306</v>
      </c>
      <c r="S119" s="22" t="s">
        <v>302</v>
      </c>
      <c r="T119" s="22" t="s">
        <v>307</v>
      </c>
      <c r="U119" s="22" t="s">
        <v>302</v>
      </c>
      <c r="V119" s="23" t="s">
        <v>324</v>
      </c>
      <c r="W119" s="23" t="s">
        <v>309</v>
      </c>
      <c r="X119" s="23"/>
      <c r="Y119" s="23"/>
      <c r="Z119" s="23"/>
      <c r="AA119" s="23"/>
      <c r="AB119" s="23" t="s">
        <v>331</v>
      </c>
      <c r="AC119" s="23" t="s">
        <v>309</v>
      </c>
      <c r="AD119" s="23"/>
      <c r="AE119" s="23"/>
      <c r="AF119" s="23"/>
      <c r="AG119" s="23"/>
      <c r="AH119" s="23"/>
      <c r="AI119" s="23"/>
      <c r="AJ119" s="23" t="s">
        <v>332</v>
      </c>
      <c r="AK119" s="23"/>
      <c r="AL119" s="23"/>
      <c r="AM119" s="23" t="s">
        <v>369</v>
      </c>
      <c r="AN119" s="54" t="s">
        <v>448</v>
      </c>
      <c r="AO119" s="23"/>
      <c r="AP119" s="23" t="s">
        <v>325</v>
      </c>
      <c r="AQ119" s="23"/>
      <c r="AR119" s="23" t="s">
        <v>379</v>
      </c>
      <c r="AS119" s="23" t="s">
        <v>309</v>
      </c>
      <c r="AT119" s="23"/>
      <c r="AU119" s="23"/>
      <c r="AV119" s="23"/>
      <c r="AW119" s="23" t="s">
        <v>325</v>
      </c>
      <c r="AX119" s="23"/>
      <c r="AY119" s="23"/>
      <c r="AZ119" s="23"/>
      <c r="BA119" s="23" t="s">
        <v>333</v>
      </c>
      <c r="BB119" s="23" t="s">
        <v>309</v>
      </c>
      <c r="BC119" s="23" t="s">
        <v>325</v>
      </c>
      <c r="BD119" s="23"/>
      <c r="BE119" s="23" t="s">
        <v>325</v>
      </c>
      <c r="BF119" s="23"/>
      <c r="BG119" s="23"/>
      <c r="BH119" s="23"/>
      <c r="BI119" s="23"/>
      <c r="BJ119" s="23"/>
      <c r="BK119" s="23" t="s">
        <v>313</v>
      </c>
      <c r="BL119" s="23" t="s">
        <v>302</v>
      </c>
      <c r="BM119" s="23"/>
      <c r="BN119" s="23" t="s">
        <v>314</v>
      </c>
      <c r="BO119" s="23" t="s">
        <v>302</v>
      </c>
      <c r="BP119" s="23"/>
      <c r="BQ119" s="23"/>
      <c r="BR119" s="23" t="s">
        <v>316</v>
      </c>
      <c r="BS119" s="23" t="s">
        <v>302</v>
      </c>
      <c r="BT119" s="23"/>
      <c r="BU119" s="23"/>
      <c r="BV119" s="23" t="s">
        <v>436</v>
      </c>
      <c r="BW119" s="23" t="s">
        <v>369</v>
      </c>
      <c r="BX119" s="23"/>
      <c r="BY119" s="23"/>
      <c r="BZ119" s="23"/>
      <c r="CA119" s="23"/>
      <c r="CB119" s="23"/>
      <c r="CC119" s="23"/>
      <c r="CD119" s="23" t="s">
        <v>317</v>
      </c>
      <c r="CE119" s="23" t="s">
        <v>309</v>
      </c>
      <c r="CF119" s="23" t="s">
        <v>371</v>
      </c>
      <c r="CG119" s="23" t="s">
        <v>369</v>
      </c>
      <c r="CH119" s="23"/>
      <c r="CI119" s="23"/>
      <c r="CJ119" s="23"/>
      <c r="CK119" s="23"/>
      <c r="CL119" s="23"/>
      <c r="CM119" s="23"/>
      <c r="CN119" s="23"/>
      <c r="CO119" s="23"/>
      <c r="CP119" s="23" t="s">
        <v>327</v>
      </c>
      <c r="CQ119" s="23" t="s">
        <v>302</v>
      </c>
      <c r="CR119" s="23" t="s">
        <v>328</v>
      </c>
      <c r="CS119" s="23" t="s">
        <v>302</v>
      </c>
      <c r="CT119" s="23"/>
      <c r="CU119" s="23"/>
      <c r="CV119" s="23"/>
      <c r="CW119" s="23"/>
      <c r="CX119" s="23" t="s">
        <v>427</v>
      </c>
      <c r="CY119" s="23" t="s">
        <v>369</v>
      </c>
      <c r="CZ119" s="23"/>
      <c r="DA119" s="23"/>
      <c r="DB119" s="23" t="s">
        <v>318</v>
      </c>
      <c r="DC119" s="23" t="s">
        <v>302</v>
      </c>
      <c r="DD119" s="23" t="s">
        <v>373</v>
      </c>
      <c r="DE119" s="23" t="s">
        <v>369</v>
      </c>
      <c r="DF119" s="23" t="s">
        <v>337</v>
      </c>
      <c r="DG119" s="23" t="s">
        <v>369</v>
      </c>
      <c r="DH119" s="31"/>
      <c r="DI119" s="26" t="str">
        <f t="shared" si="1"/>
        <v>DNL.DRL.10000.A,DNL.DRL.10000.W,LAH.07.10900,LAH.00.10700.B,HMT.07.10300,DNL.WHS.10100,DNL.WHS.11600,DNL.WHS.11602, DNL.07.KIT.001, DNL.07.KIT.002 ,DNL.WHS.10000,DNL.MBK.10000,DNL.MBK.10100,DNL.T3.10500,DNL.T3.10500,DNL.07.KIT.009C, DNL.07.KIT.015</v>
      </c>
    </row>
    <row r="120" spans="1:113" ht="15" customHeight="1">
      <c r="A120" s="32">
        <v>45609</v>
      </c>
      <c r="B120" s="23" t="s">
        <v>322</v>
      </c>
      <c r="C120" s="23" t="s">
        <v>7</v>
      </c>
      <c r="D120" s="33" t="s">
        <v>451</v>
      </c>
      <c r="E120" s="34">
        <v>2025</v>
      </c>
      <c r="F120" s="34">
        <v>2025</v>
      </c>
      <c r="G120" s="20">
        <v>2025</v>
      </c>
      <c r="H120" s="30">
        <v>1</v>
      </c>
      <c r="I120" s="23" t="s">
        <v>1766</v>
      </c>
      <c r="J120" s="22" t="s">
        <v>301</v>
      </c>
      <c r="K120" s="22" t="s">
        <v>302</v>
      </c>
      <c r="L120" s="22" t="s">
        <v>303</v>
      </c>
      <c r="M120" s="22" t="s">
        <v>302</v>
      </c>
      <c r="N120" s="22" t="s">
        <v>304</v>
      </c>
      <c r="O120" s="22" t="s">
        <v>302</v>
      </c>
      <c r="P120" s="22" t="s">
        <v>305</v>
      </c>
      <c r="Q120" s="22" t="s">
        <v>302</v>
      </c>
      <c r="R120" s="22" t="s">
        <v>306</v>
      </c>
      <c r="S120" s="22" t="s">
        <v>302</v>
      </c>
      <c r="T120" s="22" t="s">
        <v>307</v>
      </c>
      <c r="U120" s="22" t="s">
        <v>302</v>
      </c>
      <c r="V120" s="23" t="s">
        <v>324</v>
      </c>
      <c r="W120" s="23"/>
      <c r="X120" s="23"/>
      <c r="Y120" s="23"/>
      <c r="Z120" s="23"/>
      <c r="AA120" s="23"/>
      <c r="AB120" s="23" t="s">
        <v>331</v>
      </c>
      <c r="AC120" s="23"/>
      <c r="AD120" s="23"/>
      <c r="AE120" s="23"/>
      <c r="AF120" s="23"/>
      <c r="AG120" s="23"/>
      <c r="AH120" s="23"/>
      <c r="AI120" s="23"/>
      <c r="AJ120" s="23" t="s">
        <v>332</v>
      </c>
      <c r="AK120" s="23"/>
      <c r="AL120" s="23" t="s">
        <v>452</v>
      </c>
      <c r="AM120" s="23"/>
      <c r="AN120" s="54" t="s">
        <v>453</v>
      </c>
      <c r="AO120" s="23"/>
      <c r="AP120" s="23"/>
      <c r="AQ120" s="23"/>
      <c r="AR120" s="23"/>
      <c r="AS120" s="23" t="s">
        <v>369</v>
      </c>
      <c r="AT120" s="23"/>
      <c r="AU120" s="23"/>
      <c r="AV120" s="23"/>
      <c r="AW120" s="23" t="s">
        <v>347</v>
      </c>
      <c r="AX120" s="23" t="s">
        <v>369</v>
      </c>
      <c r="AY120" s="23"/>
      <c r="AZ120" s="23"/>
      <c r="BA120" s="23"/>
      <c r="BB120" s="23" t="s">
        <v>309</v>
      </c>
      <c r="BC120" s="23" t="s">
        <v>454</v>
      </c>
      <c r="BD120" s="23"/>
      <c r="BE120" s="23"/>
      <c r="BF120" s="23"/>
      <c r="BG120" s="23"/>
      <c r="BH120" s="23"/>
      <c r="BI120" s="23"/>
      <c r="BJ120" s="23"/>
      <c r="BK120" s="23" t="s">
        <v>313</v>
      </c>
      <c r="BL120" s="23" t="s">
        <v>302</v>
      </c>
      <c r="BM120" s="23"/>
      <c r="BN120" s="23" t="s">
        <v>314</v>
      </c>
      <c r="BO120" s="23" t="s">
        <v>302</v>
      </c>
      <c r="BP120" s="23"/>
      <c r="BQ120" s="23"/>
      <c r="BR120" s="23" t="s">
        <v>316</v>
      </c>
      <c r="BS120" s="23"/>
      <c r="BT120" s="23"/>
      <c r="BU120" s="23"/>
      <c r="BV120" s="23"/>
      <c r="BW120" s="23"/>
      <c r="BX120" s="5"/>
      <c r="BY120" s="23"/>
      <c r="BZ120" s="23" t="s">
        <v>370</v>
      </c>
      <c r="CA120" s="23" t="s">
        <v>369</v>
      </c>
      <c r="CB120" s="23"/>
      <c r="CC120" s="23"/>
      <c r="CD120" s="23" t="s">
        <v>317</v>
      </c>
      <c r="CE120" s="23" t="s">
        <v>309</v>
      </c>
      <c r="CF120" s="23"/>
      <c r="CG120" s="23"/>
      <c r="CH120" s="23"/>
      <c r="CI120" s="23"/>
      <c r="CJ120" s="23"/>
      <c r="CK120" s="23"/>
      <c r="CL120" s="23"/>
      <c r="CM120" s="23"/>
      <c r="CN120" s="23"/>
      <c r="CO120" s="23"/>
      <c r="CP120" s="23"/>
      <c r="CQ120" s="23"/>
      <c r="CR120" s="23"/>
      <c r="CS120" s="23"/>
      <c r="CT120" s="23"/>
      <c r="CU120" s="23"/>
      <c r="CV120" s="23"/>
      <c r="CW120" s="23"/>
      <c r="CX120" s="23" t="s">
        <v>455</v>
      </c>
      <c r="CY120" s="23"/>
      <c r="CZ120" s="23"/>
      <c r="DA120" s="23"/>
      <c r="DB120" s="23" t="s">
        <v>318</v>
      </c>
      <c r="DC120" s="23"/>
      <c r="DD120" s="23" t="s">
        <v>373</v>
      </c>
      <c r="DE120" s="23"/>
      <c r="DF120" s="23" t="s">
        <v>337</v>
      </c>
      <c r="DG120" s="23"/>
      <c r="DH120" s="35"/>
      <c r="DI120" s="26" t="str">
        <f t="shared" si="1"/>
        <v>DNL.DRL.10000.A,DNL.DRL.10000.W,LAH.07.11901,LAH.00.10300.B,LAH.07.11800,HMT.00.10100.B,DNL.WHS.25900,DNL.WHS.10000,DNL.MBK.10000,DNL.MBK.10100,DNL.T3.10500,DNL.T3.10500,DNL.07.KIT.005C, DNL.07.KIT.024, DNL.07.KIT.021, DNL.07.KIT.022</v>
      </c>
    </row>
    <row r="121" spans="1:113" ht="15" customHeight="1">
      <c r="A121" s="27">
        <v>45321</v>
      </c>
      <c r="B121" s="1" t="s">
        <v>322</v>
      </c>
      <c r="C121" s="23" t="s">
        <v>7</v>
      </c>
      <c r="D121" s="56" t="s">
        <v>457</v>
      </c>
      <c r="E121" s="37">
        <v>2024</v>
      </c>
      <c r="F121" s="37">
        <v>2025</v>
      </c>
      <c r="G121" s="20" t="s">
        <v>1616</v>
      </c>
      <c r="H121" s="30">
        <v>2</v>
      </c>
      <c r="I121" s="23" t="s">
        <v>1767</v>
      </c>
      <c r="J121" s="22" t="s">
        <v>301</v>
      </c>
      <c r="K121" s="22" t="s">
        <v>302</v>
      </c>
      <c r="L121" s="22" t="s">
        <v>303</v>
      </c>
      <c r="M121" s="22" t="s">
        <v>302</v>
      </c>
      <c r="N121" s="22" t="s">
        <v>304</v>
      </c>
      <c r="O121" s="22" t="s">
        <v>302</v>
      </c>
      <c r="P121" s="22" t="s">
        <v>305</v>
      </c>
      <c r="Q121" s="22" t="s">
        <v>302</v>
      </c>
      <c r="R121" s="22" t="s">
        <v>306</v>
      </c>
      <c r="S121" s="22" t="s">
        <v>302</v>
      </c>
      <c r="T121" s="22" t="s">
        <v>307</v>
      </c>
      <c r="U121" s="22" t="s">
        <v>302</v>
      </c>
      <c r="V121" s="23" t="s">
        <v>324</v>
      </c>
      <c r="W121" s="23"/>
      <c r="X121" s="23"/>
      <c r="Y121" s="23"/>
      <c r="Z121" s="23"/>
      <c r="AA121" s="23"/>
      <c r="AB121" s="23" t="s">
        <v>331</v>
      </c>
      <c r="AC121" s="23"/>
      <c r="AD121" s="23"/>
      <c r="AE121" s="23"/>
      <c r="AF121" s="23"/>
      <c r="AG121" s="23"/>
      <c r="AH121" s="23"/>
      <c r="AI121" s="23"/>
      <c r="AJ121" s="23" t="s">
        <v>332</v>
      </c>
      <c r="AK121" s="23"/>
      <c r="AL121" s="23" t="s">
        <v>458</v>
      </c>
      <c r="AM121" s="23"/>
      <c r="AN121" s="23" t="s">
        <v>459</v>
      </c>
      <c r="AO121" s="23"/>
      <c r="AP121" s="23"/>
      <c r="AQ121" s="23"/>
      <c r="AR121" s="23"/>
      <c r="AS121" s="23" t="s">
        <v>369</v>
      </c>
      <c r="AT121" s="23"/>
      <c r="AU121" s="23"/>
      <c r="AV121" s="23"/>
      <c r="AW121" s="23" t="s">
        <v>347</v>
      </c>
      <c r="AX121" s="23" t="s">
        <v>369</v>
      </c>
      <c r="AY121" s="23"/>
      <c r="AZ121" s="23"/>
      <c r="BA121" s="23"/>
      <c r="BB121" s="23" t="s">
        <v>309</v>
      </c>
      <c r="BC121" s="23" t="s">
        <v>454</v>
      </c>
      <c r="BD121" s="23"/>
      <c r="BE121" s="23"/>
      <c r="BF121" s="23"/>
      <c r="BG121" s="23"/>
      <c r="BH121" s="23"/>
      <c r="BI121" s="23"/>
      <c r="BJ121" s="23"/>
      <c r="BK121" s="23" t="s">
        <v>313</v>
      </c>
      <c r="BL121" s="23" t="s">
        <v>302</v>
      </c>
      <c r="BM121" s="41" t="s">
        <v>460</v>
      </c>
      <c r="BN121" s="23" t="s">
        <v>314</v>
      </c>
      <c r="BO121" s="23" t="s">
        <v>302</v>
      </c>
      <c r="BP121" s="23"/>
      <c r="BQ121" s="23"/>
      <c r="BR121" s="23" t="s">
        <v>316</v>
      </c>
      <c r="BS121" s="23"/>
      <c r="BT121" s="23"/>
      <c r="BU121" s="23"/>
      <c r="BV121" s="23"/>
      <c r="BW121" s="23"/>
      <c r="BX121" s="23" t="s">
        <v>461</v>
      </c>
      <c r="BY121" s="23"/>
      <c r="BZ121" s="23" t="s">
        <v>370</v>
      </c>
      <c r="CA121" s="23" t="s">
        <v>369</v>
      </c>
      <c r="CB121" s="23"/>
      <c r="CC121" s="23"/>
      <c r="CD121" s="23" t="s">
        <v>317</v>
      </c>
      <c r="CE121" s="23" t="s">
        <v>309</v>
      </c>
      <c r="CF121" s="23"/>
      <c r="CG121" s="23"/>
      <c r="CH121" s="23"/>
      <c r="CI121" s="23"/>
      <c r="CJ121" s="23"/>
      <c r="CK121" s="23"/>
      <c r="CL121" s="23"/>
      <c r="CM121" s="23"/>
      <c r="CN121" s="23"/>
      <c r="CO121" s="23"/>
      <c r="CP121" s="23"/>
      <c r="CQ121" s="23"/>
      <c r="CR121" s="23"/>
      <c r="CS121" s="23"/>
      <c r="CT121" s="23"/>
      <c r="CU121" s="23"/>
      <c r="CV121" s="23"/>
      <c r="CW121" s="23"/>
      <c r="CX121" s="23" t="s">
        <v>455</v>
      </c>
      <c r="CY121" s="23"/>
      <c r="CZ121" s="23"/>
      <c r="DA121" s="23"/>
      <c r="DB121" s="23" t="s">
        <v>318</v>
      </c>
      <c r="DC121" s="23"/>
      <c r="DD121" s="23" t="s">
        <v>373</v>
      </c>
      <c r="DE121" s="23"/>
      <c r="DF121" s="23" t="s">
        <v>337</v>
      </c>
      <c r="DG121" s="23"/>
      <c r="DH121" s="31"/>
      <c r="DI121" s="26" t="str">
        <f t="shared" si="1"/>
        <v>DNL.DRL.10000.A,DNL.DRL.10000.W,LAH.07.11600,LAH.00.10300.B,LAH.07.11800,HMT.07.11200,HMT.00.10100.B,DNL.WHS.25900,DNL.WHS.10000,DNL.MBK.10000,DNL.MBK.10100,DNL.T3.10500,DNL.T3.10500,DNL.07.KIT.003,DNL.07.KIT.004,DNL.07.KIT.005,DNL.07.KIT.006, DNL.07.KIT.005C, DNL.07.KIT.020, DNL.07.KIT.023, DNL.07.KIT.021, DNL.07.KIT.022</v>
      </c>
    </row>
    <row r="122" spans="1:113" ht="15" customHeight="1">
      <c r="A122" s="27">
        <v>45321</v>
      </c>
      <c r="B122" s="1" t="s">
        <v>322</v>
      </c>
      <c r="C122" s="23" t="s">
        <v>7</v>
      </c>
      <c r="D122" s="56" t="s">
        <v>462</v>
      </c>
      <c r="E122" s="37">
        <v>2024</v>
      </c>
      <c r="F122" s="37">
        <v>2025</v>
      </c>
      <c r="G122" s="20" t="s">
        <v>1616</v>
      </c>
      <c r="H122" s="30">
        <v>2</v>
      </c>
      <c r="I122" s="23" t="s">
        <v>1768</v>
      </c>
      <c r="J122" s="22" t="s">
        <v>301</v>
      </c>
      <c r="K122" s="22" t="s">
        <v>302</v>
      </c>
      <c r="L122" s="22" t="s">
        <v>303</v>
      </c>
      <c r="M122" s="22" t="s">
        <v>302</v>
      </c>
      <c r="N122" s="22" t="s">
        <v>304</v>
      </c>
      <c r="O122" s="22" t="s">
        <v>302</v>
      </c>
      <c r="P122" s="22" t="s">
        <v>305</v>
      </c>
      <c r="Q122" s="22" t="s">
        <v>302</v>
      </c>
      <c r="R122" s="22" t="s">
        <v>306</v>
      </c>
      <c r="S122" s="22" t="s">
        <v>302</v>
      </c>
      <c r="T122" s="22" t="s">
        <v>307</v>
      </c>
      <c r="U122" s="22" t="s">
        <v>302</v>
      </c>
      <c r="V122" s="23" t="s">
        <v>324</v>
      </c>
      <c r="W122" s="23"/>
      <c r="X122" s="23"/>
      <c r="Y122" s="23"/>
      <c r="Z122" s="23"/>
      <c r="AA122" s="23"/>
      <c r="AB122" s="23" t="s">
        <v>331</v>
      </c>
      <c r="AC122" s="23"/>
      <c r="AD122" s="23"/>
      <c r="AE122" s="23"/>
      <c r="AF122" s="23"/>
      <c r="AG122" s="23"/>
      <c r="AH122" s="23"/>
      <c r="AI122" s="23"/>
      <c r="AJ122" s="23" t="s">
        <v>332</v>
      </c>
      <c r="AK122" s="23"/>
      <c r="AL122" s="23" t="s">
        <v>458</v>
      </c>
      <c r="AM122" s="23"/>
      <c r="AN122" s="23" t="s">
        <v>459</v>
      </c>
      <c r="AO122" s="23"/>
      <c r="AP122" s="23"/>
      <c r="AQ122" s="23"/>
      <c r="AR122" s="23"/>
      <c r="AS122" s="23" t="s">
        <v>369</v>
      </c>
      <c r="AT122" s="23"/>
      <c r="AU122" s="23"/>
      <c r="AV122" s="23"/>
      <c r="AW122" s="23" t="s">
        <v>347</v>
      </c>
      <c r="AX122" s="23" t="s">
        <v>369</v>
      </c>
      <c r="AY122" s="23"/>
      <c r="AZ122" s="23"/>
      <c r="BA122" s="23"/>
      <c r="BB122" s="23" t="s">
        <v>309</v>
      </c>
      <c r="BC122" s="23" t="s">
        <v>454</v>
      </c>
      <c r="BD122" s="23"/>
      <c r="BE122" s="23"/>
      <c r="BF122" s="23"/>
      <c r="BG122" s="23"/>
      <c r="BH122" s="23"/>
      <c r="BI122" s="23"/>
      <c r="BJ122" s="23"/>
      <c r="BK122" s="23" t="s">
        <v>313</v>
      </c>
      <c r="BL122" s="23" t="s">
        <v>302</v>
      </c>
      <c r="BM122" s="41" t="s">
        <v>460</v>
      </c>
      <c r="BN122" s="23" t="s">
        <v>314</v>
      </c>
      <c r="BO122" s="23" t="s">
        <v>302</v>
      </c>
      <c r="BP122" s="23"/>
      <c r="BQ122" s="23"/>
      <c r="BR122" s="23" t="s">
        <v>316</v>
      </c>
      <c r="BS122" s="23"/>
      <c r="BT122" s="23"/>
      <c r="BU122" s="23"/>
      <c r="BV122" s="23"/>
      <c r="BW122" s="23"/>
      <c r="BX122" s="23" t="s">
        <v>461</v>
      </c>
      <c r="BY122" s="23"/>
      <c r="BZ122" s="23" t="s">
        <v>370</v>
      </c>
      <c r="CA122" s="23" t="s">
        <v>369</v>
      </c>
      <c r="CB122" s="23"/>
      <c r="CC122" s="23"/>
      <c r="CD122" s="23" t="s">
        <v>317</v>
      </c>
      <c r="CE122" s="23" t="s">
        <v>309</v>
      </c>
      <c r="CF122" s="23"/>
      <c r="CG122" s="23"/>
      <c r="CH122" s="23"/>
      <c r="CI122" s="23"/>
      <c r="CJ122" s="23"/>
      <c r="CK122" s="23"/>
      <c r="CL122" s="23"/>
      <c r="CM122" s="23"/>
      <c r="CN122" s="23"/>
      <c r="CO122" s="23"/>
      <c r="CP122" s="23"/>
      <c r="CQ122" s="23"/>
      <c r="CR122" s="23"/>
      <c r="CS122" s="23"/>
      <c r="CT122" s="23"/>
      <c r="CU122" s="23"/>
      <c r="CV122" s="23"/>
      <c r="CW122" s="23"/>
      <c r="CX122" s="23" t="s">
        <v>455</v>
      </c>
      <c r="CY122" s="23"/>
      <c r="CZ122" s="23"/>
      <c r="DA122" s="23"/>
      <c r="DB122" s="23" t="s">
        <v>318</v>
      </c>
      <c r="DC122" s="23"/>
      <c r="DD122" s="23" t="s">
        <v>373</v>
      </c>
      <c r="DE122" s="23"/>
      <c r="DF122" s="23" t="s">
        <v>337</v>
      </c>
      <c r="DG122" s="23"/>
      <c r="DH122" s="31"/>
      <c r="DI122" s="26" t="str">
        <f t="shared" si="1"/>
        <v>DNL.DRL.10000.A,DNL.DRL.10000.W,LAH.07.11600,LAH.00.10300.B,LAH.07.11800,HMT.07.11200,HMT.00.10100.B,DNL.WHS.25900,DNL.WHS.10000,DNL.MBK.10000,DNL.MBK.10100,DNL.T3.10500,DNL.T3.10500,DNL.07.KIT.003,DNL.07.KIT.004,DNL.07.KIT.005,DNL.07.KIT.006, DNL.07.KIT.005C, DNL.07.KIT.020, DNL.07.KIT.023, DNL.07.KIT.021, DNL.07.KIT.022</v>
      </c>
    </row>
    <row r="123" spans="1:113" ht="15" customHeight="1">
      <c r="A123" s="27">
        <v>45321</v>
      </c>
      <c r="B123" s="1" t="s">
        <v>322</v>
      </c>
      <c r="C123" s="23" t="s">
        <v>7</v>
      </c>
      <c r="D123" s="56" t="s">
        <v>463</v>
      </c>
      <c r="E123" s="37">
        <v>2024</v>
      </c>
      <c r="F123" s="37">
        <v>2025</v>
      </c>
      <c r="G123" s="20" t="s">
        <v>1616</v>
      </c>
      <c r="H123" s="30">
        <v>2</v>
      </c>
      <c r="I123" s="23" t="s">
        <v>1769</v>
      </c>
      <c r="J123" s="22" t="s">
        <v>301</v>
      </c>
      <c r="K123" s="22" t="s">
        <v>302</v>
      </c>
      <c r="L123" s="22" t="s">
        <v>303</v>
      </c>
      <c r="M123" s="22" t="s">
        <v>302</v>
      </c>
      <c r="N123" s="22" t="s">
        <v>304</v>
      </c>
      <c r="O123" s="22" t="s">
        <v>302</v>
      </c>
      <c r="P123" s="22" t="s">
        <v>305</v>
      </c>
      <c r="Q123" s="22" t="s">
        <v>302</v>
      </c>
      <c r="R123" s="22" t="s">
        <v>306</v>
      </c>
      <c r="S123" s="22" t="s">
        <v>302</v>
      </c>
      <c r="T123" s="22" t="s">
        <v>307</v>
      </c>
      <c r="U123" s="22" t="s">
        <v>302</v>
      </c>
      <c r="V123" s="23" t="s">
        <v>324</v>
      </c>
      <c r="W123" s="23"/>
      <c r="X123" s="23"/>
      <c r="Y123" s="23"/>
      <c r="Z123" s="23"/>
      <c r="AA123" s="23"/>
      <c r="AB123" s="23" t="s">
        <v>331</v>
      </c>
      <c r="AC123" s="23"/>
      <c r="AD123" s="23"/>
      <c r="AE123" s="23"/>
      <c r="AF123" s="23"/>
      <c r="AG123" s="23"/>
      <c r="AH123" s="23"/>
      <c r="AI123" s="23"/>
      <c r="AJ123" s="23" t="s">
        <v>332</v>
      </c>
      <c r="AK123" s="23"/>
      <c r="AL123" s="23" t="s">
        <v>458</v>
      </c>
      <c r="AM123" s="23"/>
      <c r="AN123" s="23" t="s">
        <v>459</v>
      </c>
      <c r="AO123" s="23"/>
      <c r="AP123" s="23"/>
      <c r="AQ123" s="23"/>
      <c r="AR123" s="23"/>
      <c r="AS123" s="23" t="s">
        <v>369</v>
      </c>
      <c r="AT123" s="23"/>
      <c r="AU123" s="23"/>
      <c r="AV123" s="23"/>
      <c r="AW123" s="23" t="s">
        <v>347</v>
      </c>
      <c r="AX123" s="23" t="s">
        <v>369</v>
      </c>
      <c r="AY123" s="23"/>
      <c r="AZ123" s="23"/>
      <c r="BA123" s="23"/>
      <c r="BB123" s="23" t="s">
        <v>309</v>
      </c>
      <c r="BC123" s="23" t="s">
        <v>454</v>
      </c>
      <c r="BD123" s="23"/>
      <c r="BE123" s="23"/>
      <c r="BF123" s="23"/>
      <c r="BG123" s="23"/>
      <c r="BH123" s="23"/>
      <c r="BI123" s="23"/>
      <c r="BJ123" s="23"/>
      <c r="BK123" s="23" t="s">
        <v>313</v>
      </c>
      <c r="BL123" s="23" t="s">
        <v>302</v>
      </c>
      <c r="BM123" s="41" t="s">
        <v>460</v>
      </c>
      <c r="BN123" s="23" t="s">
        <v>314</v>
      </c>
      <c r="BO123" s="23" t="s">
        <v>302</v>
      </c>
      <c r="BP123" s="23"/>
      <c r="BQ123" s="23"/>
      <c r="BR123" s="23" t="s">
        <v>316</v>
      </c>
      <c r="BS123" s="23"/>
      <c r="BT123" s="23"/>
      <c r="BU123" s="23"/>
      <c r="BV123" s="23"/>
      <c r="BW123" s="23"/>
      <c r="BX123" s="23" t="s">
        <v>461</v>
      </c>
      <c r="BY123" s="23"/>
      <c r="BZ123" s="23" t="s">
        <v>370</v>
      </c>
      <c r="CA123" s="23" t="s">
        <v>369</v>
      </c>
      <c r="CB123" s="23"/>
      <c r="CC123" s="23"/>
      <c r="CD123" s="23" t="s">
        <v>317</v>
      </c>
      <c r="CE123" s="23" t="s">
        <v>309</v>
      </c>
      <c r="CF123" s="23"/>
      <c r="CG123" s="23"/>
      <c r="CH123" s="23"/>
      <c r="CI123" s="23"/>
      <c r="CJ123" s="23"/>
      <c r="CK123" s="23"/>
      <c r="CL123" s="23"/>
      <c r="CM123" s="23"/>
      <c r="CN123" s="23"/>
      <c r="CO123" s="23"/>
      <c r="CP123" s="23"/>
      <c r="CQ123" s="23"/>
      <c r="CR123" s="23"/>
      <c r="CS123" s="23"/>
      <c r="CT123" s="23"/>
      <c r="CU123" s="23"/>
      <c r="CV123" s="23"/>
      <c r="CW123" s="23"/>
      <c r="CX123" s="23" t="s">
        <v>455</v>
      </c>
      <c r="CY123" s="23"/>
      <c r="CZ123" s="23"/>
      <c r="DA123" s="23"/>
      <c r="DB123" s="23" t="s">
        <v>318</v>
      </c>
      <c r="DC123" s="23"/>
      <c r="DD123" s="23" t="s">
        <v>373</v>
      </c>
      <c r="DE123" s="23"/>
      <c r="DF123" s="23" t="s">
        <v>337</v>
      </c>
      <c r="DG123" s="23"/>
      <c r="DH123" s="31"/>
      <c r="DI123" s="26" t="str">
        <f t="shared" si="1"/>
        <v>DNL.DRL.10000.A,DNL.DRL.10000.W,LAH.07.11600,LAH.00.10300.B,LAH.07.11800,HMT.07.11200,HMT.00.10100.B,DNL.WHS.25900,DNL.WHS.10000,DNL.MBK.10000,DNL.MBK.10100,DNL.T3.10500,DNL.T3.10500,DNL.07.KIT.003,DNL.07.KIT.004,DNL.07.KIT.005,DNL.07.KIT.006, DNL.07.KIT.005C, DNL.07.KIT.020, DNL.07.KIT.023, DNL.07.KIT.021, DNL.07.KIT.022</v>
      </c>
    </row>
    <row r="124" spans="1:113" ht="15" customHeight="1">
      <c r="A124" s="27">
        <v>44502</v>
      </c>
      <c r="B124" s="1" t="s">
        <v>322</v>
      </c>
      <c r="C124" s="23" t="s">
        <v>7</v>
      </c>
      <c r="D124" s="57" t="s">
        <v>32</v>
      </c>
      <c r="E124" s="29">
        <v>2014</v>
      </c>
      <c r="F124" s="29">
        <v>2022</v>
      </c>
      <c r="G124" s="20" t="s">
        <v>1770</v>
      </c>
      <c r="H124" s="30">
        <v>9</v>
      </c>
      <c r="I124" s="23" t="s">
        <v>1771</v>
      </c>
      <c r="J124" s="22" t="s">
        <v>301</v>
      </c>
      <c r="K124" s="22" t="s">
        <v>302</v>
      </c>
      <c r="L124" s="22" t="s">
        <v>303</v>
      </c>
      <c r="M124" s="22" t="s">
        <v>302</v>
      </c>
      <c r="N124" s="22" t="s">
        <v>304</v>
      </c>
      <c r="O124" s="22" t="s">
        <v>302</v>
      </c>
      <c r="P124" s="22" t="s">
        <v>305</v>
      </c>
      <c r="Q124" s="22" t="s">
        <v>302</v>
      </c>
      <c r="R124" s="22" t="s">
        <v>306</v>
      </c>
      <c r="S124" s="22" t="s">
        <v>302</v>
      </c>
      <c r="T124" s="22" t="s">
        <v>307</v>
      </c>
      <c r="U124" s="22" t="s">
        <v>302</v>
      </c>
      <c r="V124" s="23" t="s">
        <v>324</v>
      </c>
      <c r="W124" s="23" t="s">
        <v>309</v>
      </c>
      <c r="X124" s="23"/>
      <c r="Y124" s="23"/>
      <c r="Z124" s="23"/>
      <c r="AA124" s="23"/>
      <c r="AB124" s="23" t="s">
        <v>331</v>
      </c>
      <c r="AC124" s="23" t="s">
        <v>309</v>
      </c>
      <c r="AD124" s="23"/>
      <c r="AE124" s="23"/>
      <c r="AF124" s="23"/>
      <c r="AG124" s="23"/>
      <c r="AH124" s="23"/>
      <c r="AI124" s="23"/>
      <c r="AJ124" s="23" t="s">
        <v>332</v>
      </c>
      <c r="AK124" s="23"/>
      <c r="AL124" s="23" t="s">
        <v>325</v>
      </c>
      <c r="AM124" s="23"/>
      <c r="AN124" s="23"/>
      <c r="AO124" s="23"/>
      <c r="AP124" s="23" t="s">
        <v>325</v>
      </c>
      <c r="AQ124" s="23"/>
      <c r="AR124" s="23"/>
      <c r="AS124" s="23"/>
      <c r="AT124" s="23"/>
      <c r="AU124" s="23"/>
      <c r="AV124" s="23"/>
      <c r="AW124" s="23" t="s">
        <v>325</v>
      </c>
      <c r="AX124" s="23"/>
      <c r="AY124" s="23"/>
      <c r="AZ124" s="23"/>
      <c r="BA124" s="23" t="s">
        <v>333</v>
      </c>
      <c r="BB124" s="23" t="s">
        <v>309</v>
      </c>
      <c r="BC124" s="23" t="s">
        <v>325</v>
      </c>
      <c r="BD124" s="23"/>
      <c r="BE124" s="23" t="s">
        <v>325</v>
      </c>
      <c r="BF124" s="23"/>
      <c r="BG124" s="23"/>
      <c r="BH124" s="23"/>
      <c r="BI124" s="23"/>
      <c r="BJ124" s="23"/>
      <c r="BK124" s="23" t="s">
        <v>313</v>
      </c>
      <c r="BL124" s="23" t="s">
        <v>302</v>
      </c>
      <c r="BM124" s="23"/>
      <c r="BN124" s="23" t="s">
        <v>314</v>
      </c>
      <c r="BO124" s="23" t="s">
        <v>302</v>
      </c>
      <c r="BP124" s="23" t="s">
        <v>315</v>
      </c>
      <c r="BQ124" s="23" t="s">
        <v>302</v>
      </c>
      <c r="BR124" s="23" t="s">
        <v>316</v>
      </c>
      <c r="BS124" s="23" t="s">
        <v>302</v>
      </c>
      <c r="BT124" s="23"/>
      <c r="BU124" s="23"/>
      <c r="BV124" s="23"/>
      <c r="BW124" s="23"/>
      <c r="BX124" s="23"/>
      <c r="BY124" s="23"/>
      <c r="BZ124" s="23"/>
      <c r="CA124" s="23"/>
      <c r="CB124" s="23"/>
      <c r="CC124" s="23"/>
      <c r="CD124" s="23" t="s">
        <v>317</v>
      </c>
      <c r="CE124" s="23" t="s">
        <v>309</v>
      </c>
      <c r="CF124" s="23" t="s">
        <v>371</v>
      </c>
      <c r="CG124" s="23" t="s">
        <v>369</v>
      </c>
      <c r="CH124" s="23"/>
      <c r="CI124" s="23"/>
      <c r="CJ124" s="23"/>
      <c r="CK124" s="23"/>
      <c r="CL124" s="23"/>
      <c r="CM124" s="23"/>
      <c r="CN124" s="23"/>
      <c r="CO124" s="23"/>
      <c r="CP124" s="23" t="s">
        <v>327</v>
      </c>
      <c r="CQ124" s="23" t="s">
        <v>302</v>
      </c>
      <c r="CR124" s="23" t="s">
        <v>328</v>
      </c>
      <c r="CS124" s="23" t="s">
        <v>302</v>
      </c>
      <c r="CT124" s="23"/>
      <c r="CU124" s="23"/>
      <c r="CV124" s="23"/>
      <c r="CW124" s="23"/>
      <c r="CX124" s="23"/>
      <c r="CY124" s="23"/>
      <c r="CZ124" s="23"/>
      <c r="DA124" s="23"/>
      <c r="DB124" s="23" t="s">
        <v>318</v>
      </c>
      <c r="DC124" s="23" t="s">
        <v>302</v>
      </c>
      <c r="DD124" s="23" t="s">
        <v>373</v>
      </c>
      <c r="DE124" s="23" t="s">
        <v>369</v>
      </c>
      <c r="DF124" s="23" t="s">
        <v>329</v>
      </c>
      <c r="DG124" s="23" t="s">
        <v>309</v>
      </c>
      <c r="DH124" s="31"/>
      <c r="DI124" s="26" t="str">
        <f t="shared" si="1"/>
        <v>DNL.DRL.10000.A,DNL.DRL.10000.W,LAH.00.10700.B,DNL.WHS.10100,DNL.WHS.10000,DNL.MBK.10000,DNL.T3.10500,DNL.T3.10500</v>
      </c>
    </row>
    <row r="125" spans="1:113" ht="15" customHeight="1">
      <c r="A125" s="27">
        <v>45321</v>
      </c>
      <c r="B125" s="1" t="s">
        <v>322</v>
      </c>
      <c r="C125" s="23" t="s">
        <v>7</v>
      </c>
      <c r="D125" s="36" t="s">
        <v>32</v>
      </c>
      <c r="E125" s="37">
        <v>2023</v>
      </c>
      <c r="F125" s="43">
        <v>2024</v>
      </c>
      <c r="G125" s="20" t="s">
        <v>1688</v>
      </c>
      <c r="H125" s="30">
        <v>2</v>
      </c>
      <c r="I125" s="23" t="s">
        <v>1772</v>
      </c>
      <c r="J125" s="22" t="s">
        <v>301</v>
      </c>
      <c r="K125" s="22" t="s">
        <v>302</v>
      </c>
      <c r="L125" s="22" t="s">
        <v>303</v>
      </c>
      <c r="M125" s="22" t="s">
        <v>302</v>
      </c>
      <c r="N125" s="22" t="s">
        <v>304</v>
      </c>
      <c r="O125" s="22" t="s">
        <v>302</v>
      </c>
      <c r="P125" s="22" t="s">
        <v>305</v>
      </c>
      <c r="Q125" s="22" t="s">
        <v>302</v>
      </c>
      <c r="R125" s="22" t="s">
        <v>306</v>
      </c>
      <c r="S125" s="22" t="s">
        <v>302</v>
      </c>
      <c r="T125" s="22" t="s">
        <v>307</v>
      </c>
      <c r="U125" s="22" t="s">
        <v>302</v>
      </c>
      <c r="V125" s="23" t="s">
        <v>324</v>
      </c>
      <c r="W125" s="23" t="s">
        <v>309</v>
      </c>
      <c r="X125" s="23"/>
      <c r="Y125" s="23"/>
      <c r="Z125" s="23"/>
      <c r="AA125" s="23"/>
      <c r="AB125" s="23" t="s">
        <v>331</v>
      </c>
      <c r="AC125" s="23" t="s">
        <v>309</v>
      </c>
      <c r="AD125" s="23"/>
      <c r="AE125" s="23"/>
      <c r="AF125" s="23"/>
      <c r="AG125" s="23"/>
      <c r="AH125" s="23"/>
      <c r="AI125" s="23"/>
      <c r="AJ125" s="23" t="s">
        <v>332</v>
      </c>
      <c r="AK125" s="23"/>
      <c r="AL125" s="23" t="s">
        <v>325</v>
      </c>
      <c r="AM125" s="23"/>
      <c r="AN125" s="41" t="s">
        <v>368</v>
      </c>
      <c r="AO125" s="23"/>
      <c r="AP125" s="23" t="s">
        <v>325</v>
      </c>
      <c r="AQ125" s="23"/>
      <c r="AR125" s="23"/>
      <c r="AS125" s="23"/>
      <c r="AT125" s="23"/>
      <c r="AU125" s="23"/>
      <c r="AV125" s="23"/>
      <c r="AW125" s="23" t="s">
        <v>325</v>
      </c>
      <c r="AX125" s="23"/>
      <c r="AY125" s="23"/>
      <c r="AZ125" s="23"/>
      <c r="BA125" s="23" t="s">
        <v>333</v>
      </c>
      <c r="BB125" s="23" t="s">
        <v>309</v>
      </c>
      <c r="BC125" s="23" t="s">
        <v>325</v>
      </c>
      <c r="BD125" s="23"/>
      <c r="BE125" s="23" t="s">
        <v>325</v>
      </c>
      <c r="BF125" s="23"/>
      <c r="BG125" s="23"/>
      <c r="BH125" s="23"/>
      <c r="BI125" s="23"/>
      <c r="BJ125" s="23"/>
      <c r="BK125" s="23" t="s">
        <v>313</v>
      </c>
      <c r="BL125" s="23" t="s">
        <v>302</v>
      </c>
      <c r="BM125" s="23"/>
      <c r="BN125" s="23" t="s">
        <v>314</v>
      </c>
      <c r="BO125" s="23" t="s">
        <v>302</v>
      </c>
      <c r="BP125" s="23" t="s">
        <v>315</v>
      </c>
      <c r="BQ125" s="23" t="s">
        <v>302</v>
      </c>
      <c r="BR125" s="23" t="s">
        <v>316</v>
      </c>
      <c r="BS125" s="23" t="s">
        <v>302</v>
      </c>
      <c r="BT125" s="23"/>
      <c r="BU125" s="23"/>
      <c r="BV125" s="23"/>
      <c r="BW125" s="23"/>
      <c r="BX125" s="23"/>
      <c r="BY125" s="23"/>
      <c r="BZ125" s="23"/>
      <c r="CA125" s="23"/>
      <c r="CB125" s="23"/>
      <c r="CC125" s="23"/>
      <c r="CD125" s="23" t="s">
        <v>317</v>
      </c>
      <c r="CE125" s="23" t="s">
        <v>309</v>
      </c>
      <c r="CF125" s="23" t="s">
        <v>371</v>
      </c>
      <c r="CG125" s="23" t="s">
        <v>369</v>
      </c>
      <c r="CH125" s="23"/>
      <c r="CI125" s="23"/>
      <c r="CJ125" s="23"/>
      <c r="CK125" s="23"/>
      <c r="CL125" s="23"/>
      <c r="CM125" s="23"/>
      <c r="CN125" s="23"/>
      <c r="CO125" s="23"/>
      <c r="CP125" s="23" t="s">
        <v>327</v>
      </c>
      <c r="CQ125" s="23" t="s">
        <v>302</v>
      </c>
      <c r="CR125" s="23" t="s">
        <v>328</v>
      </c>
      <c r="CS125" s="23" t="s">
        <v>302</v>
      </c>
      <c r="CT125" s="23"/>
      <c r="CU125" s="23"/>
      <c r="CV125" s="23"/>
      <c r="CW125" s="23"/>
      <c r="CX125" s="23" t="s">
        <v>372</v>
      </c>
      <c r="CY125" s="23"/>
      <c r="CZ125" s="23"/>
      <c r="DA125" s="23"/>
      <c r="DB125" s="23" t="s">
        <v>318</v>
      </c>
      <c r="DC125" s="23" t="s">
        <v>302</v>
      </c>
      <c r="DD125" s="23" t="s">
        <v>373</v>
      </c>
      <c r="DE125" s="23" t="s">
        <v>369</v>
      </c>
      <c r="DF125" s="23" t="s">
        <v>329</v>
      </c>
      <c r="DG125" s="23" t="s">
        <v>309</v>
      </c>
      <c r="DH125" s="31"/>
      <c r="DI125" s="26" t="str">
        <f t="shared" si="1"/>
        <v>DNL.DRL.10000.A,DNL.DRL.10000.W,LAH.00.10700.B,DNL.WHS.10100,DNL.WHS.11702,DNL.WHS.10000,DNL.MBK.10000,DNL.T3.10500,DNL.T3.10500,DNL.07.KIT.030C</v>
      </c>
    </row>
    <row r="126" spans="1:113" ht="15" customHeight="1">
      <c r="A126" s="27">
        <v>44371</v>
      </c>
      <c r="B126" s="1" t="s">
        <v>322</v>
      </c>
      <c r="C126" s="23" t="s">
        <v>7</v>
      </c>
      <c r="D126" s="28" t="s">
        <v>33</v>
      </c>
      <c r="E126" s="29">
        <v>2009</v>
      </c>
      <c r="F126" s="29">
        <v>2014</v>
      </c>
      <c r="G126" s="20" t="s">
        <v>1650</v>
      </c>
      <c r="H126" s="30">
        <v>6</v>
      </c>
      <c r="I126" s="23" t="s">
        <v>1773</v>
      </c>
      <c r="J126" s="22" t="s">
        <v>301</v>
      </c>
      <c r="K126" s="22" t="s">
        <v>302</v>
      </c>
      <c r="L126" s="22" t="s">
        <v>303</v>
      </c>
      <c r="M126" s="22" t="s">
        <v>302</v>
      </c>
      <c r="N126" s="22" t="s">
        <v>304</v>
      </c>
      <c r="O126" s="22" t="s">
        <v>302</v>
      </c>
      <c r="P126" s="22" t="s">
        <v>305</v>
      </c>
      <c r="Q126" s="22" t="s">
        <v>302</v>
      </c>
      <c r="R126" s="22" t="s">
        <v>306</v>
      </c>
      <c r="S126" s="22" t="s">
        <v>302</v>
      </c>
      <c r="T126" s="22" t="s">
        <v>307</v>
      </c>
      <c r="U126" s="22" t="s">
        <v>302</v>
      </c>
      <c r="V126" s="23" t="s">
        <v>324</v>
      </c>
      <c r="W126" s="23" t="s">
        <v>309</v>
      </c>
      <c r="X126" s="23"/>
      <c r="Y126" s="23"/>
      <c r="Z126" s="23"/>
      <c r="AA126" s="23"/>
      <c r="AB126" s="23" t="s">
        <v>331</v>
      </c>
      <c r="AC126" s="23" t="s">
        <v>309</v>
      </c>
      <c r="AD126" s="23"/>
      <c r="AE126" s="23"/>
      <c r="AF126" s="23"/>
      <c r="AG126" s="23"/>
      <c r="AH126" s="23"/>
      <c r="AI126" s="23"/>
      <c r="AJ126" s="23" t="s">
        <v>332</v>
      </c>
      <c r="AK126" s="23"/>
      <c r="AL126" s="23" t="s">
        <v>325</v>
      </c>
      <c r="AM126" s="23"/>
      <c r="AN126" s="23"/>
      <c r="AO126" s="23"/>
      <c r="AP126" s="23" t="s">
        <v>325</v>
      </c>
      <c r="AQ126" s="23"/>
      <c r="AR126" s="23"/>
      <c r="AS126" s="23"/>
      <c r="AT126" s="23"/>
      <c r="AU126" s="23"/>
      <c r="AV126" s="23"/>
      <c r="AW126" s="23" t="s">
        <v>325</v>
      </c>
      <c r="AX126" s="23"/>
      <c r="AY126" s="23"/>
      <c r="AZ126" s="23"/>
      <c r="BA126" s="23" t="s">
        <v>333</v>
      </c>
      <c r="BB126" s="23" t="s">
        <v>309</v>
      </c>
      <c r="BC126" s="23" t="s">
        <v>325</v>
      </c>
      <c r="BD126" s="23"/>
      <c r="BE126" s="23" t="s">
        <v>325</v>
      </c>
      <c r="BF126" s="23"/>
      <c r="BG126" s="23"/>
      <c r="BH126" s="23"/>
      <c r="BI126" s="23"/>
      <c r="BJ126" s="23"/>
      <c r="BK126" s="23" t="s">
        <v>313</v>
      </c>
      <c r="BL126" s="23" t="s">
        <v>302</v>
      </c>
      <c r="BM126" s="23"/>
      <c r="BN126" s="23" t="s">
        <v>314</v>
      </c>
      <c r="BO126" s="23" t="s">
        <v>302</v>
      </c>
      <c r="BP126" s="23" t="s">
        <v>315</v>
      </c>
      <c r="BQ126" s="23" t="s">
        <v>302</v>
      </c>
      <c r="BR126" s="23" t="s">
        <v>316</v>
      </c>
      <c r="BS126" s="23" t="s">
        <v>302</v>
      </c>
      <c r="BT126" s="23"/>
      <c r="BU126" s="23"/>
      <c r="BV126" s="23"/>
      <c r="BW126" s="23"/>
      <c r="BX126" s="23"/>
      <c r="BY126" s="23"/>
      <c r="BZ126" s="23"/>
      <c r="CA126" s="23"/>
      <c r="CB126" s="23"/>
      <c r="CC126" s="23"/>
      <c r="CD126" s="23" t="s">
        <v>317</v>
      </c>
      <c r="CE126" s="23" t="s">
        <v>309</v>
      </c>
      <c r="CF126" s="23" t="s">
        <v>371</v>
      </c>
      <c r="CG126" s="23" t="s">
        <v>369</v>
      </c>
      <c r="CH126" s="23"/>
      <c r="CI126" s="23"/>
      <c r="CJ126" s="23"/>
      <c r="CK126" s="23"/>
      <c r="CL126" s="23"/>
      <c r="CM126" s="23"/>
      <c r="CN126" s="23"/>
      <c r="CO126" s="23"/>
      <c r="CP126" s="23" t="s">
        <v>327</v>
      </c>
      <c r="CQ126" s="23" t="s">
        <v>302</v>
      </c>
      <c r="CR126" s="23" t="s">
        <v>328</v>
      </c>
      <c r="CS126" s="23" t="s">
        <v>302</v>
      </c>
      <c r="CT126" s="35"/>
      <c r="CU126" s="23"/>
      <c r="CV126" s="23"/>
      <c r="CW126" s="23"/>
      <c r="CX126" s="35"/>
      <c r="CY126" s="23"/>
      <c r="CZ126" s="23"/>
      <c r="DA126" s="23"/>
      <c r="DB126" s="23" t="s">
        <v>318</v>
      </c>
      <c r="DC126" s="23" t="s">
        <v>302</v>
      </c>
      <c r="DD126" s="23" t="s">
        <v>373</v>
      </c>
      <c r="DE126" s="23" t="s">
        <v>369</v>
      </c>
      <c r="DF126" s="23" t="s">
        <v>329</v>
      </c>
      <c r="DG126" s="23" t="s">
        <v>309</v>
      </c>
      <c r="DH126" s="31"/>
      <c r="DI126" s="26" t="str">
        <f t="shared" si="1"/>
        <v>DNL.DRL.10000.A,DNL.DRL.10000.W,LAH.00.10700.B,DNL.WHS.10100,DNL.WHS.10000,DNL.MBK.10000,DNL.T3.10500,DNL.T3.10500</v>
      </c>
    </row>
    <row r="127" spans="1:113" ht="15" customHeight="1">
      <c r="A127" s="27">
        <v>44371</v>
      </c>
      <c r="B127" s="1" t="s">
        <v>322</v>
      </c>
      <c r="C127" s="23" t="s">
        <v>7</v>
      </c>
      <c r="D127" s="28" t="s">
        <v>33</v>
      </c>
      <c r="E127" s="29">
        <v>2015</v>
      </c>
      <c r="F127" s="29">
        <v>2018</v>
      </c>
      <c r="G127" s="20" t="s">
        <v>1653</v>
      </c>
      <c r="H127" s="30">
        <v>4</v>
      </c>
      <c r="I127" s="23" t="s">
        <v>1774</v>
      </c>
      <c r="J127" s="22" t="s">
        <v>301</v>
      </c>
      <c r="K127" s="22" t="s">
        <v>302</v>
      </c>
      <c r="L127" s="22" t="s">
        <v>303</v>
      </c>
      <c r="M127" s="22" t="s">
        <v>302</v>
      </c>
      <c r="N127" s="22" t="s">
        <v>304</v>
      </c>
      <c r="O127" s="22" t="s">
        <v>302</v>
      </c>
      <c r="P127" s="22" t="s">
        <v>305</v>
      </c>
      <c r="Q127" s="22" t="s">
        <v>302</v>
      </c>
      <c r="R127" s="22" t="s">
        <v>306</v>
      </c>
      <c r="S127" s="22" t="s">
        <v>302</v>
      </c>
      <c r="T127" s="22" t="s">
        <v>307</v>
      </c>
      <c r="U127" s="22" t="s">
        <v>302</v>
      </c>
      <c r="V127" s="23" t="s">
        <v>324</v>
      </c>
      <c r="W127" s="23" t="s">
        <v>309</v>
      </c>
      <c r="X127" s="23"/>
      <c r="Y127" s="23"/>
      <c r="Z127" s="23"/>
      <c r="AA127" s="23"/>
      <c r="AB127" s="23" t="s">
        <v>331</v>
      </c>
      <c r="AC127" s="23" t="s">
        <v>309</v>
      </c>
      <c r="AD127" s="23"/>
      <c r="AE127" s="23"/>
      <c r="AF127" s="23"/>
      <c r="AG127" s="23"/>
      <c r="AH127" s="23"/>
      <c r="AI127" s="23"/>
      <c r="AJ127" s="23" t="s">
        <v>332</v>
      </c>
      <c r="AK127" s="23"/>
      <c r="AL127" s="23" t="s">
        <v>325</v>
      </c>
      <c r="AM127" s="23"/>
      <c r="AN127" s="23"/>
      <c r="AO127" s="23"/>
      <c r="AP127" s="23" t="s">
        <v>325</v>
      </c>
      <c r="AQ127" s="23"/>
      <c r="AR127" s="23"/>
      <c r="AS127" s="23"/>
      <c r="AT127" s="23"/>
      <c r="AU127" s="23"/>
      <c r="AV127" s="23"/>
      <c r="AW127" s="23" t="s">
        <v>325</v>
      </c>
      <c r="AX127" s="23"/>
      <c r="AY127" s="23"/>
      <c r="AZ127" s="23"/>
      <c r="BA127" s="23" t="s">
        <v>333</v>
      </c>
      <c r="BB127" s="23" t="s">
        <v>309</v>
      </c>
      <c r="BC127" s="23" t="s">
        <v>325</v>
      </c>
      <c r="BD127" s="23"/>
      <c r="BE127" s="23" t="s">
        <v>325</v>
      </c>
      <c r="BF127" s="23"/>
      <c r="BG127" s="23"/>
      <c r="BH127" s="23"/>
      <c r="BI127" s="23"/>
      <c r="BJ127" s="23"/>
      <c r="BK127" s="23" t="s">
        <v>313</v>
      </c>
      <c r="BL127" s="23" t="s">
        <v>302</v>
      </c>
      <c r="BM127" s="23"/>
      <c r="BN127" s="23" t="s">
        <v>314</v>
      </c>
      <c r="BO127" s="23" t="s">
        <v>302</v>
      </c>
      <c r="BP127" s="23" t="s">
        <v>315</v>
      </c>
      <c r="BQ127" s="23" t="s">
        <v>302</v>
      </c>
      <c r="BR127" s="23" t="s">
        <v>316</v>
      </c>
      <c r="BS127" s="23" t="s">
        <v>302</v>
      </c>
      <c r="BT127" s="23"/>
      <c r="BU127" s="23"/>
      <c r="BV127" s="23"/>
      <c r="BW127" s="23"/>
      <c r="BX127" s="23"/>
      <c r="BY127" s="23"/>
      <c r="BZ127" s="23"/>
      <c r="CA127" s="23"/>
      <c r="CB127" s="23"/>
      <c r="CC127" s="23"/>
      <c r="CD127" s="23" t="s">
        <v>317</v>
      </c>
      <c r="CE127" s="23" t="s">
        <v>309</v>
      </c>
      <c r="CF127" s="23" t="s">
        <v>371</v>
      </c>
      <c r="CG127" s="23" t="s">
        <v>369</v>
      </c>
      <c r="CH127" s="23"/>
      <c r="CI127" s="23"/>
      <c r="CJ127" s="23"/>
      <c r="CK127" s="23"/>
      <c r="CL127" s="23"/>
      <c r="CM127" s="23"/>
      <c r="CN127" s="23"/>
      <c r="CO127" s="23"/>
      <c r="CP127" s="23" t="s">
        <v>327</v>
      </c>
      <c r="CQ127" s="23" t="s">
        <v>302</v>
      </c>
      <c r="CR127" s="23" t="s">
        <v>328</v>
      </c>
      <c r="CS127" s="23" t="s">
        <v>302</v>
      </c>
      <c r="CT127" s="35"/>
      <c r="CU127" s="23"/>
      <c r="CV127" s="23"/>
      <c r="CW127" s="23"/>
      <c r="CX127" s="35"/>
      <c r="CY127" s="23"/>
      <c r="CZ127" s="23"/>
      <c r="DA127" s="23"/>
      <c r="DB127" s="23" t="s">
        <v>318</v>
      </c>
      <c r="DC127" s="23" t="s">
        <v>302</v>
      </c>
      <c r="DD127" s="23" t="s">
        <v>373</v>
      </c>
      <c r="DE127" s="23" t="s">
        <v>369</v>
      </c>
      <c r="DF127" s="23" t="s">
        <v>337</v>
      </c>
      <c r="DG127" s="23" t="s">
        <v>369</v>
      </c>
      <c r="DH127" s="31"/>
      <c r="DI127" s="26" t="str">
        <f t="shared" si="1"/>
        <v>DNL.DRL.10000.A,DNL.DRL.10000.W,LAH.00.10700.B,DNL.WHS.10100,DNL.WHS.10000,DNL.MBK.10000,DNL.MBK.10100,DNL.T3.10500,DNL.T3.10500</v>
      </c>
    </row>
    <row r="128" spans="1:113" ht="15.75" customHeight="1">
      <c r="A128" s="27">
        <v>44371</v>
      </c>
      <c r="B128" s="18" t="s">
        <v>322</v>
      </c>
      <c r="C128" s="46" t="s">
        <v>7</v>
      </c>
      <c r="D128" s="58" t="s">
        <v>33</v>
      </c>
      <c r="E128" s="59">
        <v>2019</v>
      </c>
      <c r="F128" s="59">
        <v>2019</v>
      </c>
      <c r="G128" s="20">
        <v>2019</v>
      </c>
      <c r="H128" s="30">
        <v>1</v>
      </c>
      <c r="I128" s="23" t="s">
        <v>1776</v>
      </c>
      <c r="J128" s="22" t="s">
        <v>301</v>
      </c>
      <c r="K128" s="22" t="s">
        <v>302</v>
      </c>
      <c r="L128" s="22" t="s">
        <v>303</v>
      </c>
      <c r="M128" s="22" t="s">
        <v>302</v>
      </c>
      <c r="N128" s="22" t="s">
        <v>304</v>
      </c>
      <c r="O128" s="22" t="s">
        <v>302</v>
      </c>
      <c r="P128" s="22" t="s">
        <v>305</v>
      </c>
      <c r="Q128" s="22" t="s">
        <v>302</v>
      </c>
      <c r="R128" s="22" t="s">
        <v>306</v>
      </c>
      <c r="S128" s="22" t="s">
        <v>302</v>
      </c>
      <c r="T128" s="22" t="s">
        <v>307</v>
      </c>
      <c r="U128" s="22" t="s">
        <v>302</v>
      </c>
      <c r="V128" s="23" t="s">
        <v>324</v>
      </c>
      <c r="W128" s="46" t="s">
        <v>309</v>
      </c>
      <c r="X128" s="46"/>
      <c r="Y128" s="46"/>
      <c r="Z128" s="46"/>
      <c r="AA128" s="46"/>
      <c r="AB128" s="46" t="s">
        <v>331</v>
      </c>
      <c r="AC128" s="46" t="s">
        <v>309</v>
      </c>
      <c r="AD128" s="46"/>
      <c r="AE128" s="46"/>
      <c r="AF128" s="46"/>
      <c r="AG128" s="46"/>
      <c r="AH128" s="46"/>
      <c r="AI128" s="46"/>
      <c r="AJ128" s="46" t="s">
        <v>332</v>
      </c>
      <c r="AK128" s="46"/>
      <c r="AL128" s="46" t="s">
        <v>325</v>
      </c>
      <c r="AM128" s="46"/>
      <c r="AN128" s="46"/>
      <c r="AO128" s="46"/>
      <c r="AP128" s="46" t="s">
        <v>325</v>
      </c>
      <c r="AQ128" s="46"/>
      <c r="AR128" s="46"/>
      <c r="AS128" s="46"/>
      <c r="AT128" s="46"/>
      <c r="AU128" s="46"/>
      <c r="AV128" s="46"/>
      <c r="AW128" s="46" t="s">
        <v>325</v>
      </c>
      <c r="AX128" s="46"/>
      <c r="AY128" s="46"/>
      <c r="AZ128" s="46"/>
      <c r="BA128" s="46" t="s">
        <v>333</v>
      </c>
      <c r="BB128" s="46" t="s">
        <v>309</v>
      </c>
      <c r="BC128" s="46" t="s">
        <v>325</v>
      </c>
      <c r="BD128" s="46"/>
      <c r="BE128" s="46" t="s">
        <v>325</v>
      </c>
      <c r="BF128" s="46"/>
      <c r="BG128" s="46"/>
      <c r="BH128" s="46"/>
      <c r="BI128" s="46"/>
      <c r="BJ128" s="46"/>
      <c r="BK128" s="46" t="s">
        <v>313</v>
      </c>
      <c r="BL128" s="46" t="s">
        <v>302</v>
      </c>
      <c r="BM128" s="46"/>
      <c r="BN128" s="46" t="s">
        <v>314</v>
      </c>
      <c r="BO128" s="46" t="s">
        <v>302</v>
      </c>
      <c r="BP128" s="46" t="s">
        <v>315</v>
      </c>
      <c r="BQ128" s="46" t="s">
        <v>302</v>
      </c>
      <c r="BR128" s="46" t="s">
        <v>316</v>
      </c>
      <c r="BS128" s="46" t="s">
        <v>302</v>
      </c>
      <c r="BT128" s="46"/>
      <c r="BU128" s="46"/>
      <c r="BV128" s="46"/>
      <c r="BW128" s="46"/>
      <c r="BX128" s="46"/>
      <c r="BY128" s="46"/>
      <c r="BZ128" s="46"/>
      <c r="CA128" s="46"/>
      <c r="CB128" s="46"/>
      <c r="CC128" s="46"/>
      <c r="CD128" s="46" t="s">
        <v>317</v>
      </c>
      <c r="CE128" s="46" t="s">
        <v>309</v>
      </c>
      <c r="CF128" s="46" t="s">
        <v>371</v>
      </c>
      <c r="CG128" s="46" t="s">
        <v>369</v>
      </c>
      <c r="CH128" s="46"/>
      <c r="CI128" s="46"/>
      <c r="CJ128" s="46"/>
      <c r="CK128" s="46"/>
      <c r="CL128" s="46"/>
      <c r="CM128" s="46"/>
      <c r="CN128" s="46"/>
      <c r="CO128" s="46"/>
      <c r="CP128" s="46" t="s">
        <v>327</v>
      </c>
      <c r="CQ128" s="46" t="s">
        <v>302</v>
      </c>
      <c r="CR128" s="46" t="s">
        <v>328</v>
      </c>
      <c r="CS128" s="46" t="s">
        <v>302</v>
      </c>
      <c r="CT128" s="60"/>
      <c r="CU128" s="46"/>
      <c r="CV128" s="46"/>
      <c r="CW128" s="46"/>
      <c r="CX128" s="60"/>
      <c r="CY128" s="46"/>
      <c r="CZ128" s="46"/>
      <c r="DA128" s="46"/>
      <c r="DB128" s="46" t="s">
        <v>318</v>
      </c>
      <c r="DC128" s="46" t="s">
        <v>302</v>
      </c>
      <c r="DD128" s="46" t="s">
        <v>373</v>
      </c>
      <c r="DE128" s="46" t="s">
        <v>369</v>
      </c>
      <c r="DF128" s="46" t="s">
        <v>337</v>
      </c>
      <c r="DG128" s="46" t="s">
        <v>369</v>
      </c>
      <c r="DH128" s="48"/>
      <c r="DI128" s="26" t="str">
        <f t="shared" si="1"/>
        <v>DNL.DRL.10000.A,DNL.DRL.10000.W,LAH.00.10700.B,DNL.WHS.10100,DNL.WHS.10000,DNL.MBK.10000,DNL.MBK.10100,DNL.T3.10500,DNL.T3.10500</v>
      </c>
    </row>
    <row r="129" spans="1:113" ht="15.75" customHeight="1">
      <c r="A129" s="27">
        <v>45321</v>
      </c>
      <c r="B129" s="1" t="s">
        <v>322</v>
      </c>
      <c r="C129" s="23" t="s">
        <v>7</v>
      </c>
      <c r="D129" s="36" t="s">
        <v>33</v>
      </c>
      <c r="E129" s="37">
        <v>2020</v>
      </c>
      <c r="F129" s="43">
        <v>2024</v>
      </c>
      <c r="G129" s="20" t="s">
        <v>1759</v>
      </c>
      <c r="H129" s="30">
        <v>5</v>
      </c>
      <c r="I129" s="23" t="s">
        <v>1777</v>
      </c>
      <c r="J129" s="22" t="s">
        <v>301</v>
      </c>
      <c r="K129" s="22" t="s">
        <v>302</v>
      </c>
      <c r="L129" s="22" t="s">
        <v>303</v>
      </c>
      <c r="M129" s="22" t="s">
        <v>302</v>
      </c>
      <c r="N129" s="22" t="s">
        <v>304</v>
      </c>
      <c r="O129" s="22" t="s">
        <v>302</v>
      </c>
      <c r="P129" s="22" t="s">
        <v>305</v>
      </c>
      <c r="Q129" s="22" t="s">
        <v>302</v>
      </c>
      <c r="R129" s="22" t="s">
        <v>306</v>
      </c>
      <c r="S129" s="22" t="s">
        <v>302</v>
      </c>
      <c r="T129" s="22" t="s">
        <v>307</v>
      </c>
      <c r="U129" s="22" t="s">
        <v>302</v>
      </c>
      <c r="V129" s="23" t="s">
        <v>324</v>
      </c>
      <c r="W129" s="23" t="s">
        <v>309</v>
      </c>
      <c r="X129" s="23"/>
      <c r="Y129" s="23"/>
      <c r="Z129" s="23"/>
      <c r="AA129" s="23"/>
      <c r="AB129" s="23" t="s">
        <v>331</v>
      </c>
      <c r="AC129" s="23" t="s">
        <v>309</v>
      </c>
      <c r="AD129" s="23"/>
      <c r="AE129" s="23"/>
      <c r="AF129" s="23"/>
      <c r="AG129" s="23"/>
      <c r="AH129" s="23"/>
      <c r="AI129" s="23"/>
      <c r="AJ129" s="23" t="s">
        <v>332</v>
      </c>
      <c r="AK129" s="23"/>
      <c r="AL129" s="23" t="s">
        <v>325</v>
      </c>
      <c r="AM129" s="23"/>
      <c r="AN129" s="41" t="s">
        <v>368</v>
      </c>
      <c r="AO129" s="23"/>
      <c r="AP129" s="23" t="s">
        <v>325</v>
      </c>
      <c r="AQ129" s="23"/>
      <c r="AR129" s="23"/>
      <c r="AS129" s="23"/>
      <c r="AT129" s="23"/>
      <c r="AU129" s="23"/>
      <c r="AV129" s="23"/>
      <c r="AW129" s="23" t="s">
        <v>325</v>
      </c>
      <c r="AX129" s="23"/>
      <c r="AY129" s="23"/>
      <c r="AZ129" s="23"/>
      <c r="BA129" s="23" t="s">
        <v>333</v>
      </c>
      <c r="BB129" s="23" t="s">
        <v>309</v>
      </c>
      <c r="BC129" s="23" t="s">
        <v>325</v>
      </c>
      <c r="BD129" s="23"/>
      <c r="BE129" s="23" t="s">
        <v>325</v>
      </c>
      <c r="BF129" s="23"/>
      <c r="BG129" s="23"/>
      <c r="BH129" s="23"/>
      <c r="BI129" s="23"/>
      <c r="BJ129" s="23"/>
      <c r="BK129" s="23" t="s">
        <v>313</v>
      </c>
      <c r="BL129" s="23" t="s">
        <v>302</v>
      </c>
      <c r="BM129" s="23"/>
      <c r="BN129" s="23" t="s">
        <v>314</v>
      </c>
      <c r="BO129" s="23" t="s">
        <v>302</v>
      </c>
      <c r="BP129" s="23" t="s">
        <v>315</v>
      </c>
      <c r="BQ129" s="23" t="s">
        <v>302</v>
      </c>
      <c r="BR129" s="23" t="s">
        <v>316</v>
      </c>
      <c r="BS129" s="23" t="s">
        <v>302</v>
      </c>
      <c r="BT129" s="23"/>
      <c r="BU129" s="23"/>
      <c r="BV129" s="23"/>
      <c r="BW129" s="23"/>
      <c r="BX129" s="42"/>
      <c r="BY129" s="23"/>
      <c r="BZ129" s="23"/>
      <c r="CA129" s="23"/>
      <c r="CB129" s="23"/>
      <c r="CC129" s="23"/>
      <c r="CD129" s="23" t="s">
        <v>317</v>
      </c>
      <c r="CE129" s="23" t="s">
        <v>309</v>
      </c>
      <c r="CF129" s="23" t="s">
        <v>371</v>
      </c>
      <c r="CG129" s="23" t="s">
        <v>369</v>
      </c>
      <c r="CH129" s="23"/>
      <c r="CI129" s="23"/>
      <c r="CJ129" s="23"/>
      <c r="CK129" s="23"/>
      <c r="CL129" s="23"/>
      <c r="CM129" s="23"/>
      <c r="CN129" s="23"/>
      <c r="CO129" s="23"/>
      <c r="CP129" s="23" t="s">
        <v>327</v>
      </c>
      <c r="CQ129" s="23" t="s">
        <v>302</v>
      </c>
      <c r="CR129" s="23" t="s">
        <v>328</v>
      </c>
      <c r="CS129" s="23" t="s">
        <v>302</v>
      </c>
      <c r="CT129" s="35"/>
      <c r="CU129" s="23"/>
      <c r="CV129" s="23"/>
      <c r="CW129" s="23"/>
      <c r="CX129" s="23" t="s">
        <v>372</v>
      </c>
      <c r="CY129" s="23"/>
      <c r="CZ129" s="23"/>
      <c r="DA129" s="23"/>
      <c r="DB129" s="23" t="s">
        <v>318</v>
      </c>
      <c r="DC129" s="23" t="s">
        <v>302</v>
      </c>
      <c r="DD129" s="23" t="s">
        <v>373</v>
      </c>
      <c r="DE129" s="23" t="s">
        <v>369</v>
      </c>
      <c r="DF129" s="23" t="s">
        <v>337</v>
      </c>
      <c r="DG129" s="23" t="s">
        <v>369</v>
      </c>
      <c r="DH129" s="31"/>
      <c r="DI129" s="26" t="str">
        <f t="shared" si="1"/>
        <v>DNL.DRL.10000.A,DNL.DRL.10000.W,LAH.00.10700.B,DNL.WHS.10100,DNL.WHS.11702,DNL.WHS.10000,DNL.MBK.10000,DNL.MBK.10100,DNL.T3.10500,DNL.T3.10500,DNL.07.KIT.030C</v>
      </c>
    </row>
    <row r="130" spans="1:113" ht="15" customHeight="1">
      <c r="A130" s="27">
        <v>44371</v>
      </c>
      <c r="B130" s="1" t="s">
        <v>322</v>
      </c>
      <c r="C130" s="23" t="s">
        <v>7</v>
      </c>
      <c r="D130" s="28" t="s">
        <v>34</v>
      </c>
      <c r="E130" s="29">
        <v>2015</v>
      </c>
      <c r="F130" s="29">
        <v>2019</v>
      </c>
      <c r="G130" s="20" t="s">
        <v>1745</v>
      </c>
      <c r="H130" s="30">
        <v>5</v>
      </c>
      <c r="I130" s="23" t="s">
        <v>1778</v>
      </c>
      <c r="J130" s="22" t="s">
        <v>301</v>
      </c>
      <c r="K130" s="22" t="s">
        <v>302</v>
      </c>
      <c r="L130" s="22" t="s">
        <v>303</v>
      </c>
      <c r="M130" s="22" t="s">
        <v>302</v>
      </c>
      <c r="N130" s="22" t="s">
        <v>304</v>
      </c>
      <c r="O130" s="22" t="s">
        <v>302</v>
      </c>
      <c r="P130" s="22" t="s">
        <v>305</v>
      </c>
      <c r="Q130" s="22" t="s">
        <v>302</v>
      </c>
      <c r="R130" s="22" t="s">
        <v>306</v>
      </c>
      <c r="S130" s="22" t="s">
        <v>302</v>
      </c>
      <c r="T130" s="22" t="s">
        <v>307</v>
      </c>
      <c r="U130" s="22" t="s">
        <v>302</v>
      </c>
      <c r="V130" s="23" t="s">
        <v>324</v>
      </c>
      <c r="W130" s="23" t="s">
        <v>309</v>
      </c>
      <c r="X130" s="23"/>
      <c r="Y130" s="23"/>
      <c r="Z130" s="23"/>
      <c r="AA130" s="23"/>
      <c r="AB130" s="23" t="s">
        <v>331</v>
      </c>
      <c r="AC130" s="23" t="s">
        <v>309</v>
      </c>
      <c r="AD130" s="23"/>
      <c r="AE130" s="23"/>
      <c r="AF130" s="23"/>
      <c r="AG130" s="23"/>
      <c r="AH130" s="23"/>
      <c r="AI130" s="23"/>
      <c r="AJ130" s="23" t="s">
        <v>332</v>
      </c>
      <c r="AK130" s="23"/>
      <c r="AL130" s="23" t="s">
        <v>325</v>
      </c>
      <c r="AM130" s="23"/>
      <c r="AN130" s="41" t="s">
        <v>368</v>
      </c>
      <c r="AO130" s="23"/>
      <c r="AP130" s="23" t="s">
        <v>325</v>
      </c>
      <c r="AQ130" s="23"/>
      <c r="AR130" s="23"/>
      <c r="AS130" s="23"/>
      <c r="AT130" s="23"/>
      <c r="AU130" s="23"/>
      <c r="AV130" s="23"/>
      <c r="AW130" s="23" t="s">
        <v>347</v>
      </c>
      <c r="AX130" s="23" t="s">
        <v>302</v>
      </c>
      <c r="AY130" s="23"/>
      <c r="AZ130" s="23"/>
      <c r="BA130" s="23" t="s">
        <v>333</v>
      </c>
      <c r="BB130" s="23" t="s">
        <v>309</v>
      </c>
      <c r="BC130" s="23" t="s">
        <v>325</v>
      </c>
      <c r="BD130" s="23"/>
      <c r="BE130" s="23" t="s">
        <v>326</v>
      </c>
      <c r="BF130" s="23" t="s">
        <v>369</v>
      </c>
      <c r="BG130" s="23"/>
      <c r="BH130" s="23"/>
      <c r="BI130" s="23"/>
      <c r="BJ130" s="23"/>
      <c r="BK130" s="23" t="s">
        <v>313</v>
      </c>
      <c r="BL130" s="23" t="s">
        <v>302</v>
      </c>
      <c r="BM130" s="23"/>
      <c r="BN130" s="23"/>
      <c r="BO130" s="23"/>
      <c r="BP130" s="23" t="s">
        <v>315</v>
      </c>
      <c r="BQ130" s="23" t="s">
        <v>302</v>
      </c>
      <c r="BR130" s="23" t="s">
        <v>316</v>
      </c>
      <c r="BS130" s="23" t="s">
        <v>302</v>
      </c>
      <c r="BT130" s="23"/>
      <c r="BU130" s="23"/>
      <c r="BV130" s="23"/>
      <c r="BW130" s="23"/>
      <c r="BX130" s="23" t="s">
        <v>464</v>
      </c>
      <c r="BY130" s="23" t="s">
        <v>369</v>
      </c>
      <c r="BZ130" s="23" t="s">
        <v>370</v>
      </c>
      <c r="CA130" s="23" t="s">
        <v>302</v>
      </c>
      <c r="CB130" s="23"/>
      <c r="CC130" s="23"/>
      <c r="CD130" s="23" t="s">
        <v>317</v>
      </c>
      <c r="CE130" s="23" t="s">
        <v>309</v>
      </c>
      <c r="CF130" s="23" t="s">
        <v>371</v>
      </c>
      <c r="CG130" s="23" t="s">
        <v>369</v>
      </c>
      <c r="CH130" s="23"/>
      <c r="CI130" s="23"/>
      <c r="CJ130" s="23"/>
      <c r="CK130" s="23"/>
      <c r="CL130" s="23"/>
      <c r="CM130" s="23"/>
      <c r="CN130" s="23"/>
      <c r="CO130" s="23"/>
      <c r="CP130" s="23" t="s">
        <v>327</v>
      </c>
      <c r="CQ130" s="23" t="s">
        <v>302</v>
      </c>
      <c r="CR130" s="23" t="s">
        <v>328</v>
      </c>
      <c r="CS130" s="23" t="s">
        <v>302</v>
      </c>
      <c r="CT130" s="23"/>
      <c r="CU130" s="23"/>
      <c r="CV130" s="23"/>
      <c r="CW130" s="23"/>
      <c r="CX130" s="23" t="s">
        <v>385</v>
      </c>
      <c r="CY130" s="23" t="s">
        <v>369</v>
      </c>
      <c r="CZ130" s="23"/>
      <c r="DA130" s="23"/>
      <c r="DB130" s="23" t="s">
        <v>318</v>
      </c>
      <c r="DC130" s="23" t="s">
        <v>302</v>
      </c>
      <c r="DD130" s="23" t="s">
        <v>373</v>
      </c>
      <c r="DE130" s="23" t="s">
        <v>369</v>
      </c>
      <c r="DF130" s="23" t="s">
        <v>337</v>
      </c>
      <c r="DG130" s="23" t="s">
        <v>309</v>
      </c>
      <c r="DH130" s="31"/>
      <c r="DI130" s="26" t="str">
        <f t="shared" si="1"/>
        <v>DNL.DRL.10000.A,DNL.DRL.10000.W,LAH.00.10300.B,LAH.00.10700.B,LAH.00.10500.B,HMT.07.10600,HMT.00.10100.B,DNL.WHS.10100,DNL.WHS.11700,DNL.WHS.11702,DNL.WHS.10000,DNL.MBK.10000,DNL.MBK.10100,DNL.T3.10500,DNL.T3.10500,DNL.07.KIT.030C</v>
      </c>
    </row>
    <row r="131" spans="1:113" ht="15" customHeight="1">
      <c r="A131" s="27">
        <v>44750</v>
      </c>
      <c r="B131" s="1" t="s">
        <v>322</v>
      </c>
      <c r="C131" s="23" t="s">
        <v>7</v>
      </c>
      <c r="D131" s="28" t="s">
        <v>34</v>
      </c>
      <c r="E131" s="29">
        <v>2020</v>
      </c>
      <c r="F131" s="29">
        <v>2021</v>
      </c>
      <c r="G131" s="20" t="s">
        <v>1578</v>
      </c>
      <c r="H131" s="30">
        <v>2</v>
      </c>
      <c r="I131" s="23" t="s">
        <v>1779</v>
      </c>
      <c r="J131" s="22" t="s">
        <v>301</v>
      </c>
      <c r="K131" s="22" t="s">
        <v>302</v>
      </c>
      <c r="L131" s="22" t="s">
        <v>303</v>
      </c>
      <c r="M131" s="22" t="s">
        <v>302</v>
      </c>
      <c r="N131" s="22" t="s">
        <v>304</v>
      </c>
      <c r="O131" s="22" t="s">
        <v>302</v>
      </c>
      <c r="P131" s="22" t="s">
        <v>305</v>
      </c>
      <c r="Q131" s="22" t="s">
        <v>302</v>
      </c>
      <c r="R131" s="22" t="s">
        <v>306</v>
      </c>
      <c r="S131" s="22" t="s">
        <v>302</v>
      </c>
      <c r="T131" s="22" t="s">
        <v>307</v>
      </c>
      <c r="U131" s="22" t="s">
        <v>302</v>
      </c>
      <c r="V131" s="23" t="s">
        <v>324</v>
      </c>
      <c r="W131" s="23" t="s">
        <v>309</v>
      </c>
      <c r="X131" s="23"/>
      <c r="Y131" s="23"/>
      <c r="Z131" s="23"/>
      <c r="AA131" s="23"/>
      <c r="AB131" s="23" t="s">
        <v>331</v>
      </c>
      <c r="AC131" s="23" t="s">
        <v>309</v>
      </c>
      <c r="AD131" s="23"/>
      <c r="AE131" s="23"/>
      <c r="AF131" s="23"/>
      <c r="AG131" s="23"/>
      <c r="AH131" s="23"/>
      <c r="AI131" s="23"/>
      <c r="AJ131" s="23" t="s">
        <v>332</v>
      </c>
      <c r="AK131" s="23"/>
      <c r="AL131" s="23" t="s">
        <v>325</v>
      </c>
      <c r="AM131" s="23"/>
      <c r="AN131" s="41" t="s">
        <v>368</v>
      </c>
      <c r="AO131" s="23"/>
      <c r="AP131" s="23" t="s">
        <v>325</v>
      </c>
      <c r="AQ131" s="23"/>
      <c r="AR131" s="23"/>
      <c r="AS131" s="23"/>
      <c r="AT131" s="23"/>
      <c r="AU131" s="23"/>
      <c r="AV131" s="23"/>
      <c r="AW131" s="23" t="s">
        <v>347</v>
      </c>
      <c r="AX131" s="23" t="s">
        <v>302</v>
      </c>
      <c r="AY131" s="23"/>
      <c r="AZ131" s="23"/>
      <c r="BA131" s="23" t="s">
        <v>333</v>
      </c>
      <c r="BB131" s="23" t="s">
        <v>309</v>
      </c>
      <c r="BC131" s="23" t="s">
        <v>325</v>
      </c>
      <c r="BD131" s="23"/>
      <c r="BE131" s="23" t="s">
        <v>326</v>
      </c>
      <c r="BF131" s="23" t="s">
        <v>369</v>
      </c>
      <c r="BG131" s="23"/>
      <c r="BH131" s="23"/>
      <c r="BI131" s="23"/>
      <c r="BJ131" s="23"/>
      <c r="BK131" s="23" t="s">
        <v>313</v>
      </c>
      <c r="BL131" s="23" t="s">
        <v>302</v>
      </c>
      <c r="BM131" s="23"/>
      <c r="BN131" s="23"/>
      <c r="BO131" s="23"/>
      <c r="BP131" s="23" t="s">
        <v>315</v>
      </c>
      <c r="BQ131" s="23" t="s">
        <v>302</v>
      </c>
      <c r="BR131" s="23" t="s">
        <v>316</v>
      </c>
      <c r="BS131" s="23" t="s">
        <v>302</v>
      </c>
      <c r="BT131" s="23"/>
      <c r="BU131" s="23"/>
      <c r="BV131" s="23"/>
      <c r="BW131" s="23"/>
      <c r="BX131" s="23"/>
      <c r="BY131" s="23"/>
      <c r="BZ131" s="23" t="s">
        <v>370</v>
      </c>
      <c r="CA131" s="23" t="s">
        <v>302</v>
      </c>
      <c r="CB131" s="23"/>
      <c r="CC131" s="23"/>
      <c r="CD131" s="23" t="s">
        <v>317</v>
      </c>
      <c r="CE131" s="23" t="s">
        <v>309</v>
      </c>
      <c r="CF131" s="23" t="s">
        <v>371</v>
      </c>
      <c r="CG131" s="23" t="s">
        <v>369</v>
      </c>
      <c r="CH131" s="23"/>
      <c r="CI131" s="23"/>
      <c r="CJ131" s="23"/>
      <c r="CK131" s="23"/>
      <c r="CL131" s="23"/>
      <c r="CM131" s="23"/>
      <c r="CN131" s="23"/>
      <c r="CO131" s="23"/>
      <c r="CP131" s="23" t="s">
        <v>327</v>
      </c>
      <c r="CQ131" s="23" t="s">
        <v>302</v>
      </c>
      <c r="CR131" s="23" t="s">
        <v>328</v>
      </c>
      <c r="CS131" s="23" t="s">
        <v>302</v>
      </c>
      <c r="CT131" s="23"/>
      <c r="CU131" s="23"/>
      <c r="CV131" s="23"/>
      <c r="CW131" s="23"/>
      <c r="CX131" s="23" t="s">
        <v>385</v>
      </c>
      <c r="CY131" s="23" t="s">
        <v>369</v>
      </c>
      <c r="CZ131" s="23"/>
      <c r="DA131" s="23"/>
      <c r="DB131" s="23" t="s">
        <v>318</v>
      </c>
      <c r="DC131" s="23" t="s">
        <v>302</v>
      </c>
      <c r="DD131" s="23" t="s">
        <v>373</v>
      </c>
      <c r="DE131" s="23" t="s">
        <v>369</v>
      </c>
      <c r="DF131" s="23" t="s">
        <v>337</v>
      </c>
      <c r="DG131" s="23" t="s">
        <v>309</v>
      </c>
      <c r="DH131" s="31"/>
      <c r="DI131" s="26" t="str">
        <f t="shared" si="1"/>
        <v>DNL.DRL.10000.A,DNL.DRL.10000.W,LAH.00.10300.B,LAH.00.10700.B,LAH.00.10500.B,HMT.00.10100.B,DNL.WHS.10100,DNL.WHS.11700,DNL.WHS.11702,DNL.WHS.10000,DNL.MBK.10000,DNL.MBK.10100,DNL.T3.10500,DNL.T3.10500,DNL.07.KIT.030C</v>
      </c>
    </row>
    <row r="132" spans="1:113" ht="15" customHeight="1">
      <c r="A132" s="27">
        <v>45321</v>
      </c>
      <c r="B132" s="1" t="s">
        <v>322</v>
      </c>
      <c r="C132" s="23" t="s">
        <v>7</v>
      </c>
      <c r="D132" s="28" t="s">
        <v>34</v>
      </c>
      <c r="E132" s="29">
        <v>2022</v>
      </c>
      <c r="F132" s="29">
        <v>2023</v>
      </c>
      <c r="G132" s="20" t="s">
        <v>1722</v>
      </c>
      <c r="H132" s="30">
        <v>2</v>
      </c>
      <c r="I132" s="23" t="s">
        <v>1780</v>
      </c>
      <c r="J132" s="22" t="s">
        <v>301</v>
      </c>
      <c r="K132" s="22" t="s">
        <v>302</v>
      </c>
      <c r="L132" s="22" t="s">
        <v>303</v>
      </c>
      <c r="M132" s="22" t="s">
        <v>302</v>
      </c>
      <c r="N132" s="22" t="s">
        <v>304</v>
      </c>
      <c r="O132" s="22" t="s">
        <v>302</v>
      </c>
      <c r="P132" s="22" t="s">
        <v>305</v>
      </c>
      <c r="Q132" s="22" t="s">
        <v>302</v>
      </c>
      <c r="R132" s="22" t="s">
        <v>306</v>
      </c>
      <c r="S132" s="22" t="s">
        <v>302</v>
      </c>
      <c r="T132" s="22" t="s">
        <v>307</v>
      </c>
      <c r="U132" s="22" t="s">
        <v>302</v>
      </c>
      <c r="V132" s="23" t="s">
        <v>324</v>
      </c>
      <c r="W132" s="23" t="s">
        <v>309</v>
      </c>
      <c r="X132" s="23"/>
      <c r="Y132" s="23"/>
      <c r="Z132" s="23"/>
      <c r="AA132" s="23"/>
      <c r="AB132" s="23" t="s">
        <v>331</v>
      </c>
      <c r="AC132" s="23" t="s">
        <v>309</v>
      </c>
      <c r="AD132" s="23"/>
      <c r="AE132" s="23"/>
      <c r="AF132" s="23"/>
      <c r="AG132" s="23"/>
      <c r="AH132" s="23"/>
      <c r="AI132" s="23"/>
      <c r="AJ132" s="23" t="s">
        <v>332</v>
      </c>
      <c r="AK132" s="23"/>
      <c r="AL132" s="23" t="s">
        <v>325</v>
      </c>
      <c r="AM132" s="23"/>
      <c r="AN132" s="41" t="s">
        <v>368</v>
      </c>
      <c r="AO132" s="23"/>
      <c r="AP132" s="23" t="s">
        <v>325</v>
      </c>
      <c r="AQ132" s="23"/>
      <c r="AR132" s="23"/>
      <c r="AS132" s="23"/>
      <c r="AT132" s="23"/>
      <c r="AU132" s="23"/>
      <c r="AV132" s="23"/>
      <c r="AW132" s="23" t="s">
        <v>347</v>
      </c>
      <c r="AX132" s="23" t="s">
        <v>302</v>
      </c>
      <c r="AY132" s="23"/>
      <c r="AZ132" s="23"/>
      <c r="BA132" s="23" t="s">
        <v>333</v>
      </c>
      <c r="BB132" s="23" t="s">
        <v>309</v>
      </c>
      <c r="BC132" s="23" t="s">
        <v>325</v>
      </c>
      <c r="BD132" s="23"/>
      <c r="BE132" s="23" t="s">
        <v>326</v>
      </c>
      <c r="BF132" s="23" t="s">
        <v>369</v>
      </c>
      <c r="BG132" s="23"/>
      <c r="BH132" s="23"/>
      <c r="BI132" s="23"/>
      <c r="BJ132" s="23"/>
      <c r="BK132" s="23" t="s">
        <v>313</v>
      </c>
      <c r="BL132" s="23" t="s">
        <v>302</v>
      </c>
      <c r="BM132" s="23"/>
      <c r="BN132" s="23"/>
      <c r="BO132" s="23"/>
      <c r="BP132" s="23" t="s">
        <v>315</v>
      </c>
      <c r="BQ132" s="23" t="s">
        <v>302</v>
      </c>
      <c r="BR132" s="23" t="s">
        <v>316</v>
      </c>
      <c r="BS132" s="23" t="s">
        <v>302</v>
      </c>
      <c r="BT132" s="23"/>
      <c r="BU132" s="23"/>
      <c r="BV132" s="23"/>
      <c r="BW132" s="23"/>
      <c r="BX132" s="23"/>
      <c r="BY132" s="23"/>
      <c r="BZ132" s="23" t="s">
        <v>370</v>
      </c>
      <c r="CA132" s="23" t="s">
        <v>302</v>
      </c>
      <c r="CB132" s="23"/>
      <c r="CC132" s="23"/>
      <c r="CD132" s="23" t="s">
        <v>317</v>
      </c>
      <c r="CE132" s="23" t="s">
        <v>309</v>
      </c>
      <c r="CF132" s="23" t="s">
        <v>371</v>
      </c>
      <c r="CG132" s="23" t="s">
        <v>369</v>
      </c>
      <c r="CH132" s="23"/>
      <c r="CI132" s="23"/>
      <c r="CJ132" s="23"/>
      <c r="CK132" s="23"/>
      <c r="CL132" s="23"/>
      <c r="CM132" s="23"/>
      <c r="CN132" s="23"/>
      <c r="CO132" s="23"/>
      <c r="CP132" s="23" t="s">
        <v>327</v>
      </c>
      <c r="CQ132" s="23" t="s">
        <v>302</v>
      </c>
      <c r="CR132" s="23" t="s">
        <v>328</v>
      </c>
      <c r="CS132" s="23" t="s">
        <v>302</v>
      </c>
      <c r="CT132" s="23"/>
      <c r="CU132" s="23"/>
      <c r="CV132" s="23"/>
      <c r="CW132" s="23"/>
      <c r="CX132" s="23" t="s">
        <v>385</v>
      </c>
      <c r="CY132" s="23" t="s">
        <v>369</v>
      </c>
      <c r="CZ132" s="23"/>
      <c r="DA132" s="23"/>
      <c r="DB132" s="23" t="s">
        <v>318</v>
      </c>
      <c r="DC132" s="23" t="s">
        <v>302</v>
      </c>
      <c r="DD132" s="23" t="s">
        <v>373</v>
      </c>
      <c r="DE132" s="23" t="s">
        <v>369</v>
      </c>
      <c r="DF132" s="23" t="s">
        <v>337</v>
      </c>
      <c r="DG132" s="23" t="s">
        <v>309</v>
      </c>
      <c r="DH132" s="31"/>
      <c r="DI132" s="26" t="str">
        <f t="shared" ref="DI132:DI195" si="2">_xlfn.TEXTJOIN(",",TRUE,AB132,AL132,AP132,AR132,AW132,BA132,BC132,BG132,AY132,BE132,BV132,BX132,BZ132,CH132,CJ132,CF132,CL132,CN132,CX132,DD132,DF132,AD132,AU132,CT132,CV132,AJ132,BT132,CB132,AF132,AG132,AH132,AJ132,AT132,CZ132,AN132,AI132,AO132,DH132,BI132,BJ132)</f>
        <v>DNL.DRL.10000.A,DNL.DRL.10000.W,LAH.00.10300.B,LAH.00.10700.B,LAH.00.10500.B,HMT.00.10100.B,DNL.WHS.10100,DNL.WHS.11700,DNL.WHS.11702,DNL.WHS.10000,DNL.MBK.10000,DNL.MBK.10100,DNL.T3.10500,DNL.T3.10500,DNL.07.KIT.030C</v>
      </c>
    </row>
    <row r="133" spans="1:113" ht="15" customHeight="1">
      <c r="A133" s="27">
        <v>45321</v>
      </c>
      <c r="B133" s="1" t="s">
        <v>322</v>
      </c>
      <c r="C133" s="23" t="s">
        <v>7</v>
      </c>
      <c r="D133" s="36" t="s">
        <v>34</v>
      </c>
      <c r="E133" s="37">
        <v>2024</v>
      </c>
      <c r="F133" s="37">
        <v>2025</v>
      </c>
      <c r="G133" s="20" t="s">
        <v>1616</v>
      </c>
      <c r="H133" s="30">
        <v>2</v>
      </c>
      <c r="I133" s="23" t="s">
        <v>1781</v>
      </c>
      <c r="J133" s="22" t="s">
        <v>301</v>
      </c>
      <c r="K133" s="22" t="s">
        <v>302</v>
      </c>
      <c r="L133" s="22" t="s">
        <v>303</v>
      </c>
      <c r="M133" s="22" t="s">
        <v>302</v>
      </c>
      <c r="N133" s="22" t="s">
        <v>304</v>
      </c>
      <c r="O133" s="22" t="s">
        <v>302</v>
      </c>
      <c r="P133" s="22" t="s">
        <v>305</v>
      </c>
      <c r="Q133" s="22" t="s">
        <v>302</v>
      </c>
      <c r="R133" s="22" t="s">
        <v>306</v>
      </c>
      <c r="S133" s="22" t="s">
        <v>302</v>
      </c>
      <c r="T133" s="22" t="s">
        <v>307</v>
      </c>
      <c r="U133" s="22" t="s">
        <v>302</v>
      </c>
      <c r="V133" s="23" t="s">
        <v>324</v>
      </c>
      <c r="W133" s="23" t="s">
        <v>309</v>
      </c>
      <c r="X133" s="23"/>
      <c r="Y133" s="23"/>
      <c r="Z133" s="23"/>
      <c r="AA133" s="23"/>
      <c r="AB133" s="23" t="s">
        <v>331</v>
      </c>
      <c r="AC133" s="23" t="s">
        <v>309</v>
      </c>
      <c r="AD133" s="23"/>
      <c r="AE133" s="23"/>
      <c r="AF133" s="23"/>
      <c r="AG133" s="23"/>
      <c r="AH133" s="23"/>
      <c r="AI133" s="23"/>
      <c r="AJ133" s="23" t="s">
        <v>332</v>
      </c>
      <c r="AK133" s="23"/>
      <c r="AL133" s="23" t="s">
        <v>325</v>
      </c>
      <c r="AM133" s="23"/>
      <c r="AN133" s="41" t="s">
        <v>368</v>
      </c>
      <c r="AO133" s="23"/>
      <c r="AP133" s="23" t="s">
        <v>325</v>
      </c>
      <c r="AQ133" s="23"/>
      <c r="AR133" s="23"/>
      <c r="AS133" s="23"/>
      <c r="AT133" s="23"/>
      <c r="AU133" s="23"/>
      <c r="AV133" s="23"/>
      <c r="AW133" s="23" t="s">
        <v>347</v>
      </c>
      <c r="AX133" s="23" t="s">
        <v>302</v>
      </c>
      <c r="AY133" s="23"/>
      <c r="AZ133" s="23"/>
      <c r="BA133" s="23" t="s">
        <v>333</v>
      </c>
      <c r="BB133" s="23" t="s">
        <v>309</v>
      </c>
      <c r="BC133" s="23" t="s">
        <v>325</v>
      </c>
      <c r="BD133" s="23"/>
      <c r="BE133" s="23" t="s">
        <v>326</v>
      </c>
      <c r="BF133" s="23" t="s">
        <v>369</v>
      </c>
      <c r="BG133" s="23"/>
      <c r="BH133" s="23"/>
      <c r="BI133" s="23"/>
      <c r="BJ133" s="23"/>
      <c r="BK133" s="23" t="s">
        <v>313</v>
      </c>
      <c r="BL133" s="23" t="s">
        <v>302</v>
      </c>
      <c r="BM133" s="23"/>
      <c r="BN133" s="23"/>
      <c r="BO133" s="23"/>
      <c r="BP133" s="23" t="s">
        <v>315</v>
      </c>
      <c r="BQ133" s="23" t="s">
        <v>302</v>
      </c>
      <c r="BR133" s="23" t="s">
        <v>316</v>
      </c>
      <c r="BS133" s="23" t="s">
        <v>302</v>
      </c>
      <c r="BT133" s="23"/>
      <c r="BU133" s="23"/>
      <c r="BV133" s="23"/>
      <c r="BW133" s="23"/>
      <c r="BX133" s="23"/>
      <c r="BY133" s="23"/>
      <c r="BZ133" s="23" t="s">
        <v>370</v>
      </c>
      <c r="CA133" s="23" t="s">
        <v>302</v>
      </c>
      <c r="CB133" s="23"/>
      <c r="CC133" s="23"/>
      <c r="CD133" s="23" t="s">
        <v>317</v>
      </c>
      <c r="CE133" s="23" t="s">
        <v>309</v>
      </c>
      <c r="CF133" s="23" t="s">
        <v>371</v>
      </c>
      <c r="CG133" s="23" t="s">
        <v>369</v>
      </c>
      <c r="CH133" s="23"/>
      <c r="CI133" s="23"/>
      <c r="CJ133" s="23"/>
      <c r="CK133" s="23"/>
      <c r="CL133" s="23"/>
      <c r="CM133" s="23"/>
      <c r="CN133" s="23"/>
      <c r="CO133" s="23"/>
      <c r="CP133" s="23" t="s">
        <v>327</v>
      </c>
      <c r="CQ133" s="23" t="s">
        <v>302</v>
      </c>
      <c r="CR133" s="23" t="s">
        <v>328</v>
      </c>
      <c r="CS133" s="23" t="s">
        <v>302</v>
      </c>
      <c r="CT133" s="23"/>
      <c r="CU133" s="23"/>
      <c r="CV133" s="23"/>
      <c r="CW133" s="23"/>
      <c r="CX133" s="23" t="s">
        <v>372</v>
      </c>
      <c r="CY133" s="23" t="s">
        <v>369</v>
      </c>
      <c r="CZ133" s="23"/>
      <c r="DA133" s="23"/>
      <c r="DB133" s="23" t="s">
        <v>318</v>
      </c>
      <c r="DC133" s="23" t="s">
        <v>302</v>
      </c>
      <c r="DD133" s="23" t="s">
        <v>373</v>
      </c>
      <c r="DE133" s="23" t="s">
        <v>369</v>
      </c>
      <c r="DF133" s="23" t="s">
        <v>337</v>
      </c>
      <c r="DG133" s="23" t="s">
        <v>309</v>
      </c>
      <c r="DH133" s="31"/>
      <c r="DI133" s="26" t="str">
        <f t="shared" si="2"/>
        <v>DNL.DRL.10000.A,DNL.DRL.10000.W,LAH.00.10300.B,LAH.00.10700.B,LAH.00.10500.B,HMT.00.10100.B,DNL.WHS.10100,DNL.WHS.11702,DNL.WHS.10000,DNL.MBK.10000,DNL.MBK.10100,DNL.T3.10500,DNL.T3.10500,DNL.07.KIT.030C</v>
      </c>
    </row>
    <row r="134" spans="1:113" ht="15" customHeight="1">
      <c r="A134" s="27">
        <v>45729</v>
      </c>
      <c r="B134" s="1" t="s">
        <v>322</v>
      </c>
      <c r="C134" s="1" t="s">
        <v>465</v>
      </c>
      <c r="D134" s="44" t="s">
        <v>466</v>
      </c>
      <c r="E134" s="34">
        <v>2025</v>
      </c>
      <c r="F134" s="34">
        <v>2025</v>
      </c>
      <c r="G134" s="20">
        <v>2025</v>
      </c>
      <c r="H134" s="30">
        <v>1</v>
      </c>
      <c r="I134" s="23" t="s">
        <v>1782</v>
      </c>
      <c r="J134" s="22" t="s">
        <v>301</v>
      </c>
      <c r="K134" s="22" t="s">
        <v>302</v>
      </c>
      <c r="L134" s="22" t="s">
        <v>303</v>
      </c>
      <c r="M134" s="22" t="s">
        <v>302</v>
      </c>
      <c r="N134" s="22" t="s">
        <v>304</v>
      </c>
      <c r="O134" s="22" t="s">
        <v>302</v>
      </c>
      <c r="P134" s="22" t="s">
        <v>305</v>
      </c>
      <c r="Q134" s="22" t="s">
        <v>302</v>
      </c>
      <c r="R134" s="22" t="s">
        <v>306</v>
      </c>
      <c r="S134" s="22" t="s">
        <v>302</v>
      </c>
      <c r="T134" s="22" t="s">
        <v>307</v>
      </c>
      <c r="U134" s="22" t="s">
        <v>302</v>
      </c>
      <c r="V134" s="23" t="s">
        <v>324</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31"/>
      <c r="DI134" s="26" t="str">
        <f t="shared" si="2"/>
        <v/>
      </c>
    </row>
    <row r="135" spans="1:113" ht="15" customHeight="1">
      <c r="A135" s="27">
        <v>44174</v>
      </c>
      <c r="B135" s="1" t="s">
        <v>359</v>
      </c>
      <c r="C135" s="1" t="s">
        <v>465</v>
      </c>
      <c r="D135" s="38" t="s">
        <v>467</v>
      </c>
      <c r="E135" s="39">
        <v>2021</v>
      </c>
      <c r="F135" s="39">
        <v>2021</v>
      </c>
      <c r="G135" s="20">
        <v>2021</v>
      </c>
      <c r="H135" s="39">
        <v>1</v>
      </c>
      <c r="I135" s="23" t="s">
        <v>1783</v>
      </c>
      <c r="J135" s="22" t="s">
        <v>301</v>
      </c>
      <c r="K135" s="22" t="s">
        <v>302</v>
      </c>
      <c r="L135" s="22" t="s">
        <v>303</v>
      </c>
      <c r="M135" s="22" t="s">
        <v>302</v>
      </c>
      <c r="N135" s="22" t="s">
        <v>304</v>
      </c>
      <c r="O135" s="22" t="s">
        <v>302</v>
      </c>
      <c r="P135" s="22" t="s">
        <v>305</v>
      </c>
      <c r="Q135" s="22" t="s">
        <v>302</v>
      </c>
      <c r="R135" s="22" t="s">
        <v>306</v>
      </c>
      <c r="S135" s="22" t="s">
        <v>302</v>
      </c>
      <c r="T135" s="22" t="s">
        <v>307</v>
      </c>
      <c r="U135" s="22" t="s">
        <v>302</v>
      </c>
      <c r="V135" s="23" t="s">
        <v>324</v>
      </c>
      <c r="W135" s="23"/>
      <c r="X135" s="23"/>
      <c r="Y135" s="23"/>
      <c r="Z135" s="23" t="s">
        <v>345</v>
      </c>
      <c r="AA135" s="23" t="s">
        <v>309</v>
      </c>
      <c r="AB135" s="1"/>
      <c r="AC135" s="1"/>
      <c r="AD135" s="40" t="s">
        <v>310</v>
      </c>
      <c r="AE135" s="1" t="s">
        <v>309</v>
      </c>
      <c r="AF135" s="1"/>
      <c r="AG135" s="1"/>
      <c r="AH135" s="1"/>
      <c r="AI135" s="1"/>
      <c r="AJ135" s="1"/>
      <c r="AK135" s="1"/>
      <c r="AL135" s="1"/>
      <c r="AM135" s="1"/>
      <c r="AN135" s="1"/>
      <c r="AO135" s="1"/>
      <c r="AP135" s="1"/>
      <c r="AQ135" s="1"/>
      <c r="AR135" s="1"/>
      <c r="AS135" s="1"/>
      <c r="AT135" s="1"/>
      <c r="AU135" s="1"/>
      <c r="AV135" s="1"/>
      <c r="AW135" s="1"/>
      <c r="AX135" s="1"/>
      <c r="AY135" s="1" t="s">
        <v>361</v>
      </c>
      <c r="AZ135" s="1"/>
      <c r="BA135" s="1"/>
      <c r="BB135" s="1"/>
      <c r="BC135" s="1"/>
      <c r="BD135" s="1"/>
      <c r="BE135" s="1"/>
      <c r="BF135" s="1"/>
      <c r="BG135" s="1" t="s">
        <v>351</v>
      </c>
      <c r="BH135" s="1"/>
      <c r="BI135" s="23"/>
      <c r="BJ135" s="23"/>
      <c r="BK135" s="23" t="s">
        <v>313</v>
      </c>
      <c r="BL135" s="23" t="s">
        <v>302</v>
      </c>
      <c r="BM135" s="1"/>
      <c r="BN135" s="1"/>
      <c r="BO135" s="1"/>
      <c r="BP135" s="1"/>
      <c r="BQ135" s="1"/>
      <c r="BR135" s="1"/>
      <c r="BS135" s="1"/>
      <c r="BT135" s="1"/>
      <c r="BU135" s="1"/>
      <c r="BV135" s="1"/>
      <c r="BW135" s="1"/>
      <c r="BX135" s="1"/>
      <c r="BY135" s="1"/>
      <c r="BZ135" s="1"/>
      <c r="CA135" s="1"/>
      <c r="CB135" s="1"/>
      <c r="CC135" s="1"/>
      <c r="CD135" s="23" t="s">
        <v>317</v>
      </c>
      <c r="CE135" s="23" t="s">
        <v>309</v>
      </c>
      <c r="CF135" s="1"/>
      <c r="CG135" s="1"/>
      <c r="CH135" s="1"/>
      <c r="CI135" s="1"/>
      <c r="CJ135" s="1"/>
      <c r="CK135" s="1"/>
      <c r="CL135" s="1"/>
      <c r="CM135" s="1"/>
      <c r="CN135" s="1"/>
      <c r="CO135" s="1"/>
      <c r="CP135" s="1" t="s">
        <v>327</v>
      </c>
      <c r="CQ135" s="1" t="s">
        <v>309</v>
      </c>
      <c r="CR135" s="1" t="s">
        <v>328</v>
      </c>
      <c r="CS135" s="1" t="s">
        <v>309</v>
      </c>
      <c r="CT135" s="1"/>
      <c r="CU135" s="1"/>
      <c r="CV135" s="1"/>
      <c r="CW135" s="1"/>
      <c r="CX135" s="1"/>
      <c r="CY135" s="1"/>
      <c r="CZ135" s="23"/>
      <c r="DA135" s="23"/>
      <c r="DB135" s="23" t="s">
        <v>318</v>
      </c>
      <c r="DC135" s="23" t="s">
        <v>302</v>
      </c>
      <c r="DD135" s="1"/>
      <c r="DE135" s="1"/>
      <c r="DF135" s="1"/>
      <c r="DG135" s="1"/>
      <c r="DH135" s="31"/>
      <c r="DI135" s="26" t="str">
        <f t="shared" si="2"/>
        <v>LAH.00.10400.B,LAH.00.10600.B,LAH.00.10400.B,DNL.DRL.10300.W</v>
      </c>
    </row>
    <row r="136" spans="1:113" ht="15" customHeight="1">
      <c r="A136" s="27">
        <v>44174</v>
      </c>
      <c r="B136" s="1" t="s">
        <v>359</v>
      </c>
      <c r="C136" s="1" t="s">
        <v>465</v>
      </c>
      <c r="D136" s="38" t="s">
        <v>468</v>
      </c>
      <c r="E136" s="39">
        <v>2017</v>
      </c>
      <c r="F136" s="39">
        <v>2020</v>
      </c>
      <c r="G136" s="20" t="s">
        <v>1606</v>
      </c>
      <c r="H136" s="39">
        <v>4</v>
      </c>
      <c r="I136" s="23" t="s">
        <v>1784</v>
      </c>
      <c r="J136" s="22" t="s">
        <v>301</v>
      </c>
      <c r="K136" s="22" t="s">
        <v>302</v>
      </c>
      <c r="L136" s="22" t="s">
        <v>303</v>
      </c>
      <c r="M136" s="22" t="s">
        <v>302</v>
      </c>
      <c r="N136" s="22" t="s">
        <v>304</v>
      </c>
      <c r="O136" s="22" t="s">
        <v>302</v>
      </c>
      <c r="P136" s="22" t="s">
        <v>305</v>
      </c>
      <c r="Q136" s="22" t="s">
        <v>302</v>
      </c>
      <c r="R136" s="22" t="s">
        <v>306</v>
      </c>
      <c r="S136" s="22" t="s">
        <v>302</v>
      </c>
      <c r="T136" s="22" t="s">
        <v>307</v>
      </c>
      <c r="U136" s="22" t="s">
        <v>302</v>
      </c>
      <c r="V136" s="23" t="s">
        <v>324</v>
      </c>
      <c r="W136" s="23"/>
      <c r="X136" s="23"/>
      <c r="Y136" s="23"/>
      <c r="Z136" s="23" t="s">
        <v>345</v>
      </c>
      <c r="AA136" s="23" t="s">
        <v>309</v>
      </c>
      <c r="AB136" s="1"/>
      <c r="AC136" s="1"/>
      <c r="AD136" s="40" t="s">
        <v>310</v>
      </c>
      <c r="AE136" s="1" t="s">
        <v>309</v>
      </c>
      <c r="AF136" s="1"/>
      <c r="AG136" s="1"/>
      <c r="AH136" s="1"/>
      <c r="AI136" s="1"/>
      <c r="AJ136" s="1"/>
      <c r="AK136" s="1"/>
      <c r="AL136" s="1"/>
      <c r="AM136" s="1"/>
      <c r="AN136" s="1"/>
      <c r="AO136" s="1"/>
      <c r="AP136" s="1"/>
      <c r="AQ136" s="1"/>
      <c r="AR136" s="1"/>
      <c r="AS136" s="1"/>
      <c r="AT136" s="1"/>
      <c r="AU136" s="1"/>
      <c r="AV136" s="1"/>
      <c r="AW136" s="1"/>
      <c r="AX136" s="1"/>
      <c r="AY136" s="1" t="s">
        <v>361</v>
      </c>
      <c r="AZ136" s="1"/>
      <c r="BA136" s="1"/>
      <c r="BB136" s="1"/>
      <c r="BC136" s="1"/>
      <c r="BD136" s="1"/>
      <c r="BE136" s="1"/>
      <c r="BF136" s="1"/>
      <c r="BG136" s="1" t="s">
        <v>351</v>
      </c>
      <c r="BH136" s="1"/>
      <c r="BI136" s="23"/>
      <c r="BJ136" s="23"/>
      <c r="BK136" s="23" t="s">
        <v>313</v>
      </c>
      <c r="BL136" s="23" t="s">
        <v>302</v>
      </c>
      <c r="BM136" s="1"/>
      <c r="BN136" s="1"/>
      <c r="BO136" s="1"/>
      <c r="BP136" s="1"/>
      <c r="BQ136" s="1"/>
      <c r="BR136" s="1"/>
      <c r="BS136" s="1"/>
      <c r="BT136" s="1"/>
      <c r="BU136" s="1"/>
      <c r="BV136" s="1"/>
      <c r="BW136" s="1"/>
      <c r="BX136" s="1"/>
      <c r="BY136" s="1"/>
      <c r="BZ136" s="1"/>
      <c r="CA136" s="1"/>
      <c r="CB136" s="1"/>
      <c r="CC136" s="1"/>
      <c r="CD136" s="23" t="s">
        <v>317</v>
      </c>
      <c r="CE136" s="23" t="s">
        <v>309</v>
      </c>
      <c r="CF136" s="1"/>
      <c r="CG136" s="1"/>
      <c r="CH136" s="1"/>
      <c r="CI136" s="1"/>
      <c r="CJ136" s="1"/>
      <c r="CK136" s="1"/>
      <c r="CL136" s="1"/>
      <c r="CM136" s="1"/>
      <c r="CN136" s="1"/>
      <c r="CO136" s="1"/>
      <c r="CP136" s="1" t="s">
        <v>327</v>
      </c>
      <c r="CQ136" s="1" t="s">
        <v>309</v>
      </c>
      <c r="CR136" s="1" t="s">
        <v>328</v>
      </c>
      <c r="CS136" s="1" t="s">
        <v>309</v>
      </c>
      <c r="CT136" s="1"/>
      <c r="CU136" s="1"/>
      <c r="CV136" s="1"/>
      <c r="CW136" s="1"/>
      <c r="CX136" s="1"/>
      <c r="CY136" s="1"/>
      <c r="CZ136" s="23"/>
      <c r="DA136" s="23"/>
      <c r="DB136" s="23" t="s">
        <v>318</v>
      </c>
      <c r="DC136" s="23" t="s">
        <v>302</v>
      </c>
      <c r="DD136" s="1"/>
      <c r="DE136" s="1"/>
      <c r="DF136" s="1"/>
      <c r="DG136" s="1"/>
      <c r="DH136" s="31"/>
      <c r="DI136" s="26" t="str">
        <f t="shared" si="2"/>
        <v>LAH.00.10400.B,LAH.00.10600.B,LAH.00.10400.B,DNL.DRL.10300.W</v>
      </c>
    </row>
    <row r="137" spans="1:113" ht="15" customHeight="1">
      <c r="A137" s="27">
        <v>44536</v>
      </c>
      <c r="B137" s="1" t="s">
        <v>359</v>
      </c>
      <c r="C137" s="1" t="s">
        <v>465</v>
      </c>
      <c r="D137" s="38" t="s">
        <v>469</v>
      </c>
      <c r="E137" s="39">
        <v>2020</v>
      </c>
      <c r="F137" s="39">
        <v>2022</v>
      </c>
      <c r="G137" s="20" t="s">
        <v>1596</v>
      </c>
      <c r="H137" s="39">
        <v>3</v>
      </c>
      <c r="I137" s="23" t="s">
        <v>1785</v>
      </c>
      <c r="J137" s="22" t="s">
        <v>301</v>
      </c>
      <c r="K137" s="22" t="s">
        <v>302</v>
      </c>
      <c r="L137" s="22" t="s">
        <v>303</v>
      </c>
      <c r="M137" s="22" t="s">
        <v>302</v>
      </c>
      <c r="N137" s="22" t="s">
        <v>304</v>
      </c>
      <c r="O137" s="22" t="s">
        <v>302</v>
      </c>
      <c r="P137" s="22" t="s">
        <v>305</v>
      </c>
      <c r="Q137" s="22" t="s">
        <v>302</v>
      </c>
      <c r="R137" s="22" t="s">
        <v>306</v>
      </c>
      <c r="S137" s="22" t="s">
        <v>302</v>
      </c>
      <c r="T137" s="22" t="s">
        <v>307</v>
      </c>
      <c r="U137" s="22" t="s">
        <v>302</v>
      </c>
      <c r="V137" s="23" t="s">
        <v>324</v>
      </c>
      <c r="W137" s="23"/>
      <c r="X137" s="23"/>
      <c r="Y137" s="23"/>
      <c r="Z137" s="23" t="s">
        <v>345</v>
      </c>
      <c r="AA137" s="23" t="s">
        <v>309</v>
      </c>
      <c r="AB137" s="1"/>
      <c r="AC137" s="1"/>
      <c r="AD137" s="40" t="s">
        <v>310</v>
      </c>
      <c r="AE137" s="1" t="s">
        <v>309</v>
      </c>
      <c r="AF137" s="1"/>
      <c r="AG137" s="1"/>
      <c r="AH137" s="1"/>
      <c r="AI137" s="1"/>
      <c r="AJ137" s="1"/>
      <c r="AK137" s="1"/>
      <c r="AL137" s="1"/>
      <c r="AM137" s="1"/>
      <c r="AN137" s="1"/>
      <c r="AO137" s="1"/>
      <c r="AP137" s="1"/>
      <c r="AQ137" s="1"/>
      <c r="AR137" s="1"/>
      <c r="AS137" s="1"/>
      <c r="AT137" s="1"/>
      <c r="AU137" s="1"/>
      <c r="AV137" s="1"/>
      <c r="AW137" s="1"/>
      <c r="AX137" s="1"/>
      <c r="AY137" s="1" t="s">
        <v>361</v>
      </c>
      <c r="AZ137" s="1"/>
      <c r="BA137" s="1"/>
      <c r="BB137" s="1"/>
      <c r="BC137" s="1"/>
      <c r="BD137" s="1"/>
      <c r="BE137" s="1"/>
      <c r="BF137" s="1"/>
      <c r="BG137" s="1" t="s">
        <v>351</v>
      </c>
      <c r="BH137" s="1"/>
      <c r="BI137" s="23"/>
      <c r="BJ137" s="23"/>
      <c r="BK137" s="23" t="s">
        <v>313</v>
      </c>
      <c r="BL137" s="23" t="s">
        <v>302</v>
      </c>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t="s">
        <v>327</v>
      </c>
      <c r="CQ137" s="1" t="s">
        <v>309</v>
      </c>
      <c r="CR137" s="1" t="s">
        <v>328</v>
      </c>
      <c r="CS137" s="1" t="s">
        <v>309</v>
      </c>
      <c r="CT137" s="1"/>
      <c r="CU137" s="1"/>
      <c r="CV137" s="1"/>
      <c r="CW137" s="1"/>
      <c r="CX137" s="1"/>
      <c r="CY137" s="1"/>
      <c r="CZ137" s="23"/>
      <c r="DA137" s="23"/>
      <c r="DB137" s="23" t="s">
        <v>318</v>
      </c>
      <c r="DC137" s="23" t="s">
        <v>302</v>
      </c>
      <c r="DD137" s="1"/>
      <c r="DE137" s="1"/>
      <c r="DF137" s="1"/>
      <c r="DG137" s="1"/>
      <c r="DH137" s="31"/>
      <c r="DI137" s="26" t="str">
        <f t="shared" si="2"/>
        <v>LAH.00.10400.B,LAH.00.10600.B,LAH.00.10400.B,DNL.DRL.10300.W</v>
      </c>
    </row>
    <row r="138" spans="1:113" ht="15" customHeight="1">
      <c r="A138" s="27">
        <v>44536</v>
      </c>
      <c r="B138" s="1" t="s">
        <v>359</v>
      </c>
      <c r="C138" s="1" t="s">
        <v>465</v>
      </c>
      <c r="D138" s="38" t="s">
        <v>470</v>
      </c>
      <c r="E138" s="39">
        <v>2020</v>
      </c>
      <c r="F138" s="39">
        <v>2022</v>
      </c>
      <c r="G138" s="20" t="s">
        <v>1596</v>
      </c>
      <c r="H138" s="39">
        <v>3</v>
      </c>
      <c r="I138" s="23" t="s">
        <v>1786</v>
      </c>
      <c r="J138" s="22" t="s">
        <v>301</v>
      </c>
      <c r="K138" s="22" t="s">
        <v>302</v>
      </c>
      <c r="L138" s="22" t="s">
        <v>303</v>
      </c>
      <c r="M138" s="22" t="s">
        <v>302</v>
      </c>
      <c r="N138" s="22" t="s">
        <v>304</v>
      </c>
      <c r="O138" s="22" t="s">
        <v>302</v>
      </c>
      <c r="P138" s="22" t="s">
        <v>305</v>
      </c>
      <c r="Q138" s="22" t="s">
        <v>302</v>
      </c>
      <c r="R138" s="22" t="s">
        <v>306</v>
      </c>
      <c r="S138" s="22" t="s">
        <v>302</v>
      </c>
      <c r="T138" s="22" t="s">
        <v>307</v>
      </c>
      <c r="U138" s="22" t="s">
        <v>302</v>
      </c>
      <c r="V138" s="23" t="s">
        <v>324</v>
      </c>
      <c r="W138" s="23"/>
      <c r="X138" s="23"/>
      <c r="Y138" s="23"/>
      <c r="Z138" s="23" t="s">
        <v>345</v>
      </c>
      <c r="AA138" s="23" t="s">
        <v>309</v>
      </c>
      <c r="AB138" s="1"/>
      <c r="AC138" s="1"/>
      <c r="AD138" s="40" t="s">
        <v>310</v>
      </c>
      <c r="AE138" s="1" t="s">
        <v>309</v>
      </c>
      <c r="AF138" s="1"/>
      <c r="AG138" s="1"/>
      <c r="AH138" s="1"/>
      <c r="AI138" s="1"/>
      <c r="AJ138" s="1"/>
      <c r="AK138" s="1"/>
      <c r="AL138" s="1"/>
      <c r="AM138" s="1"/>
      <c r="AN138" s="1"/>
      <c r="AO138" s="1"/>
      <c r="AP138" s="1"/>
      <c r="AQ138" s="1"/>
      <c r="AR138" s="1"/>
      <c r="AS138" s="1"/>
      <c r="AT138" s="1"/>
      <c r="AU138" s="1"/>
      <c r="AV138" s="1"/>
      <c r="AW138" s="1"/>
      <c r="AX138" s="1"/>
      <c r="AY138" s="1" t="s">
        <v>361</v>
      </c>
      <c r="AZ138" s="1"/>
      <c r="BA138" s="1"/>
      <c r="BB138" s="1"/>
      <c r="BC138" s="1"/>
      <c r="BD138" s="1"/>
      <c r="BE138" s="1"/>
      <c r="BF138" s="1"/>
      <c r="BG138" s="1" t="s">
        <v>351</v>
      </c>
      <c r="BH138" s="1"/>
      <c r="BI138" s="23"/>
      <c r="BJ138" s="23"/>
      <c r="BK138" s="23" t="s">
        <v>313</v>
      </c>
      <c r="BL138" s="23" t="s">
        <v>302</v>
      </c>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t="s">
        <v>327</v>
      </c>
      <c r="CQ138" s="1" t="s">
        <v>309</v>
      </c>
      <c r="CR138" s="1" t="s">
        <v>328</v>
      </c>
      <c r="CS138" s="1" t="s">
        <v>309</v>
      </c>
      <c r="CT138" s="1"/>
      <c r="CU138" s="1"/>
      <c r="CV138" s="1"/>
      <c r="CW138" s="1"/>
      <c r="CX138" s="1"/>
      <c r="CY138" s="1"/>
      <c r="CZ138" s="23"/>
      <c r="DA138" s="23"/>
      <c r="DB138" s="23" t="s">
        <v>318</v>
      </c>
      <c r="DC138" s="23" t="s">
        <v>302</v>
      </c>
      <c r="DD138" s="1"/>
      <c r="DE138" s="1"/>
      <c r="DF138" s="1"/>
      <c r="DG138" s="1"/>
      <c r="DH138" s="31"/>
      <c r="DI138" s="26" t="str">
        <f t="shared" si="2"/>
        <v>LAH.00.10400.B,LAH.00.10600.B,LAH.00.10400.B,DNL.DRL.10300.W</v>
      </c>
    </row>
    <row r="139" spans="1:113" ht="15" customHeight="1">
      <c r="A139" s="27">
        <v>44536</v>
      </c>
      <c r="B139" s="1" t="s">
        <v>359</v>
      </c>
      <c r="C139" s="1" t="s">
        <v>465</v>
      </c>
      <c r="D139" s="38" t="s">
        <v>471</v>
      </c>
      <c r="E139" s="39">
        <v>2019</v>
      </c>
      <c r="F139" s="39">
        <v>2022</v>
      </c>
      <c r="G139" s="20" t="s">
        <v>1787</v>
      </c>
      <c r="H139" s="39">
        <v>4</v>
      </c>
      <c r="I139" s="23" t="s">
        <v>1788</v>
      </c>
      <c r="J139" s="22" t="s">
        <v>301</v>
      </c>
      <c r="K139" s="22" t="s">
        <v>302</v>
      </c>
      <c r="L139" s="22" t="s">
        <v>303</v>
      </c>
      <c r="M139" s="22" t="s">
        <v>302</v>
      </c>
      <c r="N139" s="22" t="s">
        <v>304</v>
      </c>
      <c r="O139" s="22" t="s">
        <v>302</v>
      </c>
      <c r="P139" s="22" t="s">
        <v>305</v>
      </c>
      <c r="Q139" s="22" t="s">
        <v>302</v>
      </c>
      <c r="R139" s="22" t="s">
        <v>306</v>
      </c>
      <c r="S139" s="22" t="s">
        <v>302</v>
      </c>
      <c r="T139" s="22" t="s">
        <v>307</v>
      </c>
      <c r="U139" s="22" t="s">
        <v>302</v>
      </c>
      <c r="V139" s="23" t="s">
        <v>324</v>
      </c>
      <c r="W139" s="23"/>
      <c r="X139" s="23"/>
      <c r="Y139" s="23"/>
      <c r="Z139" s="23" t="s">
        <v>345</v>
      </c>
      <c r="AA139" s="23" t="s">
        <v>309</v>
      </c>
      <c r="AB139" s="1"/>
      <c r="AC139" s="1"/>
      <c r="AD139" s="40" t="s">
        <v>310</v>
      </c>
      <c r="AE139" s="1" t="s">
        <v>309</v>
      </c>
      <c r="AF139" s="1"/>
      <c r="AG139" s="1"/>
      <c r="AH139" s="1"/>
      <c r="AI139" s="1"/>
      <c r="AJ139" s="1"/>
      <c r="AK139" s="1"/>
      <c r="AL139" s="1"/>
      <c r="AM139" s="1"/>
      <c r="AN139" s="1"/>
      <c r="AO139" s="1"/>
      <c r="AP139" s="1"/>
      <c r="AQ139" s="1"/>
      <c r="AR139" s="1"/>
      <c r="AS139" s="1"/>
      <c r="AT139" s="1"/>
      <c r="AU139" s="1"/>
      <c r="AV139" s="1"/>
      <c r="AW139" s="1"/>
      <c r="AX139" s="1"/>
      <c r="AY139" s="1" t="s">
        <v>361</v>
      </c>
      <c r="AZ139" s="1"/>
      <c r="BA139" s="1"/>
      <c r="BB139" s="1"/>
      <c r="BC139" s="1"/>
      <c r="BD139" s="1"/>
      <c r="BE139" s="1"/>
      <c r="BF139" s="1"/>
      <c r="BG139" s="1" t="s">
        <v>351</v>
      </c>
      <c r="BH139" s="1"/>
      <c r="BI139" s="23"/>
      <c r="BJ139" s="23"/>
      <c r="BK139" s="23" t="s">
        <v>313</v>
      </c>
      <c r="BL139" s="23" t="s">
        <v>302</v>
      </c>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t="s">
        <v>327</v>
      </c>
      <c r="CQ139" s="1" t="s">
        <v>309</v>
      </c>
      <c r="CR139" s="1" t="s">
        <v>328</v>
      </c>
      <c r="CS139" s="1" t="s">
        <v>309</v>
      </c>
      <c r="CT139" s="1"/>
      <c r="CU139" s="1"/>
      <c r="CV139" s="1"/>
      <c r="CW139" s="1"/>
      <c r="CX139" s="1"/>
      <c r="CY139" s="1"/>
      <c r="CZ139" s="23"/>
      <c r="DA139" s="23"/>
      <c r="DB139" s="23" t="s">
        <v>318</v>
      </c>
      <c r="DC139" s="23" t="s">
        <v>302</v>
      </c>
      <c r="DD139" s="1"/>
      <c r="DE139" s="1"/>
      <c r="DF139" s="1"/>
      <c r="DG139" s="1"/>
      <c r="DH139" s="31"/>
      <c r="DI139" s="26" t="str">
        <f t="shared" si="2"/>
        <v>LAH.00.10400.B,LAH.00.10600.B,LAH.00.10400.B,DNL.DRL.10300.W</v>
      </c>
    </row>
    <row r="140" spans="1:113" ht="15" customHeight="1">
      <c r="A140" s="27">
        <v>44174</v>
      </c>
      <c r="B140" s="1" t="s">
        <v>359</v>
      </c>
      <c r="C140" s="1" t="s">
        <v>465</v>
      </c>
      <c r="D140" s="38" t="s">
        <v>472</v>
      </c>
      <c r="E140" s="39">
        <v>2019</v>
      </c>
      <c r="F140" s="39">
        <v>2019</v>
      </c>
      <c r="G140" s="20">
        <v>2019</v>
      </c>
      <c r="H140" s="39">
        <v>1</v>
      </c>
      <c r="I140" s="23" t="s">
        <v>1789</v>
      </c>
      <c r="J140" s="22" t="s">
        <v>301</v>
      </c>
      <c r="K140" s="22" t="s">
        <v>302</v>
      </c>
      <c r="L140" s="22" t="s">
        <v>303</v>
      </c>
      <c r="M140" s="22" t="s">
        <v>302</v>
      </c>
      <c r="N140" s="22" t="s">
        <v>304</v>
      </c>
      <c r="O140" s="22" t="s">
        <v>302</v>
      </c>
      <c r="P140" s="22" t="s">
        <v>305</v>
      </c>
      <c r="Q140" s="22" t="s">
        <v>302</v>
      </c>
      <c r="R140" s="22" t="s">
        <v>306</v>
      </c>
      <c r="S140" s="22" t="s">
        <v>302</v>
      </c>
      <c r="T140" s="22" t="s">
        <v>307</v>
      </c>
      <c r="U140" s="22" t="s">
        <v>302</v>
      </c>
      <c r="V140" s="23" t="s">
        <v>324</v>
      </c>
      <c r="W140" s="23"/>
      <c r="X140" s="23"/>
      <c r="Y140" s="23"/>
      <c r="Z140" s="23" t="s">
        <v>345</v>
      </c>
      <c r="AA140" s="23" t="s">
        <v>309</v>
      </c>
      <c r="AB140" s="1"/>
      <c r="AC140" s="1"/>
      <c r="AD140" s="40" t="s">
        <v>310</v>
      </c>
      <c r="AE140" s="1" t="s">
        <v>309</v>
      </c>
      <c r="AF140" s="1"/>
      <c r="AG140" s="1"/>
      <c r="AH140" s="1"/>
      <c r="AI140" s="1"/>
      <c r="AJ140" s="1"/>
      <c r="AK140" s="1"/>
      <c r="AL140" s="1"/>
      <c r="AM140" s="1"/>
      <c r="AN140" s="1"/>
      <c r="AO140" s="1"/>
      <c r="AP140" s="1"/>
      <c r="AQ140" s="1"/>
      <c r="AR140" s="1"/>
      <c r="AS140" s="1"/>
      <c r="AT140" s="1"/>
      <c r="AU140" s="1"/>
      <c r="AV140" s="1"/>
      <c r="AW140" s="1"/>
      <c r="AX140" s="1"/>
      <c r="AY140" s="1" t="s">
        <v>361</v>
      </c>
      <c r="AZ140" s="1"/>
      <c r="BA140" s="1"/>
      <c r="BB140" s="1"/>
      <c r="BC140" s="1"/>
      <c r="BD140" s="1"/>
      <c r="BE140" s="1"/>
      <c r="BF140" s="1"/>
      <c r="BG140" s="1" t="s">
        <v>351</v>
      </c>
      <c r="BH140" s="1"/>
      <c r="BI140" s="23"/>
      <c r="BJ140" s="23"/>
      <c r="BK140" s="23" t="s">
        <v>313</v>
      </c>
      <c r="BL140" s="23" t="s">
        <v>302</v>
      </c>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t="s">
        <v>327</v>
      </c>
      <c r="CQ140" s="1" t="s">
        <v>309</v>
      </c>
      <c r="CR140" s="1" t="s">
        <v>328</v>
      </c>
      <c r="CS140" s="1" t="s">
        <v>309</v>
      </c>
      <c r="CT140" s="1"/>
      <c r="CU140" s="1"/>
      <c r="CV140" s="1"/>
      <c r="CW140" s="1"/>
      <c r="CX140" s="1"/>
      <c r="CY140" s="1"/>
      <c r="CZ140" s="23"/>
      <c r="DA140" s="23"/>
      <c r="DB140" s="23" t="s">
        <v>318</v>
      </c>
      <c r="DC140" s="23" t="s">
        <v>302</v>
      </c>
      <c r="DD140" s="1"/>
      <c r="DE140" s="1"/>
      <c r="DF140" s="1"/>
      <c r="DG140" s="1"/>
      <c r="DH140" s="31"/>
      <c r="DI140" s="26" t="str">
        <f t="shared" si="2"/>
        <v>LAH.00.10400.B,LAH.00.10600.B,LAH.00.10400.B,DNL.DRL.10300.W</v>
      </c>
    </row>
    <row r="141" spans="1:113" ht="15" customHeight="1">
      <c r="A141" s="27">
        <v>44536</v>
      </c>
      <c r="B141" s="1" t="s">
        <v>359</v>
      </c>
      <c r="C141" s="1" t="s">
        <v>465</v>
      </c>
      <c r="D141" s="38" t="s">
        <v>473</v>
      </c>
      <c r="E141" s="39">
        <v>2018</v>
      </c>
      <c r="F141" s="39">
        <v>2022</v>
      </c>
      <c r="G141" s="20" t="s">
        <v>1685</v>
      </c>
      <c r="H141" s="39">
        <v>5</v>
      </c>
      <c r="I141" s="23" t="s">
        <v>1790</v>
      </c>
      <c r="J141" s="22" t="s">
        <v>301</v>
      </c>
      <c r="K141" s="22" t="s">
        <v>302</v>
      </c>
      <c r="L141" s="22" t="s">
        <v>303</v>
      </c>
      <c r="M141" s="22" t="s">
        <v>302</v>
      </c>
      <c r="N141" s="22" t="s">
        <v>304</v>
      </c>
      <c r="O141" s="22" t="s">
        <v>302</v>
      </c>
      <c r="P141" s="22" t="s">
        <v>305</v>
      </c>
      <c r="Q141" s="22" t="s">
        <v>302</v>
      </c>
      <c r="R141" s="22" t="s">
        <v>306</v>
      </c>
      <c r="S141" s="22" t="s">
        <v>302</v>
      </c>
      <c r="T141" s="22" t="s">
        <v>307</v>
      </c>
      <c r="U141" s="22" t="s">
        <v>302</v>
      </c>
      <c r="V141" s="23" t="s">
        <v>324</v>
      </c>
      <c r="W141" s="23"/>
      <c r="X141" s="23"/>
      <c r="Y141" s="23"/>
      <c r="Z141" s="23" t="s">
        <v>345</v>
      </c>
      <c r="AA141" s="23" t="s">
        <v>309</v>
      </c>
      <c r="AB141" s="1"/>
      <c r="AC141" s="1"/>
      <c r="AD141" s="40" t="s">
        <v>310</v>
      </c>
      <c r="AE141" s="1" t="s">
        <v>309</v>
      </c>
      <c r="AF141" s="1"/>
      <c r="AG141" s="1"/>
      <c r="AH141" s="1"/>
      <c r="AI141" s="1"/>
      <c r="AJ141" s="1"/>
      <c r="AK141" s="1"/>
      <c r="AL141" s="1"/>
      <c r="AM141" s="1"/>
      <c r="AN141" s="1"/>
      <c r="AO141" s="1"/>
      <c r="AP141" s="1"/>
      <c r="AQ141" s="1"/>
      <c r="AR141" s="1"/>
      <c r="AS141" s="1"/>
      <c r="AT141" s="1"/>
      <c r="AU141" s="1"/>
      <c r="AV141" s="1"/>
      <c r="AW141" s="1"/>
      <c r="AX141" s="1"/>
      <c r="AY141" s="1" t="s">
        <v>361</v>
      </c>
      <c r="AZ141" s="1"/>
      <c r="BA141" s="1"/>
      <c r="BB141" s="1"/>
      <c r="BC141" s="1"/>
      <c r="BD141" s="1"/>
      <c r="BE141" s="1"/>
      <c r="BF141" s="1"/>
      <c r="BG141" s="1" t="s">
        <v>351</v>
      </c>
      <c r="BH141" s="1"/>
      <c r="BI141" s="23"/>
      <c r="BJ141" s="23"/>
      <c r="BK141" s="23" t="s">
        <v>313</v>
      </c>
      <c r="BL141" s="23" t="s">
        <v>302</v>
      </c>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t="s">
        <v>327</v>
      </c>
      <c r="CQ141" s="1" t="s">
        <v>309</v>
      </c>
      <c r="CR141" s="1" t="s">
        <v>328</v>
      </c>
      <c r="CS141" s="1" t="s">
        <v>309</v>
      </c>
      <c r="CT141" s="1"/>
      <c r="CU141" s="1"/>
      <c r="CV141" s="1"/>
      <c r="CW141" s="1"/>
      <c r="CX141" s="1"/>
      <c r="CY141" s="1"/>
      <c r="CZ141" s="23"/>
      <c r="DA141" s="23"/>
      <c r="DB141" s="23" t="s">
        <v>318</v>
      </c>
      <c r="DC141" s="23" t="s">
        <v>302</v>
      </c>
      <c r="DD141" s="1"/>
      <c r="DE141" s="1"/>
      <c r="DF141" s="1"/>
      <c r="DG141" s="1"/>
      <c r="DH141" s="31"/>
      <c r="DI141" s="26" t="str">
        <f t="shared" si="2"/>
        <v>LAH.00.10400.B,LAH.00.10600.B,LAH.00.10400.B,DNL.DRL.10300.W</v>
      </c>
    </row>
    <row r="142" spans="1:113" ht="15" customHeight="1">
      <c r="A142" s="27">
        <v>44536</v>
      </c>
      <c r="B142" s="1" t="s">
        <v>359</v>
      </c>
      <c r="C142" s="1" t="s">
        <v>465</v>
      </c>
      <c r="D142" s="38" t="s">
        <v>474</v>
      </c>
      <c r="E142" s="39">
        <v>2017</v>
      </c>
      <c r="F142" s="39">
        <v>2022</v>
      </c>
      <c r="G142" s="20" t="s">
        <v>1791</v>
      </c>
      <c r="H142" s="39">
        <v>6</v>
      </c>
      <c r="I142" s="23" t="s">
        <v>1792</v>
      </c>
      <c r="J142" s="22" t="s">
        <v>301</v>
      </c>
      <c r="K142" s="22" t="s">
        <v>302</v>
      </c>
      <c r="L142" s="22" t="s">
        <v>303</v>
      </c>
      <c r="M142" s="22" t="s">
        <v>302</v>
      </c>
      <c r="N142" s="22" t="s">
        <v>304</v>
      </c>
      <c r="O142" s="22" t="s">
        <v>302</v>
      </c>
      <c r="P142" s="22" t="s">
        <v>305</v>
      </c>
      <c r="Q142" s="22" t="s">
        <v>302</v>
      </c>
      <c r="R142" s="22" t="s">
        <v>306</v>
      </c>
      <c r="S142" s="22" t="s">
        <v>302</v>
      </c>
      <c r="T142" s="22" t="s">
        <v>307</v>
      </c>
      <c r="U142" s="22" t="s">
        <v>302</v>
      </c>
      <c r="V142" s="23" t="s">
        <v>324</v>
      </c>
      <c r="W142" s="23"/>
      <c r="X142" s="23"/>
      <c r="Y142" s="23"/>
      <c r="Z142" s="23" t="s">
        <v>345</v>
      </c>
      <c r="AA142" s="23" t="s">
        <v>309</v>
      </c>
      <c r="AB142" s="1"/>
      <c r="AC142" s="1"/>
      <c r="AD142" s="40" t="s">
        <v>310</v>
      </c>
      <c r="AE142" s="1" t="s">
        <v>309</v>
      </c>
      <c r="AF142" s="1"/>
      <c r="AG142" s="1"/>
      <c r="AH142" s="1"/>
      <c r="AI142" s="1"/>
      <c r="AJ142" s="1"/>
      <c r="AK142" s="1"/>
      <c r="AL142" s="1"/>
      <c r="AM142" s="1"/>
      <c r="AN142" s="1"/>
      <c r="AO142" s="1"/>
      <c r="AP142" s="1"/>
      <c r="AQ142" s="1"/>
      <c r="AR142" s="1"/>
      <c r="AS142" s="1"/>
      <c r="AT142" s="1"/>
      <c r="AU142" s="1"/>
      <c r="AV142" s="1"/>
      <c r="AW142" s="1"/>
      <c r="AX142" s="1"/>
      <c r="AY142" s="1" t="s">
        <v>361</v>
      </c>
      <c r="AZ142" s="1"/>
      <c r="BA142" s="1"/>
      <c r="BB142" s="1"/>
      <c r="BC142" s="1"/>
      <c r="BD142" s="1"/>
      <c r="BE142" s="1"/>
      <c r="BF142" s="1"/>
      <c r="BG142" s="1" t="s">
        <v>351</v>
      </c>
      <c r="BH142" s="1"/>
      <c r="BI142" s="23"/>
      <c r="BJ142" s="23"/>
      <c r="BK142" s="23" t="s">
        <v>313</v>
      </c>
      <c r="BL142" s="23" t="s">
        <v>302</v>
      </c>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t="s">
        <v>327</v>
      </c>
      <c r="CQ142" s="1" t="s">
        <v>309</v>
      </c>
      <c r="CR142" s="1" t="s">
        <v>328</v>
      </c>
      <c r="CS142" s="1" t="s">
        <v>309</v>
      </c>
      <c r="CT142" s="1"/>
      <c r="CU142" s="1"/>
      <c r="CV142" s="1"/>
      <c r="CW142" s="1"/>
      <c r="CX142" s="1"/>
      <c r="CY142" s="1"/>
      <c r="CZ142" s="23"/>
      <c r="DA142" s="23"/>
      <c r="DB142" s="23" t="s">
        <v>318</v>
      </c>
      <c r="DC142" s="23" t="s">
        <v>302</v>
      </c>
      <c r="DD142" s="1"/>
      <c r="DE142" s="1"/>
      <c r="DF142" s="1"/>
      <c r="DG142" s="1"/>
      <c r="DH142" s="31"/>
      <c r="DI142" s="26" t="str">
        <f t="shared" si="2"/>
        <v>LAH.00.10400.B,LAH.00.10600.B,LAH.00.10400.B,DNL.DRL.10300.W</v>
      </c>
    </row>
    <row r="143" spans="1:113" ht="15" customHeight="1">
      <c r="A143" s="27">
        <v>44174</v>
      </c>
      <c r="B143" s="1" t="s">
        <v>359</v>
      </c>
      <c r="C143" s="1" t="s">
        <v>465</v>
      </c>
      <c r="D143" s="6" t="s">
        <v>475</v>
      </c>
      <c r="E143" s="39">
        <v>2017</v>
      </c>
      <c r="F143" s="39">
        <v>2020</v>
      </c>
      <c r="G143" s="20" t="s">
        <v>1606</v>
      </c>
      <c r="H143" s="39">
        <v>4</v>
      </c>
      <c r="I143" s="23" t="s">
        <v>1793</v>
      </c>
      <c r="J143" s="22" t="s">
        <v>301</v>
      </c>
      <c r="K143" s="22" t="s">
        <v>302</v>
      </c>
      <c r="L143" s="22" t="s">
        <v>303</v>
      </c>
      <c r="M143" s="22" t="s">
        <v>302</v>
      </c>
      <c r="N143" s="22" t="s">
        <v>304</v>
      </c>
      <c r="O143" s="22" t="s">
        <v>302</v>
      </c>
      <c r="P143" s="22" t="s">
        <v>305</v>
      </c>
      <c r="Q143" s="22" t="s">
        <v>302</v>
      </c>
      <c r="R143" s="22" t="s">
        <v>306</v>
      </c>
      <c r="S143" s="22" t="s">
        <v>302</v>
      </c>
      <c r="T143" s="22" t="s">
        <v>307</v>
      </c>
      <c r="U143" s="22" t="s">
        <v>302</v>
      </c>
      <c r="V143" s="23" t="s">
        <v>324</v>
      </c>
      <c r="W143" s="23"/>
      <c r="X143" s="23"/>
      <c r="Y143" s="23"/>
      <c r="Z143" s="23" t="s">
        <v>345</v>
      </c>
      <c r="AA143" s="23" t="s">
        <v>309</v>
      </c>
      <c r="AB143" s="1"/>
      <c r="AC143" s="1"/>
      <c r="AD143" s="40" t="s">
        <v>310</v>
      </c>
      <c r="AE143" s="1" t="s">
        <v>309</v>
      </c>
      <c r="AF143" s="1"/>
      <c r="AG143" s="1"/>
      <c r="AH143" s="1"/>
      <c r="AI143" s="1"/>
      <c r="AJ143" s="1"/>
      <c r="AK143" s="1"/>
      <c r="AL143" s="1"/>
      <c r="AM143" s="1"/>
      <c r="AN143" s="1"/>
      <c r="AO143" s="1"/>
      <c r="AP143" s="1"/>
      <c r="AQ143" s="1"/>
      <c r="AR143" s="1"/>
      <c r="AS143" s="1"/>
      <c r="AT143" s="1"/>
      <c r="AU143" s="1"/>
      <c r="AV143" s="1"/>
      <c r="AW143" s="1"/>
      <c r="AX143" s="1"/>
      <c r="AY143" s="1" t="s">
        <v>361</v>
      </c>
      <c r="AZ143" s="1"/>
      <c r="BA143" s="1"/>
      <c r="BB143" s="1"/>
      <c r="BC143" s="1"/>
      <c r="BD143" s="1"/>
      <c r="BE143" s="1"/>
      <c r="BF143" s="1"/>
      <c r="BG143" s="1" t="s">
        <v>351</v>
      </c>
      <c r="BH143" s="1"/>
      <c r="BI143" s="23"/>
      <c r="BJ143" s="23"/>
      <c r="BK143" s="23" t="s">
        <v>313</v>
      </c>
      <c r="BL143" s="23" t="s">
        <v>302</v>
      </c>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t="s">
        <v>327</v>
      </c>
      <c r="CQ143" s="1" t="s">
        <v>309</v>
      </c>
      <c r="CR143" s="1" t="s">
        <v>328</v>
      </c>
      <c r="CS143" s="1" t="s">
        <v>309</v>
      </c>
      <c r="CT143" s="1"/>
      <c r="CU143" s="1"/>
      <c r="CV143" s="1"/>
      <c r="CW143" s="1"/>
      <c r="CX143" s="1"/>
      <c r="CY143" s="1"/>
      <c r="CZ143" s="23"/>
      <c r="DA143" s="23"/>
      <c r="DB143" s="23" t="s">
        <v>318</v>
      </c>
      <c r="DC143" s="23" t="s">
        <v>302</v>
      </c>
      <c r="DD143" s="1"/>
      <c r="DE143" s="1"/>
      <c r="DF143" s="1"/>
      <c r="DG143" s="1"/>
      <c r="DH143" s="31"/>
      <c r="DI143" s="26" t="str">
        <f t="shared" si="2"/>
        <v>LAH.00.10400.B,LAH.00.10600.B,LAH.00.10400.B,DNL.DRL.10300.W</v>
      </c>
    </row>
    <row r="144" spans="1:113" ht="15" customHeight="1">
      <c r="A144" s="27">
        <v>45729</v>
      </c>
      <c r="B144" s="1" t="s">
        <v>322</v>
      </c>
      <c r="C144" s="1" t="s">
        <v>465</v>
      </c>
      <c r="D144" s="61" t="s">
        <v>476</v>
      </c>
      <c r="E144" s="34">
        <v>2025</v>
      </c>
      <c r="F144" s="34">
        <v>2025</v>
      </c>
      <c r="G144" s="20">
        <v>2025</v>
      </c>
      <c r="H144" s="30">
        <v>1</v>
      </c>
      <c r="I144" s="23" t="s">
        <v>1794</v>
      </c>
      <c r="J144" s="22" t="s">
        <v>301</v>
      </c>
      <c r="K144" s="22" t="s">
        <v>302</v>
      </c>
      <c r="L144" s="22" t="s">
        <v>303</v>
      </c>
      <c r="M144" s="22" t="s">
        <v>302</v>
      </c>
      <c r="N144" s="22" t="s">
        <v>304</v>
      </c>
      <c r="O144" s="22" t="s">
        <v>302</v>
      </c>
      <c r="P144" s="22" t="s">
        <v>305</v>
      </c>
      <c r="Q144" s="22" t="s">
        <v>302</v>
      </c>
      <c r="R144" s="22" t="s">
        <v>306</v>
      </c>
      <c r="S144" s="22" t="s">
        <v>302</v>
      </c>
      <c r="T144" s="22" t="s">
        <v>307</v>
      </c>
      <c r="U144" s="22" t="s">
        <v>302</v>
      </c>
      <c r="V144" s="23" t="s">
        <v>324</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31"/>
      <c r="DI144" s="26" t="str">
        <f t="shared" si="2"/>
        <v/>
      </c>
    </row>
    <row r="145" spans="1:113" ht="15" customHeight="1">
      <c r="A145" s="27">
        <v>44536</v>
      </c>
      <c r="B145" s="1" t="s">
        <v>348</v>
      </c>
      <c r="C145" s="1" t="s">
        <v>465</v>
      </c>
      <c r="D145" s="6" t="s">
        <v>477</v>
      </c>
      <c r="E145" s="39">
        <v>2017</v>
      </c>
      <c r="F145" s="39">
        <v>2022</v>
      </c>
      <c r="G145" s="20" t="s">
        <v>1791</v>
      </c>
      <c r="H145" s="39">
        <v>6</v>
      </c>
      <c r="I145" s="23" t="s">
        <v>1795</v>
      </c>
      <c r="J145" s="22" t="s">
        <v>301</v>
      </c>
      <c r="K145" s="22" t="s">
        <v>302</v>
      </c>
      <c r="L145" s="22" t="s">
        <v>303</v>
      </c>
      <c r="M145" s="22" t="s">
        <v>302</v>
      </c>
      <c r="N145" s="22" t="s">
        <v>304</v>
      </c>
      <c r="O145" s="22" t="s">
        <v>302</v>
      </c>
      <c r="P145" s="22" t="s">
        <v>305</v>
      </c>
      <c r="Q145" s="22" t="s">
        <v>302</v>
      </c>
      <c r="R145" s="22" t="s">
        <v>306</v>
      </c>
      <c r="S145" s="22" t="s">
        <v>302</v>
      </c>
      <c r="T145" s="22" t="s">
        <v>307</v>
      </c>
      <c r="U145" s="22" t="s">
        <v>302</v>
      </c>
      <c r="V145" s="23" t="s">
        <v>324</v>
      </c>
      <c r="W145" s="23"/>
      <c r="X145" s="23"/>
      <c r="Y145" s="23"/>
      <c r="Z145" s="23" t="s">
        <v>345</v>
      </c>
      <c r="AA145" s="23" t="s">
        <v>309</v>
      </c>
      <c r="AB145" s="1"/>
      <c r="AC145" s="1"/>
      <c r="AD145" s="40" t="s">
        <v>310</v>
      </c>
      <c r="AE145" s="1" t="s">
        <v>309</v>
      </c>
      <c r="AF145" s="1"/>
      <c r="AG145" s="1"/>
      <c r="AH145" s="1"/>
      <c r="AI145" s="1"/>
      <c r="AJ145" s="1"/>
      <c r="AK145" s="1"/>
      <c r="AL145" s="1" t="s">
        <v>346</v>
      </c>
      <c r="AM145" s="1" t="s">
        <v>309</v>
      </c>
      <c r="AN145" s="1"/>
      <c r="AO145" s="1"/>
      <c r="AP145" s="1"/>
      <c r="AQ145" s="1"/>
      <c r="AR145" s="1"/>
      <c r="AS145" s="1"/>
      <c r="AT145" s="1"/>
      <c r="AU145" s="1" t="s">
        <v>347</v>
      </c>
      <c r="AV145" s="1" t="s">
        <v>309</v>
      </c>
      <c r="AW145" s="1"/>
      <c r="AX145" s="1"/>
      <c r="AY145" s="1"/>
      <c r="AZ145" s="1"/>
      <c r="BA145" s="1"/>
      <c r="BB145" s="1"/>
      <c r="BC145" s="1"/>
      <c r="BD145" s="1"/>
      <c r="BE145" s="1"/>
      <c r="BF145" s="1"/>
      <c r="BG145" s="1"/>
      <c r="BH145" s="1"/>
      <c r="BI145" s="23"/>
      <c r="BJ145" s="23"/>
      <c r="BK145" s="23" t="s">
        <v>313</v>
      </c>
      <c r="BL145" s="23" t="s">
        <v>302</v>
      </c>
      <c r="BM145" s="1"/>
      <c r="BN145" s="1"/>
      <c r="BO145" s="1"/>
      <c r="BP145" s="1"/>
      <c r="BQ145" s="1"/>
      <c r="BR145" s="1"/>
      <c r="BS145" s="1"/>
      <c r="BT145" s="1"/>
      <c r="BU145" s="1"/>
      <c r="BV145" s="1"/>
      <c r="BW145" s="1"/>
      <c r="BX145" s="1"/>
      <c r="BY145" s="1"/>
      <c r="BZ145" s="1"/>
      <c r="CA145" s="1"/>
      <c r="CB145" s="1"/>
      <c r="CC145" s="1"/>
      <c r="CD145" s="23" t="s">
        <v>317</v>
      </c>
      <c r="CE145" s="23" t="s">
        <v>309</v>
      </c>
      <c r="CF145" s="1"/>
      <c r="CG145" s="1"/>
      <c r="CH145" s="1"/>
      <c r="CI145" s="1"/>
      <c r="CJ145" s="1"/>
      <c r="CK145" s="1"/>
      <c r="CL145" s="1"/>
      <c r="CM145" s="1"/>
      <c r="CN145" s="1"/>
      <c r="CO145" s="1"/>
      <c r="CP145" s="1" t="s">
        <v>327</v>
      </c>
      <c r="CQ145" s="1" t="s">
        <v>309</v>
      </c>
      <c r="CR145" s="1" t="s">
        <v>328</v>
      </c>
      <c r="CS145" s="1" t="s">
        <v>309</v>
      </c>
      <c r="CT145" s="1"/>
      <c r="CU145" s="1"/>
      <c r="CV145" s="1"/>
      <c r="CW145" s="1"/>
      <c r="CX145" s="1"/>
      <c r="CY145" s="1"/>
      <c r="CZ145" s="23"/>
      <c r="DA145" s="23"/>
      <c r="DB145" s="23" t="s">
        <v>318</v>
      </c>
      <c r="DC145" s="23" t="s">
        <v>302</v>
      </c>
      <c r="DD145" s="1"/>
      <c r="DE145" s="1"/>
      <c r="DF145" s="1"/>
      <c r="DG145" s="1"/>
      <c r="DH145" s="31"/>
      <c r="DI145" s="26" t="str">
        <f t="shared" si="2"/>
        <v>LAH.00.10800,DNL.DRL.10300.W,LAH.00.10300.B</v>
      </c>
    </row>
    <row r="146" spans="1:113" ht="15" customHeight="1">
      <c r="A146" s="27">
        <v>44536</v>
      </c>
      <c r="B146" s="1" t="s">
        <v>348</v>
      </c>
      <c r="C146" s="1" t="s">
        <v>465</v>
      </c>
      <c r="D146" s="6" t="s">
        <v>478</v>
      </c>
      <c r="E146" s="39">
        <v>2017</v>
      </c>
      <c r="F146" s="39">
        <v>2022</v>
      </c>
      <c r="G146" s="20" t="s">
        <v>1791</v>
      </c>
      <c r="H146" s="39">
        <v>6</v>
      </c>
      <c r="I146" s="23" t="s">
        <v>1797</v>
      </c>
      <c r="J146" s="22" t="s">
        <v>301</v>
      </c>
      <c r="K146" s="22" t="s">
        <v>302</v>
      </c>
      <c r="L146" s="22" t="s">
        <v>303</v>
      </c>
      <c r="M146" s="22" t="s">
        <v>302</v>
      </c>
      <c r="N146" s="22" t="s">
        <v>304</v>
      </c>
      <c r="O146" s="22" t="s">
        <v>302</v>
      </c>
      <c r="P146" s="22" t="s">
        <v>305</v>
      </c>
      <c r="Q146" s="22" t="s">
        <v>302</v>
      </c>
      <c r="R146" s="22" t="s">
        <v>306</v>
      </c>
      <c r="S146" s="22" t="s">
        <v>302</v>
      </c>
      <c r="T146" s="22" t="s">
        <v>307</v>
      </c>
      <c r="U146" s="22" t="s">
        <v>302</v>
      </c>
      <c r="V146" s="23" t="s">
        <v>324</v>
      </c>
      <c r="W146" s="23"/>
      <c r="X146" s="23"/>
      <c r="Y146" s="23"/>
      <c r="Z146" s="23" t="s">
        <v>345</v>
      </c>
      <c r="AA146" s="23" t="s">
        <v>309</v>
      </c>
      <c r="AB146" s="1"/>
      <c r="AC146" s="1"/>
      <c r="AD146" s="40" t="s">
        <v>310</v>
      </c>
      <c r="AE146" s="1" t="s">
        <v>309</v>
      </c>
      <c r="AF146" s="1"/>
      <c r="AG146" s="1"/>
      <c r="AH146" s="1"/>
      <c r="AI146" s="1"/>
      <c r="AJ146" s="1"/>
      <c r="AK146" s="1"/>
      <c r="AL146" s="1" t="s">
        <v>346</v>
      </c>
      <c r="AM146" s="1" t="s">
        <v>309</v>
      </c>
      <c r="AN146" s="1"/>
      <c r="AO146" s="1"/>
      <c r="AP146" s="1"/>
      <c r="AQ146" s="1"/>
      <c r="AR146" s="1"/>
      <c r="AS146" s="1"/>
      <c r="AT146" s="1"/>
      <c r="AU146" s="1" t="s">
        <v>347</v>
      </c>
      <c r="AV146" s="1" t="s">
        <v>309</v>
      </c>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t="s">
        <v>327</v>
      </c>
      <c r="CQ146" s="1" t="s">
        <v>309</v>
      </c>
      <c r="CR146" s="1" t="s">
        <v>328</v>
      </c>
      <c r="CS146" s="1" t="s">
        <v>309</v>
      </c>
      <c r="CT146" s="1"/>
      <c r="CU146" s="1"/>
      <c r="CV146" s="1"/>
      <c r="CW146" s="1"/>
      <c r="CX146" s="1"/>
      <c r="CY146" s="1"/>
      <c r="CZ146" s="23"/>
      <c r="DA146" s="23"/>
      <c r="DB146" s="23" t="s">
        <v>318</v>
      </c>
      <c r="DC146" s="23" t="s">
        <v>302</v>
      </c>
      <c r="DD146" s="1"/>
      <c r="DE146" s="1"/>
      <c r="DF146" s="1"/>
      <c r="DG146" s="1"/>
      <c r="DH146" s="31"/>
      <c r="DI146" s="26" t="str">
        <f t="shared" si="2"/>
        <v>LAH.00.10800,DNL.DRL.10300.W,LAH.00.10300.B</v>
      </c>
    </row>
    <row r="147" spans="1:113" ht="15" customHeight="1">
      <c r="A147" s="27">
        <v>44536</v>
      </c>
      <c r="B147" s="1" t="s">
        <v>348</v>
      </c>
      <c r="C147" s="1" t="s">
        <v>465</v>
      </c>
      <c r="D147" s="38" t="s">
        <v>479</v>
      </c>
      <c r="E147" s="39">
        <v>2017</v>
      </c>
      <c r="F147" s="39">
        <v>2022</v>
      </c>
      <c r="G147" s="20" t="s">
        <v>1791</v>
      </c>
      <c r="H147" s="39">
        <v>6</v>
      </c>
      <c r="I147" s="23" t="s">
        <v>1798</v>
      </c>
      <c r="J147" s="22" t="s">
        <v>301</v>
      </c>
      <c r="K147" s="22" t="s">
        <v>302</v>
      </c>
      <c r="L147" s="22" t="s">
        <v>303</v>
      </c>
      <c r="M147" s="22" t="s">
        <v>302</v>
      </c>
      <c r="N147" s="22" t="s">
        <v>304</v>
      </c>
      <c r="O147" s="22" t="s">
        <v>302</v>
      </c>
      <c r="P147" s="22" t="s">
        <v>305</v>
      </c>
      <c r="Q147" s="22" t="s">
        <v>302</v>
      </c>
      <c r="R147" s="22" t="s">
        <v>306</v>
      </c>
      <c r="S147" s="22" t="s">
        <v>302</v>
      </c>
      <c r="T147" s="22" t="s">
        <v>307</v>
      </c>
      <c r="U147" s="22" t="s">
        <v>302</v>
      </c>
      <c r="V147" s="23" t="s">
        <v>324</v>
      </c>
      <c r="W147" s="23"/>
      <c r="X147" s="23"/>
      <c r="Y147" s="23"/>
      <c r="Z147" s="23" t="s">
        <v>345</v>
      </c>
      <c r="AA147" s="23" t="s">
        <v>309</v>
      </c>
      <c r="AB147" s="1"/>
      <c r="AC147" s="1"/>
      <c r="AD147" s="40" t="s">
        <v>310</v>
      </c>
      <c r="AE147" s="1" t="s">
        <v>309</v>
      </c>
      <c r="AF147" s="1"/>
      <c r="AG147" s="1"/>
      <c r="AH147" s="1"/>
      <c r="AI147" s="1"/>
      <c r="AJ147" s="1"/>
      <c r="AK147" s="1"/>
      <c r="AL147" s="1" t="s">
        <v>346</v>
      </c>
      <c r="AM147" s="1" t="s">
        <v>309</v>
      </c>
      <c r="AN147" s="1"/>
      <c r="AO147" s="1"/>
      <c r="AP147" s="1"/>
      <c r="AQ147" s="1"/>
      <c r="AR147" s="1"/>
      <c r="AS147" s="1"/>
      <c r="AT147" s="1"/>
      <c r="AU147" s="1" t="s">
        <v>347</v>
      </c>
      <c r="AV147" s="1" t="s">
        <v>309</v>
      </c>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t="s">
        <v>327</v>
      </c>
      <c r="CQ147" s="1" t="s">
        <v>309</v>
      </c>
      <c r="CR147" s="1" t="s">
        <v>328</v>
      </c>
      <c r="CS147" s="1" t="s">
        <v>309</v>
      </c>
      <c r="CT147" s="1"/>
      <c r="CU147" s="1"/>
      <c r="CV147" s="1"/>
      <c r="CW147" s="1"/>
      <c r="CX147" s="1"/>
      <c r="CY147" s="1"/>
      <c r="CZ147" s="23"/>
      <c r="DA147" s="23"/>
      <c r="DB147" s="23" t="s">
        <v>318</v>
      </c>
      <c r="DC147" s="23" t="s">
        <v>302</v>
      </c>
      <c r="DD147" s="1"/>
      <c r="DE147" s="1"/>
      <c r="DF147" s="1"/>
      <c r="DG147" s="1"/>
      <c r="DH147" s="31"/>
      <c r="DI147" s="26" t="str">
        <f t="shared" si="2"/>
        <v>LAH.00.10800,DNL.DRL.10300.W,LAH.00.10300.B</v>
      </c>
    </row>
    <row r="148" spans="1:113" ht="15" customHeight="1">
      <c r="A148" s="27">
        <v>44173</v>
      </c>
      <c r="B148" s="1" t="s">
        <v>348</v>
      </c>
      <c r="C148" s="1" t="s">
        <v>465</v>
      </c>
      <c r="D148" s="38" t="s">
        <v>480</v>
      </c>
      <c r="E148" s="39">
        <v>2020</v>
      </c>
      <c r="F148" s="39">
        <v>2021</v>
      </c>
      <c r="G148" s="20" t="s">
        <v>1578</v>
      </c>
      <c r="H148" s="39">
        <v>2</v>
      </c>
      <c r="I148" s="23" t="s">
        <v>1799</v>
      </c>
      <c r="J148" s="22" t="s">
        <v>301</v>
      </c>
      <c r="K148" s="22" t="s">
        <v>302</v>
      </c>
      <c r="L148" s="22" t="s">
        <v>303</v>
      </c>
      <c r="M148" s="22" t="s">
        <v>302</v>
      </c>
      <c r="N148" s="22" t="s">
        <v>304</v>
      </c>
      <c r="O148" s="22" t="s">
        <v>302</v>
      </c>
      <c r="P148" s="22" t="s">
        <v>305</v>
      </c>
      <c r="Q148" s="22" t="s">
        <v>302</v>
      </c>
      <c r="R148" s="22" t="s">
        <v>306</v>
      </c>
      <c r="S148" s="22" t="s">
        <v>302</v>
      </c>
      <c r="T148" s="22" t="s">
        <v>307</v>
      </c>
      <c r="U148" s="22" t="s">
        <v>302</v>
      </c>
      <c r="V148" s="23" t="s">
        <v>324</v>
      </c>
      <c r="W148" s="23"/>
      <c r="X148" s="23"/>
      <c r="Y148" s="23"/>
      <c r="Z148" s="23" t="s">
        <v>345</v>
      </c>
      <c r="AA148" s="23" t="s">
        <v>309</v>
      </c>
      <c r="AB148" s="1"/>
      <c r="AC148" s="1"/>
      <c r="AD148" s="40" t="s">
        <v>310</v>
      </c>
      <c r="AE148" s="1" t="s">
        <v>309</v>
      </c>
      <c r="AF148" s="1"/>
      <c r="AG148" s="1"/>
      <c r="AH148" s="1"/>
      <c r="AI148" s="1"/>
      <c r="AJ148" s="1"/>
      <c r="AK148" s="1"/>
      <c r="AL148" s="1" t="s">
        <v>346</v>
      </c>
      <c r="AM148" s="1" t="s">
        <v>309</v>
      </c>
      <c r="AN148" s="1"/>
      <c r="AO148" s="1"/>
      <c r="AP148" s="1"/>
      <c r="AQ148" s="1"/>
      <c r="AR148" s="1"/>
      <c r="AS148" s="1"/>
      <c r="AT148" s="1"/>
      <c r="AU148" s="1" t="s">
        <v>347</v>
      </c>
      <c r="AV148" s="1" t="s">
        <v>309</v>
      </c>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t="s">
        <v>327</v>
      </c>
      <c r="CQ148" s="1" t="s">
        <v>309</v>
      </c>
      <c r="CR148" s="1" t="s">
        <v>328</v>
      </c>
      <c r="CS148" s="1" t="s">
        <v>309</v>
      </c>
      <c r="CT148" s="1"/>
      <c r="CU148" s="1"/>
      <c r="CV148" s="1"/>
      <c r="CW148" s="1"/>
      <c r="CX148" s="1"/>
      <c r="CY148" s="1"/>
      <c r="CZ148" s="23"/>
      <c r="DA148" s="23"/>
      <c r="DB148" s="23" t="s">
        <v>318</v>
      </c>
      <c r="DC148" s="23" t="s">
        <v>302</v>
      </c>
      <c r="DD148" s="1"/>
      <c r="DE148" s="1"/>
      <c r="DF148" s="1"/>
      <c r="DG148" s="1"/>
      <c r="DH148" s="31"/>
      <c r="DI148" s="26" t="str">
        <f t="shared" si="2"/>
        <v>LAH.00.10800,DNL.DRL.10300.W,LAH.00.10300.B</v>
      </c>
    </row>
    <row r="149" spans="1:113" ht="15" customHeight="1">
      <c r="A149" s="27">
        <v>44173</v>
      </c>
      <c r="B149" s="1" t="s">
        <v>348</v>
      </c>
      <c r="C149" s="1" t="s">
        <v>465</v>
      </c>
      <c r="D149" s="38" t="s">
        <v>481</v>
      </c>
      <c r="E149" s="39">
        <v>2020</v>
      </c>
      <c r="F149" s="39">
        <v>2021</v>
      </c>
      <c r="G149" s="20" t="s">
        <v>1578</v>
      </c>
      <c r="H149" s="39">
        <v>2</v>
      </c>
      <c r="I149" s="23" t="s">
        <v>1800</v>
      </c>
      <c r="J149" s="22" t="s">
        <v>301</v>
      </c>
      <c r="K149" s="22" t="s">
        <v>302</v>
      </c>
      <c r="L149" s="22" t="s">
        <v>303</v>
      </c>
      <c r="M149" s="22" t="s">
        <v>302</v>
      </c>
      <c r="N149" s="22" t="s">
        <v>304</v>
      </c>
      <c r="O149" s="22" t="s">
        <v>302</v>
      </c>
      <c r="P149" s="22" t="s">
        <v>305</v>
      </c>
      <c r="Q149" s="22" t="s">
        <v>302</v>
      </c>
      <c r="R149" s="22" t="s">
        <v>306</v>
      </c>
      <c r="S149" s="22" t="s">
        <v>302</v>
      </c>
      <c r="T149" s="22" t="s">
        <v>307</v>
      </c>
      <c r="U149" s="22" t="s">
        <v>302</v>
      </c>
      <c r="V149" s="23" t="s">
        <v>324</v>
      </c>
      <c r="W149" s="23"/>
      <c r="X149" s="23"/>
      <c r="Y149" s="23"/>
      <c r="Z149" s="23" t="s">
        <v>345</v>
      </c>
      <c r="AA149" s="23" t="s">
        <v>309</v>
      </c>
      <c r="AB149" s="1"/>
      <c r="AC149" s="1"/>
      <c r="AD149" s="40" t="s">
        <v>310</v>
      </c>
      <c r="AE149" s="1" t="s">
        <v>309</v>
      </c>
      <c r="AF149" s="1"/>
      <c r="AG149" s="1"/>
      <c r="AH149" s="1"/>
      <c r="AI149" s="1"/>
      <c r="AJ149" s="1"/>
      <c r="AK149" s="1"/>
      <c r="AL149" s="1" t="s">
        <v>346</v>
      </c>
      <c r="AM149" s="1" t="s">
        <v>309</v>
      </c>
      <c r="AN149" s="1"/>
      <c r="AO149" s="1"/>
      <c r="AP149" s="1"/>
      <c r="AQ149" s="1"/>
      <c r="AR149" s="1"/>
      <c r="AS149" s="1"/>
      <c r="AT149" s="1"/>
      <c r="AU149" s="1" t="s">
        <v>347</v>
      </c>
      <c r="AV149" s="1" t="s">
        <v>309</v>
      </c>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t="s">
        <v>327</v>
      </c>
      <c r="CQ149" s="1" t="s">
        <v>309</v>
      </c>
      <c r="CR149" s="1" t="s">
        <v>328</v>
      </c>
      <c r="CS149" s="1" t="s">
        <v>309</v>
      </c>
      <c r="CT149" s="1"/>
      <c r="CU149" s="1"/>
      <c r="CV149" s="1"/>
      <c r="CW149" s="1"/>
      <c r="CX149" s="1"/>
      <c r="CY149" s="1"/>
      <c r="CZ149" s="23"/>
      <c r="DA149" s="23"/>
      <c r="DB149" s="23" t="s">
        <v>318</v>
      </c>
      <c r="DC149" s="23" t="s">
        <v>302</v>
      </c>
      <c r="DD149" s="1"/>
      <c r="DE149" s="1"/>
      <c r="DF149" s="1"/>
      <c r="DG149" s="1"/>
      <c r="DH149" s="31"/>
      <c r="DI149" s="26" t="str">
        <f t="shared" si="2"/>
        <v>LAH.00.10800,DNL.DRL.10300.W,LAH.00.10300.B</v>
      </c>
    </row>
    <row r="150" spans="1:113" ht="15" customHeight="1">
      <c r="A150" s="27">
        <v>45729</v>
      </c>
      <c r="B150" s="1" t="s">
        <v>322</v>
      </c>
      <c r="C150" s="1" t="s">
        <v>465</v>
      </c>
      <c r="D150" s="44" t="s">
        <v>482</v>
      </c>
      <c r="E150" s="34">
        <v>2025</v>
      </c>
      <c r="F150" s="34">
        <v>2025</v>
      </c>
      <c r="G150" s="20">
        <v>2025</v>
      </c>
      <c r="H150" s="30">
        <v>1</v>
      </c>
      <c r="I150" s="23" t="s">
        <v>1801</v>
      </c>
      <c r="J150" s="22" t="s">
        <v>301</v>
      </c>
      <c r="K150" s="22" t="s">
        <v>302</v>
      </c>
      <c r="L150" s="22" t="s">
        <v>303</v>
      </c>
      <c r="M150" s="22" t="s">
        <v>302</v>
      </c>
      <c r="N150" s="22" t="s">
        <v>304</v>
      </c>
      <c r="O150" s="22" t="s">
        <v>302</v>
      </c>
      <c r="P150" s="22" t="s">
        <v>305</v>
      </c>
      <c r="Q150" s="22" t="s">
        <v>302</v>
      </c>
      <c r="R150" s="22" t="s">
        <v>306</v>
      </c>
      <c r="S150" s="22" t="s">
        <v>302</v>
      </c>
      <c r="T150" s="22" t="s">
        <v>307</v>
      </c>
      <c r="U150" s="22" t="s">
        <v>302</v>
      </c>
      <c r="V150" s="23" t="s">
        <v>324</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31"/>
      <c r="DI150" s="26" t="str">
        <f t="shared" si="2"/>
        <v/>
      </c>
    </row>
    <row r="151" spans="1:113" ht="15" customHeight="1">
      <c r="A151" s="27">
        <v>44536</v>
      </c>
      <c r="B151" s="1" t="s">
        <v>348</v>
      </c>
      <c r="C151" s="1" t="s">
        <v>465</v>
      </c>
      <c r="D151" s="38" t="s">
        <v>483</v>
      </c>
      <c r="E151" s="39">
        <v>2022</v>
      </c>
      <c r="F151" s="39">
        <v>2022</v>
      </c>
      <c r="G151" s="20">
        <v>2022</v>
      </c>
      <c r="H151" s="39">
        <v>1</v>
      </c>
      <c r="I151" s="23" t="s">
        <v>1802</v>
      </c>
      <c r="J151" s="22" t="s">
        <v>301</v>
      </c>
      <c r="K151" s="22" t="s">
        <v>302</v>
      </c>
      <c r="L151" s="22" t="s">
        <v>303</v>
      </c>
      <c r="M151" s="22" t="s">
        <v>302</v>
      </c>
      <c r="N151" s="22" t="s">
        <v>304</v>
      </c>
      <c r="O151" s="22" t="s">
        <v>302</v>
      </c>
      <c r="P151" s="22" t="s">
        <v>305</v>
      </c>
      <c r="Q151" s="22" t="s">
        <v>302</v>
      </c>
      <c r="R151" s="22" t="s">
        <v>306</v>
      </c>
      <c r="S151" s="22" t="s">
        <v>302</v>
      </c>
      <c r="T151" s="22" t="s">
        <v>307</v>
      </c>
      <c r="U151" s="22" t="s">
        <v>302</v>
      </c>
      <c r="V151" s="23" t="s">
        <v>324</v>
      </c>
      <c r="W151" s="23"/>
      <c r="X151" s="23"/>
      <c r="Y151" s="23"/>
      <c r="Z151" s="23" t="s">
        <v>345</v>
      </c>
      <c r="AA151" s="23" t="s">
        <v>309</v>
      </c>
      <c r="AB151" s="1"/>
      <c r="AC151" s="1"/>
      <c r="AD151" s="40" t="s">
        <v>310</v>
      </c>
      <c r="AE151" s="1" t="s">
        <v>309</v>
      </c>
      <c r="AF151" s="1"/>
      <c r="AG151" s="1"/>
      <c r="AH151" s="1"/>
      <c r="AI151" s="1"/>
      <c r="AJ151" s="1"/>
      <c r="AK151" s="1"/>
      <c r="AL151" s="1" t="s">
        <v>346</v>
      </c>
      <c r="AM151" s="1" t="s">
        <v>309</v>
      </c>
      <c r="AN151" s="1"/>
      <c r="AO151" s="1"/>
      <c r="AP151" s="1"/>
      <c r="AQ151" s="1"/>
      <c r="AR151" s="1"/>
      <c r="AS151" s="1"/>
      <c r="AT151" s="1"/>
      <c r="AU151" s="1" t="s">
        <v>347</v>
      </c>
      <c r="AV151" s="1" t="s">
        <v>309</v>
      </c>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t="s">
        <v>327</v>
      </c>
      <c r="CQ151" s="1" t="s">
        <v>309</v>
      </c>
      <c r="CR151" s="1" t="s">
        <v>328</v>
      </c>
      <c r="CS151" s="1" t="s">
        <v>309</v>
      </c>
      <c r="CT151" s="1"/>
      <c r="CU151" s="1"/>
      <c r="CV151" s="1"/>
      <c r="CW151" s="1"/>
      <c r="CX151" s="1"/>
      <c r="CY151" s="1"/>
      <c r="CZ151" s="23"/>
      <c r="DA151" s="23"/>
      <c r="DB151" s="23" t="s">
        <v>318</v>
      </c>
      <c r="DC151" s="23" t="s">
        <v>302</v>
      </c>
      <c r="DD151" s="1"/>
      <c r="DE151" s="1"/>
      <c r="DF151" s="1"/>
      <c r="DG151" s="1"/>
      <c r="DH151" s="31"/>
      <c r="DI151" s="26" t="str">
        <f t="shared" si="2"/>
        <v>LAH.00.10800,DNL.DRL.10300.W,LAH.00.10300.B</v>
      </c>
    </row>
    <row r="152" spans="1:113" ht="15" customHeight="1">
      <c r="A152" s="27">
        <v>44173</v>
      </c>
      <c r="B152" s="1" t="s">
        <v>348</v>
      </c>
      <c r="C152" s="1" t="s">
        <v>465</v>
      </c>
      <c r="D152" s="38" t="s">
        <v>484</v>
      </c>
      <c r="E152" s="39">
        <v>2020</v>
      </c>
      <c r="F152" s="39">
        <v>2021</v>
      </c>
      <c r="G152" s="20" t="s">
        <v>1578</v>
      </c>
      <c r="H152" s="39">
        <v>2</v>
      </c>
      <c r="I152" s="23" t="s">
        <v>1803</v>
      </c>
      <c r="J152" s="22" t="s">
        <v>301</v>
      </c>
      <c r="K152" s="22" t="s">
        <v>302</v>
      </c>
      <c r="L152" s="22" t="s">
        <v>303</v>
      </c>
      <c r="M152" s="22" t="s">
        <v>302</v>
      </c>
      <c r="N152" s="22" t="s">
        <v>304</v>
      </c>
      <c r="O152" s="22" t="s">
        <v>302</v>
      </c>
      <c r="P152" s="22" t="s">
        <v>305</v>
      </c>
      <c r="Q152" s="22" t="s">
        <v>302</v>
      </c>
      <c r="R152" s="22" t="s">
        <v>306</v>
      </c>
      <c r="S152" s="22" t="s">
        <v>302</v>
      </c>
      <c r="T152" s="22" t="s">
        <v>307</v>
      </c>
      <c r="U152" s="22" t="s">
        <v>302</v>
      </c>
      <c r="V152" s="23" t="s">
        <v>324</v>
      </c>
      <c r="W152" s="23"/>
      <c r="X152" s="23"/>
      <c r="Y152" s="23"/>
      <c r="Z152" s="23" t="s">
        <v>345</v>
      </c>
      <c r="AA152" s="23" t="s">
        <v>309</v>
      </c>
      <c r="AB152" s="1"/>
      <c r="AC152" s="1"/>
      <c r="AD152" s="40" t="s">
        <v>310</v>
      </c>
      <c r="AE152" s="1" t="s">
        <v>309</v>
      </c>
      <c r="AF152" s="1"/>
      <c r="AG152" s="1"/>
      <c r="AH152" s="1"/>
      <c r="AI152" s="1"/>
      <c r="AJ152" s="1"/>
      <c r="AK152" s="1"/>
      <c r="AL152" s="1" t="s">
        <v>346</v>
      </c>
      <c r="AM152" s="1" t="s">
        <v>309</v>
      </c>
      <c r="AN152" s="1"/>
      <c r="AO152" s="1"/>
      <c r="AP152" s="1"/>
      <c r="AQ152" s="1"/>
      <c r="AR152" s="1"/>
      <c r="AS152" s="1"/>
      <c r="AT152" s="1"/>
      <c r="AU152" s="1" t="s">
        <v>347</v>
      </c>
      <c r="AV152" s="1" t="s">
        <v>309</v>
      </c>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t="s">
        <v>327</v>
      </c>
      <c r="CQ152" s="1" t="s">
        <v>309</v>
      </c>
      <c r="CR152" s="1" t="s">
        <v>328</v>
      </c>
      <c r="CS152" s="1" t="s">
        <v>309</v>
      </c>
      <c r="CT152" s="1"/>
      <c r="CU152" s="1"/>
      <c r="CV152" s="1"/>
      <c r="CW152" s="1"/>
      <c r="CX152" s="1"/>
      <c r="CY152" s="1"/>
      <c r="CZ152" s="23"/>
      <c r="DA152" s="23"/>
      <c r="DB152" s="23" t="s">
        <v>318</v>
      </c>
      <c r="DC152" s="23" t="s">
        <v>302</v>
      </c>
      <c r="DD152" s="1"/>
      <c r="DE152" s="1"/>
      <c r="DF152" s="1"/>
      <c r="DG152" s="1"/>
      <c r="DH152" s="31"/>
      <c r="DI152" s="26" t="str">
        <f t="shared" si="2"/>
        <v>LAH.00.10800,DNL.DRL.10300.W,LAH.00.10300.B</v>
      </c>
    </row>
    <row r="153" spans="1:113" ht="15" customHeight="1">
      <c r="A153" s="27">
        <v>44173</v>
      </c>
      <c r="B153" s="1" t="s">
        <v>348</v>
      </c>
      <c r="C153" s="1" t="s">
        <v>465</v>
      </c>
      <c r="D153" s="38" t="s">
        <v>485</v>
      </c>
      <c r="E153" s="39">
        <v>2020</v>
      </c>
      <c r="F153" s="39">
        <v>2021</v>
      </c>
      <c r="G153" s="20" t="s">
        <v>1578</v>
      </c>
      <c r="H153" s="39">
        <v>2</v>
      </c>
      <c r="I153" s="23" t="s">
        <v>1804</v>
      </c>
      <c r="J153" s="22" t="s">
        <v>301</v>
      </c>
      <c r="K153" s="22" t="s">
        <v>302</v>
      </c>
      <c r="L153" s="22" t="s">
        <v>303</v>
      </c>
      <c r="M153" s="22" t="s">
        <v>302</v>
      </c>
      <c r="N153" s="22" t="s">
        <v>304</v>
      </c>
      <c r="O153" s="22" t="s">
        <v>302</v>
      </c>
      <c r="P153" s="22" t="s">
        <v>305</v>
      </c>
      <c r="Q153" s="22" t="s">
        <v>302</v>
      </c>
      <c r="R153" s="22" t="s">
        <v>306</v>
      </c>
      <c r="S153" s="22" t="s">
        <v>302</v>
      </c>
      <c r="T153" s="22" t="s">
        <v>307</v>
      </c>
      <c r="U153" s="22" t="s">
        <v>302</v>
      </c>
      <c r="V153" s="23" t="s">
        <v>324</v>
      </c>
      <c r="W153" s="23"/>
      <c r="X153" s="23"/>
      <c r="Y153" s="23"/>
      <c r="Z153" s="23" t="s">
        <v>345</v>
      </c>
      <c r="AA153" s="23" t="s">
        <v>309</v>
      </c>
      <c r="AB153" s="1"/>
      <c r="AC153" s="1"/>
      <c r="AD153" s="40" t="s">
        <v>310</v>
      </c>
      <c r="AE153" s="1" t="s">
        <v>309</v>
      </c>
      <c r="AF153" s="1"/>
      <c r="AG153" s="1"/>
      <c r="AH153" s="1"/>
      <c r="AI153" s="1"/>
      <c r="AJ153" s="1"/>
      <c r="AK153" s="1"/>
      <c r="AL153" s="1" t="s">
        <v>346</v>
      </c>
      <c r="AM153" s="1" t="s">
        <v>309</v>
      </c>
      <c r="AN153" s="1"/>
      <c r="AO153" s="1"/>
      <c r="AP153" s="1"/>
      <c r="AQ153" s="1"/>
      <c r="AR153" s="1"/>
      <c r="AS153" s="1"/>
      <c r="AT153" s="1"/>
      <c r="AU153" s="1" t="s">
        <v>347</v>
      </c>
      <c r="AV153" s="1" t="s">
        <v>309</v>
      </c>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t="s">
        <v>327</v>
      </c>
      <c r="CQ153" s="1" t="s">
        <v>309</v>
      </c>
      <c r="CR153" s="1" t="s">
        <v>328</v>
      </c>
      <c r="CS153" s="1" t="s">
        <v>309</v>
      </c>
      <c r="CT153" s="1"/>
      <c r="CU153" s="1"/>
      <c r="CV153" s="1"/>
      <c r="CW153" s="1"/>
      <c r="CX153" s="1"/>
      <c r="CY153" s="1"/>
      <c r="CZ153" s="23"/>
      <c r="DA153" s="23"/>
      <c r="DB153" s="23" t="s">
        <v>318</v>
      </c>
      <c r="DC153" s="23" t="s">
        <v>302</v>
      </c>
      <c r="DD153" s="1"/>
      <c r="DE153" s="1"/>
      <c r="DF153" s="1"/>
      <c r="DG153" s="1"/>
      <c r="DH153" s="31"/>
      <c r="DI153" s="26" t="str">
        <f t="shared" si="2"/>
        <v>LAH.00.10800,DNL.DRL.10300.W,LAH.00.10300.B</v>
      </c>
    </row>
    <row r="154" spans="1:113" ht="15" customHeight="1">
      <c r="A154" s="27">
        <v>44173</v>
      </c>
      <c r="B154" s="1" t="s">
        <v>348</v>
      </c>
      <c r="C154" s="1" t="s">
        <v>465</v>
      </c>
      <c r="D154" s="38" t="s">
        <v>486</v>
      </c>
      <c r="E154" s="39">
        <v>2020</v>
      </c>
      <c r="F154" s="39">
        <v>2021</v>
      </c>
      <c r="G154" s="20" t="s">
        <v>1578</v>
      </c>
      <c r="H154" s="39">
        <v>2</v>
      </c>
      <c r="I154" s="23" t="s">
        <v>1805</v>
      </c>
      <c r="J154" s="22" t="s">
        <v>301</v>
      </c>
      <c r="K154" s="22" t="s">
        <v>302</v>
      </c>
      <c r="L154" s="22" t="s">
        <v>303</v>
      </c>
      <c r="M154" s="22" t="s">
        <v>302</v>
      </c>
      <c r="N154" s="22" t="s">
        <v>304</v>
      </c>
      <c r="O154" s="22" t="s">
        <v>302</v>
      </c>
      <c r="P154" s="22" t="s">
        <v>305</v>
      </c>
      <c r="Q154" s="22" t="s">
        <v>302</v>
      </c>
      <c r="R154" s="22" t="s">
        <v>306</v>
      </c>
      <c r="S154" s="22" t="s">
        <v>302</v>
      </c>
      <c r="T154" s="22" t="s">
        <v>307</v>
      </c>
      <c r="U154" s="22" t="s">
        <v>302</v>
      </c>
      <c r="V154" s="23" t="s">
        <v>324</v>
      </c>
      <c r="W154" s="23"/>
      <c r="X154" s="23"/>
      <c r="Y154" s="23"/>
      <c r="Z154" s="23" t="s">
        <v>345</v>
      </c>
      <c r="AA154" s="23" t="s">
        <v>309</v>
      </c>
      <c r="AB154" s="1"/>
      <c r="AC154" s="1"/>
      <c r="AD154" s="40" t="s">
        <v>310</v>
      </c>
      <c r="AE154" s="1" t="s">
        <v>309</v>
      </c>
      <c r="AF154" s="1"/>
      <c r="AG154" s="1"/>
      <c r="AH154" s="1"/>
      <c r="AI154" s="1"/>
      <c r="AJ154" s="1"/>
      <c r="AK154" s="1"/>
      <c r="AL154" s="1" t="s">
        <v>346</v>
      </c>
      <c r="AM154" s="1" t="s">
        <v>309</v>
      </c>
      <c r="AN154" s="1"/>
      <c r="AO154" s="1"/>
      <c r="AP154" s="1"/>
      <c r="AQ154" s="1"/>
      <c r="AR154" s="1"/>
      <c r="AS154" s="1"/>
      <c r="AT154" s="1"/>
      <c r="AU154" s="1" t="s">
        <v>347</v>
      </c>
      <c r="AV154" s="1" t="s">
        <v>309</v>
      </c>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t="s">
        <v>327</v>
      </c>
      <c r="CQ154" s="1" t="s">
        <v>309</v>
      </c>
      <c r="CR154" s="1" t="s">
        <v>328</v>
      </c>
      <c r="CS154" s="1" t="s">
        <v>309</v>
      </c>
      <c r="CT154" s="1"/>
      <c r="CU154" s="1"/>
      <c r="CV154" s="1"/>
      <c r="CW154" s="1"/>
      <c r="CX154" s="1"/>
      <c r="CY154" s="1"/>
      <c r="CZ154" s="23"/>
      <c r="DA154" s="23"/>
      <c r="DB154" s="23" t="s">
        <v>318</v>
      </c>
      <c r="DC154" s="23" t="s">
        <v>302</v>
      </c>
      <c r="DD154" s="1"/>
      <c r="DE154" s="1"/>
      <c r="DF154" s="1"/>
      <c r="DG154" s="1"/>
      <c r="DH154" s="31"/>
      <c r="DI154" s="26" t="str">
        <f t="shared" si="2"/>
        <v>LAH.00.10800,DNL.DRL.10300.W,LAH.00.10300.B</v>
      </c>
    </row>
    <row r="155" spans="1:113" ht="15" customHeight="1">
      <c r="A155" s="27">
        <v>45335</v>
      </c>
      <c r="B155" s="1" t="s">
        <v>322</v>
      </c>
      <c r="C155" s="1" t="s">
        <v>465</v>
      </c>
      <c r="D155" s="62" t="s">
        <v>487</v>
      </c>
      <c r="E155" s="37">
        <v>2019</v>
      </c>
      <c r="F155" s="37">
        <v>2025</v>
      </c>
      <c r="G155" s="20" t="s">
        <v>1806</v>
      </c>
      <c r="H155" s="39">
        <v>7</v>
      </c>
      <c r="I155" s="23" t="s">
        <v>1807</v>
      </c>
      <c r="J155" s="22" t="s">
        <v>301</v>
      </c>
      <c r="K155" s="22" t="s">
        <v>302</v>
      </c>
      <c r="L155" s="22" t="s">
        <v>303</v>
      </c>
      <c r="M155" s="22" t="s">
        <v>302</v>
      </c>
      <c r="N155" s="22" t="s">
        <v>304</v>
      </c>
      <c r="O155" s="22" t="s">
        <v>302</v>
      </c>
      <c r="P155" s="22" t="s">
        <v>305</v>
      </c>
      <c r="Q155" s="22" t="s">
        <v>302</v>
      </c>
      <c r="R155" s="22" t="s">
        <v>306</v>
      </c>
      <c r="S155" s="22" t="s">
        <v>302</v>
      </c>
      <c r="T155" s="22" t="s">
        <v>307</v>
      </c>
      <c r="U155" s="22" t="s">
        <v>302</v>
      </c>
      <c r="V155" s="23" t="s">
        <v>324</v>
      </c>
      <c r="W155" s="51"/>
      <c r="X155" s="51"/>
      <c r="Y155" s="51"/>
      <c r="Z155" s="51" t="s">
        <v>345</v>
      </c>
      <c r="AA155" s="51" t="s">
        <v>309</v>
      </c>
      <c r="AB155" s="52"/>
      <c r="AC155" s="52"/>
      <c r="AD155" s="63" t="s">
        <v>310</v>
      </c>
      <c r="AE155" s="52" t="s">
        <v>309</v>
      </c>
      <c r="AF155" s="52"/>
      <c r="AG155" s="52"/>
      <c r="AH155" s="52"/>
      <c r="AI155" s="52"/>
      <c r="AJ155" s="52"/>
      <c r="AK155" s="52"/>
      <c r="AL155" s="52"/>
      <c r="AM155" s="52"/>
      <c r="AN155" s="52"/>
      <c r="AO155" s="52"/>
      <c r="AP155" s="52"/>
      <c r="AQ155" s="52"/>
      <c r="AR155" s="52"/>
      <c r="AS155" s="52"/>
      <c r="AT155" s="52"/>
      <c r="AU155" s="52"/>
      <c r="AV155" s="52"/>
      <c r="AW155" s="52"/>
      <c r="AX155" s="52"/>
      <c r="AY155" s="52" t="s">
        <v>361</v>
      </c>
      <c r="AZ155" s="52"/>
      <c r="BA155" s="52"/>
      <c r="BB155" s="52"/>
      <c r="BC155" s="52"/>
      <c r="BD155" s="52"/>
      <c r="BE155" s="52"/>
      <c r="BF155" s="52"/>
      <c r="BG155" s="52" t="s">
        <v>351</v>
      </c>
      <c r="BH155" s="52"/>
      <c r="BI155" s="51"/>
      <c r="BJ155" s="51"/>
      <c r="BK155" s="51" t="s">
        <v>313</v>
      </c>
      <c r="BL155" s="51" t="s">
        <v>302</v>
      </c>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t="s">
        <v>327</v>
      </c>
      <c r="CQ155" s="52" t="s">
        <v>309</v>
      </c>
      <c r="CR155" s="52" t="s">
        <v>328</v>
      </c>
      <c r="CS155" s="52" t="s">
        <v>309</v>
      </c>
      <c r="CT155" s="52"/>
      <c r="CU155" s="52"/>
      <c r="CV155" s="52"/>
      <c r="CW155" s="52"/>
      <c r="CX155" s="52"/>
      <c r="CY155" s="52"/>
      <c r="CZ155" s="51"/>
      <c r="DA155" s="51"/>
      <c r="DB155" s="51" t="s">
        <v>318</v>
      </c>
      <c r="DC155" s="51" t="s">
        <v>302</v>
      </c>
      <c r="DD155" s="52"/>
      <c r="DE155" s="52"/>
      <c r="DF155" s="52"/>
      <c r="DG155" s="52"/>
      <c r="DH155" s="31"/>
      <c r="DI155" s="26" t="str">
        <f t="shared" si="2"/>
        <v>LAH.00.10400.B,LAH.00.10600.B,LAH.00.10400.B,DNL.DRL.10300.W</v>
      </c>
    </row>
    <row r="156" spans="1:113" ht="15" customHeight="1">
      <c r="A156" s="27">
        <v>45729</v>
      </c>
      <c r="B156" s="1" t="s">
        <v>322</v>
      </c>
      <c r="C156" s="1" t="s">
        <v>465</v>
      </c>
      <c r="D156" s="44" t="s">
        <v>488</v>
      </c>
      <c r="E156" s="34">
        <v>2025</v>
      </c>
      <c r="F156" s="34">
        <v>2025</v>
      </c>
      <c r="G156" s="20">
        <v>2025</v>
      </c>
      <c r="H156" s="30">
        <v>1</v>
      </c>
      <c r="I156" s="23" t="s">
        <v>1808</v>
      </c>
      <c r="J156" s="22" t="s">
        <v>301</v>
      </c>
      <c r="K156" s="22" t="s">
        <v>302</v>
      </c>
      <c r="L156" s="22" t="s">
        <v>303</v>
      </c>
      <c r="M156" s="22" t="s">
        <v>302</v>
      </c>
      <c r="N156" s="22" t="s">
        <v>304</v>
      </c>
      <c r="O156" s="22" t="s">
        <v>302</v>
      </c>
      <c r="P156" s="22" t="s">
        <v>305</v>
      </c>
      <c r="Q156" s="22" t="s">
        <v>302</v>
      </c>
      <c r="R156" s="22" t="s">
        <v>306</v>
      </c>
      <c r="S156" s="22" t="s">
        <v>302</v>
      </c>
      <c r="T156" s="22" t="s">
        <v>307</v>
      </c>
      <c r="U156" s="22" t="s">
        <v>302</v>
      </c>
      <c r="V156" s="23" t="s">
        <v>324</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31"/>
      <c r="DI156" s="26" t="str">
        <f t="shared" si="2"/>
        <v/>
      </c>
    </row>
    <row r="157" spans="1:113" ht="15" customHeight="1">
      <c r="A157" s="27">
        <v>45729</v>
      </c>
      <c r="B157" s="1" t="s">
        <v>322</v>
      </c>
      <c r="C157" s="1" t="s">
        <v>465</v>
      </c>
      <c r="D157" s="44" t="s">
        <v>489</v>
      </c>
      <c r="E157" s="34">
        <v>2025</v>
      </c>
      <c r="F157" s="34">
        <v>2025</v>
      </c>
      <c r="G157" s="20">
        <v>2025</v>
      </c>
      <c r="H157" s="30">
        <v>1</v>
      </c>
      <c r="I157" s="23" t="s">
        <v>1809</v>
      </c>
      <c r="J157" s="22" t="s">
        <v>301</v>
      </c>
      <c r="K157" s="22" t="s">
        <v>302</v>
      </c>
      <c r="L157" s="22" t="s">
        <v>303</v>
      </c>
      <c r="M157" s="22" t="s">
        <v>302</v>
      </c>
      <c r="N157" s="22" t="s">
        <v>304</v>
      </c>
      <c r="O157" s="22" t="s">
        <v>302</v>
      </c>
      <c r="P157" s="22" t="s">
        <v>305</v>
      </c>
      <c r="Q157" s="22" t="s">
        <v>302</v>
      </c>
      <c r="R157" s="22" t="s">
        <v>306</v>
      </c>
      <c r="S157" s="22" t="s">
        <v>302</v>
      </c>
      <c r="T157" s="22" t="s">
        <v>307</v>
      </c>
      <c r="U157" s="22" t="s">
        <v>302</v>
      </c>
      <c r="V157" s="23" t="s">
        <v>324</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31"/>
      <c r="DI157" s="26" t="str">
        <f t="shared" si="2"/>
        <v/>
      </c>
    </row>
    <row r="158" spans="1:113" ht="15" customHeight="1">
      <c r="A158" s="27">
        <v>45341</v>
      </c>
      <c r="B158" s="1" t="s">
        <v>322</v>
      </c>
      <c r="C158" s="23" t="s">
        <v>490</v>
      </c>
      <c r="D158" s="36" t="s">
        <v>491</v>
      </c>
      <c r="E158" s="37">
        <v>2022</v>
      </c>
      <c r="F158" s="37">
        <v>2025</v>
      </c>
      <c r="G158" s="20" t="s">
        <v>1590</v>
      </c>
      <c r="H158" s="39">
        <v>4</v>
      </c>
      <c r="I158" s="23" t="s">
        <v>1810</v>
      </c>
      <c r="J158" s="22" t="s">
        <v>301</v>
      </c>
      <c r="K158" s="22" t="s">
        <v>302</v>
      </c>
      <c r="L158" s="22" t="s">
        <v>303</v>
      </c>
      <c r="M158" s="22" t="s">
        <v>302</v>
      </c>
      <c r="N158" s="22" t="s">
        <v>304</v>
      </c>
      <c r="O158" s="22" t="s">
        <v>302</v>
      </c>
      <c r="P158" s="22" t="s">
        <v>305</v>
      </c>
      <c r="Q158" s="22" t="s">
        <v>302</v>
      </c>
      <c r="R158" s="22" t="s">
        <v>306</v>
      </c>
      <c r="S158" s="22" t="s">
        <v>302</v>
      </c>
      <c r="T158" s="22" t="s">
        <v>307</v>
      </c>
      <c r="U158" s="22" t="s">
        <v>302</v>
      </c>
      <c r="V158" s="23" t="s">
        <v>324</v>
      </c>
      <c r="W158" s="23"/>
      <c r="X158" s="23"/>
      <c r="Y158" s="23"/>
      <c r="Z158" s="23" t="s">
        <v>345</v>
      </c>
      <c r="AA158" s="23" t="s">
        <v>309</v>
      </c>
      <c r="AB158" s="1"/>
      <c r="AC158" s="1"/>
      <c r="AD158" s="40"/>
      <c r="AE158" s="1"/>
      <c r="AF158" s="1"/>
      <c r="AG158" s="1"/>
      <c r="AH158" s="1"/>
      <c r="AI158" s="1"/>
      <c r="AJ158" s="1"/>
      <c r="AK158" s="1"/>
      <c r="AL158" s="1" t="s">
        <v>346</v>
      </c>
      <c r="AM158" s="1" t="s">
        <v>309</v>
      </c>
      <c r="AN158" s="1"/>
      <c r="AO158" s="1"/>
      <c r="AP158" s="1"/>
      <c r="AQ158" s="1"/>
      <c r="AR158" s="1"/>
      <c r="AS158" s="1"/>
      <c r="AT158" s="1"/>
      <c r="AU158" s="1" t="s">
        <v>347</v>
      </c>
      <c r="AV158" s="1" t="s">
        <v>309</v>
      </c>
      <c r="AW158" s="1"/>
      <c r="AX158" s="1"/>
      <c r="AY158" s="1"/>
      <c r="AZ158" s="1"/>
      <c r="BA158" s="1"/>
      <c r="BB158" s="1"/>
      <c r="BC158" s="1"/>
      <c r="BD158" s="1"/>
      <c r="BE158" s="1"/>
      <c r="BF158" s="1"/>
      <c r="BG158" s="1"/>
      <c r="BH158" s="1"/>
      <c r="BI158" s="23"/>
      <c r="BJ158" s="23"/>
      <c r="BK158" s="23" t="s">
        <v>313</v>
      </c>
      <c r="BL158" s="23"/>
      <c r="BM158" s="1"/>
      <c r="BN158" s="1"/>
      <c r="BO158" s="1"/>
      <c r="BP158" s="1"/>
      <c r="BQ158" s="1"/>
      <c r="BR158" s="1"/>
      <c r="BS158" s="1"/>
      <c r="BT158" s="1"/>
      <c r="BU158" s="1"/>
      <c r="BV158" s="1"/>
      <c r="BW158" s="1"/>
      <c r="BX158" s="1"/>
      <c r="BY158" s="1"/>
      <c r="BZ158" s="1"/>
      <c r="CA158" s="1"/>
      <c r="CB158" s="1"/>
      <c r="CC158" s="1"/>
      <c r="CD158" s="23" t="s">
        <v>317</v>
      </c>
      <c r="CE158" s="23"/>
      <c r="CF158" s="1"/>
      <c r="CG158" s="1"/>
      <c r="CH158" s="1"/>
      <c r="CI158" s="1"/>
      <c r="CJ158" s="1"/>
      <c r="CK158" s="1"/>
      <c r="CL158" s="1"/>
      <c r="CM158" s="1"/>
      <c r="CN158" s="1"/>
      <c r="CO158" s="1"/>
      <c r="CP158" s="1"/>
      <c r="CQ158" s="1"/>
      <c r="CR158" s="1"/>
      <c r="CS158" s="1"/>
      <c r="CT158" s="1"/>
      <c r="CU158" s="1"/>
      <c r="CV158" s="1"/>
      <c r="CW158" s="1"/>
      <c r="CX158" s="1"/>
      <c r="CY158" s="1"/>
      <c r="CZ158" s="23"/>
      <c r="DA158" s="23"/>
      <c r="DB158" s="23" t="s">
        <v>318</v>
      </c>
      <c r="DC158" s="23"/>
      <c r="DD158" s="1"/>
      <c r="DE158" s="1"/>
      <c r="DF158" s="1"/>
      <c r="DG158" s="1"/>
      <c r="DH158" s="31"/>
      <c r="DI158" s="26" t="str">
        <f t="shared" si="2"/>
        <v>LAH.00.10800,LAH.00.10300.B</v>
      </c>
    </row>
    <row r="159" spans="1:113" ht="15" customHeight="1">
      <c r="A159" s="27">
        <v>45341</v>
      </c>
      <c r="B159" s="1" t="s">
        <v>322</v>
      </c>
      <c r="C159" s="23" t="s">
        <v>490</v>
      </c>
      <c r="D159" s="36" t="s">
        <v>492</v>
      </c>
      <c r="E159" s="37">
        <v>2022</v>
      </c>
      <c r="F159" s="37">
        <v>2025</v>
      </c>
      <c r="G159" s="20" t="s">
        <v>1590</v>
      </c>
      <c r="H159" s="39">
        <v>4</v>
      </c>
      <c r="I159" s="23" t="s">
        <v>1812</v>
      </c>
      <c r="J159" s="22" t="s">
        <v>301</v>
      </c>
      <c r="K159" s="22" t="s">
        <v>302</v>
      </c>
      <c r="L159" s="22" t="s">
        <v>303</v>
      </c>
      <c r="M159" s="22" t="s">
        <v>302</v>
      </c>
      <c r="N159" s="22" t="s">
        <v>304</v>
      </c>
      <c r="O159" s="22" t="s">
        <v>302</v>
      </c>
      <c r="P159" s="22" t="s">
        <v>305</v>
      </c>
      <c r="Q159" s="22" t="s">
        <v>302</v>
      </c>
      <c r="R159" s="22" t="s">
        <v>306</v>
      </c>
      <c r="S159" s="22" t="s">
        <v>302</v>
      </c>
      <c r="T159" s="22" t="s">
        <v>307</v>
      </c>
      <c r="U159" s="22" t="s">
        <v>302</v>
      </c>
      <c r="V159" s="23" t="s">
        <v>324</v>
      </c>
      <c r="W159" s="23"/>
      <c r="X159" s="23"/>
      <c r="Y159" s="23"/>
      <c r="Z159" s="23" t="s">
        <v>345</v>
      </c>
      <c r="AA159" s="23" t="s">
        <v>309</v>
      </c>
      <c r="AB159" s="1"/>
      <c r="AC159" s="1"/>
      <c r="AD159" s="40"/>
      <c r="AE159" s="1"/>
      <c r="AF159" s="1"/>
      <c r="AG159" s="1"/>
      <c r="AH159" s="1"/>
      <c r="AI159" s="1"/>
      <c r="AJ159" s="1"/>
      <c r="AK159" s="1"/>
      <c r="AL159" s="1" t="s">
        <v>346</v>
      </c>
      <c r="AM159" s="1" t="s">
        <v>309</v>
      </c>
      <c r="AN159" s="1"/>
      <c r="AO159" s="1"/>
      <c r="AP159" s="1"/>
      <c r="AQ159" s="1"/>
      <c r="AR159" s="1"/>
      <c r="AS159" s="1"/>
      <c r="AT159" s="1"/>
      <c r="AU159" s="1" t="s">
        <v>347</v>
      </c>
      <c r="AV159" s="1" t="s">
        <v>309</v>
      </c>
      <c r="AW159" s="1"/>
      <c r="AX159" s="1"/>
      <c r="AY159" s="1"/>
      <c r="AZ159" s="1"/>
      <c r="BA159" s="1"/>
      <c r="BB159" s="1"/>
      <c r="BC159" s="1"/>
      <c r="BD159" s="1"/>
      <c r="BE159" s="1"/>
      <c r="BF159" s="1"/>
      <c r="BG159" s="1"/>
      <c r="BH159" s="1"/>
      <c r="BI159" s="23"/>
      <c r="BJ159" s="23"/>
      <c r="BK159" s="23" t="s">
        <v>313</v>
      </c>
      <c r="BL159" s="23"/>
      <c r="BM159" s="1"/>
      <c r="BN159" s="1"/>
      <c r="BO159" s="1"/>
      <c r="BP159" s="1"/>
      <c r="BQ159" s="1"/>
      <c r="BR159" s="1"/>
      <c r="BS159" s="1"/>
      <c r="BT159" s="1"/>
      <c r="BU159" s="1"/>
      <c r="BV159" s="1"/>
      <c r="BW159" s="1"/>
      <c r="BX159" s="1"/>
      <c r="BY159" s="1"/>
      <c r="BZ159" s="1"/>
      <c r="CA159" s="1"/>
      <c r="CB159" s="1"/>
      <c r="CC159" s="1"/>
      <c r="CD159" s="23" t="s">
        <v>317</v>
      </c>
      <c r="CE159" s="23"/>
      <c r="CF159" s="1"/>
      <c r="CG159" s="1"/>
      <c r="CH159" s="1"/>
      <c r="CI159" s="1"/>
      <c r="CJ159" s="1"/>
      <c r="CK159" s="1"/>
      <c r="CL159" s="1"/>
      <c r="CM159" s="1"/>
      <c r="CN159" s="1"/>
      <c r="CO159" s="1"/>
      <c r="CP159" s="1"/>
      <c r="CQ159" s="1"/>
      <c r="CR159" s="1"/>
      <c r="CS159" s="1"/>
      <c r="CT159" s="1"/>
      <c r="CU159" s="1"/>
      <c r="CV159" s="1"/>
      <c r="CW159" s="1"/>
      <c r="CX159" s="1"/>
      <c r="CY159" s="1"/>
      <c r="CZ159" s="23"/>
      <c r="DA159" s="23"/>
      <c r="DB159" s="23" t="s">
        <v>318</v>
      </c>
      <c r="DC159" s="23"/>
      <c r="DD159" s="1"/>
      <c r="DE159" s="1"/>
      <c r="DF159" s="1"/>
      <c r="DG159" s="1"/>
      <c r="DH159" s="31"/>
      <c r="DI159" s="26" t="str">
        <f t="shared" si="2"/>
        <v>LAH.00.10800,LAH.00.10300.B</v>
      </c>
    </row>
    <row r="160" spans="1:113" ht="15" customHeight="1">
      <c r="A160" s="27">
        <v>45729</v>
      </c>
      <c r="B160" s="1" t="s">
        <v>322</v>
      </c>
      <c r="C160" s="23" t="s">
        <v>490</v>
      </c>
      <c r="D160" s="33" t="s">
        <v>493</v>
      </c>
      <c r="E160" s="34">
        <v>2025</v>
      </c>
      <c r="F160" s="34">
        <v>2025</v>
      </c>
      <c r="G160" s="20">
        <v>2025</v>
      </c>
      <c r="H160" s="30">
        <v>1</v>
      </c>
      <c r="I160" s="23" t="s">
        <v>1813</v>
      </c>
      <c r="J160" s="22" t="s">
        <v>301</v>
      </c>
      <c r="K160" s="22" t="s">
        <v>302</v>
      </c>
      <c r="L160" s="22" t="s">
        <v>303</v>
      </c>
      <c r="M160" s="22" t="s">
        <v>302</v>
      </c>
      <c r="N160" s="22" t="s">
        <v>304</v>
      </c>
      <c r="O160" s="22" t="s">
        <v>302</v>
      </c>
      <c r="P160" s="22" t="s">
        <v>305</v>
      </c>
      <c r="Q160" s="22" t="s">
        <v>302</v>
      </c>
      <c r="R160" s="22" t="s">
        <v>306</v>
      </c>
      <c r="S160" s="22" t="s">
        <v>302</v>
      </c>
      <c r="T160" s="22" t="s">
        <v>307</v>
      </c>
      <c r="U160" s="22" t="s">
        <v>302</v>
      </c>
      <c r="V160" s="23" t="s">
        <v>324</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31"/>
      <c r="DI160" s="26" t="str">
        <f t="shared" si="2"/>
        <v/>
      </c>
    </row>
    <row r="161" spans="1:113" ht="15" customHeight="1">
      <c r="A161" s="27">
        <v>45341</v>
      </c>
      <c r="B161" s="1" t="s">
        <v>322</v>
      </c>
      <c r="C161" s="23" t="s">
        <v>490</v>
      </c>
      <c r="D161" s="36" t="s">
        <v>494</v>
      </c>
      <c r="E161" s="37">
        <v>2023</v>
      </c>
      <c r="F161" s="37">
        <v>2025</v>
      </c>
      <c r="G161" s="20" t="s">
        <v>1640</v>
      </c>
      <c r="H161" s="39">
        <v>3</v>
      </c>
      <c r="I161" s="23" t="s">
        <v>1814</v>
      </c>
      <c r="J161" s="22" t="s">
        <v>301</v>
      </c>
      <c r="K161" s="22" t="s">
        <v>302</v>
      </c>
      <c r="L161" s="22" t="s">
        <v>303</v>
      </c>
      <c r="M161" s="22" t="s">
        <v>302</v>
      </c>
      <c r="N161" s="22" t="s">
        <v>304</v>
      </c>
      <c r="O161" s="22" t="s">
        <v>302</v>
      </c>
      <c r="P161" s="22" t="s">
        <v>305</v>
      </c>
      <c r="Q161" s="22" t="s">
        <v>302</v>
      </c>
      <c r="R161" s="22" t="s">
        <v>306</v>
      </c>
      <c r="S161" s="22" t="s">
        <v>302</v>
      </c>
      <c r="T161" s="22" t="s">
        <v>307</v>
      </c>
      <c r="U161" s="22" t="s">
        <v>302</v>
      </c>
      <c r="V161" s="23" t="s">
        <v>324</v>
      </c>
      <c r="W161" s="23"/>
      <c r="X161" s="23"/>
      <c r="Y161" s="23"/>
      <c r="Z161" s="23" t="s">
        <v>345</v>
      </c>
      <c r="AA161" s="23" t="s">
        <v>309</v>
      </c>
      <c r="AB161" s="1"/>
      <c r="AC161" s="1"/>
      <c r="AD161" s="40"/>
      <c r="AE161" s="1"/>
      <c r="AF161" s="1"/>
      <c r="AG161" s="1"/>
      <c r="AH161" s="1"/>
      <c r="AI161" s="1"/>
      <c r="AJ161" s="1"/>
      <c r="AK161" s="1"/>
      <c r="AL161" s="1" t="s">
        <v>346</v>
      </c>
      <c r="AM161" s="1" t="s">
        <v>309</v>
      </c>
      <c r="AN161" s="1"/>
      <c r="AO161" s="1"/>
      <c r="AP161" s="1"/>
      <c r="AQ161" s="1"/>
      <c r="AR161" s="1"/>
      <c r="AS161" s="1"/>
      <c r="AT161" s="1"/>
      <c r="AU161" s="1" t="s">
        <v>347</v>
      </c>
      <c r="AV161" s="1" t="s">
        <v>309</v>
      </c>
      <c r="AW161" s="1"/>
      <c r="AX161" s="1"/>
      <c r="AY161" s="1"/>
      <c r="AZ161" s="1"/>
      <c r="BA161" s="1"/>
      <c r="BB161" s="1"/>
      <c r="BC161" s="1"/>
      <c r="BD161" s="1"/>
      <c r="BE161" s="1"/>
      <c r="BF161" s="1"/>
      <c r="BG161" s="1"/>
      <c r="BH161" s="1"/>
      <c r="BI161" s="23"/>
      <c r="BJ161" s="23"/>
      <c r="BK161" s="23" t="s">
        <v>313</v>
      </c>
      <c r="BL161" s="23"/>
      <c r="BM161" s="1"/>
      <c r="BN161" s="1"/>
      <c r="BO161" s="1"/>
      <c r="BP161" s="1"/>
      <c r="BQ161" s="1"/>
      <c r="BR161" s="1"/>
      <c r="BS161" s="1"/>
      <c r="BT161" s="1"/>
      <c r="BU161" s="1"/>
      <c r="BV161" s="1"/>
      <c r="BW161" s="1"/>
      <c r="BX161" s="1"/>
      <c r="BY161" s="1"/>
      <c r="BZ161" s="1"/>
      <c r="CA161" s="1"/>
      <c r="CB161" s="1"/>
      <c r="CC161" s="1"/>
      <c r="CD161" s="23" t="s">
        <v>317</v>
      </c>
      <c r="CE161" s="23"/>
      <c r="CF161" s="1"/>
      <c r="CG161" s="1"/>
      <c r="CH161" s="1"/>
      <c r="CI161" s="1"/>
      <c r="CJ161" s="1"/>
      <c r="CK161" s="1"/>
      <c r="CL161" s="1"/>
      <c r="CM161" s="1"/>
      <c r="CN161" s="1"/>
      <c r="CO161" s="1"/>
      <c r="CP161" s="1"/>
      <c r="CQ161" s="1"/>
      <c r="CR161" s="1"/>
      <c r="CS161" s="1"/>
      <c r="CT161" s="1"/>
      <c r="CU161" s="1"/>
      <c r="CV161" s="1"/>
      <c r="CW161" s="1"/>
      <c r="CX161" s="1"/>
      <c r="CY161" s="1"/>
      <c r="CZ161" s="23"/>
      <c r="DA161" s="23"/>
      <c r="DB161" s="23" t="s">
        <v>318</v>
      </c>
      <c r="DC161" s="23"/>
      <c r="DD161" s="1"/>
      <c r="DE161" s="1"/>
      <c r="DF161" s="1"/>
      <c r="DG161" s="1"/>
      <c r="DH161" s="31"/>
      <c r="DI161" s="26" t="str">
        <f t="shared" si="2"/>
        <v>LAH.00.10800,LAH.00.10300.B</v>
      </c>
    </row>
    <row r="162" spans="1:113" ht="15" customHeight="1">
      <c r="A162" s="27">
        <v>45341</v>
      </c>
      <c r="B162" s="1" t="s">
        <v>322</v>
      </c>
      <c r="C162" s="23" t="s">
        <v>490</v>
      </c>
      <c r="D162" s="36" t="s">
        <v>495</v>
      </c>
      <c r="E162" s="37">
        <v>2023</v>
      </c>
      <c r="F162" s="37">
        <v>2025</v>
      </c>
      <c r="G162" s="20" t="s">
        <v>1640</v>
      </c>
      <c r="H162" s="39">
        <v>3</v>
      </c>
      <c r="I162" s="23" t="s">
        <v>1815</v>
      </c>
      <c r="J162" s="22" t="s">
        <v>301</v>
      </c>
      <c r="K162" s="22" t="s">
        <v>302</v>
      </c>
      <c r="L162" s="22" t="s">
        <v>303</v>
      </c>
      <c r="M162" s="22" t="s">
        <v>302</v>
      </c>
      <c r="N162" s="22" t="s">
        <v>304</v>
      </c>
      <c r="O162" s="22" t="s">
        <v>302</v>
      </c>
      <c r="P162" s="22" t="s">
        <v>305</v>
      </c>
      <c r="Q162" s="22" t="s">
        <v>302</v>
      </c>
      <c r="R162" s="22" t="s">
        <v>306</v>
      </c>
      <c r="S162" s="22" t="s">
        <v>302</v>
      </c>
      <c r="T162" s="22" t="s">
        <v>307</v>
      </c>
      <c r="U162" s="22" t="s">
        <v>302</v>
      </c>
      <c r="V162" s="23" t="s">
        <v>324</v>
      </c>
      <c r="W162" s="23"/>
      <c r="X162" s="23"/>
      <c r="Y162" s="23"/>
      <c r="Z162" s="23" t="s">
        <v>345</v>
      </c>
      <c r="AA162" s="23" t="s">
        <v>309</v>
      </c>
      <c r="AB162" s="1"/>
      <c r="AC162" s="1"/>
      <c r="AD162" s="40"/>
      <c r="AE162" s="1"/>
      <c r="AF162" s="1"/>
      <c r="AG162" s="1"/>
      <c r="AH162" s="1"/>
      <c r="AI162" s="1"/>
      <c r="AJ162" s="1"/>
      <c r="AK162" s="1"/>
      <c r="AL162" s="1" t="s">
        <v>346</v>
      </c>
      <c r="AM162" s="1" t="s">
        <v>309</v>
      </c>
      <c r="AN162" s="1"/>
      <c r="AO162" s="1"/>
      <c r="AP162" s="1"/>
      <c r="AQ162" s="1"/>
      <c r="AR162" s="1"/>
      <c r="AS162" s="1"/>
      <c r="AT162" s="1"/>
      <c r="AU162" s="1" t="s">
        <v>347</v>
      </c>
      <c r="AV162" s="1" t="s">
        <v>309</v>
      </c>
      <c r="AW162" s="1"/>
      <c r="AX162" s="1"/>
      <c r="AY162" s="1"/>
      <c r="AZ162" s="1"/>
      <c r="BA162" s="1"/>
      <c r="BB162" s="1"/>
      <c r="BC162" s="1"/>
      <c r="BD162" s="1"/>
      <c r="BE162" s="1"/>
      <c r="BF162" s="1"/>
      <c r="BG162" s="1"/>
      <c r="BH162" s="1"/>
      <c r="BI162" s="23"/>
      <c r="BJ162" s="23"/>
      <c r="BK162" s="23" t="s">
        <v>313</v>
      </c>
      <c r="BL162" s="23"/>
      <c r="BM162" s="1"/>
      <c r="BN162" s="1"/>
      <c r="BO162" s="1"/>
      <c r="BP162" s="1"/>
      <c r="BQ162" s="1"/>
      <c r="BR162" s="1"/>
      <c r="BS162" s="1"/>
      <c r="BT162" s="1"/>
      <c r="BU162" s="1"/>
      <c r="BV162" s="1"/>
      <c r="BW162" s="1"/>
      <c r="BX162" s="1"/>
      <c r="BY162" s="1"/>
      <c r="BZ162" s="1"/>
      <c r="CA162" s="1"/>
      <c r="CB162" s="1"/>
      <c r="CC162" s="1"/>
      <c r="CD162" s="23" t="s">
        <v>317</v>
      </c>
      <c r="CE162" s="23"/>
      <c r="CF162" s="1"/>
      <c r="CG162" s="1"/>
      <c r="CH162" s="1"/>
      <c r="CI162" s="1"/>
      <c r="CJ162" s="1"/>
      <c r="CK162" s="1"/>
      <c r="CL162" s="1"/>
      <c r="CM162" s="1"/>
      <c r="CN162" s="1"/>
      <c r="CO162" s="1"/>
      <c r="CP162" s="1"/>
      <c r="CQ162" s="1"/>
      <c r="CR162" s="1"/>
      <c r="CS162" s="1"/>
      <c r="CT162" s="1"/>
      <c r="CU162" s="1"/>
      <c r="CV162" s="1"/>
      <c r="CW162" s="1"/>
      <c r="CX162" s="1"/>
      <c r="CY162" s="1"/>
      <c r="CZ162" s="23"/>
      <c r="DA162" s="23"/>
      <c r="DB162" s="23" t="s">
        <v>318</v>
      </c>
      <c r="DC162" s="23"/>
      <c r="DD162" s="1"/>
      <c r="DE162" s="1"/>
      <c r="DF162" s="1"/>
      <c r="DG162" s="1"/>
      <c r="DH162" s="31"/>
      <c r="DI162" s="26" t="str">
        <f t="shared" si="2"/>
        <v>LAH.00.10800,LAH.00.10300.B</v>
      </c>
    </row>
    <row r="163" spans="1:113" ht="15" customHeight="1">
      <c r="A163" s="27">
        <v>45729</v>
      </c>
      <c r="B163" s="1" t="s">
        <v>322</v>
      </c>
      <c r="C163" s="23" t="s">
        <v>490</v>
      </c>
      <c r="D163" s="44" t="s">
        <v>496</v>
      </c>
      <c r="E163" s="34">
        <v>2025</v>
      </c>
      <c r="F163" s="34">
        <v>2025</v>
      </c>
      <c r="G163" s="20">
        <v>2025</v>
      </c>
      <c r="H163" s="30">
        <v>1</v>
      </c>
      <c r="I163" s="23" t="s">
        <v>1816</v>
      </c>
      <c r="J163" s="22" t="s">
        <v>301</v>
      </c>
      <c r="K163" s="22" t="s">
        <v>302</v>
      </c>
      <c r="L163" s="22" t="s">
        <v>303</v>
      </c>
      <c r="M163" s="22" t="s">
        <v>302</v>
      </c>
      <c r="N163" s="22" t="s">
        <v>304</v>
      </c>
      <c r="O163" s="22" t="s">
        <v>302</v>
      </c>
      <c r="P163" s="22" t="s">
        <v>305</v>
      </c>
      <c r="Q163" s="22" t="s">
        <v>302</v>
      </c>
      <c r="R163" s="22" t="s">
        <v>306</v>
      </c>
      <c r="S163" s="22" t="s">
        <v>302</v>
      </c>
      <c r="T163" s="22" t="s">
        <v>307</v>
      </c>
      <c r="U163" s="22" t="s">
        <v>302</v>
      </c>
      <c r="V163" s="23" t="s">
        <v>324</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31"/>
      <c r="DI163" s="26" t="str">
        <f t="shared" si="2"/>
        <v/>
      </c>
    </row>
    <row r="164" spans="1:113" ht="15" customHeight="1">
      <c r="A164" s="27">
        <v>45341</v>
      </c>
      <c r="B164" s="1" t="s">
        <v>322</v>
      </c>
      <c r="C164" s="23" t="s">
        <v>490</v>
      </c>
      <c r="D164" s="36" t="s">
        <v>497</v>
      </c>
      <c r="E164" s="37">
        <v>2021</v>
      </c>
      <c r="F164" s="43">
        <v>2024</v>
      </c>
      <c r="G164" s="20" t="s">
        <v>1753</v>
      </c>
      <c r="H164" s="39">
        <v>4</v>
      </c>
      <c r="I164" s="23" t="s">
        <v>1817</v>
      </c>
      <c r="J164" s="22" t="s">
        <v>301</v>
      </c>
      <c r="K164" s="22" t="s">
        <v>302</v>
      </c>
      <c r="L164" s="22" t="s">
        <v>303</v>
      </c>
      <c r="M164" s="22" t="s">
        <v>302</v>
      </c>
      <c r="N164" s="22" t="s">
        <v>304</v>
      </c>
      <c r="O164" s="22" t="s">
        <v>302</v>
      </c>
      <c r="P164" s="22" t="s">
        <v>305</v>
      </c>
      <c r="Q164" s="22" t="s">
        <v>302</v>
      </c>
      <c r="R164" s="22" t="s">
        <v>306</v>
      </c>
      <c r="S164" s="22" t="s">
        <v>302</v>
      </c>
      <c r="T164" s="22" t="s">
        <v>307</v>
      </c>
      <c r="U164" s="22" t="s">
        <v>302</v>
      </c>
      <c r="V164" s="23" t="s">
        <v>324</v>
      </c>
      <c r="W164" s="23"/>
      <c r="X164" s="23"/>
      <c r="Y164" s="23"/>
      <c r="Z164" s="23" t="s">
        <v>345</v>
      </c>
      <c r="AA164" s="23" t="s">
        <v>309</v>
      </c>
      <c r="AB164" s="1"/>
      <c r="AC164" s="1"/>
      <c r="AD164" s="40"/>
      <c r="AE164" s="1"/>
      <c r="AF164" s="1"/>
      <c r="AG164" s="1"/>
      <c r="AH164" s="1"/>
      <c r="AI164" s="1"/>
      <c r="AJ164" s="1"/>
      <c r="AK164" s="1"/>
      <c r="AL164" s="1" t="s">
        <v>346</v>
      </c>
      <c r="AM164" s="1" t="s">
        <v>309</v>
      </c>
      <c r="AN164" s="1"/>
      <c r="AO164" s="1"/>
      <c r="AP164" s="1"/>
      <c r="AQ164" s="1"/>
      <c r="AR164" s="1"/>
      <c r="AS164" s="1"/>
      <c r="AT164" s="1"/>
      <c r="AU164" s="1" t="s">
        <v>347</v>
      </c>
      <c r="AV164" s="1" t="s">
        <v>309</v>
      </c>
      <c r="AW164" s="1"/>
      <c r="AX164" s="1"/>
      <c r="AY164" s="1"/>
      <c r="AZ164" s="1"/>
      <c r="BA164" s="1"/>
      <c r="BB164" s="1"/>
      <c r="BC164" s="1"/>
      <c r="BD164" s="1"/>
      <c r="BE164" s="1"/>
      <c r="BF164" s="1"/>
      <c r="BG164" s="1"/>
      <c r="BH164" s="1"/>
      <c r="BI164" s="23"/>
      <c r="BJ164" s="23"/>
      <c r="BK164" s="23" t="s">
        <v>313</v>
      </c>
      <c r="BL164" s="23"/>
      <c r="BM164" s="1"/>
      <c r="BN164" s="1"/>
      <c r="BO164" s="1"/>
      <c r="BP164" s="1"/>
      <c r="BQ164" s="1"/>
      <c r="BR164" s="1"/>
      <c r="BS164" s="1"/>
      <c r="BT164" s="1"/>
      <c r="BU164" s="1"/>
      <c r="BV164" s="1"/>
      <c r="BW164" s="1"/>
      <c r="BX164" s="1"/>
      <c r="BY164" s="1"/>
      <c r="BZ164" s="1"/>
      <c r="CA164" s="1"/>
      <c r="CB164" s="1"/>
      <c r="CC164" s="1"/>
      <c r="CD164" s="23" t="s">
        <v>317</v>
      </c>
      <c r="CE164" s="23"/>
      <c r="CF164" s="1"/>
      <c r="CG164" s="1"/>
      <c r="CH164" s="1"/>
      <c r="CI164" s="1"/>
      <c r="CJ164" s="1"/>
      <c r="CK164" s="1"/>
      <c r="CL164" s="1"/>
      <c r="CM164" s="1"/>
      <c r="CN164" s="1"/>
      <c r="CO164" s="1"/>
      <c r="CP164" s="1"/>
      <c r="CQ164" s="1"/>
      <c r="CR164" s="1"/>
      <c r="CS164" s="1"/>
      <c r="CT164" s="1"/>
      <c r="CU164" s="1"/>
      <c r="CV164" s="1"/>
      <c r="CW164" s="1"/>
      <c r="CX164" s="1"/>
      <c r="CY164" s="1"/>
      <c r="CZ164" s="23"/>
      <c r="DA164" s="23"/>
      <c r="DB164" s="23" t="s">
        <v>318</v>
      </c>
      <c r="DC164" s="23"/>
      <c r="DD164" s="1"/>
      <c r="DE164" s="1"/>
      <c r="DF164" s="1"/>
      <c r="DG164" s="1"/>
      <c r="DH164" s="31"/>
      <c r="DI164" s="26" t="str">
        <f t="shared" si="2"/>
        <v>LAH.00.10800,LAH.00.10300.B</v>
      </c>
    </row>
    <row r="165" spans="1:113" ht="15" customHeight="1">
      <c r="A165" s="27">
        <v>45341</v>
      </c>
      <c r="B165" s="1" t="s">
        <v>322</v>
      </c>
      <c r="C165" s="23" t="s">
        <v>490</v>
      </c>
      <c r="D165" s="36" t="s">
        <v>498</v>
      </c>
      <c r="E165" s="37">
        <v>2022</v>
      </c>
      <c r="F165" s="43">
        <v>2024</v>
      </c>
      <c r="G165" s="20" t="s">
        <v>1818</v>
      </c>
      <c r="H165" s="39">
        <v>3</v>
      </c>
      <c r="I165" s="23" t="s">
        <v>1819</v>
      </c>
      <c r="J165" s="22" t="s">
        <v>301</v>
      </c>
      <c r="K165" s="22" t="s">
        <v>302</v>
      </c>
      <c r="L165" s="22" t="s">
        <v>303</v>
      </c>
      <c r="M165" s="22" t="s">
        <v>302</v>
      </c>
      <c r="N165" s="22" t="s">
        <v>304</v>
      </c>
      <c r="O165" s="22" t="s">
        <v>302</v>
      </c>
      <c r="P165" s="22" t="s">
        <v>305</v>
      </c>
      <c r="Q165" s="22" t="s">
        <v>302</v>
      </c>
      <c r="R165" s="22" t="s">
        <v>306</v>
      </c>
      <c r="S165" s="22" t="s">
        <v>302</v>
      </c>
      <c r="T165" s="22" t="s">
        <v>307</v>
      </c>
      <c r="U165" s="22" t="s">
        <v>302</v>
      </c>
      <c r="V165" s="23" t="s">
        <v>324</v>
      </c>
      <c r="W165" s="23"/>
      <c r="X165" s="23"/>
      <c r="Y165" s="23"/>
      <c r="Z165" s="23" t="s">
        <v>345</v>
      </c>
      <c r="AA165" s="23" t="s">
        <v>309</v>
      </c>
      <c r="AB165" s="1"/>
      <c r="AC165" s="1"/>
      <c r="AD165" s="40"/>
      <c r="AE165" s="1"/>
      <c r="AF165" s="1"/>
      <c r="AG165" s="1"/>
      <c r="AH165" s="1"/>
      <c r="AI165" s="1"/>
      <c r="AJ165" s="1"/>
      <c r="AK165" s="1"/>
      <c r="AL165" s="1" t="s">
        <v>346</v>
      </c>
      <c r="AM165" s="1" t="s">
        <v>309</v>
      </c>
      <c r="AN165" s="1"/>
      <c r="AO165" s="1"/>
      <c r="AP165" s="1"/>
      <c r="AQ165" s="1"/>
      <c r="AR165" s="1"/>
      <c r="AS165" s="1"/>
      <c r="AT165" s="1"/>
      <c r="AU165" s="1" t="s">
        <v>347</v>
      </c>
      <c r="AV165" s="1" t="s">
        <v>309</v>
      </c>
      <c r="AW165" s="1"/>
      <c r="AX165" s="1"/>
      <c r="AY165" s="1"/>
      <c r="AZ165" s="1"/>
      <c r="BA165" s="1"/>
      <c r="BB165" s="1"/>
      <c r="BC165" s="1"/>
      <c r="BD165" s="1"/>
      <c r="BE165" s="1"/>
      <c r="BF165" s="1"/>
      <c r="BG165" s="1"/>
      <c r="BH165" s="1"/>
      <c r="BI165" s="23"/>
      <c r="BJ165" s="23"/>
      <c r="BK165" s="23" t="s">
        <v>313</v>
      </c>
      <c r="BL165" s="23"/>
      <c r="BM165" s="1"/>
      <c r="BN165" s="1"/>
      <c r="BO165" s="1"/>
      <c r="BP165" s="1"/>
      <c r="BQ165" s="1"/>
      <c r="BR165" s="1"/>
      <c r="BS165" s="1"/>
      <c r="BT165" s="1"/>
      <c r="BU165" s="1"/>
      <c r="BV165" s="1"/>
      <c r="BW165" s="1"/>
      <c r="BX165" s="1"/>
      <c r="BY165" s="1"/>
      <c r="BZ165" s="1"/>
      <c r="CA165" s="1"/>
      <c r="CB165" s="1"/>
      <c r="CC165" s="1"/>
      <c r="CD165" s="23" t="s">
        <v>317</v>
      </c>
      <c r="CE165" s="23"/>
      <c r="CF165" s="1"/>
      <c r="CG165" s="1"/>
      <c r="CH165" s="1"/>
      <c r="CI165" s="1"/>
      <c r="CJ165" s="1"/>
      <c r="CK165" s="1"/>
      <c r="CL165" s="1"/>
      <c r="CM165" s="1"/>
      <c r="CN165" s="1"/>
      <c r="CO165" s="1"/>
      <c r="CP165" s="1"/>
      <c r="CQ165" s="1"/>
      <c r="CR165" s="1"/>
      <c r="CS165" s="1"/>
      <c r="CT165" s="1"/>
      <c r="CU165" s="1"/>
      <c r="CV165" s="1"/>
      <c r="CW165" s="1"/>
      <c r="CX165" s="1"/>
      <c r="CY165" s="1"/>
      <c r="CZ165" s="23"/>
      <c r="DA165" s="23"/>
      <c r="DB165" s="23" t="s">
        <v>318</v>
      </c>
      <c r="DC165" s="23"/>
      <c r="DD165" s="1"/>
      <c r="DE165" s="1"/>
      <c r="DF165" s="1"/>
      <c r="DG165" s="1"/>
      <c r="DH165" s="31"/>
      <c r="DI165" s="26" t="str">
        <f t="shared" si="2"/>
        <v>LAH.00.10800,LAH.00.10300.B</v>
      </c>
    </row>
    <row r="166" spans="1:113" ht="15" customHeight="1">
      <c r="A166" s="27">
        <v>45341</v>
      </c>
      <c r="B166" s="1" t="s">
        <v>322</v>
      </c>
      <c r="C166" s="23" t="s">
        <v>490</v>
      </c>
      <c r="D166" s="36" t="s">
        <v>499</v>
      </c>
      <c r="E166" s="37">
        <v>2023</v>
      </c>
      <c r="F166" s="37">
        <v>2025</v>
      </c>
      <c r="G166" s="20" t="s">
        <v>1640</v>
      </c>
      <c r="H166" s="39">
        <v>3</v>
      </c>
      <c r="I166" s="23" t="s">
        <v>1820</v>
      </c>
      <c r="J166" s="22" t="s">
        <v>301</v>
      </c>
      <c r="K166" s="22" t="s">
        <v>302</v>
      </c>
      <c r="L166" s="22" t="s">
        <v>303</v>
      </c>
      <c r="M166" s="22" t="s">
        <v>302</v>
      </c>
      <c r="N166" s="22" t="s">
        <v>304</v>
      </c>
      <c r="O166" s="22" t="s">
        <v>302</v>
      </c>
      <c r="P166" s="22" t="s">
        <v>305</v>
      </c>
      <c r="Q166" s="22" t="s">
        <v>302</v>
      </c>
      <c r="R166" s="22" t="s">
        <v>306</v>
      </c>
      <c r="S166" s="22" t="s">
        <v>302</v>
      </c>
      <c r="T166" s="22" t="s">
        <v>307</v>
      </c>
      <c r="U166" s="22" t="s">
        <v>302</v>
      </c>
      <c r="V166" s="23" t="s">
        <v>324</v>
      </c>
      <c r="W166" s="23"/>
      <c r="X166" s="23"/>
      <c r="Y166" s="23"/>
      <c r="Z166" s="23" t="s">
        <v>345</v>
      </c>
      <c r="AA166" s="23" t="s">
        <v>309</v>
      </c>
      <c r="AB166" s="1"/>
      <c r="AC166" s="1"/>
      <c r="AD166" s="40"/>
      <c r="AE166" s="1"/>
      <c r="AF166" s="1"/>
      <c r="AG166" s="1"/>
      <c r="AH166" s="1"/>
      <c r="AI166" s="1"/>
      <c r="AJ166" s="1"/>
      <c r="AK166" s="1"/>
      <c r="AL166" s="1" t="s">
        <v>346</v>
      </c>
      <c r="AM166" s="1" t="s">
        <v>309</v>
      </c>
      <c r="AN166" s="1"/>
      <c r="AO166" s="1"/>
      <c r="AP166" s="1"/>
      <c r="AQ166" s="1"/>
      <c r="AR166" s="1"/>
      <c r="AS166" s="1"/>
      <c r="AT166" s="1"/>
      <c r="AU166" s="1" t="s">
        <v>347</v>
      </c>
      <c r="AV166" s="1" t="s">
        <v>309</v>
      </c>
      <c r="AW166" s="1"/>
      <c r="AX166" s="1"/>
      <c r="AY166" s="1"/>
      <c r="AZ166" s="1"/>
      <c r="BA166" s="1"/>
      <c r="BB166" s="1"/>
      <c r="BC166" s="1"/>
      <c r="BD166" s="1"/>
      <c r="BE166" s="1"/>
      <c r="BF166" s="1"/>
      <c r="BG166" s="1"/>
      <c r="BH166" s="1"/>
      <c r="BI166" s="23"/>
      <c r="BJ166" s="23"/>
      <c r="BK166" s="23" t="s">
        <v>313</v>
      </c>
      <c r="BL166" s="23"/>
      <c r="BM166" s="1"/>
      <c r="BN166" s="1"/>
      <c r="BO166" s="1"/>
      <c r="BP166" s="1"/>
      <c r="BQ166" s="1"/>
      <c r="BR166" s="1"/>
      <c r="BS166" s="1"/>
      <c r="BT166" s="1"/>
      <c r="BU166" s="1"/>
      <c r="BV166" s="1"/>
      <c r="BW166" s="1"/>
      <c r="BX166" s="1"/>
      <c r="BY166" s="1"/>
      <c r="BZ166" s="1"/>
      <c r="CA166" s="1"/>
      <c r="CB166" s="1"/>
      <c r="CC166" s="1"/>
      <c r="CD166" s="23" t="s">
        <v>317</v>
      </c>
      <c r="CE166" s="23"/>
      <c r="CF166" s="1"/>
      <c r="CG166" s="1"/>
      <c r="CH166" s="1"/>
      <c r="CI166" s="1"/>
      <c r="CJ166" s="1"/>
      <c r="CK166" s="1"/>
      <c r="CL166" s="1"/>
      <c r="CM166" s="1"/>
      <c r="CN166" s="1"/>
      <c r="CO166" s="1"/>
      <c r="CP166" s="1"/>
      <c r="CQ166" s="1"/>
      <c r="CR166" s="1"/>
      <c r="CS166" s="1"/>
      <c r="CT166" s="1"/>
      <c r="CU166" s="1"/>
      <c r="CV166" s="1"/>
      <c r="CW166" s="1"/>
      <c r="CX166" s="1"/>
      <c r="CY166" s="1"/>
      <c r="CZ166" s="23"/>
      <c r="DA166" s="23"/>
      <c r="DB166" s="23" t="s">
        <v>318</v>
      </c>
      <c r="DC166" s="23"/>
      <c r="DD166" s="1"/>
      <c r="DE166" s="1"/>
      <c r="DF166" s="1"/>
      <c r="DG166" s="1"/>
      <c r="DH166" s="31"/>
      <c r="DI166" s="26" t="str">
        <f t="shared" si="2"/>
        <v>LAH.00.10800,LAH.00.10300.B</v>
      </c>
    </row>
    <row r="167" spans="1:113" ht="15" customHeight="1">
      <c r="A167" s="27">
        <v>44536</v>
      </c>
      <c r="B167" s="1" t="s">
        <v>348</v>
      </c>
      <c r="C167" s="1" t="s">
        <v>490</v>
      </c>
      <c r="D167" s="38" t="s">
        <v>500</v>
      </c>
      <c r="E167" s="39">
        <v>2014</v>
      </c>
      <c r="F167" s="39">
        <v>2021</v>
      </c>
      <c r="G167" s="20" t="s">
        <v>1821</v>
      </c>
      <c r="H167" s="39">
        <v>8</v>
      </c>
      <c r="I167" s="23" t="s">
        <v>1822</v>
      </c>
      <c r="J167" s="22" t="s">
        <v>301</v>
      </c>
      <c r="K167" s="22" t="s">
        <v>302</v>
      </c>
      <c r="L167" s="22" t="s">
        <v>303</v>
      </c>
      <c r="M167" s="22" t="s">
        <v>302</v>
      </c>
      <c r="N167" s="22" t="s">
        <v>304</v>
      </c>
      <c r="O167" s="22" t="s">
        <v>302</v>
      </c>
      <c r="P167" s="22" t="s">
        <v>305</v>
      </c>
      <c r="Q167" s="22" t="s">
        <v>302</v>
      </c>
      <c r="R167" s="22" t="s">
        <v>306</v>
      </c>
      <c r="S167" s="22" t="s">
        <v>302</v>
      </c>
      <c r="T167" s="22" t="s">
        <v>307</v>
      </c>
      <c r="U167" s="22" t="s">
        <v>302</v>
      </c>
      <c r="V167" s="23" t="s">
        <v>324</v>
      </c>
      <c r="W167" s="23"/>
      <c r="X167" s="23"/>
      <c r="Y167" s="23"/>
      <c r="Z167" s="23" t="s">
        <v>345</v>
      </c>
      <c r="AA167" s="23" t="s">
        <v>309</v>
      </c>
      <c r="AB167" s="1"/>
      <c r="AC167" s="1"/>
      <c r="AD167" s="40" t="s">
        <v>310</v>
      </c>
      <c r="AE167" s="1" t="s">
        <v>309</v>
      </c>
      <c r="AF167" s="1"/>
      <c r="AG167" s="1"/>
      <c r="AH167" s="1"/>
      <c r="AI167" s="1"/>
      <c r="AJ167" s="1"/>
      <c r="AK167" s="1"/>
      <c r="AL167" s="1" t="s">
        <v>346</v>
      </c>
      <c r="AM167" s="1" t="s">
        <v>309</v>
      </c>
      <c r="AN167" s="1"/>
      <c r="AO167" s="1"/>
      <c r="AP167" s="1"/>
      <c r="AQ167" s="1"/>
      <c r="AR167" s="1"/>
      <c r="AS167" s="1"/>
      <c r="AT167" s="1"/>
      <c r="AU167" s="1" t="s">
        <v>347</v>
      </c>
      <c r="AV167" s="1" t="s">
        <v>309</v>
      </c>
      <c r="AW167" s="1"/>
      <c r="AX167" s="1"/>
      <c r="AY167" s="1"/>
      <c r="AZ167" s="1"/>
      <c r="BA167" s="1"/>
      <c r="BB167" s="1"/>
      <c r="BC167" s="1"/>
      <c r="BD167" s="1"/>
      <c r="BE167" s="1"/>
      <c r="BF167" s="1"/>
      <c r="BG167" s="1"/>
      <c r="BH167" s="1"/>
      <c r="BI167" s="23"/>
      <c r="BJ167" s="23"/>
      <c r="BK167" s="23" t="s">
        <v>313</v>
      </c>
      <c r="BL167" s="23" t="s">
        <v>302</v>
      </c>
      <c r="BM167" s="1"/>
      <c r="BN167" s="1"/>
      <c r="BO167" s="1"/>
      <c r="BP167" s="1"/>
      <c r="BQ167" s="1"/>
      <c r="BR167" s="1"/>
      <c r="BS167" s="1"/>
      <c r="BT167" s="1"/>
      <c r="BU167" s="1"/>
      <c r="BV167" s="1"/>
      <c r="BW167" s="1"/>
      <c r="BX167" s="1"/>
      <c r="BY167" s="1"/>
      <c r="BZ167" s="1"/>
      <c r="CA167" s="1"/>
      <c r="CB167" s="1"/>
      <c r="CC167" s="1"/>
      <c r="CD167" s="23" t="s">
        <v>317</v>
      </c>
      <c r="CE167" s="23" t="s">
        <v>309</v>
      </c>
      <c r="CF167" s="1"/>
      <c r="CG167" s="1"/>
      <c r="CH167" s="1"/>
      <c r="CI167" s="1"/>
      <c r="CJ167" s="1"/>
      <c r="CK167" s="1"/>
      <c r="CL167" s="1"/>
      <c r="CM167" s="1"/>
      <c r="CN167" s="1"/>
      <c r="CO167" s="1"/>
      <c r="CP167" s="1" t="s">
        <v>327</v>
      </c>
      <c r="CQ167" s="1" t="s">
        <v>309</v>
      </c>
      <c r="CR167" s="1" t="s">
        <v>328</v>
      </c>
      <c r="CS167" s="1" t="s">
        <v>309</v>
      </c>
      <c r="CT167" s="1"/>
      <c r="CU167" s="1"/>
      <c r="CV167" s="1"/>
      <c r="CW167" s="1"/>
      <c r="CX167" s="1"/>
      <c r="CY167" s="1"/>
      <c r="CZ167" s="23"/>
      <c r="DA167" s="23"/>
      <c r="DB167" s="23" t="s">
        <v>318</v>
      </c>
      <c r="DC167" s="23" t="s">
        <v>302</v>
      </c>
      <c r="DD167" s="1"/>
      <c r="DE167" s="1"/>
      <c r="DF167" s="1"/>
      <c r="DG167" s="1"/>
      <c r="DH167" s="31"/>
      <c r="DI167" s="26" t="str">
        <f t="shared" si="2"/>
        <v>LAH.00.10800,DNL.DRL.10300.W,LAH.00.10300.B</v>
      </c>
    </row>
    <row r="168" spans="1:113" ht="15" customHeight="1">
      <c r="A168" s="27">
        <v>44536</v>
      </c>
      <c r="B168" s="1" t="s">
        <v>348</v>
      </c>
      <c r="C168" s="1" t="s">
        <v>490</v>
      </c>
      <c r="D168" s="38" t="s">
        <v>501</v>
      </c>
      <c r="E168" s="39">
        <v>2021</v>
      </c>
      <c r="F168" s="39">
        <v>2022</v>
      </c>
      <c r="G168" s="20" t="s">
        <v>1763</v>
      </c>
      <c r="H168" s="39">
        <v>2</v>
      </c>
      <c r="I168" s="23" t="s">
        <v>1823</v>
      </c>
      <c r="J168" s="22" t="s">
        <v>301</v>
      </c>
      <c r="K168" s="22" t="s">
        <v>302</v>
      </c>
      <c r="L168" s="22" t="s">
        <v>303</v>
      </c>
      <c r="M168" s="22" t="s">
        <v>302</v>
      </c>
      <c r="N168" s="22" t="s">
        <v>304</v>
      </c>
      <c r="O168" s="22" t="s">
        <v>302</v>
      </c>
      <c r="P168" s="22" t="s">
        <v>305</v>
      </c>
      <c r="Q168" s="22" t="s">
        <v>302</v>
      </c>
      <c r="R168" s="22" t="s">
        <v>306</v>
      </c>
      <c r="S168" s="22" t="s">
        <v>302</v>
      </c>
      <c r="T168" s="22" t="s">
        <v>307</v>
      </c>
      <c r="U168" s="22" t="s">
        <v>302</v>
      </c>
      <c r="V168" s="23" t="s">
        <v>324</v>
      </c>
      <c r="W168" s="23"/>
      <c r="X168" s="23"/>
      <c r="Y168" s="23"/>
      <c r="Z168" s="23" t="s">
        <v>345</v>
      </c>
      <c r="AA168" s="23" t="s">
        <v>309</v>
      </c>
      <c r="AB168" s="1"/>
      <c r="AC168" s="1"/>
      <c r="AD168" s="40" t="s">
        <v>310</v>
      </c>
      <c r="AE168" s="1" t="s">
        <v>309</v>
      </c>
      <c r="AF168" s="1"/>
      <c r="AG168" s="1"/>
      <c r="AH168" s="1"/>
      <c r="AI168" s="1"/>
      <c r="AJ168" s="1"/>
      <c r="AK168" s="1"/>
      <c r="AL168" s="1" t="s">
        <v>346</v>
      </c>
      <c r="AM168" s="1" t="s">
        <v>309</v>
      </c>
      <c r="AN168" s="1"/>
      <c r="AO168" s="1"/>
      <c r="AP168" s="1"/>
      <c r="AQ168" s="1"/>
      <c r="AR168" s="1"/>
      <c r="AS168" s="1"/>
      <c r="AT168" s="1"/>
      <c r="AU168" s="1" t="s">
        <v>347</v>
      </c>
      <c r="AV168" s="1" t="s">
        <v>309</v>
      </c>
      <c r="AW168" s="1"/>
      <c r="AX168" s="1"/>
      <c r="AY168" s="1" t="s">
        <v>350</v>
      </c>
      <c r="AZ168" s="1" t="s">
        <v>309</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t="s">
        <v>327</v>
      </c>
      <c r="CQ168" s="1" t="s">
        <v>309</v>
      </c>
      <c r="CR168" s="1" t="s">
        <v>328</v>
      </c>
      <c r="CS168" s="1" t="s">
        <v>309</v>
      </c>
      <c r="CT168" s="1"/>
      <c r="CU168" s="1"/>
      <c r="CV168" s="1"/>
      <c r="CW168" s="1"/>
      <c r="CX168" s="1"/>
      <c r="CY168" s="1"/>
      <c r="CZ168" s="23"/>
      <c r="DA168" s="23"/>
      <c r="DB168" s="23" t="s">
        <v>318</v>
      </c>
      <c r="DC168" s="23" t="s">
        <v>302</v>
      </c>
      <c r="DD168" s="1"/>
      <c r="DE168" s="1"/>
      <c r="DF168" s="1"/>
      <c r="DG168" s="1"/>
      <c r="DH168" s="31"/>
      <c r="DI168" s="26" t="str">
        <f t="shared" si="2"/>
        <v>LAH.00.10800,LAH.00.10300.B,LAH.00.10400.B,DNL.DRL.10300.W,LAH.00.10300.B</v>
      </c>
    </row>
    <row r="169" spans="1:113" ht="15" customHeight="1">
      <c r="A169" s="27">
        <v>44536</v>
      </c>
      <c r="B169" s="1" t="s">
        <v>348</v>
      </c>
      <c r="C169" s="1" t="s">
        <v>490</v>
      </c>
      <c r="D169" s="38" t="s">
        <v>502</v>
      </c>
      <c r="E169" s="39">
        <v>2014</v>
      </c>
      <c r="F169" s="39">
        <v>2022</v>
      </c>
      <c r="G169" s="20" t="s">
        <v>1770</v>
      </c>
      <c r="H169" s="39">
        <v>9</v>
      </c>
      <c r="I169" s="23" t="s">
        <v>1825</v>
      </c>
      <c r="J169" s="22" t="s">
        <v>301</v>
      </c>
      <c r="K169" s="22" t="s">
        <v>302</v>
      </c>
      <c r="L169" s="22" t="s">
        <v>303</v>
      </c>
      <c r="M169" s="22" t="s">
        <v>302</v>
      </c>
      <c r="N169" s="22" t="s">
        <v>304</v>
      </c>
      <c r="O169" s="22" t="s">
        <v>302</v>
      </c>
      <c r="P169" s="22" t="s">
        <v>305</v>
      </c>
      <c r="Q169" s="22" t="s">
        <v>302</v>
      </c>
      <c r="R169" s="22" t="s">
        <v>306</v>
      </c>
      <c r="S169" s="22" t="s">
        <v>302</v>
      </c>
      <c r="T169" s="22" t="s">
        <v>307</v>
      </c>
      <c r="U169" s="22" t="s">
        <v>302</v>
      </c>
      <c r="V169" s="23" t="s">
        <v>324</v>
      </c>
      <c r="W169" s="23"/>
      <c r="X169" s="23"/>
      <c r="Y169" s="23"/>
      <c r="Z169" s="23" t="s">
        <v>345</v>
      </c>
      <c r="AA169" s="23" t="s">
        <v>309</v>
      </c>
      <c r="AB169" s="1"/>
      <c r="AC169" s="1"/>
      <c r="AD169" s="40" t="s">
        <v>310</v>
      </c>
      <c r="AE169" s="1" t="s">
        <v>309</v>
      </c>
      <c r="AF169" s="1"/>
      <c r="AG169" s="1"/>
      <c r="AH169" s="1"/>
      <c r="AI169" s="1"/>
      <c r="AJ169" s="1"/>
      <c r="AK169" s="1"/>
      <c r="AL169" s="1" t="s">
        <v>346</v>
      </c>
      <c r="AM169" s="1" t="s">
        <v>309</v>
      </c>
      <c r="AN169" s="1"/>
      <c r="AO169" s="1"/>
      <c r="AP169" s="1"/>
      <c r="AQ169" s="1"/>
      <c r="AR169" s="1"/>
      <c r="AS169" s="1"/>
      <c r="AT169" s="1"/>
      <c r="AU169" s="1" t="s">
        <v>347</v>
      </c>
      <c r="AV169" s="1" t="s">
        <v>309</v>
      </c>
      <c r="AW169" s="1"/>
      <c r="AX169" s="1"/>
      <c r="AY169" s="1" t="s">
        <v>350</v>
      </c>
      <c r="AZ169" s="1" t="s">
        <v>309</v>
      </c>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t="s">
        <v>327</v>
      </c>
      <c r="CQ169" s="1" t="s">
        <v>309</v>
      </c>
      <c r="CR169" s="1" t="s">
        <v>328</v>
      </c>
      <c r="CS169" s="1" t="s">
        <v>309</v>
      </c>
      <c r="CT169" s="1"/>
      <c r="CU169" s="1"/>
      <c r="CV169" s="1"/>
      <c r="CW169" s="1"/>
      <c r="CX169" s="1"/>
      <c r="CY169" s="1"/>
      <c r="CZ169" s="23"/>
      <c r="DA169" s="23"/>
      <c r="DB169" s="23" t="s">
        <v>318</v>
      </c>
      <c r="DC169" s="23" t="s">
        <v>302</v>
      </c>
      <c r="DD169" s="1"/>
      <c r="DE169" s="1"/>
      <c r="DF169" s="1"/>
      <c r="DG169" s="1"/>
      <c r="DH169" s="31"/>
      <c r="DI169" s="26" t="str">
        <f t="shared" si="2"/>
        <v>LAH.00.10800,LAH.00.10300.B,LAH.00.10400.B,DNL.DRL.10300.W,LAH.00.10300.B</v>
      </c>
    </row>
    <row r="170" spans="1:113" ht="15" customHeight="1">
      <c r="A170" s="27">
        <v>44536</v>
      </c>
      <c r="B170" s="1" t="s">
        <v>348</v>
      </c>
      <c r="C170" s="1" t="s">
        <v>490</v>
      </c>
      <c r="D170" s="38" t="s">
        <v>503</v>
      </c>
      <c r="E170" s="39">
        <v>2021</v>
      </c>
      <c r="F170" s="39">
        <v>2022</v>
      </c>
      <c r="G170" s="20" t="s">
        <v>1763</v>
      </c>
      <c r="H170" s="39">
        <v>2</v>
      </c>
      <c r="I170" s="23" t="s">
        <v>1826</v>
      </c>
      <c r="J170" s="22" t="s">
        <v>301</v>
      </c>
      <c r="K170" s="22" t="s">
        <v>302</v>
      </c>
      <c r="L170" s="22" t="s">
        <v>303</v>
      </c>
      <c r="M170" s="22" t="s">
        <v>302</v>
      </c>
      <c r="N170" s="22" t="s">
        <v>304</v>
      </c>
      <c r="O170" s="22" t="s">
        <v>302</v>
      </c>
      <c r="P170" s="22" t="s">
        <v>305</v>
      </c>
      <c r="Q170" s="22" t="s">
        <v>302</v>
      </c>
      <c r="R170" s="22" t="s">
        <v>306</v>
      </c>
      <c r="S170" s="22" t="s">
        <v>302</v>
      </c>
      <c r="T170" s="22" t="s">
        <v>307</v>
      </c>
      <c r="U170" s="22" t="s">
        <v>302</v>
      </c>
      <c r="V170" s="23" t="s">
        <v>324</v>
      </c>
      <c r="W170" s="23"/>
      <c r="X170" s="23"/>
      <c r="Y170" s="23"/>
      <c r="Z170" s="23" t="s">
        <v>345</v>
      </c>
      <c r="AA170" s="23" t="s">
        <v>309</v>
      </c>
      <c r="AB170" s="1"/>
      <c r="AC170" s="1"/>
      <c r="AD170" s="40" t="s">
        <v>310</v>
      </c>
      <c r="AE170" s="1" t="s">
        <v>309</v>
      </c>
      <c r="AF170" s="1"/>
      <c r="AG170" s="1"/>
      <c r="AH170" s="1"/>
      <c r="AI170" s="1"/>
      <c r="AJ170" s="1"/>
      <c r="AK170" s="1"/>
      <c r="AL170" s="1" t="s">
        <v>346</v>
      </c>
      <c r="AM170" s="1" t="s">
        <v>309</v>
      </c>
      <c r="AN170" s="1"/>
      <c r="AO170" s="1"/>
      <c r="AP170" s="1"/>
      <c r="AQ170" s="1"/>
      <c r="AR170" s="1"/>
      <c r="AS170" s="1"/>
      <c r="AT170" s="1"/>
      <c r="AU170" s="1" t="s">
        <v>347</v>
      </c>
      <c r="AV170" s="1" t="s">
        <v>309</v>
      </c>
      <c r="AW170" s="1"/>
      <c r="AX170" s="1"/>
      <c r="AY170" s="1" t="s">
        <v>350</v>
      </c>
      <c r="AZ170" s="1" t="s">
        <v>309</v>
      </c>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t="s">
        <v>327</v>
      </c>
      <c r="CQ170" s="1" t="s">
        <v>309</v>
      </c>
      <c r="CR170" s="1" t="s">
        <v>328</v>
      </c>
      <c r="CS170" s="1" t="s">
        <v>309</v>
      </c>
      <c r="CT170" s="1"/>
      <c r="CU170" s="1"/>
      <c r="CV170" s="1"/>
      <c r="CW170" s="1"/>
      <c r="CX170" s="1"/>
      <c r="CY170" s="1"/>
      <c r="CZ170" s="23"/>
      <c r="DA170" s="23"/>
      <c r="DB170" s="23" t="s">
        <v>318</v>
      </c>
      <c r="DC170" s="23" t="s">
        <v>302</v>
      </c>
      <c r="DD170" s="1"/>
      <c r="DE170" s="1"/>
      <c r="DF170" s="1"/>
      <c r="DG170" s="1"/>
      <c r="DH170" s="31"/>
      <c r="DI170" s="26" t="str">
        <f t="shared" si="2"/>
        <v>LAH.00.10800,LAH.00.10300.B,LAH.00.10400.B,DNL.DRL.10300.W,LAH.00.10300.B</v>
      </c>
    </row>
    <row r="171" spans="1:113" ht="15" customHeight="1">
      <c r="A171" s="27">
        <v>43784</v>
      </c>
      <c r="B171" s="1" t="s">
        <v>348</v>
      </c>
      <c r="C171" s="1" t="s">
        <v>490</v>
      </c>
      <c r="D171" s="38" t="s">
        <v>504</v>
      </c>
      <c r="E171" s="39">
        <v>2014</v>
      </c>
      <c r="F171" s="39">
        <v>2019</v>
      </c>
      <c r="G171" s="20" t="s">
        <v>1740</v>
      </c>
      <c r="H171" s="39">
        <v>6</v>
      </c>
      <c r="I171" s="23" t="s">
        <v>1827</v>
      </c>
      <c r="J171" s="22" t="s">
        <v>301</v>
      </c>
      <c r="K171" s="22" t="s">
        <v>302</v>
      </c>
      <c r="L171" s="22" t="s">
        <v>303</v>
      </c>
      <c r="M171" s="22" t="s">
        <v>302</v>
      </c>
      <c r="N171" s="22" t="s">
        <v>304</v>
      </c>
      <c r="O171" s="22" t="s">
        <v>302</v>
      </c>
      <c r="P171" s="22" t="s">
        <v>305</v>
      </c>
      <c r="Q171" s="22" t="s">
        <v>302</v>
      </c>
      <c r="R171" s="22" t="s">
        <v>306</v>
      </c>
      <c r="S171" s="22" t="s">
        <v>302</v>
      </c>
      <c r="T171" s="22" t="s">
        <v>307</v>
      </c>
      <c r="U171" s="22" t="s">
        <v>302</v>
      </c>
      <c r="V171" s="23" t="s">
        <v>324</v>
      </c>
      <c r="W171" s="23"/>
      <c r="X171" s="23"/>
      <c r="Y171" s="23"/>
      <c r="Z171" s="23" t="s">
        <v>345</v>
      </c>
      <c r="AA171" s="23" t="s">
        <v>309</v>
      </c>
      <c r="AB171" s="1"/>
      <c r="AC171" s="1"/>
      <c r="AD171" s="40" t="s">
        <v>310</v>
      </c>
      <c r="AE171" s="1" t="s">
        <v>309</v>
      </c>
      <c r="AF171" s="1"/>
      <c r="AG171" s="1"/>
      <c r="AH171" s="1"/>
      <c r="AI171" s="1"/>
      <c r="AJ171" s="1"/>
      <c r="AK171" s="1"/>
      <c r="AL171" s="1" t="s">
        <v>346</v>
      </c>
      <c r="AM171" s="1" t="s">
        <v>309</v>
      </c>
      <c r="AN171" s="1"/>
      <c r="AO171" s="1"/>
      <c r="AP171" s="1"/>
      <c r="AQ171" s="1"/>
      <c r="AR171" s="1"/>
      <c r="AS171" s="1"/>
      <c r="AT171" s="1"/>
      <c r="AU171" s="1" t="s">
        <v>347</v>
      </c>
      <c r="AV171" s="1" t="s">
        <v>309</v>
      </c>
      <c r="AW171" s="1"/>
      <c r="AX171" s="1"/>
      <c r="AY171" s="1" t="s">
        <v>350</v>
      </c>
      <c r="AZ171" s="1" t="s">
        <v>309</v>
      </c>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t="s">
        <v>327</v>
      </c>
      <c r="CQ171" s="1" t="s">
        <v>309</v>
      </c>
      <c r="CR171" s="1" t="s">
        <v>328</v>
      </c>
      <c r="CS171" s="1" t="s">
        <v>309</v>
      </c>
      <c r="CT171" s="1"/>
      <c r="CU171" s="1"/>
      <c r="CV171" s="1"/>
      <c r="CW171" s="1"/>
      <c r="CX171" s="1"/>
      <c r="CY171" s="1"/>
      <c r="CZ171" s="23"/>
      <c r="DA171" s="23"/>
      <c r="DB171" s="23" t="s">
        <v>318</v>
      </c>
      <c r="DC171" s="23" t="s">
        <v>302</v>
      </c>
      <c r="DD171" s="1"/>
      <c r="DE171" s="1"/>
      <c r="DF171" s="1"/>
      <c r="DG171" s="1"/>
      <c r="DH171" s="31"/>
      <c r="DI171" s="26" t="str">
        <f t="shared" si="2"/>
        <v>LAH.00.10800,LAH.00.10300.B,LAH.00.10400.B,DNL.DRL.10300.W,LAH.00.10300.B</v>
      </c>
    </row>
    <row r="172" spans="1:113" ht="15" customHeight="1">
      <c r="A172" s="27">
        <v>43784</v>
      </c>
      <c r="B172" s="1" t="s">
        <v>348</v>
      </c>
      <c r="C172" s="1" t="s">
        <v>490</v>
      </c>
      <c r="D172" s="38" t="s">
        <v>505</v>
      </c>
      <c r="E172" s="39">
        <v>2014</v>
      </c>
      <c r="F172" s="39">
        <v>2019</v>
      </c>
      <c r="G172" s="20" t="s">
        <v>1740</v>
      </c>
      <c r="H172" s="39">
        <v>6</v>
      </c>
      <c r="I172" s="23" t="s">
        <v>1828</v>
      </c>
      <c r="J172" s="22" t="s">
        <v>301</v>
      </c>
      <c r="K172" s="22" t="s">
        <v>302</v>
      </c>
      <c r="L172" s="22" t="s">
        <v>303</v>
      </c>
      <c r="M172" s="22" t="s">
        <v>302</v>
      </c>
      <c r="N172" s="22" t="s">
        <v>304</v>
      </c>
      <c r="O172" s="22" t="s">
        <v>302</v>
      </c>
      <c r="P172" s="22" t="s">
        <v>305</v>
      </c>
      <c r="Q172" s="22" t="s">
        <v>302</v>
      </c>
      <c r="R172" s="22" t="s">
        <v>306</v>
      </c>
      <c r="S172" s="22" t="s">
        <v>302</v>
      </c>
      <c r="T172" s="22" t="s">
        <v>307</v>
      </c>
      <c r="U172" s="22" t="s">
        <v>302</v>
      </c>
      <c r="V172" s="23" t="s">
        <v>324</v>
      </c>
      <c r="W172" s="23"/>
      <c r="X172" s="23"/>
      <c r="Y172" s="23"/>
      <c r="Z172" s="23" t="s">
        <v>345</v>
      </c>
      <c r="AA172" s="23" t="s">
        <v>309</v>
      </c>
      <c r="AB172" s="1"/>
      <c r="AC172" s="1"/>
      <c r="AD172" s="40" t="s">
        <v>310</v>
      </c>
      <c r="AE172" s="1" t="s">
        <v>309</v>
      </c>
      <c r="AF172" s="1"/>
      <c r="AG172" s="1"/>
      <c r="AH172" s="1"/>
      <c r="AI172" s="1"/>
      <c r="AJ172" s="1"/>
      <c r="AK172" s="1"/>
      <c r="AL172" s="1" t="s">
        <v>346</v>
      </c>
      <c r="AM172" s="1" t="s">
        <v>309</v>
      </c>
      <c r="AN172" s="1"/>
      <c r="AO172" s="1"/>
      <c r="AP172" s="1"/>
      <c r="AQ172" s="1"/>
      <c r="AR172" s="1"/>
      <c r="AS172" s="1"/>
      <c r="AT172" s="1"/>
      <c r="AU172" s="1" t="s">
        <v>347</v>
      </c>
      <c r="AV172" s="1" t="s">
        <v>309</v>
      </c>
      <c r="AW172" s="1"/>
      <c r="AX172" s="1"/>
      <c r="AY172" s="1" t="s">
        <v>350</v>
      </c>
      <c r="AZ172" s="1" t="s">
        <v>309</v>
      </c>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t="s">
        <v>327</v>
      </c>
      <c r="CQ172" s="1" t="s">
        <v>309</v>
      </c>
      <c r="CR172" s="1" t="s">
        <v>328</v>
      </c>
      <c r="CS172" s="1" t="s">
        <v>309</v>
      </c>
      <c r="CT172" s="1"/>
      <c r="CU172" s="1"/>
      <c r="CV172" s="1"/>
      <c r="CW172" s="1"/>
      <c r="CX172" s="1"/>
      <c r="CY172" s="1"/>
      <c r="CZ172" s="23"/>
      <c r="DA172" s="23"/>
      <c r="DB172" s="23" t="s">
        <v>318</v>
      </c>
      <c r="DC172" s="23" t="s">
        <v>302</v>
      </c>
      <c r="DD172" s="1"/>
      <c r="DE172" s="1"/>
      <c r="DF172" s="1"/>
      <c r="DG172" s="1"/>
      <c r="DH172" s="31"/>
      <c r="DI172" s="26" t="str">
        <f t="shared" si="2"/>
        <v>LAH.00.10800,LAH.00.10300.B,LAH.00.10400.B,DNL.DRL.10300.W,LAH.00.10300.B</v>
      </c>
    </row>
    <row r="173" spans="1:113" ht="15" customHeight="1">
      <c r="A173" s="27">
        <v>44536</v>
      </c>
      <c r="B173" s="1" t="s">
        <v>348</v>
      </c>
      <c r="C173" s="1" t="s">
        <v>490</v>
      </c>
      <c r="D173" s="38" t="s">
        <v>506</v>
      </c>
      <c r="E173" s="39">
        <v>2014</v>
      </c>
      <c r="F173" s="39">
        <v>2022</v>
      </c>
      <c r="G173" s="20" t="s">
        <v>1770</v>
      </c>
      <c r="H173" s="39">
        <v>9</v>
      </c>
      <c r="I173" s="23" t="s">
        <v>1829</v>
      </c>
      <c r="J173" s="22" t="s">
        <v>301</v>
      </c>
      <c r="K173" s="22" t="s">
        <v>302</v>
      </c>
      <c r="L173" s="22" t="s">
        <v>303</v>
      </c>
      <c r="M173" s="22" t="s">
        <v>302</v>
      </c>
      <c r="N173" s="22" t="s">
        <v>304</v>
      </c>
      <c r="O173" s="22" t="s">
        <v>302</v>
      </c>
      <c r="P173" s="22" t="s">
        <v>305</v>
      </c>
      <c r="Q173" s="22" t="s">
        <v>302</v>
      </c>
      <c r="R173" s="22" t="s">
        <v>306</v>
      </c>
      <c r="S173" s="22" t="s">
        <v>302</v>
      </c>
      <c r="T173" s="22" t="s">
        <v>307</v>
      </c>
      <c r="U173" s="22" t="s">
        <v>302</v>
      </c>
      <c r="V173" s="23" t="s">
        <v>324</v>
      </c>
      <c r="W173" s="23"/>
      <c r="X173" s="23"/>
      <c r="Y173" s="23"/>
      <c r="Z173" s="23" t="s">
        <v>345</v>
      </c>
      <c r="AA173" s="23" t="s">
        <v>309</v>
      </c>
      <c r="AB173" s="1"/>
      <c r="AC173" s="1"/>
      <c r="AD173" s="40" t="s">
        <v>310</v>
      </c>
      <c r="AE173" s="1" t="s">
        <v>309</v>
      </c>
      <c r="AF173" s="1"/>
      <c r="AG173" s="1"/>
      <c r="AH173" s="1"/>
      <c r="AI173" s="1"/>
      <c r="AJ173" s="1"/>
      <c r="AK173" s="1"/>
      <c r="AL173" s="1" t="s">
        <v>346</v>
      </c>
      <c r="AM173" s="1" t="s">
        <v>309</v>
      </c>
      <c r="AN173" s="1"/>
      <c r="AO173" s="1"/>
      <c r="AP173" s="1"/>
      <c r="AQ173" s="1"/>
      <c r="AR173" s="1"/>
      <c r="AS173" s="1"/>
      <c r="AT173" s="1"/>
      <c r="AU173" s="1" t="s">
        <v>347</v>
      </c>
      <c r="AV173" s="1" t="s">
        <v>309</v>
      </c>
      <c r="AW173" s="1"/>
      <c r="AX173" s="1"/>
      <c r="AY173" s="1" t="s">
        <v>350</v>
      </c>
      <c r="AZ173" s="1" t="s">
        <v>309</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t="s">
        <v>327</v>
      </c>
      <c r="CQ173" s="1" t="s">
        <v>309</v>
      </c>
      <c r="CR173" s="1" t="s">
        <v>328</v>
      </c>
      <c r="CS173" s="1" t="s">
        <v>309</v>
      </c>
      <c r="CT173" s="1"/>
      <c r="CU173" s="1"/>
      <c r="CV173" s="1"/>
      <c r="CW173" s="1"/>
      <c r="CX173" s="1"/>
      <c r="CY173" s="1"/>
      <c r="CZ173" s="23"/>
      <c r="DA173" s="23"/>
      <c r="DB173" s="23" t="s">
        <v>318</v>
      </c>
      <c r="DC173" s="23" t="s">
        <v>302</v>
      </c>
      <c r="DD173" s="1"/>
      <c r="DE173" s="1"/>
      <c r="DF173" s="1"/>
      <c r="DG173" s="1"/>
      <c r="DH173" s="31"/>
      <c r="DI173" s="26" t="str">
        <f t="shared" si="2"/>
        <v>LAH.00.10800,LAH.00.10300.B,LAH.00.10400.B,DNL.DRL.10300.W,LAH.00.10300.B</v>
      </c>
    </row>
    <row r="174" spans="1:113" ht="15" customHeight="1">
      <c r="A174" s="27">
        <v>44536</v>
      </c>
      <c r="B174" s="1" t="s">
        <v>348</v>
      </c>
      <c r="C174" s="1" t="s">
        <v>490</v>
      </c>
      <c r="D174" s="38" t="s">
        <v>507</v>
      </c>
      <c r="E174" s="39">
        <v>2020</v>
      </c>
      <c r="F174" s="39">
        <v>2022</v>
      </c>
      <c r="G174" s="20" t="s">
        <v>1596</v>
      </c>
      <c r="H174" s="39">
        <v>3</v>
      </c>
      <c r="I174" s="23" t="s">
        <v>1830</v>
      </c>
      <c r="J174" s="22" t="s">
        <v>301</v>
      </c>
      <c r="K174" s="22" t="s">
        <v>302</v>
      </c>
      <c r="L174" s="22" t="s">
        <v>303</v>
      </c>
      <c r="M174" s="22" t="s">
        <v>302</v>
      </c>
      <c r="N174" s="22" t="s">
        <v>304</v>
      </c>
      <c r="O174" s="22" t="s">
        <v>302</v>
      </c>
      <c r="P174" s="22" t="s">
        <v>305</v>
      </c>
      <c r="Q174" s="22" t="s">
        <v>302</v>
      </c>
      <c r="R174" s="22" t="s">
        <v>306</v>
      </c>
      <c r="S174" s="22" t="s">
        <v>302</v>
      </c>
      <c r="T174" s="22" t="s">
        <v>307</v>
      </c>
      <c r="U174" s="22" t="s">
        <v>302</v>
      </c>
      <c r="V174" s="23" t="s">
        <v>324</v>
      </c>
      <c r="W174" s="23"/>
      <c r="X174" s="23"/>
      <c r="Y174" s="23"/>
      <c r="Z174" s="23" t="s">
        <v>345</v>
      </c>
      <c r="AA174" s="23" t="s">
        <v>309</v>
      </c>
      <c r="AB174" s="1"/>
      <c r="AC174" s="1"/>
      <c r="AD174" s="40" t="s">
        <v>310</v>
      </c>
      <c r="AE174" s="1" t="s">
        <v>309</v>
      </c>
      <c r="AF174" s="1"/>
      <c r="AG174" s="1"/>
      <c r="AH174" s="1"/>
      <c r="AI174" s="1"/>
      <c r="AJ174" s="1"/>
      <c r="AK174" s="1"/>
      <c r="AL174" s="1" t="s">
        <v>346</v>
      </c>
      <c r="AM174" s="1" t="s">
        <v>309</v>
      </c>
      <c r="AN174" s="1"/>
      <c r="AO174" s="1"/>
      <c r="AP174" s="1"/>
      <c r="AQ174" s="1"/>
      <c r="AR174" s="1"/>
      <c r="AS174" s="1"/>
      <c r="AT174" s="1"/>
      <c r="AU174" s="1" t="s">
        <v>347</v>
      </c>
      <c r="AV174" s="1" t="s">
        <v>309</v>
      </c>
      <c r="AW174" s="1"/>
      <c r="AX174" s="1"/>
      <c r="AY174" s="1" t="s">
        <v>350</v>
      </c>
      <c r="AZ174" s="1" t="s">
        <v>309</v>
      </c>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t="s">
        <v>327</v>
      </c>
      <c r="CQ174" s="1" t="s">
        <v>309</v>
      </c>
      <c r="CR174" s="1" t="s">
        <v>328</v>
      </c>
      <c r="CS174" s="1" t="s">
        <v>309</v>
      </c>
      <c r="CT174" s="1"/>
      <c r="CU174" s="1"/>
      <c r="CV174" s="1"/>
      <c r="CW174" s="1"/>
      <c r="CX174" s="1"/>
      <c r="CY174" s="1"/>
      <c r="CZ174" s="23"/>
      <c r="DA174" s="23"/>
      <c r="DB174" s="23" t="s">
        <v>318</v>
      </c>
      <c r="DC174" s="23" t="s">
        <v>302</v>
      </c>
      <c r="DD174" s="1"/>
      <c r="DE174" s="1"/>
      <c r="DF174" s="1"/>
      <c r="DG174" s="1"/>
      <c r="DH174" s="31"/>
      <c r="DI174" s="26" t="str">
        <f t="shared" si="2"/>
        <v>LAH.00.10800,LAH.00.10300.B,LAH.00.10400.B,DNL.DRL.10300.W,LAH.00.10300.B</v>
      </c>
    </row>
    <row r="175" spans="1:113" ht="15" customHeight="1">
      <c r="A175" s="27">
        <v>43784</v>
      </c>
      <c r="B175" s="1" t="s">
        <v>348</v>
      </c>
      <c r="C175" s="1" t="s">
        <v>490</v>
      </c>
      <c r="D175" s="38" t="s">
        <v>508</v>
      </c>
      <c r="E175" s="39">
        <v>2020</v>
      </c>
      <c r="F175" s="39">
        <v>2020</v>
      </c>
      <c r="G175" s="20">
        <v>2020</v>
      </c>
      <c r="H175" s="39">
        <v>1</v>
      </c>
      <c r="I175" s="23" t="s">
        <v>1831</v>
      </c>
      <c r="J175" s="22" t="s">
        <v>301</v>
      </c>
      <c r="K175" s="22" t="s">
        <v>302</v>
      </c>
      <c r="L175" s="22" t="s">
        <v>303</v>
      </c>
      <c r="M175" s="22" t="s">
        <v>302</v>
      </c>
      <c r="N175" s="22" t="s">
        <v>304</v>
      </c>
      <c r="O175" s="22" t="s">
        <v>302</v>
      </c>
      <c r="P175" s="22" t="s">
        <v>305</v>
      </c>
      <c r="Q175" s="22" t="s">
        <v>302</v>
      </c>
      <c r="R175" s="22" t="s">
        <v>306</v>
      </c>
      <c r="S175" s="22" t="s">
        <v>302</v>
      </c>
      <c r="T175" s="22" t="s">
        <v>307</v>
      </c>
      <c r="U175" s="22" t="s">
        <v>302</v>
      </c>
      <c r="V175" s="23" t="s">
        <v>324</v>
      </c>
      <c r="W175" s="23"/>
      <c r="X175" s="23"/>
      <c r="Y175" s="23"/>
      <c r="Z175" s="23" t="s">
        <v>345</v>
      </c>
      <c r="AA175" s="23" t="s">
        <v>309</v>
      </c>
      <c r="AB175" s="1"/>
      <c r="AC175" s="1"/>
      <c r="AD175" s="40" t="s">
        <v>310</v>
      </c>
      <c r="AE175" s="1" t="s">
        <v>309</v>
      </c>
      <c r="AF175" s="1"/>
      <c r="AG175" s="1"/>
      <c r="AH175" s="1"/>
      <c r="AI175" s="1"/>
      <c r="AJ175" s="1"/>
      <c r="AK175" s="1"/>
      <c r="AL175" s="1" t="s">
        <v>346</v>
      </c>
      <c r="AM175" s="1" t="s">
        <v>309</v>
      </c>
      <c r="AN175" s="1"/>
      <c r="AO175" s="1"/>
      <c r="AP175" s="1"/>
      <c r="AQ175" s="1"/>
      <c r="AR175" s="1"/>
      <c r="AS175" s="1"/>
      <c r="AT175" s="1"/>
      <c r="AU175" s="1" t="s">
        <v>347</v>
      </c>
      <c r="AV175" s="1" t="s">
        <v>309</v>
      </c>
      <c r="AW175" s="1"/>
      <c r="AX175" s="1"/>
      <c r="AY175" s="1" t="s">
        <v>350</v>
      </c>
      <c r="AZ175" s="1" t="s">
        <v>309</v>
      </c>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t="s">
        <v>327</v>
      </c>
      <c r="CQ175" s="1" t="s">
        <v>309</v>
      </c>
      <c r="CR175" s="1" t="s">
        <v>328</v>
      </c>
      <c r="CS175" s="1" t="s">
        <v>309</v>
      </c>
      <c r="CT175" s="1"/>
      <c r="CU175" s="1"/>
      <c r="CV175" s="1"/>
      <c r="CW175" s="1"/>
      <c r="CX175" s="1"/>
      <c r="CY175" s="1"/>
      <c r="CZ175" s="23"/>
      <c r="DA175" s="23"/>
      <c r="DB175" s="23" t="s">
        <v>318</v>
      </c>
      <c r="DC175" s="23" t="s">
        <v>302</v>
      </c>
      <c r="DD175" s="1"/>
      <c r="DE175" s="1"/>
      <c r="DF175" s="1"/>
      <c r="DG175" s="1"/>
      <c r="DH175" s="31"/>
      <c r="DI175" s="26" t="str">
        <f t="shared" si="2"/>
        <v>LAH.00.10800,LAH.00.10300.B,LAH.00.10400.B,DNL.DRL.10300.W,LAH.00.10300.B</v>
      </c>
    </row>
    <row r="176" spans="1:113" ht="15" customHeight="1">
      <c r="A176" s="27">
        <v>44536</v>
      </c>
      <c r="B176" s="1" t="s">
        <v>348</v>
      </c>
      <c r="C176" s="1" t="s">
        <v>490</v>
      </c>
      <c r="D176" s="38" t="s">
        <v>509</v>
      </c>
      <c r="E176" s="39">
        <v>2014</v>
      </c>
      <c r="F176" s="39">
        <v>2022</v>
      </c>
      <c r="G176" s="20" t="s">
        <v>1770</v>
      </c>
      <c r="H176" s="39">
        <v>9</v>
      </c>
      <c r="I176" s="23" t="s">
        <v>1832</v>
      </c>
      <c r="J176" s="22" t="s">
        <v>301</v>
      </c>
      <c r="K176" s="22" t="s">
        <v>302</v>
      </c>
      <c r="L176" s="22" t="s">
        <v>303</v>
      </c>
      <c r="M176" s="22" t="s">
        <v>302</v>
      </c>
      <c r="N176" s="22" t="s">
        <v>304</v>
      </c>
      <c r="O176" s="22" t="s">
        <v>302</v>
      </c>
      <c r="P176" s="22" t="s">
        <v>305</v>
      </c>
      <c r="Q176" s="22" t="s">
        <v>302</v>
      </c>
      <c r="R176" s="22" t="s">
        <v>306</v>
      </c>
      <c r="S176" s="22" t="s">
        <v>302</v>
      </c>
      <c r="T176" s="22" t="s">
        <v>307</v>
      </c>
      <c r="U176" s="22" t="s">
        <v>302</v>
      </c>
      <c r="V176" s="23" t="s">
        <v>324</v>
      </c>
      <c r="W176" s="23"/>
      <c r="X176" s="23"/>
      <c r="Y176" s="23"/>
      <c r="Z176" s="23" t="s">
        <v>345</v>
      </c>
      <c r="AA176" s="23" t="s">
        <v>309</v>
      </c>
      <c r="AB176" s="1"/>
      <c r="AC176" s="1"/>
      <c r="AD176" s="40" t="s">
        <v>310</v>
      </c>
      <c r="AE176" s="1" t="s">
        <v>309</v>
      </c>
      <c r="AF176" s="1"/>
      <c r="AG176" s="1"/>
      <c r="AH176" s="1"/>
      <c r="AI176" s="1"/>
      <c r="AJ176" s="1"/>
      <c r="AK176" s="1"/>
      <c r="AL176" s="1" t="s">
        <v>346</v>
      </c>
      <c r="AM176" s="1" t="s">
        <v>309</v>
      </c>
      <c r="AN176" s="1"/>
      <c r="AO176" s="1"/>
      <c r="AP176" s="1"/>
      <c r="AQ176" s="1"/>
      <c r="AR176" s="1"/>
      <c r="AS176" s="1"/>
      <c r="AT176" s="1"/>
      <c r="AU176" s="1" t="s">
        <v>347</v>
      </c>
      <c r="AV176" s="1" t="s">
        <v>309</v>
      </c>
      <c r="AW176" s="1"/>
      <c r="AX176" s="1"/>
      <c r="AY176" s="1" t="s">
        <v>350</v>
      </c>
      <c r="AZ176" s="1" t="s">
        <v>309</v>
      </c>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t="s">
        <v>327</v>
      </c>
      <c r="CQ176" s="1" t="s">
        <v>309</v>
      </c>
      <c r="CR176" s="1" t="s">
        <v>328</v>
      </c>
      <c r="CS176" s="1" t="s">
        <v>309</v>
      </c>
      <c r="CT176" s="1"/>
      <c r="CU176" s="1"/>
      <c r="CV176" s="1"/>
      <c r="CW176" s="1"/>
      <c r="CX176" s="1"/>
      <c r="CY176" s="1"/>
      <c r="CZ176" s="23"/>
      <c r="DA176" s="23"/>
      <c r="DB176" s="23" t="s">
        <v>318</v>
      </c>
      <c r="DC176" s="23" t="s">
        <v>302</v>
      </c>
      <c r="DD176" s="1"/>
      <c r="DE176" s="1"/>
      <c r="DF176" s="1"/>
      <c r="DG176" s="1"/>
      <c r="DH176" s="31"/>
      <c r="DI176" s="26" t="str">
        <f t="shared" si="2"/>
        <v>LAH.00.10800,LAH.00.10300.B,LAH.00.10400.B,DNL.DRL.10300.W,LAH.00.10300.B</v>
      </c>
    </row>
    <row r="177" spans="1:113" ht="15" customHeight="1">
      <c r="A177" s="32">
        <v>45341</v>
      </c>
      <c r="B177" s="23" t="s">
        <v>322</v>
      </c>
      <c r="C177" s="23" t="s">
        <v>490</v>
      </c>
      <c r="D177" s="64" t="s">
        <v>510</v>
      </c>
      <c r="E177" s="34">
        <v>2025</v>
      </c>
      <c r="F177" s="34">
        <v>2025</v>
      </c>
      <c r="G177" s="20">
        <v>2025</v>
      </c>
      <c r="H177" s="30">
        <v>1</v>
      </c>
      <c r="I177" s="23" t="s">
        <v>1833</v>
      </c>
      <c r="J177" s="22" t="s">
        <v>301</v>
      </c>
      <c r="K177" s="22" t="s">
        <v>302</v>
      </c>
      <c r="L177" s="22" t="s">
        <v>303</v>
      </c>
      <c r="M177" s="22" t="s">
        <v>302</v>
      </c>
      <c r="N177" s="22" t="s">
        <v>304</v>
      </c>
      <c r="O177" s="22" t="s">
        <v>302</v>
      </c>
      <c r="P177" s="22" t="s">
        <v>305</v>
      </c>
      <c r="Q177" s="22" t="s">
        <v>302</v>
      </c>
      <c r="R177" s="22" t="s">
        <v>306</v>
      </c>
      <c r="S177" s="22" t="s">
        <v>302</v>
      </c>
      <c r="T177" s="22" t="s">
        <v>307</v>
      </c>
      <c r="U177" s="22" t="s">
        <v>302</v>
      </c>
      <c r="V177" s="23" t="s">
        <v>324</v>
      </c>
      <c r="W177" s="23"/>
      <c r="X177" s="23"/>
      <c r="Y177" s="23"/>
      <c r="Z177" s="23" t="s">
        <v>345</v>
      </c>
      <c r="AA177" s="23" t="s">
        <v>309</v>
      </c>
      <c r="AB177" s="23"/>
      <c r="AC177" s="23"/>
      <c r="AD177" s="65"/>
      <c r="AE177" s="23"/>
      <c r="AF177" s="23"/>
      <c r="AG177" s="23"/>
      <c r="AH177" s="23"/>
      <c r="AI177" s="23"/>
      <c r="AJ177" s="23"/>
      <c r="AK177" s="23"/>
      <c r="AL177" s="23" t="s">
        <v>346</v>
      </c>
      <c r="AM177" s="23" t="s">
        <v>309</v>
      </c>
      <c r="AN177" s="23"/>
      <c r="AO177" s="23"/>
      <c r="AP177" s="23"/>
      <c r="AQ177" s="23"/>
      <c r="AR177" s="23"/>
      <c r="AS177" s="23"/>
      <c r="AT177" s="23"/>
      <c r="AU177" s="23" t="s">
        <v>347</v>
      </c>
      <c r="AV177" s="23" t="s">
        <v>309</v>
      </c>
      <c r="AW177" s="23"/>
      <c r="AX177" s="23"/>
      <c r="AY177" s="23"/>
      <c r="AZ177" s="23"/>
      <c r="BA177" s="23"/>
      <c r="BB177" s="23"/>
      <c r="BC177" s="23"/>
      <c r="BD177" s="23"/>
      <c r="BE177" s="23"/>
      <c r="BF177" s="23"/>
      <c r="BG177" s="23"/>
      <c r="BH177" s="23"/>
      <c r="BI177" s="23"/>
      <c r="BJ177" s="23"/>
      <c r="BK177" s="23" t="s">
        <v>313</v>
      </c>
      <c r="BL177" s="23"/>
      <c r="BM177" s="23"/>
      <c r="BN177" s="23"/>
      <c r="BO177" s="23"/>
      <c r="BP177" s="23"/>
      <c r="BQ177" s="23"/>
      <c r="BR177" s="23"/>
      <c r="BS177" s="23"/>
      <c r="BT177" s="23"/>
      <c r="BU177" s="23"/>
      <c r="BV177" s="23"/>
      <c r="BW177" s="23"/>
      <c r="BX177" s="23"/>
      <c r="BY177" s="23"/>
      <c r="BZ177" s="23"/>
      <c r="CA177" s="23"/>
      <c r="CB177" s="23"/>
      <c r="CC177" s="23"/>
      <c r="CD177" s="23" t="s">
        <v>317</v>
      </c>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t="s">
        <v>318</v>
      </c>
      <c r="DC177" s="23"/>
      <c r="DD177" s="23"/>
      <c r="DE177" s="23"/>
      <c r="DF177" s="23"/>
      <c r="DG177" s="23"/>
      <c r="DH177" s="35"/>
      <c r="DI177" s="26" t="str">
        <f t="shared" si="2"/>
        <v>LAH.00.10800,LAH.00.10300.B</v>
      </c>
    </row>
    <row r="178" spans="1:113" ht="15" customHeight="1">
      <c r="A178" s="32">
        <v>45729</v>
      </c>
      <c r="B178" s="23" t="s">
        <v>322</v>
      </c>
      <c r="C178" s="23" t="s">
        <v>490</v>
      </c>
      <c r="D178" s="66" t="s">
        <v>511</v>
      </c>
      <c r="E178" s="34">
        <v>2025</v>
      </c>
      <c r="F178" s="34">
        <v>2025</v>
      </c>
      <c r="G178" s="20">
        <v>2025</v>
      </c>
      <c r="H178" s="30">
        <v>1</v>
      </c>
      <c r="I178" s="23" t="s">
        <v>1834</v>
      </c>
      <c r="J178" s="22" t="s">
        <v>301</v>
      </c>
      <c r="K178" s="22" t="s">
        <v>302</v>
      </c>
      <c r="L178" s="22" t="s">
        <v>303</v>
      </c>
      <c r="M178" s="22" t="s">
        <v>302</v>
      </c>
      <c r="N178" s="22" t="s">
        <v>304</v>
      </c>
      <c r="O178" s="22" t="s">
        <v>302</v>
      </c>
      <c r="P178" s="22" t="s">
        <v>305</v>
      </c>
      <c r="Q178" s="22" t="s">
        <v>302</v>
      </c>
      <c r="R178" s="22" t="s">
        <v>306</v>
      </c>
      <c r="S178" s="22" t="s">
        <v>302</v>
      </c>
      <c r="T178" s="22" t="s">
        <v>307</v>
      </c>
      <c r="U178" s="22" t="s">
        <v>302</v>
      </c>
      <c r="V178" s="23" t="s">
        <v>324</v>
      </c>
      <c r="W178" s="23"/>
      <c r="X178" s="23"/>
      <c r="Y178" s="23"/>
      <c r="Z178" s="23"/>
      <c r="AA178" s="23"/>
      <c r="AB178" s="23"/>
      <c r="AC178" s="23"/>
      <c r="AD178" s="65"/>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35"/>
      <c r="DI178" s="26" t="str">
        <f t="shared" si="2"/>
        <v/>
      </c>
    </row>
    <row r="179" spans="1:113" ht="15" customHeight="1">
      <c r="A179" s="27">
        <v>45341</v>
      </c>
      <c r="B179" s="1" t="s">
        <v>322</v>
      </c>
      <c r="C179" s="23" t="s">
        <v>490</v>
      </c>
      <c r="D179" s="36" t="s">
        <v>512</v>
      </c>
      <c r="E179" s="37">
        <v>2023</v>
      </c>
      <c r="F179" s="43">
        <v>2024</v>
      </c>
      <c r="G179" s="20" t="s">
        <v>1688</v>
      </c>
      <c r="H179" s="39">
        <v>2</v>
      </c>
      <c r="I179" s="23" t="s">
        <v>1835</v>
      </c>
      <c r="J179" s="22" t="s">
        <v>301</v>
      </c>
      <c r="K179" s="22" t="s">
        <v>302</v>
      </c>
      <c r="L179" s="22" t="s">
        <v>303</v>
      </c>
      <c r="M179" s="22" t="s">
        <v>302</v>
      </c>
      <c r="N179" s="22" t="s">
        <v>304</v>
      </c>
      <c r="O179" s="22" t="s">
        <v>302</v>
      </c>
      <c r="P179" s="22" t="s">
        <v>305</v>
      </c>
      <c r="Q179" s="22" t="s">
        <v>302</v>
      </c>
      <c r="R179" s="22" t="s">
        <v>306</v>
      </c>
      <c r="S179" s="22" t="s">
        <v>302</v>
      </c>
      <c r="T179" s="22" t="s">
        <v>307</v>
      </c>
      <c r="U179" s="22" t="s">
        <v>302</v>
      </c>
      <c r="V179" s="23" t="s">
        <v>324</v>
      </c>
      <c r="W179" s="23"/>
      <c r="X179" s="23"/>
      <c r="Y179" s="23"/>
      <c r="Z179" s="23" t="s">
        <v>345</v>
      </c>
      <c r="AA179" s="23" t="s">
        <v>309</v>
      </c>
      <c r="AB179" s="1"/>
      <c r="AC179" s="1"/>
      <c r="AD179" s="40"/>
      <c r="AE179" s="1"/>
      <c r="AF179" s="1"/>
      <c r="AG179" s="1"/>
      <c r="AH179" s="1"/>
      <c r="AI179" s="1"/>
      <c r="AJ179" s="1"/>
      <c r="AK179" s="1"/>
      <c r="AL179" s="1" t="s">
        <v>346</v>
      </c>
      <c r="AM179" s="1" t="s">
        <v>309</v>
      </c>
      <c r="AN179" s="1"/>
      <c r="AO179" s="1"/>
      <c r="AP179" s="1"/>
      <c r="AQ179" s="1"/>
      <c r="AR179" s="1"/>
      <c r="AS179" s="1"/>
      <c r="AT179" s="1"/>
      <c r="AU179" s="1" t="s">
        <v>347</v>
      </c>
      <c r="AV179" s="1" t="s">
        <v>309</v>
      </c>
      <c r="AW179" s="1"/>
      <c r="AX179" s="1"/>
      <c r="AY179" s="1"/>
      <c r="AZ179" s="1"/>
      <c r="BA179" s="1"/>
      <c r="BB179" s="1"/>
      <c r="BC179" s="1"/>
      <c r="BD179" s="1"/>
      <c r="BE179" s="1"/>
      <c r="BF179" s="1"/>
      <c r="BG179" s="1"/>
      <c r="BH179" s="1"/>
      <c r="BI179" s="23"/>
      <c r="BJ179" s="23"/>
      <c r="BK179" s="23" t="s">
        <v>313</v>
      </c>
      <c r="BL179" s="23"/>
      <c r="BM179" s="1"/>
      <c r="BN179" s="1"/>
      <c r="BO179" s="1"/>
      <c r="BP179" s="1"/>
      <c r="BQ179" s="1"/>
      <c r="BR179" s="1"/>
      <c r="BS179" s="1"/>
      <c r="BT179" s="1"/>
      <c r="BU179" s="1"/>
      <c r="BV179" s="1"/>
      <c r="BW179" s="1"/>
      <c r="BX179" s="1"/>
      <c r="BY179" s="1"/>
      <c r="BZ179" s="1"/>
      <c r="CA179" s="1"/>
      <c r="CB179" s="1"/>
      <c r="CC179" s="1"/>
      <c r="CD179" s="23" t="s">
        <v>317</v>
      </c>
      <c r="CE179" s="23"/>
      <c r="CF179" s="1"/>
      <c r="CG179" s="1"/>
      <c r="CH179" s="1"/>
      <c r="CI179" s="1"/>
      <c r="CJ179" s="1"/>
      <c r="CK179" s="1"/>
      <c r="CL179" s="1"/>
      <c r="CM179" s="1"/>
      <c r="CN179" s="1"/>
      <c r="CO179" s="1"/>
      <c r="CP179" s="1"/>
      <c r="CQ179" s="1"/>
      <c r="CR179" s="1"/>
      <c r="CS179" s="1"/>
      <c r="CT179" s="1"/>
      <c r="CU179" s="1"/>
      <c r="CV179" s="1"/>
      <c r="CW179" s="1"/>
      <c r="CX179" s="1"/>
      <c r="CY179" s="1"/>
      <c r="CZ179" s="23"/>
      <c r="DA179" s="23"/>
      <c r="DB179" s="23" t="s">
        <v>318</v>
      </c>
      <c r="DC179" s="23"/>
      <c r="DD179" s="1"/>
      <c r="DE179" s="1"/>
      <c r="DF179" s="1"/>
      <c r="DG179" s="1"/>
      <c r="DH179" s="31"/>
      <c r="DI179" s="26" t="str">
        <f t="shared" si="2"/>
        <v>LAH.00.10800,LAH.00.10300.B</v>
      </c>
    </row>
    <row r="180" spans="1:113" ht="15" customHeight="1">
      <c r="A180" s="27">
        <v>45341</v>
      </c>
      <c r="B180" s="1" t="s">
        <v>322</v>
      </c>
      <c r="C180" s="23" t="s">
        <v>490</v>
      </c>
      <c r="D180" s="36" t="s">
        <v>513</v>
      </c>
      <c r="E180" s="37">
        <v>2023</v>
      </c>
      <c r="F180" s="43">
        <v>2024</v>
      </c>
      <c r="G180" s="20" t="s">
        <v>1688</v>
      </c>
      <c r="H180" s="39">
        <v>2</v>
      </c>
      <c r="I180" s="23" t="s">
        <v>1836</v>
      </c>
      <c r="J180" s="22" t="s">
        <v>301</v>
      </c>
      <c r="K180" s="22" t="s">
        <v>302</v>
      </c>
      <c r="L180" s="22" t="s">
        <v>303</v>
      </c>
      <c r="M180" s="22" t="s">
        <v>302</v>
      </c>
      <c r="N180" s="22" t="s">
        <v>304</v>
      </c>
      <c r="O180" s="22" t="s">
        <v>302</v>
      </c>
      <c r="P180" s="22" t="s">
        <v>305</v>
      </c>
      <c r="Q180" s="22" t="s">
        <v>302</v>
      </c>
      <c r="R180" s="22" t="s">
        <v>306</v>
      </c>
      <c r="S180" s="22" t="s">
        <v>302</v>
      </c>
      <c r="T180" s="22" t="s">
        <v>307</v>
      </c>
      <c r="U180" s="22" t="s">
        <v>302</v>
      </c>
      <c r="V180" s="23" t="s">
        <v>324</v>
      </c>
      <c r="W180" s="23"/>
      <c r="X180" s="23"/>
      <c r="Y180" s="23"/>
      <c r="Z180" s="23" t="s">
        <v>345</v>
      </c>
      <c r="AA180" s="23" t="s">
        <v>309</v>
      </c>
      <c r="AB180" s="1"/>
      <c r="AC180" s="1"/>
      <c r="AD180" s="40"/>
      <c r="AE180" s="1"/>
      <c r="AF180" s="1"/>
      <c r="AG180" s="1"/>
      <c r="AH180" s="1"/>
      <c r="AI180" s="1"/>
      <c r="AJ180" s="1"/>
      <c r="AK180" s="1"/>
      <c r="AL180" s="1" t="s">
        <v>346</v>
      </c>
      <c r="AM180" s="1" t="s">
        <v>309</v>
      </c>
      <c r="AN180" s="1"/>
      <c r="AO180" s="1"/>
      <c r="AP180" s="1"/>
      <c r="AQ180" s="1"/>
      <c r="AR180" s="1"/>
      <c r="AS180" s="1"/>
      <c r="AT180" s="1"/>
      <c r="AU180" s="1" t="s">
        <v>347</v>
      </c>
      <c r="AV180" s="1" t="s">
        <v>309</v>
      </c>
      <c r="AW180" s="1"/>
      <c r="AX180" s="1"/>
      <c r="AY180" s="1"/>
      <c r="AZ180" s="1"/>
      <c r="BA180" s="1"/>
      <c r="BB180" s="1"/>
      <c r="BC180" s="1"/>
      <c r="BD180" s="1"/>
      <c r="BE180" s="1"/>
      <c r="BF180" s="1"/>
      <c r="BG180" s="1"/>
      <c r="BH180" s="1"/>
      <c r="BI180" s="23"/>
      <c r="BJ180" s="46"/>
      <c r="BK180" s="23" t="s">
        <v>313</v>
      </c>
      <c r="BL180" s="23"/>
      <c r="BM180" s="1"/>
      <c r="BN180" s="1"/>
      <c r="BO180" s="1"/>
      <c r="BP180" s="1"/>
      <c r="BQ180" s="1"/>
      <c r="BR180" s="1"/>
      <c r="BS180" s="1"/>
      <c r="BT180" s="1"/>
      <c r="BU180" s="1"/>
      <c r="BV180" s="1"/>
      <c r="BW180" s="1"/>
      <c r="BX180" s="1"/>
      <c r="BY180" s="1"/>
      <c r="BZ180" s="1"/>
      <c r="CA180" s="1"/>
      <c r="CB180" s="1"/>
      <c r="CC180" s="1"/>
      <c r="CD180" s="23" t="s">
        <v>317</v>
      </c>
      <c r="CE180" s="23"/>
      <c r="CF180" s="1"/>
      <c r="CG180" s="1"/>
      <c r="CH180" s="1"/>
      <c r="CI180" s="1"/>
      <c r="CJ180" s="1"/>
      <c r="CK180" s="1"/>
      <c r="CL180" s="1"/>
      <c r="CM180" s="1"/>
      <c r="CN180" s="1"/>
      <c r="CO180" s="1"/>
      <c r="CP180" s="1"/>
      <c r="CQ180" s="1"/>
      <c r="CR180" s="1"/>
      <c r="CS180" s="1"/>
      <c r="CT180" s="1"/>
      <c r="CU180" s="1"/>
      <c r="CV180" s="1"/>
      <c r="CW180" s="1"/>
      <c r="CX180" s="1"/>
      <c r="CY180" s="1"/>
      <c r="CZ180" s="23"/>
      <c r="DA180" s="23"/>
      <c r="DB180" s="23" t="s">
        <v>318</v>
      </c>
      <c r="DC180" s="23"/>
      <c r="DD180" s="1"/>
      <c r="DE180" s="1"/>
      <c r="DF180" s="1"/>
      <c r="DG180" s="1"/>
      <c r="DH180" s="31"/>
      <c r="DI180" s="26" t="str">
        <f t="shared" si="2"/>
        <v>LAH.00.10800,LAH.00.10300.B</v>
      </c>
    </row>
    <row r="181" spans="1:113" ht="15" customHeight="1">
      <c r="A181" s="27">
        <v>45341</v>
      </c>
      <c r="B181" s="1" t="s">
        <v>322</v>
      </c>
      <c r="C181" s="23" t="s">
        <v>490</v>
      </c>
      <c r="D181" s="36" t="s">
        <v>514</v>
      </c>
      <c r="E181" s="37">
        <v>2024</v>
      </c>
      <c r="F181" s="37">
        <v>2025</v>
      </c>
      <c r="G181" s="20" t="s">
        <v>1616</v>
      </c>
      <c r="H181" s="39">
        <v>2</v>
      </c>
      <c r="I181" s="23" t="s">
        <v>1837</v>
      </c>
      <c r="J181" s="22" t="s">
        <v>301</v>
      </c>
      <c r="K181" s="22" t="s">
        <v>302</v>
      </c>
      <c r="L181" s="22" t="s">
        <v>303</v>
      </c>
      <c r="M181" s="22" t="s">
        <v>302</v>
      </c>
      <c r="N181" s="22" t="s">
        <v>304</v>
      </c>
      <c r="O181" s="22" t="s">
        <v>302</v>
      </c>
      <c r="P181" s="22" t="s">
        <v>305</v>
      </c>
      <c r="Q181" s="22" t="s">
        <v>302</v>
      </c>
      <c r="R181" s="22" t="s">
        <v>306</v>
      </c>
      <c r="S181" s="22" t="s">
        <v>302</v>
      </c>
      <c r="T181" s="22" t="s">
        <v>307</v>
      </c>
      <c r="U181" s="22" t="s">
        <v>302</v>
      </c>
      <c r="V181" s="23" t="s">
        <v>324</v>
      </c>
      <c r="W181" s="23"/>
      <c r="X181" s="23"/>
      <c r="Y181" s="23"/>
      <c r="Z181" s="23" t="s">
        <v>345</v>
      </c>
      <c r="AA181" s="23" t="s">
        <v>309</v>
      </c>
      <c r="AB181" s="1"/>
      <c r="AC181" s="1"/>
      <c r="AD181" s="40"/>
      <c r="AE181" s="1"/>
      <c r="AF181" s="1"/>
      <c r="AG181" s="1"/>
      <c r="AH181" s="1"/>
      <c r="AI181" s="1"/>
      <c r="AJ181" s="1"/>
      <c r="AK181" s="1"/>
      <c r="AL181" s="1" t="s">
        <v>346</v>
      </c>
      <c r="AM181" s="1" t="s">
        <v>309</v>
      </c>
      <c r="AN181" s="1"/>
      <c r="AO181" s="1"/>
      <c r="AP181" s="1"/>
      <c r="AQ181" s="1"/>
      <c r="AR181" s="1"/>
      <c r="AS181" s="1"/>
      <c r="AT181" s="1"/>
      <c r="AU181" s="1" t="s">
        <v>347</v>
      </c>
      <c r="AV181" s="1" t="s">
        <v>309</v>
      </c>
      <c r="AW181" s="1"/>
      <c r="AX181" s="1"/>
      <c r="AY181" s="1"/>
      <c r="AZ181" s="1"/>
      <c r="BA181" s="1"/>
      <c r="BB181" s="1"/>
      <c r="BC181" s="1"/>
      <c r="BD181" s="1"/>
      <c r="BE181" s="1"/>
      <c r="BF181" s="1"/>
      <c r="BG181" s="1"/>
      <c r="BH181" s="1"/>
      <c r="BI181" s="23"/>
      <c r="BJ181" s="46"/>
      <c r="BK181" s="23" t="s">
        <v>313</v>
      </c>
      <c r="BL181" s="23"/>
      <c r="BM181" s="1"/>
      <c r="BN181" s="1"/>
      <c r="BO181" s="1"/>
      <c r="BP181" s="1"/>
      <c r="BQ181" s="1"/>
      <c r="BR181" s="1"/>
      <c r="BS181" s="1"/>
      <c r="BT181" s="1"/>
      <c r="BU181" s="1"/>
      <c r="BV181" s="1"/>
      <c r="BW181" s="1"/>
      <c r="BX181" s="1"/>
      <c r="BY181" s="1"/>
      <c r="BZ181" s="1"/>
      <c r="CA181" s="1"/>
      <c r="CB181" s="1"/>
      <c r="CC181" s="1"/>
      <c r="CD181" s="23" t="s">
        <v>317</v>
      </c>
      <c r="CE181" s="23"/>
      <c r="CF181" s="1"/>
      <c r="CG181" s="1"/>
      <c r="CH181" s="1"/>
      <c r="CI181" s="1"/>
      <c r="CJ181" s="1"/>
      <c r="CK181" s="1"/>
      <c r="CL181" s="1"/>
      <c r="CM181" s="1"/>
      <c r="CN181" s="1"/>
      <c r="CO181" s="1"/>
      <c r="CP181" s="1"/>
      <c r="CQ181" s="1"/>
      <c r="CR181" s="1"/>
      <c r="CS181" s="1"/>
      <c r="CT181" s="1"/>
      <c r="CU181" s="1"/>
      <c r="CV181" s="1"/>
      <c r="CW181" s="1"/>
      <c r="CX181" s="1"/>
      <c r="CY181" s="1"/>
      <c r="CZ181" s="23"/>
      <c r="DA181" s="23"/>
      <c r="DB181" s="23" t="s">
        <v>318</v>
      </c>
      <c r="DC181" s="23"/>
      <c r="DD181" s="1"/>
      <c r="DE181" s="1"/>
      <c r="DF181" s="1"/>
      <c r="DG181" s="1"/>
      <c r="DH181" s="31"/>
      <c r="DI181" s="26" t="str">
        <f t="shared" si="2"/>
        <v>LAH.00.10800,LAH.00.10300.B</v>
      </c>
    </row>
    <row r="182" spans="1:113" ht="15" customHeight="1">
      <c r="A182" s="27">
        <v>45341</v>
      </c>
      <c r="B182" s="1" t="s">
        <v>322</v>
      </c>
      <c r="C182" s="23" t="s">
        <v>490</v>
      </c>
      <c r="D182" s="36" t="s">
        <v>515</v>
      </c>
      <c r="E182" s="37">
        <v>2024</v>
      </c>
      <c r="F182" s="37">
        <v>2025</v>
      </c>
      <c r="G182" s="20" t="s">
        <v>1616</v>
      </c>
      <c r="H182" s="39">
        <v>2</v>
      </c>
      <c r="I182" s="23" t="s">
        <v>1838</v>
      </c>
      <c r="J182" s="22" t="s">
        <v>301</v>
      </c>
      <c r="K182" s="22" t="s">
        <v>302</v>
      </c>
      <c r="L182" s="22" t="s">
        <v>303</v>
      </c>
      <c r="M182" s="22" t="s">
        <v>302</v>
      </c>
      <c r="N182" s="22" t="s">
        <v>304</v>
      </c>
      <c r="O182" s="22" t="s">
        <v>302</v>
      </c>
      <c r="P182" s="22" t="s">
        <v>305</v>
      </c>
      <c r="Q182" s="22" t="s">
        <v>302</v>
      </c>
      <c r="R182" s="22" t="s">
        <v>306</v>
      </c>
      <c r="S182" s="22" t="s">
        <v>302</v>
      </c>
      <c r="T182" s="22" t="s">
        <v>307</v>
      </c>
      <c r="U182" s="22" t="s">
        <v>302</v>
      </c>
      <c r="V182" s="23" t="s">
        <v>324</v>
      </c>
      <c r="W182" s="23"/>
      <c r="X182" s="23"/>
      <c r="Y182" s="23"/>
      <c r="Z182" s="23" t="s">
        <v>345</v>
      </c>
      <c r="AA182" s="23" t="s">
        <v>309</v>
      </c>
      <c r="AB182" s="1"/>
      <c r="AC182" s="1"/>
      <c r="AD182" s="40"/>
      <c r="AE182" s="1"/>
      <c r="AF182" s="1"/>
      <c r="AG182" s="1"/>
      <c r="AH182" s="1"/>
      <c r="AI182" s="1"/>
      <c r="AJ182" s="1"/>
      <c r="AK182" s="1"/>
      <c r="AL182" s="1" t="s">
        <v>346</v>
      </c>
      <c r="AM182" s="1" t="s">
        <v>309</v>
      </c>
      <c r="AN182" s="1"/>
      <c r="AO182" s="1"/>
      <c r="AP182" s="1"/>
      <c r="AQ182" s="1"/>
      <c r="AR182" s="1"/>
      <c r="AS182" s="1"/>
      <c r="AT182" s="1"/>
      <c r="AU182" s="1" t="s">
        <v>347</v>
      </c>
      <c r="AV182" s="1" t="s">
        <v>309</v>
      </c>
      <c r="AW182" s="1"/>
      <c r="AX182" s="1"/>
      <c r="AY182" s="1"/>
      <c r="AZ182" s="1"/>
      <c r="BA182" s="1"/>
      <c r="BB182" s="1"/>
      <c r="BC182" s="1"/>
      <c r="BD182" s="1"/>
      <c r="BE182" s="1"/>
      <c r="BF182" s="1"/>
      <c r="BG182" s="1"/>
      <c r="BH182" s="1"/>
      <c r="BI182" s="23"/>
      <c r="BJ182" s="46"/>
      <c r="BK182" s="23" t="s">
        <v>313</v>
      </c>
      <c r="BL182" s="23"/>
      <c r="BM182" s="1"/>
      <c r="BN182" s="1"/>
      <c r="BO182" s="1"/>
      <c r="BP182" s="1"/>
      <c r="BQ182" s="1"/>
      <c r="BR182" s="1"/>
      <c r="BS182" s="1"/>
      <c r="BT182" s="1"/>
      <c r="BU182" s="1"/>
      <c r="BV182" s="1"/>
      <c r="BW182" s="1"/>
      <c r="BX182" s="1"/>
      <c r="BY182" s="1"/>
      <c r="BZ182" s="1"/>
      <c r="CA182" s="1"/>
      <c r="CB182" s="1"/>
      <c r="CC182" s="1"/>
      <c r="CD182" s="23" t="s">
        <v>317</v>
      </c>
      <c r="CE182" s="23"/>
      <c r="CF182" s="1"/>
      <c r="CG182" s="1"/>
      <c r="CH182" s="1"/>
      <c r="CI182" s="1"/>
      <c r="CJ182" s="1"/>
      <c r="CK182" s="1"/>
      <c r="CL182" s="1"/>
      <c r="CM182" s="1"/>
      <c r="CN182" s="1"/>
      <c r="CO182" s="1"/>
      <c r="CP182" s="1"/>
      <c r="CQ182" s="1"/>
      <c r="CR182" s="1"/>
      <c r="CS182" s="1"/>
      <c r="CT182" s="1"/>
      <c r="CU182" s="1"/>
      <c r="CV182" s="1"/>
      <c r="CW182" s="1"/>
      <c r="CX182" s="1"/>
      <c r="CY182" s="1"/>
      <c r="CZ182" s="23"/>
      <c r="DA182" s="23"/>
      <c r="DB182" s="23" t="s">
        <v>318</v>
      </c>
      <c r="DC182" s="23"/>
      <c r="DD182" s="1"/>
      <c r="DE182" s="1"/>
      <c r="DF182" s="1"/>
      <c r="DG182" s="1"/>
      <c r="DH182" s="31"/>
      <c r="DI182" s="26" t="str">
        <f t="shared" si="2"/>
        <v>LAH.00.10800,LAH.00.10300.B</v>
      </c>
    </row>
    <row r="183" spans="1:113" ht="15" customHeight="1">
      <c r="A183" s="27">
        <v>44536</v>
      </c>
      <c r="B183" s="1" t="s">
        <v>359</v>
      </c>
      <c r="C183" s="1" t="s">
        <v>490</v>
      </c>
      <c r="D183" s="38" t="s">
        <v>516</v>
      </c>
      <c r="E183" s="39">
        <v>2020</v>
      </c>
      <c r="F183" s="39">
        <v>2022</v>
      </c>
      <c r="G183" s="20" t="s">
        <v>1596</v>
      </c>
      <c r="H183" s="39">
        <v>3</v>
      </c>
      <c r="I183" s="23" t="s">
        <v>1839</v>
      </c>
      <c r="J183" s="22" t="s">
        <v>301</v>
      </c>
      <c r="K183" s="22" t="s">
        <v>302</v>
      </c>
      <c r="L183" s="22" t="s">
        <v>303</v>
      </c>
      <c r="M183" s="22" t="s">
        <v>302</v>
      </c>
      <c r="N183" s="22" t="s">
        <v>304</v>
      </c>
      <c r="O183" s="22" t="s">
        <v>302</v>
      </c>
      <c r="P183" s="22" t="s">
        <v>305</v>
      </c>
      <c r="Q183" s="22" t="s">
        <v>302</v>
      </c>
      <c r="R183" s="22" t="s">
        <v>306</v>
      </c>
      <c r="S183" s="22" t="s">
        <v>302</v>
      </c>
      <c r="T183" s="22" t="s">
        <v>307</v>
      </c>
      <c r="U183" s="22" t="s">
        <v>302</v>
      </c>
      <c r="V183" s="23" t="s">
        <v>324</v>
      </c>
      <c r="W183" s="23"/>
      <c r="X183" s="23"/>
      <c r="Y183" s="23"/>
      <c r="Z183" s="23" t="s">
        <v>345</v>
      </c>
      <c r="AA183" s="23" t="s">
        <v>309</v>
      </c>
      <c r="AB183" s="1"/>
      <c r="AC183" s="1"/>
      <c r="AD183" s="40" t="s">
        <v>310</v>
      </c>
      <c r="AE183" s="1" t="s">
        <v>309</v>
      </c>
      <c r="AF183" s="1"/>
      <c r="AG183" s="1"/>
      <c r="AH183" s="1"/>
      <c r="AI183" s="1"/>
      <c r="AJ183" s="1"/>
      <c r="AK183" s="1"/>
      <c r="AL183" s="1"/>
      <c r="AM183" s="1"/>
      <c r="AN183" s="1"/>
      <c r="AO183" s="1"/>
      <c r="AP183" s="1"/>
      <c r="AQ183" s="1"/>
      <c r="AR183" s="1"/>
      <c r="AS183" s="1"/>
      <c r="AT183" s="1"/>
      <c r="AU183" s="1"/>
      <c r="AV183" s="1"/>
      <c r="AW183" s="1"/>
      <c r="AX183" s="1"/>
      <c r="AY183" s="1" t="s">
        <v>361</v>
      </c>
      <c r="AZ183" s="1"/>
      <c r="BA183" s="1"/>
      <c r="BB183" s="1"/>
      <c r="BC183" s="1"/>
      <c r="BD183" s="1"/>
      <c r="BE183" s="1"/>
      <c r="BF183" s="1"/>
      <c r="BG183" s="1" t="s">
        <v>351</v>
      </c>
      <c r="BH183" s="1"/>
      <c r="BI183" s="23"/>
      <c r="BJ183" s="46"/>
      <c r="BK183" s="23" t="s">
        <v>313</v>
      </c>
      <c r="BL183" s="23" t="s">
        <v>302</v>
      </c>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t="s">
        <v>327</v>
      </c>
      <c r="CQ183" s="1" t="s">
        <v>309</v>
      </c>
      <c r="CR183" s="1" t="s">
        <v>328</v>
      </c>
      <c r="CS183" s="1" t="s">
        <v>309</v>
      </c>
      <c r="CT183" s="1"/>
      <c r="CU183" s="1"/>
      <c r="CV183" s="1"/>
      <c r="CW183" s="1"/>
      <c r="CX183" s="1"/>
      <c r="CY183" s="1"/>
      <c r="CZ183" s="23"/>
      <c r="DA183" s="23"/>
      <c r="DB183" s="23" t="s">
        <v>318</v>
      </c>
      <c r="DC183" s="23" t="s">
        <v>302</v>
      </c>
      <c r="DD183" s="1"/>
      <c r="DE183" s="1"/>
      <c r="DF183" s="1"/>
      <c r="DG183" s="1"/>
      <c r="DH183" s="31"/>
      <c r="DI183" s="26" t="str">
        <f t="shared" si="2"/>
        <v>LAH.00.10400.B,LAH.00.10600.B,LAH.00.10400.B,DNL.DRL.10300.W</v>
      </c>
    </row>
    <row r="184" spans="1:113" ht="15" customHeight="1">
      <c r="A184" s="27">
        <v>44536</v>
      </c>
      <c r="B184" s="1" t="s">
        <v>359</v>
      </c>
      <c r="C184" s="1" t="s">
        <v>490</v>
      </c>
      <c r="D184" s="38" t="s">
        <v>517</v>
      </c>
      <c r="E184" s="39">
        <v>2022</v>
      </c>
      <c r="F184" s="39">
        <v>2022</v>
      </c>
      <c r="G184" s="20">
        <v>2022</v>
      </c>
      <c r="H184" s="39">
        <v>1</v>
      </c>
      <c r="I184" s="23" t="s">
        <v>1840</v>
      </c>
      <c r="J184" s="22" t="s">
        <v>301</v>
      </c>
      <c r="K184" s="22" t="s">
        <v>302</v>
      </c>
      <c r="L184" s="22" t="s">
        <v>303</v>
      </c>
      <c r="M184" s="22" t="s">
        <v>302</v>
      </c>
      <c r="N184" s="22" t="s">
        <v>304</v>
      </c>
      <c r="O184" s="22" t="s">
        <v>302</v>
      </c>
      <c r="P184" s="22" t="s">
        <v>305</v>
      </c>
      <c r="Q184" s="22" t="s">
        <v>302</v>
      </c>
      <c r="R184" s="22" t="s">
        <v>306</v>
      </c>
      <c r="S184" s="22" t="s">
        <v>302</v>
      </c>
      <c r="T184" s="22" t="s">
        <v>307</v>
      </c>
      <c r="U184" s="22" t="s">
        <v>302</v>
      </c>
      <c r="V184" s="23" t="s">
        <v>324</v>
      </c>
      <c r="W184" s="23"/>
      <c r="X184" s="23"/>
      <c r="Y184" s="23"/>
      <c r="Z184" s="23" t="s">
        <v>345</v>
      </c>
      <c r="AA184" s="23" t="s">
        <v>309</v>
      </c>
      <c r="AB184" s="1"/>
      <c r="AC184" s="1"/>
      <c r="AD184" s="40" t="s">
        <v>310</v>
      </c>
      <c r="AE184" s="1" t="s">
        <v>309</v>
      </c>
      <c r="AF184" s="1"/>
      <c r="AG184" s="1"/>
      <c r="AH184" s="1"/>
      <c r="AI184" s="1"/>
      <c r="AJ184" s="1"/>
      <c r="AK184" s="1"/>
      <c r="AL184" s="1"/>
      <c r="AM184" s="1"/>
      <c r="AN184" s="1"/>
      <c r="AO184" s="1"/>
      <c r="AP184" s="1"/>
      <c r="AQ184" s="1"/>
      <c r="AR184" s="1"/>
      <c r="AS184" s="1"/>
      <c r="AT184" s="1"/>
      <c r="AU184" s="1"/>
      <c r="AV184" s="1"/>
      <c r="AW184" s="1"/>
      <c r="AX184" s="1"/>
      <c r="AY184" s="1" t="s">
        <v>361</v>
      </c>
      <c r="AZ184" s="1"/>
      <c r="BA184" s="1"/>
      <c r="BB184" s="1"/>
      <c r="BC184" s="1"/>
      <c r="BD184" s="1"/>
      <c r="BE184" s="1"/>
      <c r="BF184" s="1"/>
      <c r="BG184" s="1" t="s">
        <v>351</v>
      </c>
      <c r="BH184" s="1"/>
      <c r="BI184" s="23"/>
      <c r="BJ184" s="46"/>
      <c r="BK184" s="23" t="s">
        <v>313</v>
      </c>
      <c r="BL184" s="23" t="s">
        <v>302</v>
      </c>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t="s">
        <v>327</v>
      </c>
      <c r="CQ184" s="1" t="s">
        <v>309</v>
      </c>
      <c r="CR184" s="1" t="s">
        <v>328</v>
      </c>
      <c r="CS184" s="1" t="s">
        <v>309</v>
      </c>
      <c r="CT184" s="1"/>
      <c r="CU184" s="1"/>
      <c r="CV184" s="1"/>
      <c r="CW184" s="1"/>
      <c r="CX184" s="1"/>
      <c r="CY184" s="1"/>
      <c r="CZ184" s="23"/>
      <c r="DA184" s="23"/>
      <c r="DB184" s="23" t="s">
        <v>318</v>
      </c>
      <c r="DC184" s="23" t="s">
        <v>302</v>
      </c>
      <c r="DD184" s="1"/>
      <c r="DE184" s="1"/>
      <c r="DF184" s="1"/>
      <c r="DG184" s="1"/>
      <c r="DH184" s="31"/>
      <c r="DI184" s="26" t="str">
        <f t="shared" si="2"/>
        <v>LAH.00.10400.B,LAH.00.10600.B,LAH.00.10400.B,DNL.DRL.10300.W</v>
      </c>
    </row>
    <row r="185" spans="1:113" ht="15" customHeight="1">
      <c r="A185" s="27">
        <v>44174</v>
      </c>
      <c r="B185" s="1" t="s">
        <v>359</v>
      </c>
      <c r="C185" s="1" t="s">
        <v>490</v>
      </c>
      <c r="D185" s="38" t="s">
        <v>518</v>
      </c>
      <c r="E185" s="39">
        <v>2020</v>
      </c>
      <c r="F185" s="39">
        <v>2021</v>
      </c>
      <c r="G185" s="20" t="s">
        <v>1578</v>
      </c>
      <c r="H185" s="39">
        <v>2</v>
      </c>
      <c r="I185" s="23" t="s">
        <v>1841</v>
      </c>
      <c r="J185" s="22" t="s">
        <v>301</v>
      </c>
      <c r="K185" s="22" t="s">
        <v>302</v>
      </c>
      <c r="L185" s="22" t="s">
        <v>303</v>
      </c>
      <c r="M185" s="22" t="s">
        <v>302</v>
      </c>
      <c r="N185" s="22" t="s">
        <v>304</v>
      </c>
      <c r="O185" s="22" t="s">
        <v>302</v>
      </c>
      <c r="P185" s="22" t="s">
        <v>305</v>
      </c>
      <c r="Q185" s="22" t="s">
        <v>302</v>
      </c>
      <c r="R185" s="22" t="s">
        <v>306</v>
      </c>
      <c r="S185" s="22" t="s">
        <v>302</v>
      </c>
      <c r="T185" s="22" t="s">
        <v>307</v>
      </c>
      <c r="U185" s="22" t="s">
        <v>302</v>
      </c>
      <c r="V185" s="23" t="s">
        <v>324</v>
      </c>
      <c r="W185" s="23"/>
      <c r="X185" s="23"/>
      <c r="Y185" s="23"/>
      <c r="Z185" s="23" t="s">
        <v>345</v>
      </c>
      <c r="AA185" s="23" t="s">
        <v>309</v>
      </c>
      <c r="AB185" s="1"/>
      <c r="AC185" s="1"/>
      <c r="AD185" s="40" t="s">
        <v>310</v>
      </c>
      <c r="AE185" s="1" t="s">
        <v>309</v>
      </c>
      <c r="AF185" s="1"/>
      <c r="AG185" s="1"/>
      <c r="AH185" s="1"/>
      <c r="AI185" s="1"/>
      <c r="AJ185" s="1"/>
      <c r="AK185" s="1"/>
      <c r="AL185" s="1"/>
      <c r="AM185" s="1"/>
      <c r="AN185" s="1"/>
      <c r="AO185" s="1"/>
      <c r="AP185" s="1"/>
      <c r="AQ185" s="1"/>
      <c r="AR185" s="1"/>
      <c r="AS185" s="1"/>
      <c r="AT185" s="1"/>
      <c r="AU185" s="1"/>
      <c r="AV185" s="1"/>
      <c r="AW185" s="1"/>
      <c r="AX185" s="1"/>
      <c r="AY185" s="1" t="s">
        <v>361</v>
      </c>
      <c r="AZ185" s="1"/>
      <c r="BA185" s="1"/>
      <c r="BB185" s="1"/>
      <c r="BC185" s="1"/>
      <c r="BD185" s="1"/>
      <c r="BE185" s="1"/>
      <c r="BF185" s="1"/>
      <c r="BG185" s="1" t="s">
        <v>351</v>
      </c>
      <c r="BH185" s="1"/>
      <c r="BI185" s="23"/>
      <c r="BJ185" s="46"/>
      <c r="BK185" s="23" t="s">
        <v>313</v>
      </c>
      <c r="BL185" s="23" t="s">
        <v>302</v>
      </c>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t="s">
        <v>327</v>
      </c>
      <c r="CQ185" s="1" t="s">
        <v>309</v>
      </c>
      <c r="CR185" s="1" t="s">
        <v>328</v>
      </c>
      <c r="CS185" s="1" t="s">
        <v>309</v>
      </c>
      <c r="CT185" s="1"/>
      <c r="CU185" s="1"/>
      <c r="CV185" s="1"/>
      <c r="CW185" s="1"/>
      <c r="CX185" s="1"/>
      <c r="CY185" s="1"/>
      <c r="CZ185" s="23"/>
      <c r="DA185" s="23"/>
      <c r="DB185" s="23" t="s">
        <v>318</v>
      </c>
      <c r="DC185" s="23" t="s">
        <v>302</v>
      </c>
      <c r="DD185" s="1"/>
      <c r="DE185" s="1"/>
      <c r="DF185" s="1"/>
      <c r="DG185" s="1"/>
      <c r="DH185" s="31"/>
      <c r="DI185" s="26" t="str">
        <f t="shared" si="2"/>
        <v>LAH.00.10400.B,LAH.00.10600.B,LAH.00.10400.B,DNL.DRL.10300.W</v>
      </c>
    </row>
    <row r="186" spans="1:113" ht="15" customHeight="1">
      <c r="A186" s="27">
        <v>44536</v>
      </c>
      <c r="B186" s="1" t="s">
        <v>359</v>
      </c>
      <c r="C186" s="1" t="s">
        <v>490</v>
      </c>
      <c r="D186" s="38" t="s">
        <v>519</v>
      </c>
      <c r="E186" s="39">
        <v>2022</v>
      </c>
      <c r="F186" s="39">
        <v>2022</v>
      </c>
      <c r="G186" s="20">
        <v>2022</v>
      </c>
      <c r="H186" s="39">
        <v>1</v>
      </c>
      <c r="I186" s="23" t="s">
        <v>1842</v>
      </c>
      <c r="J186" s="22" t="s">
        <v>301</v>
      </c>
      <c r="K186" s="22" t="s">
        <v>302</v>
      </c>
      <c r="L186" s="22" t="s">
        <v>303</v>
      </c>
      <c r="M186" s="22" t="s">
        <v>302</v>
      </c>
      <c r="N186" s="22" t="s">
        <v>304</v>
      </c>
      <c r="O186" s="22" t="s">
        <v>302</v>
      </c>
      <c r="P186" s="22" t="s">
        <v>305</v>
      </c>
      <c r="Q186" s="22" t="s">
        <v>302</v>
      </c>
      <c r="R186" s="22" t="s">
        <v>306</v>
      </c>
      <c r="S186" s="22" t="s">
        <v>302</v>
      </c>
      <c r="T186" s="22" t="s">
        <v>307</v>
      </c>
      <c r="U186" s="22" t="s">
        <v>302</v>
      </c>
      <c r="V186" s="23" t="s">
        <v>324</v>
      </c>
      <c r="W186" s="23"/>
      <c r="X186" s="23"/>
      <c r="Y186" s="23"/>
      <c r="Z186" s="23" t="s">
        <v>345</v>
      </c>
      <c r="AA186" s="23" t="s">
        <v>309</v>
      </c>
      <c r="AB186" s="1"/>
      <c r="AC186" s="1"/>
      <c r="AD186" s="40" t="s">
        <v>310</v>
      </c>
      <c r="AE186" s="1" t="s">
        <v>309</v>
      </c>
      <c r="AF186" s="1"/>
      <c r="AG186" s="1"/>
      <c r="AH186" s="1"/>
      <c r="AI186" s="1"/>
      <c r="AJ186" s="1"/>
      <c r="AK186" s="1"/>
      <c r="AL186" s="1"/>
      <c r="AM186" s="1"/>
      <c r="AN186" s="1"/>
      <c r="AO186" s="1"/>
      <c r="AP186" s="1"/>
      <c r="AQ186" s="1"/>
      <c r="AR186" s="1"/>
      <c r="AS186" s="1"/>
      <c r="AT186" s="1"/>
      <c r="AU186" s="1"/>
      <c r="AV186" s="1"/>
      <c r="AW186" s="1"/>
      <c r="AX186" s="1"/>
      <c r="AY186" s="1" t="s">
        <v>361</v>
      </c>
      <c r="AZ186" s="1"/>
      <c r="BA186" s="1"/>
      <c r="BB186" s="1"/>
      <c r="BC186" s="1"/>
      <c r="BD186" s="1"/>
      <c r="BE186" s="1"/>
      <c r="BF186" s="1"/>
      <c r="BG186" s="1" t="s">
        <v>351</v>
      </c>
      <c r="BH186" s="1"/>
      <c r="BI186" s="23"/>
      <c r="BJ186" s="46"/>
      <c r="BK186" s="23" t="s">
        <v>313</v>
      </c>
      <c r="BL186" s="23" t="s">
        <v>302</v>
      </c>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t="s">
        <v>327</v>
      </c>
      <c r="CQ186" s="1" t="s">
        <v>309</v>
      </c>
      <c r="CR186" s="1" t="s">
        <v>328</v>
      </c>
      <c r="CS186" s="1" t="s">
        <v>309</v>
      </c>
      <c r="CT186" s="1"/>
      <c r="CU186" s="1"/>
      <c r="CV186" s="1"/>
      <c r="CW186" s="1"/>
      <c r="CX186" s="1"/>
      <c r="CY186" s="1"/>
      <c r="CZ186" s="23"/>
      <c r="DA186" s="23"/>
      <c r="DB186" s="23" t="s">
        <v>318</v>
      </c>
      <c r="DC186" s="23" t="s">
        <v>302</v>
      </c>
      <c r="DD186" s="1"/>
      <c r="DE186" s="1"/>
      <c r="DF186" s="1"/>
      <c r="DG186" s="1"/>
      <c r="DH186" s="31"/>
      <c r="DI186" s="26" t="str">
        <f t="shared" si="2"/>
        <v>LAH.00.10400.B,LAH.00.10600.B,LAH.00.10400.B,DNL.DRL.10300.W</v>
      </c>
    </row>
    <row r="187" spans="1:113" ht="15" customHeight="1">
      <c r="A187" s="27">
        <v>44536</v>
      </c>
      <c r="B187" s="1" t="s">
        <v>359</v>
      </c>
      <c r="C187" s="1" t="s">
        <v>490</v>
      </c>
      <c r="D187" s="38" t="s">
        <v>520</v>
      </c>
      <c r="E187" s="39">
        <v>2020</v>
      </c>
      <c r="F187" s="39">
        <v>2022</v>
      </c>
      <c r="G187" s="20" t="s">
        <v>1596</v>
      </c>
      <c r="H187" s="39">
        <v>3</v>
      </c>
      <c r="I187" s="23" t="s">
        <v>1843</v>
      </c>
      <c r="J187" s="22" t="s">
        <v>301</v>
      </c>
      <c r="K187" s="22" t="s">
        <v>302</v>
      </c>
      <c r="L187" s="22" t="s">
        <v>303</v>
      </c>
      <c r="M187" s="22" t="s">
        <v>302</v>
      </c>
      <c r="N187" s="22" t="s">
        <v>304</v>
      </c>
      <c r="O187" s="22" t="s">
        <v>302</v>
      </c>
      <c r="P187" s="22" t="s">
        <v>305</v>
      </c>
      <c r="Q187" s="22" t="s">
        <v>302</v>
      </c>
      <c r="R187" s="22" t="s">
        <v>306</v>
      </c>
      <c r="S187" s="22" t="s">
        <v>302</v>
      </c>
      <c r="T187" s="22" t="s">
        <v>307</v>
      </c>
      <c r="U187" s="22" t="s">
        <v>302</v>
      </c>
      <c r="V187" s="23" t="s">
        <v>324</v>
      </c>
      <c r="W187" s="23"/>
      <c r="X187" s="23"/>
      <c r="Y187" s="23"/>
      <c r="Z187" s="23" t="s">
        <v>345</v>
      </c>
      <c r="AA187" s="23" t="s">
        <v>309</v>
      </c>
      <c r="AB187" s="1"/>
      <c r="AC187" s="1"/>
      <c r="AD187" s="40" t="s">
        <v>310</v>
      </c>
      <c r="AE187" s="1" t="s">
        <v>309</v>
      </c>
      <c r="AF187" s="1"/>
      <c r="AG187" s="1"/>
      <c r="AH187" s="1"/>
      <c r="AI187" s="1"/>
      <c r="AJ187" s="1"/>
      <c r="AK187" s="1"/>
      <c r="AL187" s="1"/>
      <c r="AM187" s="1"/>
      <c r="AN187" s="1"/>
      <c r="AO187" s="1"/>
      <c r="AP187" s="1"/>
      <c r="AQ187" s="1"/>
      <c r="AR187" s="1"/>
      <c r="AS187" s="1"/>
      <c r="AT187" s="1"/>
      <c r="AU187" s="1"/>
      <c r="AV187" s="1"/>
      <c r="AW187" s="1"/>
      <c r="AX187" s="1"/>
      <c r="AY187" s="1" t="s">
        <v>361</v>
      </c>
      <c r="AZ187" s="1"/>
      <c r="BA187" s="1"/>
      <c r="BB187" s="1"/>
      <c r="BC187" s="1"/>
      <c r="BD187" s="1"/>
      <c r="BE187" s="1"/>
      <c r="BF187" s="1"/>
      <c r="BG187" s="1" t="s">
        <v>351</v>
      </c>
      <c r="BH187" s="1"/>
      <c r="BI187" s="23"/>
      <c r="BJ187" s="46"/>
      <c r="BK187" s="23" t="s">
        <v>313</v>
      </c>
      <c r="BL187" s="23" t="s">
        <v>302</v>
      </c>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t="s">
        <v>327</v>
      </c>
      <c r="CQ187" s="1" t="s">
        <v>309</v>
      </c>
      <c r="CR187" s="1" t="s">
        <v>328</v>
      </c>
      <c r="CS187" s="1" t="s">
        <v>309</v>
      </c>
      <c r="CT187" s="1"/>
      <c r="CU187" s="1"/>
      <c r="CV187" s="1"/>
      <c r="CW187" s="1"/>
      <c r="CX187" s="1"/>
      <c r="CY187" s="1"/>
      <c r="CZ187" s="23"/>
      <c r="DA187" s="23"/>
      <c r="DB187" s="23" t="s">
        <v>318</v>
      </c>
      <c r="DC187" s="23" t="s">
        <v>302</v>
      </c>
      <c r="DD187" s="1"/>
      <c r="DE187" s="1"/>
      <c r="DF187" s="1"/>
      <c r="DG187" s="1"/>
      <c r="DH187" s="31"/>
      <c r="DI187" s="26" t="str">
        <f t="shared" si="2"/>
        <v>LAH.00.10400.B,LAH.00.10600.B,LAH.00.10400.B,DNL.DRL.10300.W</v>
      </c>
    </row>
    <row r="188" spans="1:113" ht="15" customHeight="1">
      <c r="A188" s="27">
        <v>44174</v>
      </c>
      <c r="B188" s="1" t="s">
        <v>359</v>
      </c>
      <c r="C188" s="1" t="s">
        <v>490</v>
      </c>
      <c r="D188" s="38" t="s">
        <v>521</v>
      </c>
      <c r="E188" s="39">
        <v>2014</v>
      </c>
      <c r="F188" s="39">
        <v>2021</v>
      </c>
      <c r="G188" s="20" t="s">
        <v>1821</v>
      </c>
      <c r="H188" s="39">
        <v>8</v>
      </c>
      <c r="I188" s="23" t="s">
        <v>1844</v>
      </c>
      <c r="J188" s="22" t="s">
        <v>301</v>
      </c>
      <c r="K188" s="22" t="s">
        <v>302</v>
      </c>
      <c r="L188" s="22" t="s">
        <v>303</v>
      </c>
      <c r="M188" s="22" t="s">
        <v>302</v>
      </c>
      <c r="N188" s="22" t="s">
        <v>304</v>
      </c>
      <c r="O188" s="22" t="s">
        <v>302</v>
      </c>
      <c r="P188" s="22" t="s">
        <v>305</v>
      </c>
      <c r="Q188" s="22" t="s">
        <v>302</v>
      </c>
      <c r="R188" s="22" t="s">
        <v>306</v>
      </c>
      <c r="S188" s="22" t="s">
        <v>302</v>
      </c>
      <c r="T188" s="22" t="s">
        <v>307</v>
      </c>
      <c r="U188" s="22" t="s">
        <v>302</v>
      </c>
      <c r="V188" s="23" t="s">
        <v>324</v>
      </c>
      <c r="W188" s="23"/>
      <c r="X188" s="23"/>
      <c r="Y188" s="23"/>
      <c r="Z188" s="23" t="s">
        <v>345</v>
      </c>
      <c r="AA188" s="23" t="s">
        <v>309</v>
      </c>
      <c r="AB188" s="1"/>
      <c r="AC188" s="1"/>
      <c r="AD188" s="40" t="s">
        <v>310</v>
      </c>
      <c r="AE188" s="1" t="s">
        <v>309</v>
      </c>
      <c r="AF188" s="1"/>
      <c r="AG188" s="1"/>
      <c r="AH188" s="1"/>
      <c r="AI188" s="1"/>
      <c r="AJ188" s="1"/>
      <c r="AK188" s="1"/>
      <c r="AL188" s="1"/>
      <c r="AM188" s="1"/>
      <c r="AN188" s="1"/>
      <c r="AO188" s="1"/>
      <c r="AP188" s="1"/>
      <c r="AQ188" s="1"/>
      <c r="AR188" s="1"/>
      <c r="AS188" s="1"/>
      <c r="AT188" s="1"/>
      <c r="AU188" s="1"/>
      <c r="AV188" s="1"/>
      <c r="AW188" s="1"/>
      <c r="AX188" s="1"/>
      <c r="AY188" s="1" t="s">
        <v>361</v>
      </c>
      <c r="AZ188" s="1"/>
      <c r="BA188" s="1"/>
      <c r="BB188" s="1"/>
      <c r="BC188" s="1"/>
      <c r="BD188" s="1"/>
      <c r="BE188" s="1"/>
      <c r="BF188" s="1"/>
      <c r="BG188" s="1" t="s">
        <v>351</v>
      </c>
      <c r="BH188" s="1"/>
      <c r="BI188" s="23"/>
      <c r="BJ188" s="23"/>
      <c r="BK188" s="23" t="s">
        <v>313</v>
      </c>
      <c r="BL188" s="23" t="s">
        <v>302</v>
      </c>
      <c r="BM188" s="1"/>
      <c r="BN188" s="1"/>
      <c r="BO188" s="1"/>
      <c r="BP188" s="1"/>
      <c r="BQ188" s="1"/>
      <c r="BR188" s="1"/>
      <c r="BS188" s="1"/>
      <c r="BT188" s="1"/>
      <c r="BU188" s="1"/>
      <c r="BV188" s="1"/>
      <c r="BW188" s="1"/>
      <c r="BX188" s="1"/>
      <c r="BY188" s="1"/>
      <c r="BZ188" s="1"/>
      <c r="CA188" s="1"/>
      <c r="CB188" s="1"/>
      <c r="CC188" s="1"/>
      <c r="CD188" s="23" t="s">
        <v>317</v>
      </c>
      <c r="CE188" s="23" t="s">
        <v>309</v>
      </c>
      <c r="CF188" s="1"/>
      <c r="CG188" s="1"/>
      <c r="CH188" s="1"/>
      <c r="CI188" s="1"/>
      <c r="CJ188" s="1"/>
      <c r="CK188" s="1"/>
      <c r="CL188" s="1"/>
      <c r="CM188" s="1"/>
      <c r="CN188" s="1"/>
      <c r="CO188" s="1"/>
      <c r="CP188" s="1" t="s">
        <v>327</v>
      </c>
      <c r="CQ188" s="1" t="s">
        <v>309</v>
      </c>
      <c r="CR188" s="1" t="s">
        <v>328</v>
      </c>
      <c r="CS188" s="1" t="s">
        <v>309</v>
      </c>
      <c r="CT188" s="1"/>
      <c r="CU188" s="1"/>
      <c r="CV188" s="1"/>
      <c r="CW188" s="1"/>
      <c r="CX188" s="1"/>
      <c r="CY188" s="1"/>
      <c r="CZ188" s="23"/>
      <c r="DA188" s="23"/>
      <c r="DB188" s="23" t="s">
        <v>318</v>
      </c>
      <c r="DC188" s="23" t="s">
        <v>302</v>
      </c>
      <c r="DD188" s="1"/>
      <c r="DE188" s="1"/>
      <c r="DF188" s="1"/>
      <c r="DG188" s="1"/>
      <c r="DH188" s="31"/>
      <c r="DI188" s="26" t="str">
        <f t="shared" si="2"/>
        <v>LAH.00.10400.B,LAH.00.10600.B,LAH.00.10400.B,DNL.DRL.10300.W</v>
      </c>
    </row>
    <row r="189" spans="1:113" ht="15" customHeight="1">
      <c r="A189" s="27">
        <v>44174</v>
      </c>
      <c r="B189" s="1" t="s">
        <v>359</v>
      </c>
      <c r="C189" s="1" t="s">
        <v>490</v>
      </c>
      <c r="D189" s="38" t="s">
        <v>522</v>
      </c>
      <c r="E189" s="39">
        <v>2014</v>
      </c>
      <c r="F189" s="39">
        <v>2019</v>
      </c>
      <c r="G189" s="20" t="s">
        <v>1740</v>
      </c>
      <c r="H189" s="39">
        <v>6</v>
      </c>
      <c r="I189" s="23" t="s">
        <v>1845</v>
      </c>
      <c r="J189" s="22" t="s">
        <v>301</v>
      </c>
      <c r="K189" s="22" t="s">
        <v>302</v>
      </c>
      <c r="L189" s="22" t="s">
        <v>303</v>
      </c>
      <c r="M189" s="22" t="s">
        <v>302</v>
      </c>
      <c r="N189" s="22" t="s">
        <v>304</v>
      </c>
      <c r="O189" s="22" t="s">
        <v>302</v>
      </c>
      <c r="P189" s="22" t="s">
        <v>305</v>
      </c>
      <c r="Q189" s="22" t="s">
        <v>302</v>
      </c>
      <c r="R189" s="22" t="s">
        <v>306</v>
      </c>
      <c r="S189" s="22" t="s">
        <v>302</v>
      </c>
      <c r="T189" s="22" t="s">
        <v>307</v>
      </c>
      <c r="U189" s="22" t="s">
        <v>302</v>
      </c>
      <c r="V189" s="23" t="s">
        <v>324</v>
      </c>
      <c r="W189" s="23"/>
      <c r="X189" s="23"/>
      <c r="Y189" s="23"/>
      <c r="Z189" s="23" t="s">
        <v>345</v>
      </c>
      <c r="AA189" s="23" t="s">
        <v>309</v>
      </c>
      <c r="AB189" s="1"/>
      <c r="AC189" s="1"/>
      <c r="AD189" s="40" t="s">
        <v>310</v>
      </c>
      <c r="AE189" s="1" t="s">
        <v>309</v>
      </c>
      <c r="AF189" s="1"/>
      <c r="AG189" s="1"/>
      <c r="AH189" s="1"/>
      <c r="AI189" s="1"/>
      <c r="AJ189" s="1"/>
      <c r="AK189" s="1"/>
      <c r="AL189" s="1"/>
      <c r="AM189" s="1"/>
      <c r="AN189" s="1"/>
      <c r="AO189" s="1"/>
      <c r="AP189" s="1"/>
      <c r="AQ189" s="1"/>
      <c r="AR189" s="1"/>
      <c r="AS189" s="1"/>
      <c r="AT189" s="1"/>
      <c r="AU189" s="1"/>
      <c r="AV189" s="1"/>
      <c r="AW189" s="1"/>
      <c r="AX189" s="1"/>
      <c r="AY189" s="1" t="s">
        <v>361</v>
      </c>
      <c r="AZ189" s="1"/>
      <c r="BA189" s="1"/>
      <c r="BB189" s="1"/>
      <c r="BC189" s="1"/>
      <c r="BD189" s="1"/>
      <c r="BE189" s="1"/>
      <c r="BF189" s="1"/>
      <c r="BG189" s="1" t="s">
        <v>351</v>
      </c>
      <c r="BH189" s="1"/>
      <c r="BI189" s="23"/>
      <c r="BJ189" s="23"/>
      <c r="BK189" s="23" t="s">
        <v>313</v>
      </c>
      <c r="BL189" s="23" t="s">
        <v>302</v>
      </c>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t="s">
        <v>327</v>
      </c>
      <c r="CQ189" s="1" t="s">
        <v>309</v>
      </c>
      <c r="CR189" s="1" t="s">
        <v>328</v>
      </c>
      <c r="CS189" s="1" t="s">
        <v>309</v>
      </c>
      <c r="CT189" s="1"/>
      <c r="CU189" s="1"/>
      <c r="CV189" s="1"/>
      <c r="CW189" s="1"/>
      <c r="CX189" s="1"/>
      <c r="CY189" s="1"/>
      <c r="CZ189" s="23"/>
      <c r="DA189" s="23"/>
      <c r="DB189" s="23" t="s">
        <v>318</v>
      </c>
      <c r="DC189" s="23" t="s">
        <v>302</v>
      </c>
      <c r="DD189" s="1"/>
      <c r="DE189" s="1"/>
      <c r="DF189" s="1"/>
      <c r="DG189" s="1"/>
      <c r="DH189" s="31"/>
      <c r="DI189" s="26" t="str">
        <f t="shared" si="2"/>
        <v>LAH.00.10400.B,LAH.00.10600.B,LAH.00.10400.B,DNL.DRL.10300.W</v>
      </c>
    </row>
    <row r="190" spans="1:113" ht="15" customHeight="1">
      <c r="A190" s="27">
        <v>44536</v>
      </c>
      <c r="B190" s="1" t="s">
        <v>359</v>
      </c>
      <c r="C190" s="1" t="s">
        <v>490</v>
      </c>
      <c r="D190" s="38" t="s">
        <v>523</v>
      </c>
      <c r="E190" s="39">
        <v>2014</v>
      </c>
      <c r="F190" s="39">
        <v>2022</v>
      </c>
      <c r="G190" s="20" t="s">
        <v>1770</v>
      </c>
      <c r="H190" s="39">
        <v>9</v>
      </c>
      <c r="I190" s="23" t="s">
        <v>1846</v>
      </c>
      <c r="J190" s="22" t="s">
        <v>301</v>
      </c>
      <c r="K190" s="22" t="s">
        <v>302</v>
      </c>
      <c r="L190" s="22" t="s">
        <v>303</v>
      </c>
      <c r="M190" s="22" t="s">
        <v>302</v>
      </c>
      <c r="N190" s="22" t="s">
        <v>304</v>
      </c>
      <c r="O190" s="22" t="s">
        <v>302</v>
      </c>
      <c r="P190" s="22" t="s">
        <v>305</v>
      </c>
      <c r="Q190" s="22" t="s">
        <v>302</v>
      </c>
      <c r="R190" s="22" t="s">
        <v>306</v>
      </c>
      <c r="S190" s="22" t="s">
        <v>302</v>
      </c>
      <c r="T190" s="22" t="s">
        <v>307</v>
      </c>
      <c r="U190" s="22" t="s">
        <v>302</v>
      </c>
      <c r="V190" s="23" t="s">
        <v>324</v>
      </c>
      <c r="W190" s="23"/>
      <c r="X190" s="23"/>
      <c r="Y190" s="23"/>
      <c r="Z190" s="23" t="s">
        <v>345</v>
      </c>
      <c r="AA190" s="23" t="s">
        <v>309</v>
      </c>
      <c r="AB190" s="1"/>
      <c r="AC190" s="1"/>
      <c r="AD190" s="40" t="s">
        <v>310</v>
      </c>
      <c r="AE190" s="1" t="s">
        <v>309</v>
      </c>
      <c r="AF190" s="1"/>
      <c r="AG190" s="1"/>
      <c r="AH190" s="1"/>
      <c r="AI190" s="1"/>
      <c r="AJ190" s="1"/>
      <c r="AK190" s="1"/>
      <c r="AL190" s="1"/>
      <c r="AM190" s="1"/>
      <c r="AN190" s="1"/>
      <c r="AO190" s="1"/>
      <c r="AP190" s="1"/>
      <c r="AQ190" s="1"/>
      <c r="AR190" s="1"/>
      <c r="AS190" s="1"/>
      <c r="AT190" s="1"/>
      <c r="AU190" s="1"/>
      <c r="AV190" s="1"/>
      <c r="AW190" s="1"/>
      <c r="AX190" s="1"/>
      <c r="AY190" s="1" t="s">
        <v>361</v>
      </c>
      <c r="AZ190" s="1"/>
      <c r="BA190" s="1"/>
      <c r="BB190" s="1"/>
      <c r="BC190" s="1"/>
      <c r="BD190" s="1"/>
      <c r="BE190" s="1"/>
      <c r="BF190" s="1"/>
      <c r="BG190" s="1" t="s">
        <v>351</v>
      </c>
      <c r="BH190" s="1"/>
      <c r="BI190" s="23"/>
      <c r="BJ190" s="23"/>
      <c r="BK190" s="23" t="s">
        <v>313</v>
      </c>
      <c r="BL190" s="23" t="s">
        <v>302</v>
      </c>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t="s">
        <v>327</v>
      </c>
      <c r="CQ190" s="1" t="s">
        <v>309</v>
      </c>
      <c r="CR190" s="1" t="s">
        <v>328</v>
      </c>
      <c r="CS190" s="1" t="s">
        <v>309</v>
      </c>
      <c r="CT190" s="1"/>
      <c r="CU190" s="1"/>
      <c r="CV190" s="1"/>
      <c r="CW190" s="1"/>
      <c r="CX190" s="1"/>
      <c r="CY190" s="1"/>
      <c r="CZ190" s="23"/>
      <c r="DA190" s="23"/>
      <c r="DB190" s="23" t="s">
        <v>318</v>
      </c>
      <c r="DC190" s="23" t="s">
        <v>302</v>
      </c>
      <c r="DD190" s="1"/>
      <c r="DE190" s="1"/>
      <c r="DF190" s="1"/>
      <c r="DG190" s="1"/>
      <c r="DH190" s="31"/>
      <c r="DI190" s="26" t="str">
        <f t="shared" si="2"/>
        <v>LAH.00.10400.B,LAH.00.10600.B,LAH.00.10400.B,DNL.DRL.10300.W</v>
      </c>
    </row>
    <row r="191" spans="1:113" ht="15" customHeight="1">
      <c r="A191" s="27">
        <v>44174</v>
      </c>
      <c r="B191" s="1" t="s">
        <v>359</v>
      </c>
      <c r="C191" s="1" t="s">
        <v>490</v>
      </c>
      <c r="D191" s="38" t="s">
        <v>524</v>
      </c>
      <c r="E191" s="39">
        <v>2014</v>
      </c>
      <c r="F191" s="39">
        <v>2019</v>
      </c>
      <c r="G191" s="20" t="s">
        <v>1740</v>
      </c>
      <c r="H191" s="39">
        <v>6</v>
      </c>
      <c r="I191" s="23" t="s">
        <v>1847</v>
      </c>
      <c r="J191" s="22" t="s">
        <v>301</v>
      </c>
      <c r="K191" s="22" t="s">
        <v>302</v>
      </c>
      <c r="L191" s="22" t="s">
        <v>303</v>
      </c>
      <c r="M191" s="22" t="s">
        <v>302</v>
      </c>
      <c r="N191" s="22" t="s">
        <v>304</v>
      </c>
      <c r="O191" s="22" t="s">
        <v>302</v>
      </c>
      <c r="P191" s="22" t="s">
        <v>305</v>
      </c>
      <c r="Q191" s="22" t="s">
        <v>302</v>
      </c>
      <c r="R191" s="22" t="s">
        <v>306</v>
      </c>
      <c r="S191" s="22" t="s">
        <v>302</v>
      </c>
      <c r="T191" s="22" t="s">
        <v>307</v>
      </c>
      <c r="U191" s="22" t="s">
        <v>302</v>
      </c>
      <c r="V191" s="23" t="s">
        <v>324</v>
      </c>
      <c r="W191" s="23"/>
      <c r="X191" s="23"/>
      <c r="Y191" s="23"/>
      <c r="Z191" s="23" t="s">
        <v>345</v>
      </c>
      <c r="AA191" s="23" t="s">
        <v>309</v>
      </c>
      <c r="AB191" s="1"/>
      <c r="AC191" s="1"/>
      <c r="AD191" s="40" t="s">
        <v>310</v>
      </c>
      <c r="AE191" s="1" t="s">
        <v>309</v>
      </c>
      <c r="AF191" s="1"/>
      <c r="AG191" s="1"/>
      <c r="AH191" s="1"/>
      <c r="AI191" s="1"/>
      <c r="AJ191" s="1"/>
      <c r="AK191" s="1"/>
      <c r="AL191" s="1"/>
      <c r="AM191" s="1"/>
      <c r="AN191" s="1"/>
      <c r="AO191" s="1"/>
      <c r="AP191" s="1"/>
      <c r="AQ191" s="1"/>
      <c r="AR191" s="1"/>
      <c r="AS191" s="1"/>
      <c r="AT191" s="1"/>
      <c r="AU191" s="1"/>
      <c r="AV191" s="1"/>
      <c r="AW191" s="1"/>
      <c r="AX191" s="1"/>
      <c r="AY191" s="1" t="s">
        <v>361</v>
      </c>
      <c r="AZ191" s="1"/>
      <c r="BA191" s="1"/>
      <c r="BB191" s="1"/>
      <c r="BC191" s="1"/>
      <c r="BD191" s="1"/>
      <c r="BE191" s="1"/>
      <c r="BF191" s="1"/>
      <c r="BG191" s="1" t="s">
        <v>351</v>
      </c>
      <c r="BH191" s="1"/>
      <c r="BI191" s="23"/>
      <c r="BJ191" s="23"/>
      <c r="BK191" s="23" t="s">
        <v>313</v>
      </c>
      <c r="BL191" s="23" t="s">
        <v>302</v>
      </c>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t="s">
        <v>327</v>
      </c>
      <c r="CQ191" s="1" t="s">
        <v>309</v>
      </c>
      <c r="CR191" s="1" t="s">
        <v>328</v>
      </c>
      <c r="CS191" s="1" t="s">
        <v>309</v>
      </c>
      <c r="CT191" s="1"/>
      <c r="CU191" s="1"/>
      <c r="CV191" s="1"/>
      <c r="CW191" s="1"/>
      <c r="CX191" s="1"/>
      <c r="CY191" s="1"/>
      <c r="CZ191" s="23"/>
      <c r="DA191" s="23"/>
      <c r="DB191" s="23" t="s">
        <v>318</v>
      </c>
      <c r="DC191" s="23" t="s">
        <v>302</v>
      </c>
      <c r="DD191" s="1"/>
      <c r="DE191" s="1"/>
      <c r="DF191" s="1"/>
      <c r="DG191" s="1"/>
      <c r="DH191" s="31"/>
      <c r="DI191" s="26" t="str">
        <f t="shared" si="2"/>
        <v>LAH.00.10400.B,LAH.00.10600.B,LAH.00.10400.B,DNL.DRL.10300.W</v>
      </c>
    </row>
    <row r="192" spans="1:113" ht="15" customHeight="1">
      <c r="A192" s="27">
        <v>44536</v>
      </c>
      <c r="B192" s="1" t="s">
        <v>359</v>
      </c>
      <c r="C192" s="1" t="s">
        <v>490</v>
      </c>
      <c r="D192" s="38" t="s">
        <v>525</v>
      </c>
      <c r="E192" s="39">
        <v>2014</v>
      </c>
      <c r="F192" s="39">
        <v>2022</v>
      </c>
      <c r="G192" s="20" t="s">
        <v>1770</v>
      </c>
      <c r="H192" s="39">
        <v>9</v>
      </c>
      <c r="I192" s="23" t="s">
        <v>1848</v>
      </c>
      <c r="J192" s="22" t="s">
        <v>301</v>
      </c>
      <c r="K192" s="22" t="s">
        <v>302</v>
      </c>
      <c r="L192" s="22" t="s">
        <v>303</v>
      </c>
      <c r="M192" s="22" t="s">
        <v>302</v>
      </c>
      <c r="N192" s="22" t="s">
        <v>304</v>
      </c>
      <c r="O192" s="22" t="s">
        <v>302</v>
      </c>
      <c r="P192" s="22" t="s">
        <v>305</v>
      </c>
      <c r="Q192" s="22" t="s">
        <v>302</v>
      </c>
      <c r="R192" s="22" t="s">
        <v>306</v>
      </c>
      <c r="S192" s="22" t="s">
        <v>302</v>
      </c>
      <c r="T192" s="22" t="s">
        <v>307</v>
      </c>
      <c r="U192" s="22" t="s">
        <v>302</v>
      </c>
      <c r="V192" s="23" t="s">
        <v>324</v>
      </c>
      <c r="W192" s="23"/>
      <c r="X192" s="23"/>
      <c r="Y192" s="23"/>
      <c r="Z192" s="23" t="s">
        <v>345</v>
      </c>
      <c r="AA192" s="23" t="s">
        <v>309</v>
      </c>
      <c r="AB192" s="1"/>
      <c r="AC192" s="1"/>
      <c r="AD192" s="40" t="s">
        <v>310</v>
      </c>
      <c r="AE192" s="1" t="s">
        <v>309</v>
      </c>
      <c r="AF192" s="1"/>
      <c r="AG192" s="1"/>
      <c r="AH192" s="1"/>
      <c r="AI192" s="1"/>
      <c r="AJ192" s="1"/>
      <c r="AK192" s="1"/>
      <c r="AL192" s="1"/>
      <c r="AM192" s="1"/>
      <c r="AN192" s="1"/>
      <c r="AO192" s="1"/>
      <c r="AP192" s="1"/>
      <c r="AQ192" s="1"/>
      <c r="AR192" s="1"/>
      <c r="AS192" s="1"/>
      <c r="AT192" s="1"/>
      <c r="AU192" s="1"/>
      <c r="AV192" s="1"/>
      <c r="AW192" s="1"/>
      <c r="AX192" s="1"/>
      <c r="AY192" s="1" t="s">
        <v>361</v>
      </c>
      <c r="AZ192" s="1"/>
      <c r="BA192" s="1"/>
      <c r="BB192" s="1"/>
      <c r="BC192" s="1"/>
      <c r="BD192" s="1"/>
      <c r="BE192" s="1"/>
      <c r="BF192" s="1"/>
      <c r="BG192" s="1" t="s">
        <v>351</v>
      </c>
      <c r="BH192" s="1"/>
      <c r="BI192" s="23"/>
      <c r="BJ192" s="23"/>
      <c r="BK192" s="23" t="s">
        <v>313</v>
      </c>
      <c r="BL192" s="23" t="s">
        <v>302</v>
      </c>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t="s">
        <v>327</v>
      </c>
      <c r="CQ192" s="1" t="s">
        <v>309</v>
      </c>
      <c r="CR192" s="1" t="s">
        <v>328</v>
      </c>
      <c r="CS192" s="1" t="s">
        <v>309</v>
      </c>
      <c r="CT192" s="1"/>
      <c r="CU192" s="1"/>
      <c r="CV192" s="1"/>
      <c r="CW192" s="1"/>
      <c r="CX192" s="1"/>
      <c r="CY192" s="1"/>
      <c r="CZ192" s="23"/>
      <c r="DA192" s="23"/>
      <c r="DB192" s="23" t="s">
        <v>318</v>
      </c>
      <c r="DC192" s="23" t="s">
        <v>302</v>
      </c>
      <c r="DD192" s="1"/>
      <c r="DE192" s="1"/>
      <c r="DF192" s="1"/>
      <c r="DG192" s="1"/>
      <c r="DH192" s="31"/>
      <c r="DI192" s="26" t="str">
        <f t="shared" si="2"/>
        <v>LAH.00.10400.B,LAH.00.10600.B,LAH.00.10400.B,DNL.DRL.10300.W</v>
      </c>
    </row>
    <row r="193" spans="1:113" ht="15" customHeight="1">
      <c r="A193" s="27">
        <v>44536</v>
      </c>
      <c r="B193" s="1" t="s">
        <v>359</v>
      </c>
      <c r="C193" s="1" t="s">
        <v>490</v>
      </c>
      <c r="D193" s="38" t="s">
        <v>526</v>
      </c>
      <c r="E193" s="39">
        <v>2014</v>
      </c>
      <c r="F193" s="39">
        <v>2022</v>
      </c>
      <c r="G193" s="20" t="s">
        <v>1770</v>
      </c>
      <c r="H193" s="39">
        <v>9</v>
      </c>
      <c r="I193" s="23" t="s">
        <v>1849</v>
      </c>
      <c r="J193" s="22" t="s">
        <v>301</v>
      </c>
      <c r="K193" s="22" t="s">
        <v>302</v>
      </c>
      <c r="L193" s="22" t="s">
        <v>303</v>
      </c>
      <c r="M193" s="22" t="s">
        <v>302</v>
      </c>
      <c r="N193" s="22" t="s">
        <v>304</v>
      </c>
      <c r="O193" s="22" t="s">
        <v>302</v>
      </c>
      <c r="P193" s="22" t="s">
        <v>305</v>
      </c>
      <c r="Q193" s="22" t="s">
        <v>302</v>
      </c>
      <c r="R193" s="22" t="s">
        <v>306</v>
      </c>
      <c r="S193" s="22" t="s">
        <v>302</v>
      </c>
      <c r="T193" s="22" t="s">
        <v>307</v>
      </c>
      <c r="U193" s="22" t="s">
        <v>302</v>
      </c>
      <c r="V193" s="23" t="s">
        <v>324</v>
      </c>
      <c r="W193" s="23"/>
      <c r="X193" s="23"/>
      <c r="Y193" s="23"/>
      <c r="Z193" s="23" t="s">
        <v>345</v>
      </c>
      <c r="AA193" s="23" t="s">
        <v>309</v>
      </c>
      <c r="AB193" s="1"/>
      <c r="AC193" s="1"/>
      <c r="AD193" s="40" t="s">
        <v>310</v>
      </c>
      <c r="AE193" s="1" t="s">
        <v>309</v>
      </c>
      <c r="AF193" s="1"/>
      <c r="AG193" s="1"/>
      <c r="AH193" s="1"/>
      <c r="AI193" s="1"/>
      <c r="AJ193" s="1"/>
      <c r="AK193" s="1"/>
      <c r="AL193" s="1"/>
      <c r="AM193" s="1"/>
      <c r="AN193" s="1"/>
      <c r="AO193" s="1"/>
      <c r="AP193" s="1"/>
      <c r="AQ193" s="1"/>
      <c r="AR193" s="1"/>
      <c r="AS193" s="1"/>
      <c r="AT193" s="1"/>
      <c r="AU193" s="1"/>
      <c r="AV193" s="1"/>
      <c r="AW193" s="1"/>
      <c r="AX193" s="1"/>
      <c r="AY193" s="1" t="s">
        <v>361</v>
      </c>
      <c r="AZ193" s="1"/>
      <c r="BA193" s="1"/>
      <c r="BB193" s="1"/>
      <c r="BC193" s="1"/>
      <c r="BD193" s="1"/>
      <c r="BE193" s="1"/>
      <c r="BF193" s="1"/>
      <c r="BG193" s="1" t="s">
        <v>351</v>
      </c>
      <c r="BH193" s="1"/>
      <c r="BI193" s="23"/>
      <c r="BJ193" s="23"/>
      <c r="BK193" s="23" t="s">
        <v>313</v>
      </c>
      <c r="BL193" s="23" t="s">
        <v>302</v>
      </c>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t="s">
        <v>327</v>
      </c>
      <c r="CQ193" s="1" t="s">
        <v>309</v>
      </c>
      <c r="CR193" s="1" t="s">
        <v>328</v>
      </c>
      <c r="CS193" s="1" t="s">
        <v>309</v>
      </c>
      <c r="CT193" s="1"/>
      <c r="CU193" s="1"/>
      <c r="CV193" s="1"/>
      <c r="CW193" s="1"/>
      <c r="CX193" s="1"/>
      <c r="CY193" s="1"/>
      <c r="CZ193" s="23"/>
      <c r="DA193" s="23"/>
      <c r="DB193" s="23" t="s">
        <v>318</v>
      </c>
      <c r="DC193" s="23" t="s">
        <v>302</v>
      </c>
      <c r="DD193" s="1"/>
      <c r="DE193" s="1"/>
      <c r="DF193" s="1"/>
      <c r="DG193" s="1"/>
      <c r="DH193" s="31"/>
      <c r="DI193" s="26" t="str">
        <f t="shared" si="2"/>
        <v>LAH.00.10400.B,LAH.00.10600.B,LAH.00.10400.B,DNL.DRL.10300.W</v>
      </c>
    </row>
    <row r="194" spans="1:113" ht="15" customHeight="1">
      <c r="A194" s="27">
        <v>44536</v>
      </c>
      <c r="B194" s="1" t="s">
        <v>359</v>
      </c>
      <c r="C194" s="1" t="s">
        <v>490</v>
      </c>
      <c r="D194" s="38" t="s">
        <v>527</v>
      </c>
      <c r="E194" s="39">
        <v>2022</v>
      </c>
      <c r="F194" s="39">
        <v>2022</v>
      </c>
      <c r="G194" s="20">
        <v>2022</v>
      </c>
      <c r="H194" s="39">
        <v>1</v>
      </c>
      <c r="I194" s="23" t="s">
        <v>1850</v>
      </c>
      <c r="J194" s="22" t="s">
        <v>301</v>
      </c>
      <c r="K194" s="22" t="s">
        <v>302</v>
      </c>
      <c r="L194" s="22" t="s">
        <v>303</v>
      </c>
      <c r="M194" s="22" t="s">
        <v>302</v>
      </c>
      <c r="N194" s="22" t="s">
        <v>304</v>
      </c>
      <c r="O194" s="22" t="s">
        <v>302</v>
      </c>
      <c r="P194" s="22" t="s">
        <v>305</v>
      </c>
      <c r="Q194" s="22" t="s">
        <v>302</v>
      </c>
      <c r="R194" s="22" t="s">
        <v>306</v>
      </c>
      <c r="S194" s="22" t="s">
        <v>302</v>
      </c>
      <c r="T194" s="22" t="s">
        <v>307</v>
      </c>
      <c r="U194" s="22" t="s">
        <v>302</v>
      </c>
      <c r="V194" s="23" t="s">
        <v>324</v>
      </c>
      <c r="W194" s="23"/>
      <c r="X194" s="23"/>
      <c r="Y194" s="23"/>
      <c r="Z194" s="23" t="s">
        <v>345</v>
      </c>
      <c r="AA194" s="23" t="s">
        <v>309</v>
      </c>
      <c r="AB194" s="1"/>
      <c r="AC194" s="1"/>
      <c r="AD194" s="40" t="s">
        <v>310</v>
      </c>
      <c r="AE194" s="1" t="s">
        <v>309</v>
      </c>
      <c r="AF194" s="1"/>
      <c r="AG194" s="1"/>
      <c r="AH194" s="1"/>
      <c r="AI194" s="1"/>
      <c r="AJ194" s="1"/>
      <c r="AK194" s="1"/>
      <c r="AL194" s="1"/>
      <c r="AM194" s="1"/>
      <c r="AN194" s="1"/>
      <c r="AO194" s="1"/>
      <c r="AP194" s="1"/>
      <c r="AQ194" s="1"/>
      <c r="AR194" s="1"/>
      <c r="AS194" s="1"/>
      <c r="AT194" s="1"/>
      <c r="AU194" s="1"/>
      <c r="AV194" s="1"/>
      <c r="AW194" s="1"/>
      <c r="AX194" s="1"/>
      <c r="AY194" s="1" t="s">
        <v>361</v>
      </c>
      <c r="AZ194" s="1"/>
      <c r="BA194" s="1"/>
      <c r="BB194" s="1"/>
      <c r="BC194" s="1"/>
      <c r="BD194" s="1"/>
      <c r="BE194" s="1"/>
      <c r="BF194" s="1"/>
      <c r="BG194" s="1" t="s">
        <v>351</v>
      </c>
      <c r="BH194" s="1"/>
      <c r="BI194" s="23"/>
      <c r="BJ194" s="23"/>
      <c r="BK194" s="23" t="s">
        <v>313</v>
      </c>
      <c r="BL194" s="23" t="s">
        <v>302</v>
      </c>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t="s">
        <v>327</v>
      </c>
      <c r="CQ194" s="1" t="s">
        <v>309</v>
      </c>
      <c r="CR194" s="1" t="s">
        <v>328</v>
      </c>
      <c r="CS194" s="1" t="s">
        <v>309</v>
      </c>
      <c r="CT194" s="1"/>
      <c r="CU194" s="1"/>
      <c r="CV194" s="1"/>
      <c r="CW194" s="1"/>
      <c r="CX194" s="1"/>
      <c r="CY194" s="1"/>
      <c r="CZ194" s="23"/>
      <c r="DA194" s="23"/>
      <c r="DB194" s="23" t="s">
        <v>318</v>
      </c>
      <c r="DC194" s="23" t="s">
        <v>302</v>
      </c>
      <c r="DD194" s="1"/>
      <c r="DE194" s="1"/>
      <c r="DF194" s="1"/>
      <c r="DG194" s="1"/>
      <c r="DH194" s="31"/>
      <c r="DI194" s="26" t="str">
        <f t="shared" si="2"/>
        <v>LAH.00.10400.B,LAH.00.10600.B,LAH.00.10400.B,DNL.DRL.10300.W</v>
      </c>
    </row>
    <row r="195" spans="1:113" ht="15" customHeight="1">
      <c r="A195" s="27">
        <v>44536</v>
      </c>
      <c r="B195" s="1" t="s">
        <v>359</v>
      </c>
      <c r="C195" s="1" t="s">
        <v>490</v>
      </c>
      <c r="D195" s="38" t="s">
        <v>528</v>
      </c>
      <c r="E195" s="39">
        <v>2020</v>
      </c>
      <c r="F195" s="39">
        <v>2022</v>
      </c>
      <c r="G195" s="20" t="s">
        <v>1596</v>
      </c>
      <c r="H195" s="39">
        <v>3</v>
      </c>
      <c r="I195" s="23" t="s">
        <v>1851</v>
      </c>
      <c r="J195" s="22" t="s">
        <v>301</v>
      </c>
      <c r="K195" s="22" t="s">
        <v>302</v>
      </c>
      <c r="L195" s="22" t="s">
        <v>303</v>
      </c>
      <c r="M195" s="22" t="s">
        <v>302</v>
      </c>
      <c r="N195" s="22" t="s">
        <v>304</v>
      </c>
      <c r="O195" s="22" t="s">
        <v>302</v>
      </c>
      <c r="P195" s="22" t="s">
        <v>305</v>
      </c>
      <c r="Q195" s="22" t="s">
        <v>302</v>
      </c>
      <c r="R195" s="22" t="s">
        <v>306</v>
      </c>
      <c r="S195" s="22" t="s">
        <v>302</v>
      </c>
      <c r="T195" s="22" t="s">
        <v>307</v>
      </c>
      <c r="U195" s="22" t="s">
        <v>302</v>
      </c>
      <c r="V195" s="23" t="s">
        <v>324</v>
      </c>
      <c r="W195" s="23"/>
      <c r="X195" s="23"/>
      <c r="Y195" s="23"/>
      <c r="Z195" s="23" t="s">
        <v>345</v>
      </c>
      <c r="AA195" s="23" t="s">
        <v>309</v>
      </c>
      <c r="AB195" s="1"/>
      <c r="AC195" s="1"/>
      <c r="AD195" s="40" t="s">
        <v>310</v>
      </c>
      <c r="AE195" s="1" t="s">
        <v>309</v>
      </c>
      <c r="AF195" s="1"/>
      <c r="AG195" s="1"/>
      <c r="AH195" s="1"/>
      <c r="AI195" s="1"/>
      <c r="AJ195" s="1"/>
      <c r="AK195" s="1"/>
      <c r="AL195" s="1"/>
      <c r="AM195" s="1"/>
      <c r="AN195" s="1"/>
      <c r="AO195" s="1"/>
      <c r="AP195" s="1"/>
      <c r="AQ195" s="1"/>
      <c r="AR195" s="1"/>
      <c r="AS195" s="1"/>
      <c r="AT195" s="1"/>
      <c r="AU195" s="1"/>
      <c r="AV195" s="1"/>
      <c r="AW195" s="1"/>
      <c r="AX195" s="1"/>
      <c r="AY195" s="1" t="s">
        <v>361</v>
      </c>
      <c r="AZ195" s="1"/>
      <c r="BA195" s="1"/>
      <c r="BB195" s="1"/>
      <c r="BC195" s="1"/>
      <c r="BD195" s="1"/>
      <c r="BE195" s="1"/>
      <c r="BF195" s="1"/>
      <c r="BG195" s="1" t="s">
        <v>351</v>
      </c>
      <c r="BH195" s="1"/>
      <c r="BI195" s="23"/>
      <c r="BJ195" s="23"/>
      <c r="BK195" s="23" t="s">
        <v>313</v>
      </c>
      <c r="BL195" s="23" t="s">
        <v>302</v>
      </c>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t="s">
        <v>327</v>
      </c>
      <c r="CQ195" s="1" t="s">
        <v>309</v>
      </c>
      <c r="CR195" s="1" t="s">
        <v>328</v>
      </c>
      <c r="CS195" s="1" t="s">
        <v>309</v>
      </c>
      <c r="CT195" s="1"/>
      <c r="CU195" s="1"/>
      <c r="CV195" s="1"/>
      <c r="CW195" s="1"/>
      <c r="CX195" s="1"/>
      <c r="CY195" s="1"/>
      <c r="CZ195" s="23"/>
      <c r="DA195" s="23"/>
      <c r="DB195" s="23" t="s">
        <v>318</v>
      </c>
      <c r="DC195" s="23" t="s">
        <v>302</v>
      </c>
      <c r="DD195" s="1"/>
      <c r="DE195" s="1"/>
      <c r="DF195" s="1"/>
      <c r="DG195" s="1"/>
      <c r="DH195" s="31"/>
      <c r="DI195" s="26" t="str">
        <f t="shared" si="2"/>
        <v>LAH.00.10400.B,LAH.00.10600.B,LAH.00.10400.B,DNL.DRL.10300.W</v>
      </c>
    </row>
    <row r="196" spans="1:113" ht="15" customHeight="1">
      <c r="A196" s="17">
        <v>44707</v>
      </c>
      <c r="B196" s="1" t="s">
        <v>298</v>
      </c>
      <c r="C196" s="1" t="s">
        <v>529</v>
      </c>
      <c r="D196" s="38" t="s">
        <v>530</v>
      </c>
      <c r="E196" s="39">
        <v>2015</v>
      </c>
      <c r="F196" s="39">
        <v>2020</v>
      </c>
      <c r="G196" s="20" t="s">
        <v>1852</v>
      </c>
      <c r="H196" s="39">
        <v>6</v>
      </c>
      <c r="I196" s="23" t="s">
        <v>1853</v>
      </c>
      <c r="J196" s="22" t="s">
        <v>301</v>
      </c>
      <c r="K196" s="22" t="s">
        <v>302</v>
      </c>
      <c r="L196" s="22" t="s">
        <v>303</v>
      </c>
      <c r="M196" s="22" t="s">
        <v>302</v>
      </c>
      <c r="N196" s="22" t="s">
        <v>304</v>
      </c>
      <c r="O196" s="22" t="s">
        <v>302</v>
      </c>
      <c r="P196" s="22" t="s">
        <v>305</v>
      </c>
      <c r="Q196" s="22" t="s">
        <v>302</v>
      </c>
      <c r="R196" s="22" t="s">
        <v>306</v>
      </c>
      <c r="S196" s="22" t="s">
        <v>302</v>
      </c>
      <c r="T196" s="22" t="s">
        <v>307</v>
      </c>
      <c r="U196" s="22" t="s">
        <v>302</v>
      </c>
      <c r="V196" s="23"/>
      <c r="W196" s="23"/>
      <c r="X196" s="23" t="s">
        <v>308</v>
      </c>
      <c r="Y196" s="23" t="s">
        <v>309</v>
      </c>
      <c r="Z196" s="23"/>
      <c r="AA196" s="23"/>
      <c r="AB196" s="23"/>
      <c r="AC196" s="23"/>
      <c r="AD196" s="40" t="s">
        <v>310</v>
      </c>
      <c r="AE196" s="1" t="s">
        <v>309</v>
      </c>
      <c r="AF196" s="1"/>
      <c r="AG196" s="1"/>
      <c r="AH196" s="1"/>
      <c r="AI196" s="1"/>
      <c r="AJ196" s="1"/>
      <c r="AK196" s="1"/>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51" t="s">
        <v>312</v>
      </c>
      <c r="BK196" s="23" t="s">
        <v>313</v>
      </c>
      <c r="BL196" s="23" t="s">
        <v>302</v>
      </c>
      <c r="BM196" s="23"/>
      <c r="BN196" s="23" t="s">
        <v>314</v>
      </c>
      <c r="BO196" s="23" t="s">
        <v>302</v>
      </c>
      <c r="BP196" s="23" t="s">
        <v>315</v>
      </c>
      <c r="BQ196" s="23" t="s">
        <v>302</v>
      </c>
      <c r="BR196" s="23" t="s">
        <v>316</v>
      </c>
      <c r="BS196" s="23" t="s">
        <v>302</v>
      </c>
      <c r="BT196" s="23"/>
      <c r="BU196" s="23"/>
      <c r="BV196" s="23"/>
      <c r="BW196" s="23"/>
      <c r="BX196" s="23"/>
      <c r="BY196" s="23"/>
      <c r="BZ196" s="23"/>
      <c r="CA196" s="23"/>
      <c r="CB196" s="23"/>
      <c r="CC196" s="23"/>
      <c r="CD196" s="23" t="s">
        <v>317</v>
      </c>
      <c r="CE196" s="23" t="s">
        <v>309</v>
      </c>
      <c r="CF196" s="23"/>
      <c r="CG196" s="23"/>
      <c r="CH196" s="23"/>
      <c r="CI196" s="23"/>
      <c r="CJ196" s="23"/>
      <c r="CK196" s="23"/>
      <c r="CL196" s="23"/>
      <c r="CM196" s="23"/>
      <c r="CN196" s="23"/>
      <c r="CO196" s="23"/>
      <c r="CP196" s="23" t="s">
        <v>327</v>
      </c>
      <c r="CQ196" s="23" t="s">
        <v>302</v>
      </c>
      <c r="CR196" s="23" t="s">
        <v>328</v>
      </c>
      <c r="CS196" s="23" t="s">
        <v>302</v>
      </c>
      <c r="CT196" s="23"/>
      <c r="CU196" s="23"/>
      <c r="CV196" s="23"/>
      <c r="CW196" s="23"/>
      <c r="CX196" s="23"/>
      <c r="CY196" s="23"/>
      <c r="CZ196" s="23"/>
      <c r="DA196" s="23"/>
      <c r="DB196" s="23" t="s">
        <v>318</v>
      </c>
      <c r="DC196" s="23" t="s">
        <v>302</v>
      </c>
      <c r="DD196" s="23"/>
      <c r="DE196" s="23"/>
      <c r="DF196" s="23"/>
      <c r="DG196" s="23"/>
      <c r="DH196" s="31"/>
      <c r="DI196" s="26" t="str">
        <f t="shared" ref="DI196:DI259" si="3">_xlfn.TEXTJOIN(",",TRUE,AB196,AL196,AP196,AR196,AW196,BA196,BC196,BG196,AY196,BE196,BV196,BX196,BZ196,CH196,CJ196,CF196,CL196,CN196,CX196,DD196,DF196,AD196,AU196,CT196,CV196,AJ196,BT196,CB196,AF196,AG196,AH196,AJ196,AT196,CZ196,AN196,AI196,AO196,DH196,BI196,BJ196)</f>
        <v>DNL.DRL.10300.W,LAH.00.11400</v>
      </c>
    </row>
    <row r="197" spans="1:113" ht="15" customHeight="1">
      <c r="A197" s="17">
        <v>44707</v>
      </c>
      <c r="B197" s="1" t="s">
        <v>298</v>
      </c>
      <c r="C197" s="1" t="s">
        <v>529</v>
      </c>
      <c r="D197" s="38" t="s">
        <v>530</v>
      </c>
      <c r="E197" s="39">
        <v>2021</v>
      </c>
      <c r="F197" s="39">
        <v>2021</v>
      </c>
      <c r="G197" s="20">
        <v>2021</v>
      </c>
      <c r="H197" s="39">
        <v>1</v>
      </c>
      <c r="I197" s="23" t="s">
        <v>1855</v>
      </c>
      <c r="J197" s="22" t="s">
        <v>301</v>
      </c>
      <c r="K197" s="22" t="s">
        <v>302</v>
      </c>
      <c r="L197" s="22" t="s">
        <v>303</v>
      </c>
      <c r="M197" s="22" t="s">
        <v>302</v>
      </c>
      <c r="N197" s="22" t="s">
        <v>304</v>
      </c>
      <c r="O197" s="22" t="s">
        <v>302</v>
      </c>
      <c r="P197" s="22" t="s">
        <v>305</v>
      </c>
      <c r="Q197" s="22" t="s">
        <v>302</v>
      </c>
      <c r="R197" s="22" t="s">
        <v>306</v>
      </c>
      <c r="S197" s="22" t="s">
        <v>302</v>
      </c>
      <c r="T197" s="22" t="s">
        <v>307</v>
      </c>
      <c r="U197" s="22" t="s">
        <v>302</v>
      </c>
      <c r="V197" s="23"/>
      <c r="W197" s="23"/>
      <c r="X197" s="23" t="s">
        <v>308</v>
      </c>
      <c r="Y197" s="23" t="s">
        <v>309</v>
      </c>
      <c r="Z197" s="23"/>
      <c r="AA197" s="23"/>
      <c r="AB197" s="23"/>
      <c r="AC197" s="23"/>
      <c r="AD197" s="40" t="s">
        <v>310</v>
      </c>
      <c r="AE197" s="1" t="s">
        <v>309</v>
      </c>
      <c r="AF197" s="1"/>
      <c r="AG197" s="1"/>
      <c r="AH197" s="1"/>
      <c r="AI197" s="1"/>
      <c r="AJ197" s="1"/>
      <c r="AK197" s="1"/>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51" t="s">
        <v>312</v>
      </c>
      <c r="BK197" s="23" t="s">
        <v>313</v>
      </c>
      <c r="BL197" s="23" t="s">
        <v>302</v>
      </c>
      <c r="BM197" s="23"/>
      <c r="BN197" s="23" t="s">
        <v>314</v>
      </c>
      <c r="BO197" s="23" t="s">
        <v>302</v>
      </c>
      <c r="BP197" s="23" t="s">
        <v>315</v>
      </c>
      <c r="BQ197" s="23" t="s">
        <v>302</v>
      </c>
      <c r="BR197" s="23" t="s">
        <v>316</v>
      </c>
      <c r="BS197" s="23" t="s">
        <v>302</v>
      </c>
      <c r="BT197" s="23"/>
      <c r="BU197" s="23"/>
      <c r="BV197" s="23"/>
      <c r="BW197" s="23"/>
      <c r="BX197" s="23"/>
      <c r="BY197" s="23"/>
      <c r="BZ197" s="23"/>
      <c r="CA197" s="23"/>
      <c r="CB197" s="23"/>
      <c r="CC197" s="23"/>
      <c r="CD197" s="23" t="s">
        <v>317</v>
      </c>
      <c r="CE197" s="23" t="s">
        <v>309</v>
      </c>
      <c r="CF197" s="23"/>
      <c r="CG197" s="23"/>
      <c r="CH197" s="23"/>
      <c r="CI197" s="23"/>
      <c r="CJ197" s="23"/>
      <c r="CK197" s="23"/>
      <c r="CL197" s="23"/>
      <c r="CM197" s="23"/>
      <c r="CN197" s="23"/>
      <c r="CO197" s="23"/>
      <c r="CP197" s="23" t="s">
        <v>327</v>
      </c>
      <c r="CQ197" s="23" t="s">
        <v>302</v>
      </c>
      <c r="CR197" s="23" t="s">
        <v>328</v>
      </c>
      <c r="CS197" s="23" t="s">
        <v>302</v>
      </c>
      <c r="CT197" s="23"/>
      <c r="CU197" s="23"/>
      <c r="CV197" s="23"/>
      <c r="CW197" s="23"/>
      <c r="CX197" s="23"/>
      <c r="CY197" s="23"/>
      <c r="CZ197" s="23"/>
      <c r="DA197" s="23"/>
      <c r="DB197" s="23" t="s">
        <v>318</v>
      </c>
      <c r="DC197" s="23" t="s">
        <v>302</v>
      </c>
      <c r="DD197" s="23"/>
      <c r="DE197" s="23"/>
      <c r="DF197" s="23"/>
      <c r="DG197" s="23"/>
      <c r="DH197" s="31"/>
      <c r="DI197" s="26" t="str">
        <f t="shared" si="3"/>
        <v>DNL.DRL.10300.W,LAH.00.11400</v>
      </c>
    </row>
    <row r="198" spans="1:113" ht="15" customHeight="1">
      <c r="A198" s="17">
        <v>44707</v>
      </c>
      <c r="B198" s="1" t="s">
        <v>298</v>
      </c>
      <c r="C198" s="1" t="s">
        <v>529</v>
      </c>
      <c r="D198" s="38" t="s">
        <v>531</v>
      </c>
      <c r="E198" s="39">
        <v>2017</v>
      </c>
      <c r="F198" s="39">
        <v>2020</v>
      </c>
      <c r="G198" s="20" t="s">
        <v>1606</v>
      </c>
      <c r="H198" s="39">
        <v>4</v>
      </c>
      <c r="I198" s="23" t="s">
        <v>1856</v>
      </c>
      <c r="J198" s="22" t="s">
        <v>301</v>
      </c>
      <c r="K198" s="22" t="s">
        <v>302</v>
      </c>
      <c r="L198" s="22" t="s">
        <v>303</v>
      </c>
      <c r="M198" s="22" t="s">
        <v>302</v>
      </c>
      <c r="N198" s="22" t="s">
        <v>304</v>
      </c>
      <c r="O198" s="22" t="s">
        <v>302</v>
      </c>
      <c r="P198" s="22" t="s">
        <v>305</v>
      </c>
      <c r="Q198" s="22" t="s">
        <v>302</v>
      </c>
      <c r="R198" s="22" t="s">
        <v>306</v>
      </c>
      <c r="S198" s="22" t="s">
        <v>302</v>
      </c>
      <c r="T198" s="22" t="s">
        <v>307</v>
      </c>
      <c r="U198" s="22" t="s">
        <v>302</v>
      </c>
      <c r="V198" s="23"/>
      <c r="W198" s="23"/>
      <c r="X198" s="23" t="s">
        <v>308</v>
      </c>
      <c r="Y198" s="23" t="s">
        <v>309</v>
      </c>
      <c r="Z198" s="23"/>
      <c r="AA198" s="23"/>
      <c r="AB198" s="23"/>
      <c r="AC198" s="23"/>
      <c r="AD198" s="40" t="s">
        <v>310</v>
      </c>
      <c r="AE198" s="1" t="s">
        <v>309</v>
      </c>
      <c r="AF198" s="1"/>
      <c r="AG198" s="1"/>
      <c r="AH198" s="1"/>
      <c r="AI198" s="1"/>
      <c r="AJ198" s="1"/>
      <c r="AK198" s="1"/>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51" t="s">
        <v>312</v>
      </c>
      <c r="BK198" s="23" t="s">
        <v>313</v>
      </c>
      <c r="BL198" s="23" t="s">
        <v>302</v>
      </c>
      <c r="BM198" s="23"/>
      <c r="BN198" s="23" t="s">
        <v>314</v>
      </c>
      <c r="BO198" s="23" t="s">
        <v>302</v>
      </c>
      <c r="BP198" s="23" t="s">
        <v>315</v>
      </c>
      <c r="BQ198" s="23" t="s">
        <v>302</v>
      </c>
      <c r="BR198" s="23" t="s">
        <v>316</v>
      </c>
      <c r="BS198" s="23" t="s">
        <v>302</v>
      </c>
      <c r="BT198" s="23"/>
      <c r="BU198" s="23"/>
      <c r="BV198" s="23"/>
      <c r="BW198" s="23"/>
      <c r="BX198" s="23"/>
      <c r="BY198" s="23"/>
      <c r="BZ198" s="23"/>
      <c r="CA198" s="23"/>
      <c r="CB198" s="23"/>
      <c r="CC198" s="23"/>
      <c r="CD198" s="23" t="s">
        <v>317</v>
      </c>
      <c r="CE198" s="23" t="s">
        <v>309</v>
      </c>
      <c r="CF198" s="23"/>
      <c r="CG198" s="23"/>
      <c r="CH198" s="23"/>
      <c r="CI198" s="23"/>
      <c r="CJ198" s="23"/>
      <c r="CK198" s="23"/>
      <c r="CL198" s="23"/>
      <c r="CM198" s="23"/>
      <c r="CN198" s="23"/>
      <c r="CO198" s="23"/>
      <c r="CP198" s="23" t="s">
        <v>327</v>
      </c>
      <c r="CQ198" s="23" t="s">
        <v>302</v>
      </c>
      <c r="CR198" s="23" t="s">
        <v>328</v>
      </c>
      <c r="CS198" s="23" t="s">
        <v>302</v>
      </c>
      <c r="CT198" s="23"/>
      <c r="CU198" s="23"/>
      <c r="CV198" s="23"/>
      <c r="CW198" s="23"/>
      <c r="CX198" s="23"/>
      <c r="CY198" s="23"/>
      <c r="CZ198" s="23"/>
      <c r="DA198" s="23"/>
      <c r="DB198" s="23" t="s">
        <v>318</v>
      </c>
      <c r="DC198" s="23" t="s">
        <v>302</v>
      </c>
      <c r="DD198" s="23"/>
      <c r="DE198" s="23"/>
      <c r="DF198" s="23"/>
      <c r="DG198" s="23"/>
      <c r="DH198" s="31"/>
      <c r="DI198" s="26" t="str">
        <f t="shared" si="3"/>
        <v>DNL.DRL.10300.W,LAH.00.11400</v>
      </c>
    </row>
    <row r="199" spans="1:113" ht="15" customHeight="1">
      <c r="A199" s="17">
        <v>44707</v>
      </c>
      <c r="B199" s="1" t="s">
        <v>298</v>
      </c>
      <c r="C199" s="1" t="s">
        <v>529</v>
      </c>
      <c r="D199" s="38" t="s">
        <v>531</v>
      </c>
      <c r="E199" s="39">
        <v>2021</v>
      </c>
      <c r="F199" s="39">
        <v>2021</v>
      </c>
      <c r="G199" s="20">
        <v>2021</v>
      </c>
      <c r="H199" s="39">
        <v>1</v>
      </c>
      <c r="I199" s="23" t="s">
        <v>1857</v>
      </c>
      <c r="J199" s="22" t="s">
        <v>301</v>
      </c>
      <c r="K199" s="22" t="s">
        <v>302</v>
      </c>
      <c r="L199" s="22" t="s">
        <v>303</v>
      </c>
      <c r="M199" s="22" t="s">
        <v>302</v>
      </c>
      <c r="N199" s="22" t="s">
        <v>304</v>
      </c>
      <c r="O199" s="22" t="s">
        <v>302</v>
      </c>
      <c r="P199" s="22" t="s">
        <v>305</v>
      </c>
      <c r="Q199" s="22" t="s">
        <v>302</v>
      </c>
      <c r="R199" s="22" t="s">
        <v>306</v>
      </c>
      <c r="S199" s="22" t="s">
        <v>302</v>
      </c>
      <c r="T199" s="22" t="s">
        <v>307</v>
      </c>
      <c r="U199" s="22" t="s">
        <v>302</v>
      </c>
      <c r="V199" s="23"/>
      <c r="W199" s="23"/>
      <c r="X199" s="23" t="s">
        <v>308</v>
      </c>
      <c r="Y199" s="23" t="s">
        <v>309</v>
      </c>
      <c r="Z199" s="23"/>
      <c r="AA199" s="23"/>
      <c r="AB199" s="23"/>
      <c r="AC199" s="23"/>
      <c r="AD199" s="40" t="s">
        <v>310</v>
      </c>
      <c r="AE199" s="1" t="s">
        <v>309</v>
      </c>
      <c r="AF199" s="1"/>
      <c r="AG199" s="1"/>
      <c r="AH199" s="1"/>
      <c r="AI199" s="1"/>
      <c r="AJ199" s="1"/>
      <c r="AK199" s="1"/>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51" t="s">
        <v>312</v>
      </c>
      <c r="BK199" s="23" t="s">
        <v>313</v>
      </c>
      <c r="BL199" s="23" t="s">
        <v>302</v>
      </c>
      <c r="BM199" s="23"/>
      <c r="BN199" s="23" t="s">
        <v>314</v>
      </c>
      <c r="BO199" s="23" t="s">
        <v>302</v>
      </c>
      <c r="BP199" s="23" t="s">
        <v>315</v>
      </c>
      <c r="BQ199" s="23" t="s">
        <v>302</v>
      </c>
      <c r="BR199" s="23" t="s">
        <v>316</v>
      </c>
      <c r="BS199" s="23" t="s">
        <v>302</v>
      </c>
      <c r="BT199" s="23"/>
      <c r="BU199" s="23"/>
      <c r="BV199" s="23"/>
      <c r="BW199" s="23"/>
      <c r="BX199" s="23"/>
      <c r="BY199" s="23"/>
      <c r="BZ199" s="23"/>
      <c r="CA199" s="23"/>
      <c r="CB199" s="23"/>
      <c r="CC199" s="23"/>
      <c r="CD199" s="23" t="s">
        <v>317</v>
      </c>
      <c r="CE199" s="23" t="s">
        <v>309</v>
      </c>
      <c r="CF199" s="23"/>
      <c r="CG199" s="23"/>
      <c r="CH199" s="23"/>
      <c r="CI199" s="23"/>
      <c r="CJ199" s="23"/>
      <c r="CK199" s="23"/>
      <c r="CL199" s="23"/>
      <c r="CM199" s="23"/>
      <c r="CN199" s="23"/>
      <c r="CO199" s="23"/>
      <c r="CP199" s="23" t="s">
        <v>327</v>
      </c>
      <c r="CQ199" s="23" t="s">
        <v>302</v>
      </c>
      <c r="CR199" s="23" t="s">
        <v>328</v>
      </c>
      <c r="CS199" s="23" t="s">
        <v>302</v>
      </c>
      <c r="CT199" s="23"/>
      <c r="CU199" s="23"/>
      <c r="CV199" s="23"/>
      <c r="CW199" s="23"/>
      <c r="CX199" s="23"/>
      <c r="CY199" s="23"/>
      <c r="CZ199" s="23"/>
      <c r="DA199" s="23"/>
      <c r="DB199" s="23" t="s">
        <v>318</v>
      </c>
      <c r="DC199" s="23" t="s">
        <v>302</v>
      </c>
      <c r="DD199" s="23"/>
      <c r="DE199" s="23"/>
      <c r="DF199" s="23"/>
      <c r="DG199" s="23"/>
      <c r="DH199" s="31"/>
      <c r="DI199" s="26" t="str">
        <f t="shared" si="3"/>
        <v>DNL.DRL.10300.W,LAH.00.11400</v>
      </c>
    </row>
    <row r="200" spans="1:113" ht="15" customHeight="1">
      <c r="A200" s="17">
        <v>44707</v>
      </c>
      <c r="B200" s="1" t="s">
        <v>298</v>
      </c>
      <c r="C200" s="1" t="s">
        <v>529</v>
      </c>
      <c r="D200" s="38" t="s">
        <v>532</v>
      </c>
      <c r="E200" s="39">
        <v>2019</v>
      </c>
      <c r="F200" s="39">
        <v>2021</v>
      </c>
      <c r="G200" s="20" t="s">
        <v>1858</v>
      </c>
      <c r="H200" s="39">
        <v>3</v>
      </c>
      <c r="I200" s="23" t="s">
        <v>1859</v>
      </c>
      <c r="J200" s="22" t="s">
        <v>301</v>
      </c>
      <c r="K200" s="22" t="s">
        <v>302</v>
      </c>
      <c r="L200" s="22" t="s">
        <v>303</v>
      </c>
      <c r="M200" s="22" t="s">
        <v>302</v>
      </c>
      <c r="N200" s="22" t="s">
        <v>304</v>
      </c>
      <c r="O200" s="22" t="s">
        <v>302</v>
      </c>
      <c r="P200" s="22" t="s">
        <v>305</v>
      </c>
      <c r="Q200" s="22" t="s">
        <v>302</v>
      </c>
      <c r="R200" s="22" t="s">
        <v>306</v>
      </c>
      <c r="S200" s="22" t="s">
        <v>302</v>
      </c>
      <c r="T200" s="22" t="s">
        <v>307</v>
      </c>
      <c r="U200" s="22" t="s">
        <v>302</v>
      </c>
      <c r="V200" s="23"/>
      <c r="W200" s="23"/>
      <c r="X200" s="23" t="s">
        <v>308</v>
      </c>
      <c r="Y200" s="23" t="s">
        <v>309</v>
      </c>
      <c r="Z200" s="23"/>
      <c r="AA200" s="23"/>
      <c r="AB200" s="23"/>
      <c r="AC200" s="23"/>
      <c r="AD200" s="40" t="s">
        <v>310</v>
      </c>
      <c r="AE200" s="1" t="s">
        <v>309</v>
      </c>
      <c r="AF200" s="1"/>
      <c r="AG200" s="1"/>
      <c r="AH200" s="1"/>
      <c r="AI200" s="1"/>
      <c r="AJ200" s="1"/>
      <c r="AK200" s="1"/>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51" t="s">
        <v>312</v>
      </c>
      <c r="BK200" s="23" t="s">
        <v>313</v>
      </c>
      <c r="BL200" s="23" t="s">
        <v>302</v>
      </c>
      <c r="BM200" s="23"/>
      <c r="BN200" s="23" t="s">
        <v>314</v>
      </c>
      <c r="BO200" s="23" t="s">
        <v>302</v>
      </c>
      <c r="BP200" s="23" t="s">
        <v>315</v>
      </c>
      <c r="BQ200" s="23" t="s">
        <v>302</v>
      </c>
      <c r="BR200" s="23" t="s">
        <v>316</v>
      </c>
      <c r="BS200" s="23" t="s">
        <v>302</v>
      </c>
      <c r="BT200" s="23"/>
      <c r="BU200" s="23"/>
      <c r="BV200" s="23"/>
      <c r="BW200" s="23"/>
      <c r="BX200" s="23"/>
      <c r="BY200" s="23"/>
      <c r="BZ200" s="23"/>
      <c r="CA200" s="23"/>
      <c r="CB200" s="23"/>
      <c r="CC200" s="23"/>
      <c r="CD200" s="23" t="s">
        <v>317</v>
      </c>
      <c r="CE200" s="23" t="s">
        <v>309</v>
      </c>
      <c r="CF200" s="23"/>
      <c r="CG200" s="23"/>
      <c r="CH200" s="23"/>
      <c r="CI200" s="23"/>
      <c r="CJ200" s="23"/>
      <c r="CK200" s="23"/>
      <c r="CL200" s="23"/>
      <c r="CM200" s="23"/>
      <c r="CN200" s="23"/>
      <c r="CO200" s="23"/>
      <c r="CP200" s="23" t="s">
        <v>327</v>
      </c>
      <c r="CQ200" s="23" t="s">
        <v>302</v>
      </c>
      <c r="CR200" s="23" t="s">
        <v>328</v>
      </c>
      <c r="CS200" s="23" t="s">
        <v>302</v>
      </c>
      <c r="CT200" s="23"/>
      <c r="CU200" s="23"/>
      <c r="CV200" s="23"/>
      <c r="CW200" s="23"/>
      <c r="CX200" s="23"/>
      <c r="CY200" s="23"/>
      <c r="CZ200" s="23"/>
      <c r="DA200" s="23"/>
      <c r="DB200" s="23" t="s">
        <v>318</v>
      </c>
      <c r="DC200" s="23" t="s">
        <v>302</v>
      </c>
      <c r="DD200" s="23"/>
      <c r="DE200" s="23"/>
      <c r="DF200" s="23"/>
      <c r="DG200" s="23"/>
      <c r="DH200" s="31"/>
      <c r="DI200" s="26" t="str">
        <f t="shared" si="3"/>
        <v>DNL.DRL.10300.W,LAH.00.11400</v>
      </c>
    </row>
    <row r="201" spans="1:113" ht="15" customHeight="1">
      <c r="A201" s="17">
        <v>44707</v>
      </c>
      <c r="B201" s="1" t="s">
        <v>298</v>
      </c>
      <c r="C201" s="1" t="s">
        <v>529</v>
      </c>
      <c r="D201" s="38" t="s">
        <v>533</v>
      </c>
      <c r="E201" s="39">
        <v>2021</v>
      </c>
      <c r="F201" s="39">
        <v>2022</v>
      </c>
      <c r="G201" s="20" t="s">
        <v>1763</v>
      </c>
      <c r="H201" s="39">
        <v>2</v>
      </c>
      <c r="I201" s="23" t="s">
        <v>1860</v>
      </c>
      <c r="J201" s="22" t="s">
        <v>301</v>
      </c>
      <c r="K201" s="22" t="s">
        <v>302</v>
      </c>
      <c r="L201" s="22" t="s">
        <v>303</v>
      </c>
      <c r="M201" s="22" t="s">
        <v>302</v>
      </c>
      <c r="N201" s="22" t="s">
        <v>304</v>
      </c>
      <c r="O201" s="22" t="s">
        <v>302</v>
      </c>
      <c r="P201" s="22" t="s">
        <v>305</v>
      </c>
      <c r="Q201" s="22" t="s">
        <v>302</v>
      </c>
      <c r="R201" s="22" t="s">
        <v>306</v>
      </c>
      <c r="S201" s="22" t="s">
        <v>302</v>
      </c>
      <c r="T201" s="22" t="s">
        <v>307</v>
      </c>
      <c r="U201" s="22" t="s">
        <v>302</v>
      </c>
      <c r="V201" s="23"/>
      <c r="W201" s="23"/>
      <c r="X201" s="23" t="s">
        <v>308</v>
      </c>
      <c r="Y201" s="23" t="s">
        <v>309</v>
      </c>
      <c r="Z201" s="23"/>
      <c r="AA201" s="23"/>
      <c r="AB201" s="23"/>
      <c r="AC201" s="23"/>
      <c r="AD201" s="40" t="s">
        <v>310</v>
      </c>
      <c r="AE201" s="1" t="s">
        <v>309</v>
      </c>
      <c r="AF201" s="1"/>
      <c r="AG201" s="1"/>
      <c r="AH201" s="1"/>
      <c r="AI201" s="1"/>
      <c r="AJ201" s="1"/>
      <c r="AK201" s="1"/>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51" t="s">
        <v>312</v>
      </c>
      <c r="BK201" s="23" t="s">
        <v>313</v>
      </c>
      <c r="BL201" s="23" t="s">
        <v>302</v>
      </c>
      <c r="BM201" s="23"/>
      <c r="BN201" s="23" t="s">
        <v>314</v>
      </c>
      <c r="BO201" s="23" t="s">
        <v>302</v>
      </c>
      <c r="BP201" s="23" t="s">
        <v>315</v>
      </c>
      <c r="BQ201" s="23" t="s">
        <v>302</v>
      </c>
      <c r="BR201" s="23" t="s">
        <v>316</v>
      </c>
      <c r="BS201" s="23" t="s">
        <v>302</v>
      </c>
      <c r="BT201" s="23"/>
      <c r="BU201" s="23"/>
      <c r="BV201" s="23"/>
      <c r="BW201" s="23"/>
      <c r="BX201" s="23"/>
      <c r="BY201" s="23"/>
      <c r="BZ201" s="23"/>
      <c r="CA201" s="23"/>
      <c r="CB201" s="23"/>
      <c r="CC201" s="23"/>
      <c r="CD201" s="23" t="s">
        <v>317</v>
      </c>
      <c r="CE201" s="23" t="s">
        <v>309</v>
      </c>
      <c r="CF201" s="23"/>
      <c r="CG201" s="23"/>
      <c r="CH201" s="23"/>
      <c r="CI201" s="23"/>
      <c r="CJ201" s="23"/>
      <c r="CK201" s="23"/>
      <c r="CL201" s="23"/>
      <c r="CM201" s="23"/>
      <c r="CN201" s="23"/>
      <c r="CO201" s="23"/>
      <c r="CP201" s="23" t="s">
        <v>327</v>
      </c>
      <c r="CQ201" s="23" t="s">
        <v>302</v>
      </c>
      <c r="CR201" s="23" t="s">
        <v>328</v>
      </c>
      <c r="CS201" s="23" t="s">
        <v>302</v>
      </c>
      <c r="CT201" s="23"/>
      <c r="CU201" s="23"/>
      <c r="CV201" s="23"/>
      <c r="CW201" s="23"/>
      <c r="CX201" s="23"/>
      <c r="CY201" s="23"/>
      <c r="CZ201" s="23"/>
      <c r="DA201" s="23"/>
      <c r="DB201" s="23" t="s">
        <v>318</v>
      </c>
      <c r="DC201" s="23" t="s">
        <v>302</v>
      </c>
      <c r="DD201" s="23"/>
      <c r="DE201" s="23"/>
      <c r="DF201" s="23"/>
      <c r="DG201" s="23"/>
      <c r="DH201" s="31"/>
      <c r="DI201" s="26" t="str">
        <f t="shared" si="3"/>
        <v>DNL.DRL.10300.W,LAH.00.11400</v>
      </c>
    </row>
    <row r="202" spans="1:113" ht="15" customHeight="1">
      <c r="A202" s="17">
        <v>44707</v>
      </c>
      <c r="B202" s="1" t="s">
        <v>298</v>
      </c>
      <c r="C202" s="1" t="s">
        <v>534</v>
      </c>
      <c r="D202" s="1" t="s">
        <v>535</v>
      </c>
      <c r="E202" s="39">
        <v>2011</v>
      </c>
      <c r="F202" s="39">
        <v>2014</v>
      </c>
      <c r="G202" s="20" t="s">
        <v>1861</v>
      </c>
      <c r="H202" s="67">
        <v>4</v>
      </c>
      <c r="I202" s="23" t="s">
        <v>1862</v>
      </c>
      <c r="J202" s="22" t="s">
        <v>301</v>
      </c>
      <c r="K202" s="22" t="s">
        <v>302</v>
      </c>
      <c r="L202" s="22" t="s">
        <v>303</v>
      </c>
      <c r="M202" s="22" t="s">
        <v>302</v>
      </c>
      <c r="N202" s="22" t="s">
        <v>304</v>
      </c>
      <c r="O202" s="22" t="s">
        <v>302</v>
      </c>
      <c r="P202" s="22" t="s">
        <v>305</v>
      </c>
      <c r="Q202" s="22" t="s">
        <v>302</v>
      </c>
      <c r="R202" s="22" t="s">
        <v>306</v>
      </c>
      <c r="S202" s="22" t="s">
        <v>302</v>
      </c>
      <c r="T202" s="22" t="s">
        <v>307</v>
      </c>
      <c r="U202" s="22" t="s">
        <v>302</v>
      </c>
      <c r="V202" s="51"/>
      <c r="W202" s="51"/>
      <c r="X202" s="51" t="s">
        <v>308</v>
      </c>
      <c r="Y202" s="51" t="s">
        <v>309</v>
      </c>
      <c r="Z202" s="51"/>
      <c r="AA202" s="51"/>
      <c r="AB202" s="52"/>
      <c r="AC202" s="52"/>
      <c r="AD202" s="63" t="s">
        <v>310</v>
      </c>
      <c r="AE202" s="52" t="s">
        <v>309</v>
      </c>
      <c r="AF202" s="52"/>
      <c r="AG202" s="52"/>
      <c r="AH202" s="52"/>
      <c r="AI202" s="52"/>
      <c r="AJ202" s="52"/>
      <c r="AK202" s="52"/>
      <c r="AL202" s="52"/>
      <c r="AM202" s="52"/>
      <c r="AN202" s="52"/>
      <c r="AO202" s="68" t="s">
        <v>536</v>
      </c>
      <c r="AP202" s="52"/>
      <c r="AQ202" s="52"/>
      <c r="AR202" s="52"/>
      <c r="AS202" s="52"/>
      <c r="AT202" s="52"/>
      <c r="AU202" s="52"/>
      <c r="AV202" s="52"/>
      <c r="AW202" s="52"/>
      <c r="AX202" s="52"/>
      <c r="AY202" s="52"/>
      <c r="AZ202" s="52"/>
      <c r="BA202" s="52"/>
      <c r="BB202" s="52"/>
      <c r="BC202" s="52"/>
      <c r="BD202" s="52"/>
      <c r="BE202" s="52"/>
      <c r="BF202" s="52"/>
      <c r="BG202" s="52"/>
      <c r="BH202" s="52"/>
      <c r="BI202" s="51"/>
      <c r="BJ202" s="51" t="s">
        <v>312</v>
      </c>
      <c r="BK202" s="51" t="s">
        <v>313</v>
      </c>
      <c r="BL202" s="51" t="s">
        <v>302</v>
      </c>
      <c r="BM202" s="51"/>
      <c r="BN202" s="51" t="s">
        <v>314</v>
      </c>
      <c r="BO202" s="52"/>
      <c r="BP202" s="52"/>
      <c r="BQ202" s="52"/>
      <c r="BR202" s="52"/>
      <c r="BS202" s="52"/>
      <c r="BT202" s="52"/>
      <c r="BU202" s="52"/>
      <c r="BV202" s="52"/>
      <c r="BW202" s="52"/>
      <c r="BX202" s="52"/>
      <c r="BY202" s="52"/>
      <c r="BZ202" s="52"/>
      <c r="CA202" s="52"/>
      <c r="CB202" s="52"/>
      <c r="CC202" s="52"/>
      <c r="CD202" s="51" t="s">
        <v>317</v>
      </c>
      <c r="CE202" s="51" t="s">
        <v>309</v>
      </c>
      <c r="CF202" s="52"/>
      <c r="CG202" s="52"/>
      <c r="CH202" s="52"/>
      <c r="CI202" s="52"/>
      <c r="CJ202" s="52"/>
      <c r="CK202" s="52"/>
      <c r="CL202" s="52"/>
      <c r="CM202" s="52"/>
      <c r="CN202" s="52"/>
      <c r="CO202" s="52"/>
      <c r="CP202" s="51" t="s">
        <v>537</v>
      </c>
      <c r="CQ202" s="51" t="s">
        <v>309</v>
      </c>
      <c r="CR202" s="52" t="s">
        <v>328</v>
      </c>
      <c r="CS202" s="52" t="s">
        <v>309</v>
      </c>
      <c r="CT202" s="52"/>
      <c r="CU202" s="52"/>
      <c r="CV202" s="52"/>
      <c r="CW202" s="52"/>
      <c r="CX202" s="52"/>
      <c r="CY202" s="52"/>
      <c r="CZ202" s="51"/>
      <c r="DA202" s="51"/>
      <c r="DB202" s="51" t="s">
        <v>318</v>
      </c>
      <c r="DC202" s="51" t="s">
        <v>302</v>
      </c>
      <c r="DD202" s="52"/>
      <c r="DE202" s="52"/>
      <c r="DF202" s="52"/>
      <c r="DG202" s="52"/>
      <c r="DH202" s="31"/>
      <c r="DI202" s="26" t="str">
        <f t="shared" si="3"/>
        <v>DNL.DRL.10300.W,LAH.50.10400,LAH.50.10600,LAH.50.10700,LAH.00.11400</v>
      </c>
    </row>
    <row r="203" spans="1:113" ht="15" customHeight="1">
      <c r="A203" s="17">
        <v>44707</v>
      </c>
      <c r="B203" s="1" t="s">
        <v>298</v>
      </c>
      <c r="C203" s="1" t="s">
        <v>534</v>
      </c>
      <c r="D203" s="1" t="s">
        <v>170</v>
      </c>
      <c r="E203" s="39">
        <v>2005</v>
      </c>
      <c r="F203" s="39">
        <v>2007</v>
      </c>
      <c r="G203" s="20" t="s">
        <v>1864</v>
      </c>
      <c r="H203" s="67">
        <v>3</v>
      </c>
      <c r="I203" s="23" t="s">
        <v>1865</v>
      </c>
      <c r="J203" s="22" t="s">
        <v>301</v>
      </c>
      <c r="K203" s="22" t="s">
        <v>302</v>
      </c>
      <c r="L203" s="22" t="s">
        <v>303</v>
      </c>
      <c r="M203" s="22" t="s">
        <v>302</v>
      </c>
      <c r="N203" s="22" t="s">
        <v>304</v>
      </c>
      <c r="O203" s="22" t="s">
        <v>302</v>
      </c>
      <c r="P203" s="22" t="s">
        <v>305</v>
      </c>
      <c r="Q203" s="22" t="s">
        <v>302</v>
      </c>
      <c r="R203" s="22" t="s">
        <v>306</v>
      </c>
      <c r="S203" s="22" t="s">
        <v>302</v>
      </c>
      <c r="T203" s="22" t="s">
        <v>307</v>
      </c>
      <c r="U203" s="22" t="s">
        <v>302</v>
      </c>
      <c r="V203" s="51"/>
      <c r="W203" s="51"/>
      <c r="X203" s="51" t="s">
        <v>308</v>
      </c>
      <c r="Y203" s="51" t="s">
        <v>309</v>
      </c>
      <c r="Z203" s="51"/>
      <c r="AA203" s="51"/>
      <c r="AB203" s="52"/>
      <c r="AC203" s="52"/>
      <c r="AD203" s="63" t="s">
        <v>310</v>
      </c>
      <c r="AE203" s="52" t="s">
        <v>309</v>
      </c>
      <c r="AF203" s="52"/>
      <c r="AG203" s="52"/>
      <c r="AH203" s="52"/>
      <c r="AI203" s="52"/>
      <c r="AJ203" s="52"/>
      <c r="AK203" s="52"/>
      <c r="AL203" s="52"/>
      <c r="AM203" s="52"/>
      <c r="AN203" s="52"/>
      <c r="AO203" s="68" t="s">
        <v>536</v>
      </c>
      <c r="AP203" s="52"/>
      <c r="AQ203" s="52"/>
      <c r="AR203" s="52"/>
      <c r="AS203" s="52"/>
      <c r="AT203" s="52"/>
      <c r="AU203" s="52"/>
      <c r="AV203" s="52"/>
      <c r="AW203" s="52"/>
      <c r="AX203" s="52"/>
      <c r="AY203" s="52"/>
      <c r="AZ203" s="52"/>
      <c r="BA203" s="52"/>
      <c r="BB203" s="52"/>
      <c r="BC203" s="52"/>
      <c r="BD203" s="52"/>
      <c r="BE203" s="52"/>
      <c r="BF203" s="52"/>
      <c r="BG203" s="52"/>
      <c r="BH203" s="52"/>
      <c r="BI203" s="51"/>
      <c r="BJ203" s="51" t="s">
        <v>312</v>
      </c>
      <c r="BK203" s="51" t="s">
        <v>313</v>
      </c>
      <c r="BL203" s="51" t="s">
        <v>302</v>
      </c>
      <c r="BM203" s="51"/>
      <c r="BN203" s="51" t="s">
        <v>314</v>
      </c>
      <c r="BO203" s="52"/>
      <c r="BP203" s="52"/>
      <c r="BQ203" s="52"/>
      <c r="BR203" s="52"/>
      <c r="BS203" s="52"/>
      <c r="BT203" s="52"/>
      <c r="BU203" s="52"/>
      <c r="BV203" s="52"/>
      <c r="BW203" s="52"/>
      <c r="BX203" s="52"/>
      <c r="BY203" s="52"/>
      <c r="BZ203" s="52"/>
      <c r="CA203" s="52"/>
      <c r="CB203" s="52"/>
      <c r="CC203" s="52"/>
      <c r="CD203" s="51" t="s">
        <v>317</v>
      </c>
      <c r="CE203" s="51" t="s">
        <v>309</v>
      </c>
      <c r="CF203" s="52"/>
      <c r="CG203" s="52"/>
      <c r="CH203" s="52"/>
      <c r="CI203" s="52"/>
      <c r="CJ203" s="52"/>
      <c r="CK203" s="52"/>
      <c r="CL203" s="52"/>
      <c r="CM203" s="52"/>
      <c r="CN203" s="52"/>
      <c r="CO203" s="52"/>
      <c r="CP203" s="51" t="s">
        <v>537</v>
      </c>
      <c r="CQ203" s="51" t="s">
        <v>309</v>
      </c>
      <c r="CR203" s="52" t="s">
        <v>328</v>
      </c>
      <c r="CS203" s="52" t="s">
        <v>309</v>
      </c>
      <c r="CT203" s="52"/>
      <c r="CU203" s="52"/>
      <c r="CV203" s="52"/>
      <c r="CW203" s="52"/>
      <c r="CX203" s="52"/>
      <c r="CY203" s="52"/>
      <c r="CZ203" s="51"/>
      <c r="DA203" s="51"/>
      <c r="DB203" s="51" t="s">
        <v>318</v>
      </c>
      <c r="DC203" s="51" t="s">
        <v>302</v>
      </c>
      <c r="DD203" s="52"/>
      <c r="DE203" s="52"/>
      <c r="DF203" s="52"/>
      <c r="DG203" s="52"/>
      <c r="DH203" s="31"/>
      <c r="DI203" s="26" t="str">
        <f t="shared" si="3"/>
        <v>DNL.DRL.10300.W,LAH.50.10400,LAH.50.10600,LAH.50.10700,LAH.00.11400</v>
      </c>
    </row>
    <row r="204" spans="1:113" ht="15" customHeight="1">
      <c r="A204" s="27">
        <v>44988</v>
      </c>
      <c r="B204" s="1" t="s">
        <v>322</v>
      </c>
      <c r="C204" s="23" t="s">
        <v>35</v>
      </c>
      <c r="D204" s="62" t="s">
        <v>538</v>
      </c>
      <c r="E204" s="37">
        <v>2023</v>
      </c>
      <c r="F204" s="43">
        <v>2023</v>
      </c>
      <c r="G204" s="20">
        <v>2023</v>
      </c>
      <c r="H204" s="39">
        <v>1</v>
      </c>
      <c r="I204" s="1" t="s">
        <v>1866</v>
      </c>
      <c r="J204" s="22" t="s">
        <v>301</v>
      </c>
      <c r="K204" s="22" t="s">
        <v>302</v>
      </c>
      <c r="L204" s="22" t="s">
        <v>303</v>
      </c>
      <c r="M204" s="22" t="s">
        <v>302</v>
      </c>
      <c r="N204" s="22" t="s">
        <v>304</v>
      </c>
      <c r="O204" s="22" t="s">
        <v>302</v>
      </c>
      <c r="P204" s="22" t="s">
        <v>305</v>
      </c>
      <c r="Q204" s="22" t="s">
        <v>302</v>
      </c>
      <c r="R204" s="22" t="s">
        <v>306</v>
      </c>
      <c r="S204" s="22" t="s">
        <v>302</v>
      </c>
      <c r="T204" s="22" t="s">
        <v>307</v>
      </c>
      <c r="U204" s="22" t="s">
        <v>302</v>
      </c>
      <c r="V204" s="23" t="s">
        <v>324</v>
      </c>
      <c r="W204" s="52" t="s">
        <v>309</v>
      </c>
      <c r="X204" s="52"/>
      <c r="Y204" s="52"/>
      <c r="Z204" s="52"/>
      <c r="AA204" s="52"/>
      <c r="AB204" s="52" t="s">
        <v>331</v>
      </c>
      <c r="AC204" s="52" t="s">
        <v>309</v>
      </c>
      <c r="AD204" s="52"/>
      <c r="AE204" s="52"/>
      <c r="AF204" s="52" t="s">
        <v>539</v>
      </c>
      <c r="AG204" s="52" t="s">
        <v>539</v>
      </c>
      <c r="AH204" s="52"/>
      <c r="AI204" s="52"/>
      <c r="AJ204" s="1" t="s">
        <v>332</v>
      </c>
      <c r="AK204" s="52"/>
      <c r="AL204" s="52" t="s">
        <v>325</v>
      </c>
      <c r="AM204" s="52"/>
      <c r="AN204" s="54" t="s">
        <v>540</v>
      </c>
      <c r="AO204" s="52"/>
      <c r="AP204" s="52" t="s">
        <v>325</v>
      </c>
      <c r="AQ204" s="52"/>
      <c r="AR204" s="52"/>
      <c r="AS204" s="52"/>
      <c r="AT204" s="52"/>
      <c r="AU204" s="52"/>
      <c r="AV204" s="52"/>
      <c r="AW204" s="52" t="s">
        <v>541</v>
      </c>
      <c r="AX204" s="52" t="s">
        <v>302</v>
      </c>
      <c r="AY204" s="52"/>
      <c r="AZ204" s="52"/>
      <c r="BA204" s="52" t="s">
        <v>333</v>
      </c>
      <c r="BB204" s="52" t="s">
        <v>309</v>
      </c>
      <c r="BC204" s="52" t="s">
        <v>542</v>
      </c>
      <c r="BD204" s="52"/>
      <c r="BE204" s="52" t="s">
        <v>326</v>
      </c>
      <c r="BF204" s="52" t="s">
        <v>309</v>
      </c>
      <c r="BG204" s="52"/>
      <c r="BH204" s="52"/>
      <c r="BI204" s="52"/>
      <c r="BJ204" s="52"/>
      <c r="BK204" s="52" t="s">
        <v>313</v>
      </c>
      <c r="BL204" s="52" t="s">
        <v>302</v>
      </c>
      <c r="BM204" s="41" t="s">
        <v>543</v>
      </c>
      <c r="BN204" s="52" t="s">
        <v>314</v>
      </c>
      <c r="BO204" s="52" t="s">
        <v>302</v>
      </c>
      <c r="BP204" s="52" t="s">
        <v>315</v>
      </c>
      <c r="BQ204" s="52" t="s">
        <v>302</v>
      </c>
      <c r="BR204" s="52" t="s">
        <v>316</v>
      </c>
      <c r="BS204" s="52" t="s">
        <v>302</v>
      </c>
      <c r="BT204" s="52"/>
      <c r="BU204" s="52"/>
      <c r="BV204" s="52" t="s">
        <v>544</v>
      </c>
      <c r="BW204" s="52"/>
      <c r="BX204" s="52"/>
      <c r="BY204" s="52"/>
      <c r="BZ204" s="52" t="s">
        <v>370</v>
      </c>
      <c r="CA204" s="52" t="s">
        <v>302</v>
      </c>
      <c r="CB204" s="52"/>
      <c r="CC204" s="52"/>
      <c r="CD204" s="52" t="s">
        <v>317</v>
      </c>
      <c r="CE204" s="52" t="s">
        <v>309</v>
      </c>
      <c r="CF204" s="52"/>
      <c r="CG204" s="52"/>
      <c r="CH204" s="52"/>
      <c r="CI204" s="52"/>
      <c r="CJ204" s="52"/>
      <c r="CK204" s="52"/>
      <c r="CL204" s="52"/>
      <c r="CM204" s="52"/>
      <c r="CN204" s="52"/>
      <c r="CO204" s="52"/>
      <c r="CP204" s="52" t="s">
        <v>327</v>
      </c>
      <c r="CQ204" s="52" t="s">
        <v>302</v>
      </c>
      <c r="CR204" s="52" t="s">
        <v>328</v>
      </c>
      <c r="CS204" s="52" t="s">
        <v>302</v>
      </c>
      <c r="CT204" s="52" t="s">
        <v>545</v>
      </c>
      <c r="CU204" s="52"/>
      <c r="CV204" s="52" t="s">
        <v>546</v>
      </c>
      <c r="CW204" s="52"/>
      <c r="CX204" s="52" t="s">
        <v>547</v>
      </c>
      <c r="CY204" s="52"/>
      <c r="CZ204" s="52" t="s">
        <v>548</v>
      </c>
      <c r="DA204" s="52"/>
      <c r="DB204" s="52" t="s">
        <v>318</v>
      </c>
      <c r="DC204" s="52" t="s">
        <v>302</v>
      </c>
      <c r="DD204" s="52" t="s">
        <v>549</v>
      </c>
      <c r="DE204" s="52"/>
      <c r="DF204" s="52" t="s">
        <v>337</v>
      </c>
      <c r="DG204" s="52" t="s">
        <v>309</v>
      </c>
      <c r="DH204" s="1" t="s">
        <v>550</v>
      </c>
      <c r="DI204" s="26" t="str">
        <f t="shared" si="3"/>
        <v>DNL.DRL.10000.A,DNL.DRL.10000.W,LAH.00.10300.B,LAH.22.10302,LAH.00.10700.B,LAH.22.10301,LAH.00.10500.B,HMT.22.10300,HMT.00.10100.B,DNL.WHS.24800,DNL.WHS.24200,DNL.MBK.10000,DNL.MBK.10100,LAH.22.10600,LAH.22.10700,DNL.WHS.24000,DNL.T3.10500,DNL.WHS.24100,DNL.WHS.24100,DNL.T3.10500,DNL.WHS.23900, DNL.WHS.25000,DNL.22.KIT.001, DNL.22.KIT.002, DNL.22.KIT.002C, DNL.22.KIT.003,MBK.22.10000</v>
      </c>
    </row>
    <row r="205" spans="1:113" ht="15" customHeight="1">
      <c r="A205" s="27">
        <v>45835</v>
      </c>
      <c r="B205" s="1" t="s">
        <v>322</v>
      </c>
      <c r="C205" s="23" t="s">
        <v>35</v>
      </c>
      <c r="D205" s="62" t="s">
        <v>538</v>
      </c>
      <c r="E205" s="37">
        <v>2024</v>
      </c>
      <c r="F205" s="37">
        <v>2025</v>
      </c>
      <c r="G205" s="20" t="s">
        <v>1616</v>
      </c>
      <c r="H205" s="39">
        <v>2</v>
      </c>
      <c r="I205" s="1" t="s">
        <v>1867</v>
      </c>
      <c r="J205" s="22" t="s">
        <v>301</v>
      </c>
      <c r="K205" s="22" t="s">
        <v>302</v>
      </c>
      <c r="L205" s="22" t="s">
        <v>303</v>
      </c>
      <c r="M205" s="22" t="s">
        <v>302</v>
      </c>
      <c r="N205" s="22" t="s">
        <v>304</v>
      </c>
      <c r="O205" s="22" t="s">
        <v>302</v>
      </c>
      <c r="P205" s="22" t="s">
        <v>305</v>
      </c>
      <c r="Q205" s="22" t="s">
        <v>302</v>
      </c>
      <c r="R205" s="22" t="s">
        <v>306</v>
      </c>
      <c r="S205" s="22" t="s">
        <v>302</v>
      </c>
      <c r="T205" s="22" t="s">
        <v>307</v>
      </c>
      <c r="U205" s="22" t="s">
        <v>302</v>
      </c>
      <c r="V205" s="23" t="s">
        <v>324</v>
      </c>
      <c r="W205" s="52" t="s">
        <v>309</v>
      </c>
      <c r="X205" s="52"/>
      <c r="Y205" s="52"/>
      <c r="Z205" s="52"/>
      <c r="AA205" s="52"/>
      <c r="AB205" s="52" t="s">
        <v>331</v>
      </c>
      <c r="AC205" s="52" t="s">
        <v>309</v>
      </c>
      <c r="AD205" s="52"/>
      <c r="AE205" s="52"/>
      <c r="AF205" s="52" t="s">
        <v>539</v>
      </c>
      <c r="AG205" s="52" t="s">
        <v>539</v>
      </c>
      <c r="AH205" s="52"/>
      <c r="AI205" s="52"/>
      <c r="AJ205" s="1" t="s">
        <v>332</v>
      </c>
      <c r="AK205" s="52"/>
      <c r="AL205" s="52" t="s">
        <v>325</v>
      </c>
      <c r="AM205" s="52"/>
      <c r="AN205" s="54" t="s">
        <v>540</v>
      </c>
      <c r="AO205" s="52"/>
      <c r="AP205" s="52" t="s">
        <v>325</v>
      </c>
      <c r="AQ205" s="52"/>
      <c r="AR205" s="52"/>
      <c r="AS205" s="52"/>
      <c r="AT205" s="52"/>
      <c r="AU205" s="52"/>
      <c r="AV205" s="52"/>
      <c r="AW205" s="52" t="s">
        <v>541</v>
      </c>
      <c r="AX205" s="52" t="s">
        <v>302</v>
      </c>
      <c r="AY205" s="52"/>
      <c r="AZ205" s="52"/>
      <c r="BA205" s="52" t="s">
        <v>333</v>
      </c>
      <c r="BB205" s="52" t="s">
        <v>309</v>
      </c>
      <c r="BC205" s="52" t="s">
        <v>542</v>
      </c>
      <c r="BD205" s="52"/>
      <c r="BE205" s="52" t="s">
        <v>326</v>
      </c>
      <c r="BF205" s="52" t="s">
        <v>309</v>
      </c>
      <c r="BG205" s="52"/>
      <c r="BH205" s="52"/>
      <c r="BI205" s="52"/>
      <c r="BJ205" s="52"/>
      <c r="BK205" s="52" t="s">
        <v>313</v>
      </c>
      <c r="BL205" s="52" t="s">
        <v>302</v>
      </c>
      <c r="BM205" s="41" t="s">
        <v>543</v>
      </c>
      <c r="BN205" s="52" t="s">
        <v>314</v>
      </c>
      <c r="BO205" s="52" t="s">
        <v>302</v>
      </c>
      <c r="BP205" s="52" t="s">
        <v>315</v>
      </c>
      <c r="BQ205" s="52" t="s">
        <v>302</v>
      </c>
      <c r="BR205" s="52" t="s">
        <v>316</v>
      </c>
      <c r="BS205" s="52" t="s">
        <v>302</v>
      </c>
      <c r="BT205" s="52"/>
      <c r="BU205" s="52"/>
      <c r="BV205" s="52" t="s">
        <v>544</v>
      </c>
      <c r="BW205" s="52"/>
      <c r="BX205" s="52"/>
      <c r="BY205" s="52"/>
      <c r="BZ205" s="52" t="s">
        <v>370</v>
      </c>
      <c r="CA205" s="52" t="s">
        <v>302</v>
      </c>
      <c r="CB205" s="52"/>
      <c r="CC205" s="52"/>
      <c r="CD205" s="52" t="s">
        <v>317</v>
      </c>
      <c r="CE205" s="52" t="s">
        <v>309</v>
      </c>
      <c r="CF205" s="52"/>
      <c r="CG205" s="52"/>
      <c r="CH205" s="52"/>
      <c r="CI205" s="52"/>
      <c r="CJ205" s="52"/>
      <c r="CK205" s="52"/>
      <c r="CL205" s="52"/>
      <c r="CM205" s="52"/>
      <c r="CN205" s="52"/>
      <c r="CO205" s="52"/>
      <c r="CP205" s="52" t="s">
        <v>327</v>
      </c>
      <c r="CQ205" s="52" t="s">
        <v>302</v>
      </c>
      <c r="CR205" s="52" t="s">
        <v>328</v>
      </c>
      <c r="CS205" s="52" t="s">
        <v>302</v>
      </c>
      <c r="CT205" s="52" t="s">
        <v>545</v>
      </c>
      <c r="CU205" s="52"/>
      <c r="CV205" s="52" t="s">
        <v>546</v>
      </c>
      <c r="CW205" s="52"/>
      <c r="CX205" s="52" t="s">
        <v>547</v>
      </c>
      <c r="CY205" s="52"/>
      <c r="CZ205" s="52" t="s">
        <v>551</v>
      </c>
      <c r="DA205" s="52"/>
      <c r="DB205" s="52" t="s">
        <v>318</v>
      </c>
      <c r="DC205" s="52" t="s">
        <v>302</v>
      </c>
      <c r="DD205" s="52" t="s">
        <v>549</v>
      </c>
      <c r="DE205" s="52"/>
      <c r="DF205" s="52" t="s">
        <v>337</v>
      </c>
      <c r="DG205" s="52" t="s">
        <v>309</v>
      </c>
      <c r="DH205" s="1" t="s">
        <v>550</v>
      </c>
      <c r="DI205" s="26" t="str">
        <f t="shared" si="3"/>
        <v>DNL.DRL.10000.A,DNL.DRL.10000.W,LAH.00.10300.B,LAH.22.10302,LAH.00.10700.B,LAH.22.10301,LAH.00.10500.B,HMT.22.10300,HMT.00.10100.B,DNL.WHS.24800,DNL.WHS.24200,DNL.MBK.10000,DNL.MBK.10100,LAH.22.10600,LAH.22.10700,DNL.WHS.24000,DNL.T3.10500,DNL.WHS.24100,DNL.WHS.24100,DNL.T3.10500,DNL.WHS.23900,DNL.22.KIT.001, DNL.22.KIT.002, DNL.22.KIT.002C, DNL.22.KIT.003,MBK.22.10000</v>
      </c>
    </row>
    <row r="206" spans="1:113" ht="15" customHeight="1">
      <c r="A206" s="27">
        <v>44988</v>
      </c>
      <c r="B206" s="1" t="s">
        <v>322</v>
      </c>
      <c r="C206" s="23" t="s">
        <v>35</v>
      </c>
      <c r="D206" s="36" t="s">
        <v>552</v>
      </c>
      <c r="E206" s="37">
        <v>2023</v>
      </c>
      <c r="F206" s="43">
        <v>2023</v>
      </c>
      <c r="G206" s="20">
        <v>2023</v>
      </c>
      <c r="H206" s="39">
        <v>1</v>
      </c>
      <c r="I206" s="1" t="s">
        <v>1868</v>
      </c>
      <c r="J206" s="22" t="s">
        <v>301</v>
      </c>
      <c r="K206" s="22" t="s">
        <v>302</v>
      </c>
      <c r="L206" s="22" t="s">
        <v>303</v>
      </c>
      <c r="M206" s="22" t="s">
        <v>302</v>
      </c>
      <c r="N206" s="22" t="s">
        <v>304</v>
      </c>
      <c r="O206" s="22" t="s">
        <v>302</v>
      </c>
      <c r="P206" s="22" t="s">
        <v>305</v>
      </c>
      <c r="Q206" s="22" t="s">
        <v>302</v>
      </c>
      <c r="R206" s="22" t="s">
        <v>306</v>
      </c>
      <c r="S206" s="22" t="s">
        <v>302</v>
      </c>
      <c r="T206" s="22" t="s">
        <v>307</v>
      </c>
      <c r="U206" s="22" t="s">
        <v>302</v>
      </c>
      <c r="V206" s="23" t="s">
        <v>324</v>
      </c>
      <c r="W206" s="51" t="s">
        <v>309</v>
      </c>
      <c r="X206" s="51"/>
      <c r="Y206" s="51"/>
      <c r="Z206" s="51"/>
      <c r="AA206" s="51"/>
      <c r="AB206" s="51" t="s">
        <v>331</v>
      </c>
      <c r="AC206" s="51" t="s">
        <v>309</v>
      </c>
      <c r="AD206" s="51"/>
      <c r="AE206" s="51"/>
      <c r="AF206" s="69" t="s">
        <v>539</v>
      </c>
      <c r="AG206" s="69" t="s">
        <v>539</v>
      </c>
      <c r="AH206" s="69"/>
      <c r="AI206" s="69"/>
      <c r="AJ206" s="23" t="s">
        <v>332</v>
      </c>
      <c r="AK206" s="51"/>
      <c r="AL206" s="51" t="s">
        <v>325</v>
      </c>
      <c r="AM206" s="51"/>
      <c r="AN206" s="54" t="s">
        <v>540</v>
      </c>
      <c r="AO206" s="51"/>
      <c r="AP206" s="51" t="s">
        <v>325</v>
      </c>
      <c r="AQ206" s="51"/>
      <c r="AR206" s="51"/>
      <c r="AS206" s="51"/>
      <c r="AT206" s="51"/>
      <c r="AU206" s="51"/>
      <c r="AV206" s="51"/>
      <c r="AW206" s="51" t="s">
        <v>541</v>
      </c>
      <c r="AX206" s="51" t="s">
        <v>302</v>
      </c>
      <c r="AY206" s="51"/>
      <c r="AZ206" s="51"/>
      <c r="BA206" s="51" t="s">
        <v>333</v>
      </c>
      <c r="BB206" s="51" t="s">
        <v>309</v>
      </c>
      <c r="BC206" s="51" t="s">
        <v>542</v>
      </c>
      <c r="BD206" s="51"/>
      <c r="BE206" s="51" t="s">
        <v>326</v>
      </c>
      <c r="BF206" s="51" t="s">
        <v>309</v>
      </c>
      <c r="BG206" s="51"/>
      <c r="BH206" s="51"/>
      <c r="BI206" s="51"/>
      <c r="BJ206" s="51"/>
      <c r="BK206" s="51" t="s">
        <v>313</v>
      </c>
      <c r="BL206" s="51" t="s">
        <v>302</v>
      </c>
      <c r="BM206" s="41" t="s">
        <v>543</v>
      </c>
      <c r="BN206" s="51" t="s">
        <v>314</v>
      </c>
      <c r="BO206" s="51" t="s">
        <v>302</v>
      </c>
      <c r="BP206" s="51" t="s">
        <v>315</v>
      </c>
      <c r="BQ206" s="51" t="s">
        <v>302</v>
      </c>
      <c r="BR206" s="51" t="s">
        <v>316</v>
      </c>
      <c r="BS206" s="51" t="s">
        <v>302</v>
      </c>
      <c r="BT206" s="51"/>
      <c r="BU206" s="51"/>
      <c r="BV206" s="69" t="s">
        <v>544</v>
      </c>
      <c r="BW206" s="51"/>
      <c r="BX206" s="51"/>
      <c r="BY206" s="51"/>
      <c r="BZ206" s="51" t="s">
        <v>370</v>
      </c>
      <c r="CA206" s="51" t="s">
        <v>302</v>
      </c>
      <c r="CB206" s="51"/>
      <c r="CC206" s="51"/>
      <c r="CD206" s="51" t="s">
        <v>317</v>
      </c>
      <c r="CE206" s="51" t="s">
        <v>309</v>
      </c>
      <c r="CF206" s="51"/>
      <c r="CG206" s="51"/>
      <c r="CH206" s="51"/>
      <c r="CI206" s="51"/>
      <c r="CJ206" s="51"/>
      <c r="CK206" s="51"/>
      <c r="CL206" s="51"/>
      <c r="CM206" s="51"/>
      <c r="CN206" s="51"/>
      <c r="CO206" s="51"/>
      <c r="CP206" s="51" t="s">
        <v>327</v>
      </c>
      <c r="CQ206" s="51" t="s">
        <v>302</v>
      </c>
      <c r="CR206" s="51" t="s">
        <v>328</v>
      </c>
      <c r="CS206" s="51" t="s">
        <v>302</v>
      </c>
      <c r="CT206" s="69" t="s">
        <v>545</v>
      </c>
      <c r="CU206" s="51"/>
      <c r="CV206" s="69" t="s">
        <v>546</v>
      </c>
      <c r="CW206" s="51"/>
      <c r="CX206" s="69" t="s">
        <v>547</v>
      </c>
      <c r="CY206" s="51"/>
      <c r="CZ206" s="69" t="s">
        <v>548</v>
      </c>
      <c r="DA206" s="51"/>
      <c r="DB206" s="51" t="s">
        <v>318</v>
      </c>
      <c r="DC206" s="51" t="s">
        <v>302</v>
      </c>
      <c r="DD206" s="69" t="s">
        <v>549</v>
      </c>
      <c r="DE206" s="51"/>
      <c r="DF206" s="51" t="s">
        <v>337</v>
      </c>
      <c r="DG206" s="51" t="s">
        <v>309</v>
      </c>
      <c r="DH206" s="53" t="s">
        <v>550</v>
      </c>
      <c r="DI206" s="26" t="str">
        <f t="shared" si="3"/>
        <v>DNL.DRL.10000.A,DNL.DRL.10000.W,LAH.00.10300.B,LAH.22.10302,LAH.00.10700.B,LAH.22.10301,LAH.00.10500.B,HMT.22.10300,HMT.00.10100.B,DNL.WHS.24800,DNL.WHS.24200,DNL.MBK.10000,DNL.MBK.10100,LAH.22.10600,LAH.22.10700,DNL.WHS.24000,DNL.T3.10500,DNL.WHS.24100,DNL.WHS.24100,DNL.T3.10500,DNL.WHS.23900, DNL.WHS.25000,DNL.22.KIT.001, DNL.22.KIT.002, DNL.22.KIT.002C, DNL.22.KIT.003,MBK.22.10000</v>
      </c>
    </row>
    <row r="207" spans="1:113" ht="15" customHeight="1">
      <c r="A207" s="27">
        <v>45835</v>
      </c>
      <c r="B207" s="1" t="s">
        <v>322</v>
      </c>
      <c r="C207" s="23" t="s">
        <v>35</v>
      </c>
      <c r="D207" s="36" t="s">
        <v>552</v>
      </c>
      <c r="E207" s="37">
        <v>2024</v>
      </c>
      <c r="F207" s="37">
        <v>2025</v>
      </c>
      <c r="G207" s="20" t="s">
        <v>1616</v>
      </c>
      <c r="H207" s="39">
        <v>2</v>
      </c>
      <c r="I207" s="1" t="s">
        <v>1869</v>
      </c>
      <c r="J207" s="22" t="s">
        <v>301</v>
      </c>
      <c r="K207" s="22" t="s">
        <v>302</v>
      </c>
      <c r="L207" s="22" t="s">
        <v>303</v>
      </c>
      <c r="M207" s="22" t="s">
        <v>302</v>
      </c>
      <c r="N207" s="22" t="s">
        <v>304</v>
      </c>
      <c r="O207" s="22" t="s">
        <v>302</v>
      </c>
      <c r="P207" s="22" t="s">
        <v>305</v>
      </c>
      <c r="Q207" s="22" t="s">
        <v>302</v>
      </c>
      <c r="R207" s="22" t="s">
        <v>306</v>
      </c>
      <c r="S207" s="22" t="s">
        <v>302</v>
      </c>
      <c r="T207" s="22" t="s">
        <v>307</v>
      </c>
      <c r="U207" s="22" t="s">
        <v>302</v>
      </c>
      <c r="V207" s="23" t="s">
        <v>324</v>
      </c>
      <c r="W207" s="51" t="s">
        <v>309</v>
      </c>
      <c r="X207" s="51"/>
      <c r="Y207" s="51"/>
      <c r="Z207" s="51"/>
      <c r="AA207" s="51"/>
      <c r="AB207" s="51" t="s">
        <v>331</v>
      </c>
      <c r="AC207" s="51" t="s">
        <v>309</v>
      </c>
      <c r="AD207" s="51"/>
      <c r="AE207" s="51"/>
      <c r="AF207" s="69" t="s">
        <v>539</v>
      </c>
      <c r="AG207" s="69" t="s">
        <v>539</v>
      </c>
      <c r="AH207" s="69"/>
      <c r="AI207" s="69"/>
      <c r="AJ207" s="23" t="s">
        <v>332</v>
      </c>
      <c r="AK207" s="51"/>
      <c r="AL207" s="51" t="s">
        <v>325</v>
      </c>
      <c r="AM207" s="51"/>
      <c r="AN207" s="54" t="s">
        <v>540</v>
      </c>
      <c r="AO207" s="51"/>
      <c r="AP207" s="51" t="s">
        <v>325</v>
      </c>
      <c r="AQ207" s="51"/>
      <c r="AR207" s="51"/>
      <c r="AS207" s="51"/>
      <c r="AT207" s="51"/>
      <c r="AU207" s="51"/>
      <c r="AV207" s="51"/>
      <c r="AW207" s="51" t="s">
        <v>541</v>
      </c>
      <c r="AX207" s="51" t="s">
        <v>302</v>
      </c>
      <c r="AY207" s="51"/>
      <c r="AZ207" s="51"/>
      <c r="BA207" s="51" t="s">
        <v>333</v>
      </c>
      <c r="BB207" s="51" t="s">
        <v>309</v>
      </c>
      <c r="BC207" s="51" t="s">
        <v>542</v>
      </c>
      <c r="BD207" s="51"/>
      <c r="BE207" s="51" t="s">
        <v>326</v>
      </c>
      <c r="BF207" s="51" t="s">
        <v>309</v>
      </c>
      <c r="BG207" s="51"/>
      <c r="BH207" s="51"/>
      <c r="BI207" s="51"/>
      <c r="BJ207" s="51"/>
      <c r="BK207" s="51" t="s">
        <v>313</v>
      </c>
      <c r="BL207" s="51" t="s">
        <v>302</v>
      </c>
      <c r="BM207" s="41" t="s">
        <v>543</v>
      </c>
      <c r="BN207" s="51" t="s">
        <v>314</v>
      </c>
      <c r="BO207" s="51" t="s">
        <v>302</v>
      </c>
      <c r="BP207" s="51" t="s">
        <v>315</v>
      </c>
      <c r="BQ207" s="51" t="s">
        <v>302</v>
      </c>
      <c r="BR207" s="51" t="s">
        <v>316</v>
      </c>
      <c r="BS207" s="51" t="s">
        <v>302</v>
      </c>
      <c r="BT207" s="51"/>
      <c r="BU207" s="51"/>
      <c r="BV207" s="69" t="s">
        <v>544</v>
      </c>
      <c r="BW207" s="51"/>
      <c r="BX207" s="51"/>
      <c r="BY207" s="51"/>
      <c r="BZ207" s="51" t="s">
        <v>370</v>
      </c>
      <c r="CA207" s="51" t="s">
        <v>302</v>
      </c>
      <c r="CB207" s="51"/>
      <c r="CC207" s="51"/>
      <c r="CD207" s="51" t="s">
        <v>317</v>
      </c>
      <c r="CE207" s="51" t="s">
        <v>309</v>
      </c>
      <c r="CF207" s="51"/>
      <c r="CG207" s="51"/>
      <c r="CH207" s="51"/>
      <c r="CI207" s="51"/>
      <c r="CJ207" s="51"/>
      <c r="CK207" s="51"/>
      <c r="CL207" s="51"/>
      <c r="CM207" s="51"/>
      <c r="CN207" s="51"/>
      <c r="CO207" s="51"/>
      <c r="CP207" s="51" t="s">
        <v>327</v>
      </c>
      <c r="CQ207" s="51" t="s">
        <v>302</v>
      </c>
      <c r="CR207" s="51" t="s">
        <v>328</v>
      </c>
      <c r="CS207" s="51" t="s">
        <v>302</v>
      </c>
      <c r="CT207" s="69" t="s">
        <v>545</v>
      </c>
      <c r="CU207" s="51"/>
      <c r="CV207" s="69" t="s">
        <v>546</v>
      </c>
      <c r="CW207" s="51"/>
      <c r="CX207" s="69" t="s">
        <v>547</v>
      </c>
      <c r="CY207" s="51"/>
      <c r="CZ207" s="69" t="s">
        <v>551</v>
      </c>
      <c r="DA207" s="51"/>
      <c r="DB207" s="51" t="s">
        <v>318</v>
      </c>
      <c r="DC207" s="51" t="s">
        <v>302</v>
      </c>
      <c r="DD207" s="69" t="s">
        <v>549</v>
      </c>
      <c r="DE207" s="51"/>
      <c r="DF207" s="51" t="s">
        <v>337</v>
      </c>
      <c r="DG207" s="51" t="s">
        <v>309</v>
      </c>
      <c r="DH207" s="53" t="s">
        <v>550</v>
      </c>
      <c r="DI207" s="26" t="str">
        <f t="shared" si="3"/>
        <v>DNL.DRL.10000.A,DNL.DRL.10000.W,LAH.00.10300.B,LAH.22.10302,LAH.00.10700.B,LAH.22.10301,LAH.00.10500.B,HMT.22.10300,HMT.00.10100.B,DNL.WHS.24800,DNL.WHS.24200,DNL.MBK.10000,DNL.MBK.10100,LAH.22.10600,LAH.22.10700,DNL.WHS.24000,DNL.T3.10500,DNL.WHS.24100,DNL.WHS.24100,DNL.T3.10500,DNL.WHS.23900,DNL.22.KIT.001, DNL.22.KIT.002, DNL.22.KIT.002C, DNL.22.KIT.003,MBK.22.10000</v>
      </c>
    </row>
    <row r="208" spans="1:113" ht="15" customHeight="1">
      <c r="A208" s="27">
        <v>44249</v>
      </c>
      <c r="B208" s="1" t="s">
        <v>322</v>
      </c>
      <c r="C208" s="23" t="s">
        <v>35</v>
      </c>
      <c r="D208" s="28" t="s">
        <v>36</v>
      </c>
      <c r="E208" s="29">
        <v>2011</v>
      </c>
      <c r="F208" s="29">
        <v>2015</v>
      </c>
      <c r="G208" s="20" t="s">
        <v>1870</v>
      </c>
      <c r="H208" s="39">
        <v>5</v>
      </c>
      <c r="I208" s="1" t="s">
        <v>1871</v>
      </c>
      <c r="J208" s="22" t="s">
        <v>301</v>
      </c>
      <c r="K208" s="22" t="s">
        <v>302</v>
      </c>
      <c r="L208" s="22" t="s">
        <v>303</v>
      </c>
      <c r="M208" s="22" t="s">
        <v>302</v>
      </c>
      <c r="N208" s="22" t="s">
        <v>304</v>
      </c>
      <c r="O208" s="22" t="s">
        <v>302</v>
      </c>
      <c r="P208" s="22" t="s">
        <v>305</v>
      </c>
      <c r="Q208" s="22" t="s">
        <v>302</v>
      </c>
      <c r="R208" s="22" t="s">
        <v>306</v>
      </c>
      <c r="S208" s="22" t="s">
        <v>302</v>
      </c>
      <c r="T208" s="22" t="s">
        <v>307</v>
      </c>
      <c r="U208" s="22" t="s">
        <v>302</v>
      </c>
      <c r="V208" s="23" t="s">
        <v>324</v>
      </c>
      <c r="W208" s="23" t="s">
        <v>309</v>
      </c>
      <c r="X208" s="23"/>
      <c r="Y208" s="23"/>
      <c r="Z208" s="23"/>
      <c r="AA208" s="23"/>
      <c r="AB208" s="23" t="s">
        <v>331</v>
      </c>
      <c r="AC208" s="23" t="s">
        <v>309</v>
      </c>
      <c r="AD208" s="23"/>
      <c r="AE208" s="23"/>
      <c r="AF208" s="23"/>
      <c r="AG208" s="23"/>
      <c r="AH208" s="23"/>
      <c r="AI208" s="23"/>
      <c r="AJ208" s="23" t="s">
        <v>332</v>
      </c>
      <c r="AK208" s="23"/>
      <c r="AL208" s="23" t="s">
        <v>325</v>
      </c>
      <c r="AM208" s="23"/>
      <c r="AN208" s="23"/>
      <c r="AO208" s="23"/>
      <c r="AP208" s="23" t="s">
        <v>325</v>
      </c>
      <c r="AQ208" s="23"/>
      <c r="AR208" s="23"/>
      <c r="AS208" s="23"/>
      <c r="AT208" s="23"/>
      <c r="AU208" s="23"/>
      <c r="AV208" s="23"/>
      <c r="AW208" s="23" t="s">
        <v>325</v>
      </c>
      <c r="AX208" s="23"/>
      <c r="AY208" s="23"/>
      <c r="AZ208" s="23"/>
      <c r="BA208" s="23" t="s">
        <v>333</v>
      </c>
      <c r="BB208" s="23" t="s">
        <v>309</v>
      </c>
      <c r="BC208" s="23" t="s">
        <v>325</v>
      </c>
      <c r="BD208" s="23"/>
      <c r="BE208" s="23" t="s">
        <v>326</v>
      </c>
      <c r="BF208" s="23" t="s">
        <v>309</v>
      </c>
      <c r="BG208" s="23"/>
      <c r="BH208" s="23"/>
      <c r="BI208" s="23"/>
      <c r="BJ208" s="23"/>
      <c r="BK208" s="23" t="s">
        <v>313</v>
      </c>
      <c r="BL208" s="23" t="s">
        <v>302</v>
      </c>
      <c r="BM208" s="23"/>
      <c r="BN208" s="23" t="s">
        <v>314</v>
      </c>
      <c r="BO208" s="23" t="s">
        <v>302</v>
      </c>
      <c r="BP208" s="23" t="s">
        <v>315</v>
      </c>
      <c r="BQ208" s="23" t="s">
        <v>302</v>
      </c>
      <c r="BR208" s="23" t="s">
        <v>316</v>
      </c>
      <c r="BS208" s="23" t="s">
        <v>302</v>
      </c>
      <c r="BT208" s="23"/>
      <c r="BU208" s="23"/>
      <c r="BV208" s="23"/>
      <c r="BW208" s="23"/>
      <c r="BX208" s="23"/>
      <c r="BY208" s="23"/>
      <c r="BZ208" s="23"/>
      <c r="CA208" s="23"/>
      <c r="CB208" s="23"/>
      <c r="CC208" s="23"/>
      <c r="CD208" s="23" t="s">
        <v>317</v>
      </c>
      <c r="CE208" s="23" t="s">
        <v>309</v>
      </c>
      <c r="CF208" s="23"/>
      <c r="CG208" s="23"/>
      <c r="CH208" s="23"/>
      <c r="CI208" s="23"/>
      <c r="CJ208" s="23"/>
      <c r="CK208" s="23"/>
      <c r="CL208" s="23"/>
      <c r="CM208" s="23"/>
      <c r="CN208" s="23"/>
      <c r="CO208" s="23"/>
      <c r="CP208" s="23" t="s">
        <v>327</v>
      </c>
      <c r="CQ208" s="23" t="s">
        <v>302</v>
      </c>
      <c r="CR208" s="23" t="s">
        <v>328</v>
      </c>
      <c r="CS208" s="23" t="s">
        <v>302</v>
      </c>
      <c r="CT208" s="23"/>
      <c r="CU208" s="23"/>
      <c r="CV208" s="23"/>
      <c r="CW208" s="23"/>
      <c r="CX208" s="23"/>
      <c r="CY208" s="23"/>
      <c r="CZ208" s="23"/>
      <c r="DA208" s="23"/>
      <c r="DB208" s="23" t="s">
        <v>318</v>
      </c>
      <c r="DC208" s="23" t="s">
        <v>302</v>
      </c>
      <c r="DD208" s="23"/>
      <c r="DE208" s="23"/>
      <c r="DF208" s="23" t="s">
        <v>329</v>
      </c>
      <c r="DG208" s="23" t="s">
        <v>309</v>
      </c>
      <c r="DH208" s="31"/>
      <c r="DI208" s="26" t="str">
        <f t="shared" si="3"/>
        <v>DNL.DRL.10000.A,DNL.DRL.10000.W,LAH.00.10700.B,LAH.00.10500.B,DNL.MBK.10000,DNL.T3.10500,DNL.T3.10500</v>
      </c>
    </row>
    <row r="209" spans="1:113" ht="15" customHeight="1">
      <c r="A209" s="27">
        <v>44249</v>
      </c>
      <c r="B209" s="1" t="s">
        <v>322</v>
      </c>
      <c r="C209" s="23" t="s">
        <v>35</v>
      </c>
      <c r="D209" s="28" t="s">
        <v>36</v>
      </c>
      <c r="E209" s="29">
        <v>2015</v>
      </c>
      <c r="F209" s="29">
        <v>2018</v>
      </c>
      <c r="G209" s="20" t="s">
        <v>1653</v>
      </c>
      <c r="H209" s="30">
        <v>4</v>
      </c>
      <c r="I209" s="23" t="s">
        <v>1873</v>
      </c>
      <c r="J209" s="22" t="s">
        <v>301</v>
      </c>
      <c r="K209" s="22" t="s">
        <v>302</v>
      </c>
      <c r="L209" s="22" t="s">
        <v>303</v>
      </c>
      <c r="M209" s="22" t="s">
        <v>302</v>
      </c>
      <c r="N209" s="22" t="s">
        <v>304</v>
      </c>
      <c r="O209" s="22" t="s">
        <v>302</v>
      </c>
      <c r="P209" s="22" t="s">
        <v>305</v>
      </c>
      <c r="Q209" s="22" t="s">
        <v>302</v>
      </c>
      <c r="R209" s="22" t="s">
        <v>306</v>
      </c>
      <c r="S209" s="22" t="s">
        <v>302</v>
      </c>
      <c r="T209" s="22" t="s">
        <v>307</v>
      </c>
      <c r="U209" s="22" t="s">
        <v>302</v>
      </c>
      <c r="V209" s="23" t="s">
        <v>324</v>
      </c>
      <c r="W209" s="23" t="s">
        <v>309</v>
      </c>
      <c r="X209" s="23"/>
      <c r="Y209" s="23"/>
      <c r="Z209" s="23"/>
      <c r="AA209" s="23"/>
      <c r="AB209" s="23" t="s">
        <v>331</v>
      </c>
      <c r="AC209" s="23" t="s">
        <v>309</v>
      </c>
      <c r="AD209" s="23"/>
      <c r="AE209" s="23"/>
      <c r="AF209" s="23"/>
      <c r="AG209" s="23"/>
      <c r="AH209" s="23"/>
      <c r="AI209" s="23"/>
      <c r="AJ209" s="23" t="s">
        <v>332</v>
      </c>
      <c r="AK209" s="23"/>
      <c r="AL209" s="23" t="s">
        <v>325</v>
      </c>
      <c r="AM209" s="23"/>
      <c r="AN209" s="23"/>
      <c r="AO209" s="23"/>
      <c r="AP209" s="23" t="s">
        <v>325</v>
      </c>
      <c r="AQ209" s="23"/>
      <c r="AR209" s="23"/>
      <c r="AS209" s="23"/>
      <c r="AT209" s="23"/>
      <c r="AU209" s="23"/>
      <c r="AV209" s="23"/>
      <c r="AW209" s="23" t="s">
        <v>325</v>
      </c>
      <c r="AX209" s="23"/>
      <c r="AY209" s="23"/>
      <c r="AZ209" s="23"/>
      <c r="BA209" s="23" t="s">
        <v>333</v>
      </c>
      <c r="BB209" s="23" t="s">
        <v>309</v>
      </c>
      <c r="BC209" s="23" t="s">
        <v>325</v>
      </c>
      <c r="BD209" s="23"/>
      <c r="BE209" s="23" t="s">
        <v>326</v>
      </c>
      <c r="BF209" s="23" t="s">
        <v>309</v>
      </c>
      <c r="BG209" s="23"/>
      <c r="BH209" s="23"/>
      <c r="BI209" s="23"/>
      <c r="BJ209" s="23"/>
      <c r="BK209" s="23" t="s">
        <v>313</v>
      </c>
      <c r="BL209" s="23" t="s">
        <v>302</v>
      </c>
      <c r="BM209" s="23"/>
      <c r="BN209" s="23" t="s">
        <v>314</v>
      </c>
      <c r="BO209" s="23" t="s">
        <v>302</v>
      </c>
      <c r="BP209" s="23" t="s">
        <v>315</v>
      </c>
      <c r="BQ209" s="23" t="s">
        <v>302</v>
      </c>
      <c r="BR209" s="23" t="s">
        <v>316</v>
      </c>
      <c r="BS209" s="23" t="s">
        <v>302</v>
      </c>
      <c r="BT209" s="23"/>
      <c r="BU209" s="23"/>
      <c r="BV209" s="23"/>
      <c r="BW209" s="23"/>
      <c r="BX209" s="23"/>
      <c r="BY209" s="23"/>
      <c r="BZ209" s="23"/>
      <c r="CA209" s="23"/>
      <c r="CB209" s="23"/>
      <c r="CC209" s="23"/>
      <c r="CD209" s="23" t="s">
        <v>317</v>
      </c>
      <c r="CE209" s="23" t="s">
        <v>309</v>
      </c>
      <c r="CF209" s="23"/>
      <c r="CG209" s="23"/>
      <c r="CH209" s="23"/>
      <c r="CI209" s="23"/>
      <c r="CJ209" s="23"/>
      <c r="CK209" s="23"/>
      <c r="CL209" s="23"/>
      <c r="CM209" s="23"/>
      <c r="CN209" s="23"/>
      <c r="CO209" s="23"/>
      <c r="CP209" s="23" t="s">
        <v>327</v>
      </c>
      <c r="CQ209" s="23" t="s">
        <v>302</v>
      </c>
      <c r="CR209" s="23" t="s">
        <v>328</v>
      </c>
      <c r="CS209" s="23" t="s">
        <v>302</v>
      </c>
      <c r="CT209" s="23"/>
      <c r="CU209" s="23"/>
      <c r="CV209" s="23"/>
      <c r="CW209" s="23"/>
      <c r="CX209" s="23"/>
      <c r="CY209" s="23"/>
      <c r="CZ209" s="23"/>
      <c r="DA209" s="23"/>
      <c r="DB209" s="23" t="s">
        <v>318</v>
      </c>
      <c r="DC209" s="23" t="s">
        <v>302</v>
      </c>
      <c r="DD209" s="23"/>
      <c r="DE209" s="23"/>
      <c r="DF209" s="23" t="s">
        <v>329</v>
      </c>
      <c r="DG209" s="23" t="s">
        <v>309</v>
      </c>
      <c r="DH209" s="31"/>
      <c r="DI209" s="26" t="str">
        <f t="shared" si="3"/>
        <v>DNL.DRL.10000.A,DNL.DRL.10000.W,LAH.00.10700.B,LAH.00.10500.B,DNL.MBK.10000,DNL.T3.10500,DNL.T3.10500</v>
      </c>
    </row>
    <row r="210" spans="1:113" ht="15" customHeight="1">
      <c r="A210" s="17">
        <v>44988</v>
      </c>
      <c r="B210" s="1" t="s">
        <v>322</v>
      </c>
      <c r="C210" s="23" t="s">
        <v>35</v>
      </c>
      <c r="D210" s="28" t="s">
        <v>553</v>
      </c>
      <c r="E210" s="29">
        <v>2019</v>
      </c>
      <c r="F210" s="29">
        <v>2023</v>
      </c>
      <c r="G210" s="20" t="s">
        <v>1632</v>
      </c>
      <c r="H210" s="30">
        <v>5</v>
      </c>
      <c r="I210" s="23" t="s">
        <v>1874</v>
      </c>
      <c r="J210" s="22" t="s">
        <v>301</v>
      </c>
      <c r="K210" s="22" t="s">
        <v>302</v>
      </c>
      <c r="L210" s="22" t="s">
        <v>303</v>
      </c>
      <c r="M210" s="22" t="s">
        <v>302</v>
      </c>
      <c r="N210" s="22" t="s">
        <v>304</v>
      </c>
      <c r="O210" s="22" t="s">
        <v>302</v>
      </c>
      <c r="P210" s="22" t="s">
        <v>305</v>
      </c>
      <c r="Q210" s="22" t="s">
        <v>302</v>
      </c>
      <c r="R210" s="22" t="s">
        <v>306</v>
      </c>
      <c r="S210" s="22" t="s">
        <v>302</v>
      </c>
      <c r="T210" s="22" t="s">
        <v>307</v>
      </c>
      <c r="U210" s="22" t="s">
        <v>302</v>
      </c>
      <c r="V210" s="23" t="s">
        <v>324</v>
      </c>
      <c r="W210" s="23" t="s">
        <v>309</v>
      </c>
      <c r="X210" s="23"/>
      <c r="Y210" s="23"/>
      <c r="Z210" s="23"/>
      <c r="AA210" s="23"/>
      <c r="AB210" s="23" t="s">
        <v>331</v>
      </c>
      <c r="AC210" s="23" t="s">
        <v>309</v>
      </c>
      <c r="AD210" s="23"/>
      <c r="AE210" s="23"/>
      <c r="AF210" s="23"/>
      <c r="AG210" s="23"/>
      <c r="AH210" s="23"/>
      <c r="AI210" s="23"/>
      <c r="AJ210" s="23" t="s">
        <v>332</v>
      </c>
      <c r="AK210" s="23"/>
      <c r="AL210" s="23" t="s">
        <v>325</v>
      </c>
      <c r="AM210" s="23"/>
      <c r="AN210" s="23"/>
      <c r="AO210" s="23"/>
      <c r="AP210" s="23" t="s">
        <v>325</v>
      </c>
      <c r="AQ210" s="23"/>
      <c r="AR210" s="23"/>
      <c r="AS210" s="23"/>
      <c r="AT210" s="23"/>
      <c r="AU210" s="23"/>
      <c r="AV210" s="23"/>
      <c r="AW210" s="23" t="s">
        <v>325</v>
      </c>
      <c r="AX210" s="23"/>
      <c r="AY210" s="23"/>
      <c r="AZ210" s="23"/>
      <c r="BA210" s="23" t="s">
        <v>333</v>
      </c>
      <c r="BB210" s="23" t="s">
        <v>309</v>
      </c>
      <c r="BC210" s="23" t="s">
        <v>325</v>
      </c>
      <c r="BD210" s="23"/>
      <c r="BE210" s="23" t="s">
        <v>326</v>
      </c>
      <c r="BF210" s="23" t="s">
        <v>309</v>
      </c>
      <c r="BG210" s="23"/>
      <c r="BH210" s="23"/>
      <c r="BI210" s="23"/>
      <c r="BJ210" s="23"/>
      <c r="BK210" s="23" t="s">
        <v>313</v>
      </c>
      <c r="BL210" s="23" t="s">
        <v>302</v>
      </c>
      <c r="BM210" s="23"/>
      <c r="BN210" s="23" t="s">
        <v>314</v>
      </c>
      <c r="BO210" s="23" t="s">
        <v>302</v>
      </c>
      <c r="BP210" s="23" t="s">
        <v>315</v>
      </c>
      <c r="BQ210" s="23" t="s">
        <v>302</v>
      </c>
      <c r="BR210" s="23" t="s">
        <v>316</v>
      </c>
      <c r="BS210" s="23" t="s">
        <v>302</v>
      </c>
      <c r="BT210" s="23"/>
      <c r="BU210" s="23"/>
      <c r="BV210" s="23"/>
      <c r="BW210" s="23"/>
      <c r="BX210" s="23"/>
      <c r="BY210" s="23"/>
      <c r="BZ210" s="23"/>
      <c r="CA210" s="23"/>
      <c r="CB210" s="23"/>
      <c r="CC210" s="23"/>
      <c r="CD210" s="23" t="s">
        <v>317</v>
      </c>
      <c r="CE210" s="23" t="s">
        <v>309</v>
      </c>
      <c r="CF210" s="23"/>
      <c r="CG210" s="23"/>
      <c r="CH210" s="23"/>
      <c r="CI210" s="23"/>
      <c r="CJ210" s="23"/>
      <c r="CK210" s="23"/>
      <c r="CL210" s="23"/>
      <c r="CM210" s="23"/>
      <c r="CN210" s="23"/>
      <c r="CO210" s="23"/>
      <c r="CP210" s="23" t="s">
        <v>327</v>
      </c>
      <c r="CQ210" s="23" t="s">
        <v>302</v>
      </c>
      <c r="CR210" s="23" t="s">
        <v>328</v>
      </c>
      <c r="CS210" s="23" t="s">
        <v>302</v>
      </c>
      <c r="CT210" s="23"/>
      <c r="CU210" s="23"/>
      <c r="CV210" s="23"/>
      <c r="CW210" s="23"/>
      <c r="CX210" s="23"/>
      <c r="CY210" s="23"/>
      <c r="CZ210" s="23"/>
      <c r="DA210" s="23"/>
      <c r="DB210" s="23" t="s">
        <v>318</v>
      </c>
      <c r="DC210" s="23" t="s">
        <v>302</v>
      </c>
      <c r="DD210" s="23"/>
      <c r="DE210" s="23"/>
      <c r="DF210" s="23" t="s">
        <v>329</v>
      </c>
      <c r="DG210" s="23" t="s">
        <v>309</v>
      </c>
      <c r="DH210" s="31"/>
      <c r="DI210" s="26" t="str">
        <f t="shared" si="3"/>
        <v>DNL.DRL.10000.A,DNL.DRL.10000.W,LAH.00.10700.B,LAH.00.10500.B,DNL.MBK.10000,DNL.T3.10500,DNL.T3.10500</v>
      </c>
    </row>
    <row r="211" spans="1:113" ht="15" customHeight="1">
      <c r="A211" s="17">
        <v>44988</v>
      </c>
      <c r="B211" s="1" t="s">
        <v>322</v>
      </c>
      <c r="C211" s="23" t="s">
        <v>35</v>
      </c>
      <c r="D211" s="28" t="s">
        <v>554</v>
      </c>
      <c r="E211" s="29">
        <v>2023</v>
      </c>
      <c r="F211" s="29">
        <v>2023</v>
      </c>
      <c r="G211" s="20">
        <v>2023</v>
      </c>
      <c r="H211" s="30">
        <v>1</v>
      </c>
      <c r="I211" s="23" t="s">
        <v>1875</v>
      </c>
      <c r="J211" s="22" t="s">
        <v>301</v>
      </c>
      <c r="K211" s="22" t="s">
        <v>302</v>
      </c>
      <c r="L211" s="22" t="s">
        <v>303</v>
      </c>
      <c r="M211" s="22" t="s">
        <v>302</v>
      </c>
      <c r="N211" s="22" t="s">
        <v>304</v>
      </c>
      <c r="O211" s="22" t="s">
        <v>302</v>
      </c>
      <c r="P211" s="22" t="s">
        <v>305</v>
      </c>
      <c r="Q211" s="22" t="s">
        <v>302</v>
      </c>
      <c r="R211" s="22" t="s">
        <v>306</v>
      </c>
      <c r="S211" s="22" t="s">
        <v>302</v>
      </c>
      <c r="T211" s="22" t="s">
        <v>307</v>
      </c>
      <c r="U211" s="22" t="s">
        <v>302</v>
      </c>
      <c r="V211" s="23" t="s">
        <v>324</v>
      </c>
      <c r="W211" s="23" t="s">
        <v>309</v>
      </c>
      <c r="X211" s="23"/>
      <c r="Y211" s="23"/>
      <c r="Z211" s="23"/>
      <c r="AA211" s="23"/>
      <c r="AB211" s="23" t="s">
        <v>331</v>
      </c>
      <c r="AC211" s="23" t="s">
        <v>309</v>
      </c>
      <c r="AD211" s="23"/>
      <c r="AE211" s="23"/>
      <c r="AF211" s="23"/>
      <c r="AG211" s="23"/>
      <c r="AH211" s="23"/>
      <c r="AI211" s="23"/>
      <c r="AJ211" s="23" t="s">
        <v>332</v>
      </c>
      <c r="AK211" s="23"/>
      <c r="AL211" s="23" t="s">
        <v>325</v>
      </c>
      <c r="AM211" s="23"/>
      <c r="AN211" s="23"/>
      <c r="AO211" s="23"/>
      <c r="AP211" s="23" t="s">
        <v>325</v>
      </c>
      <c r="AQ211" s="23"/>
      <c r="AR211" s="23"/>
      <c r="AS211" s="23"/>
      <c r="AT211" s="23"/>
      <c r="AU211" s="23"/>
      <c r="AV211" s="23"/>
      <c r="AW211" s="23" t="s">
        <v>325</v>
      </c>
      <c r="AX211" s="23"/>
      <c r="AY211" s="23"/>
      <c r="AZ211" s="23"/>
      <c r="BA211" s="23" t="s">
        <v>333</v>
      </c>
      <c r="BB211" s="23" t="s">
        <v>309</v>
      </c>
      <c r="BC211" s="23" t="s">
        <v>325</v>
      </c>
      <c r="BD211" s="23"/>
      <c r="BE211" s="23" t="s">
        <v>326</v>
      </c>
      <c r="BF211" s="23" t="s">
        <v>309</v>
      </c>
      <c r="BG211" s="23"/>
      <c r="BH211" s="23"/>
      <c r="BI211" s="23"/>
      <c r="BJ211" s="23"/>
      <c r="BK211" s="23" t="s">
        <v>313</v>
      </c>
      <c r="BL211" s="23" t="s">
        <v>302</v>
      </c>
      <c r="BM211" s="23"/>
      <c r="BN211" s="23" t="s">
        <v>314</v>
      </c>
      <c r="BO211" s="23" t="s">
        <v>302</v>
      </c>
      <c r="BP211" s="23" t="s">
        <v>315</v>
      </c>
      <c r="BQ211" s="23" t="s">
        <v>302</v>
      </c>
      <c r="BR211" s="23" t="s">
        <v>316</v>
      </c>
      <c r="BS211" s="23" t="s">
        <v>302</v>
      </c>
      <c r="BT211" s="23"/>
      <c r="BU211" s="23"/>
      <c r="BV211" s="23"/>
      <c r="BW211" s="23"/>
      <c r="BX211" s="23"/>
      <c r="BY211" s="23"/>
      <c r="BZ211" s="23"/>
      <c r="CA211" s="23"/>
      <c r="CB211" s="23"/>
      <c r="CC211" s="23"/>
      <c r="CD211" s="23" t="s">
        <v>317</v>
      </c>
      <c r="CE211" s="23" t="s">
        <v>309</v>
      </c>
      <c r="CF211" s="23"/>
      <c r="CG211" s="23"/>
      <c r="CH211" s="23"/>
      <c r="CI211" s="23"/>
      <c r="CJ211" s="23"/>
      <c r="CK211" s="23"/>
      <c r="CL211" s="23"/>
      <c r="CM211" s="23"/>
      <c r="CN211" s="23"/>
      <c r="CO211" s="23"/>
      <c r="CP211" s="23" t="s">
        <v>327</v>
      </c>
      <c r="CQ211" s="23" t="s">
        <v>302</v>
      </c>
      <c r="CR211" s="23" t="s">
        <v>328</v>
      </c>
      <c r="CS211" s="23" t="s">
        <v>302</v>
      </c>
      <c r="CT211" s="23"/>
      <c r="CU211" s="23"/>
      <c r="CV211" s="23"/>
      <c r="CW211" s="23"/>
      <c r="CX211" s="23"/>
      <c r="CY211" s="23"/>
      <c r="CZ211" s="23"/>
      <c r="DA211" s="23"/>
      <c r="DB211" s="23" t="s">
        <v>318</v>
      </c>
      <c r="DC211" s="23" t="s">
        <v>302</v>
      </c>
      <c r="DD211" s="23"/>
      <c r="DE211" s="23"/>
      <c r="DF211" s="23" t="s">
        <v>329</v>
      </c>
      <c r="DG211" s="23" t="s">
        <v>309</v>
      </c>
      <c r="DH211" s="31"/>
      <c r="DI211" s="26" t="str">
        <f t="shared" si="3"/>
        <v>DNL.DRL.10000.A,DNL.DRL.10000.W,LAH.00.10700.B,LAH.00.10500.B,DNL.MBK.10000,DNL.T3.10500,DNL.T3.10500</v>
      </c>
    </row>
    <row r="212" spans="1:113" ht="15" customHeight="1">
      <c r="A212" s="32">
        <v>45729</v>
      </c>
      <c r="B212" s="23" t="s">
        <v>322</v>
      </c>
      <c r="C212" s="23" t="s">
        <v>35</v>
      </c>
      <c r="D212" s="70" t="s">
        <v>555</v>
      </c>
      <c r="E212" s="34">
        <v>2025</v>
      </c>
      <c r="F212" s="34">
        <v>2025</v>
      </c>
      <c r="G212" s="20">
        <v>2025</v>
      </c>
      <c r="H212" s="30">
        <v>1</v>
      </c>
      <c r="I212" s="23" t="s">
        <v>1876</v>
      </c>
      <c r="J212" s="22" t="s">
        <v>301</v>
      </c>
      <c r="K212" s="22" t="s">
        <v>302</v>
      </c>
      <c r="L212" s="22" t="s">
        <v>303</v>
      </c>
      <c r="M212" s="22" t="s">
        <v>302</v>
      </c>
      <c r="N212" s="22" t="s">
        <v>304</v>
      </c>
      <c r="O212" s="22" t="s">
        <v>302</v>
      </c>
      <c r="P212" s="22" t="s">
        <v>305</v>
      </c>
      <c r="Q212" s="22" t="s">
        <v>302</v>
      </c>
      <c r="R212" s="22" t="s">
        <v>306</v>
      </c>
      <c r="S212" s="22" t="s">
        <v>302</v>
      </c>
      <c r="T212" s="22" t="s">
        <v>307</v>
      </c>
      <c r="U212" s="22" t="s">
        <v>302</v>
      </c>
      <c r="V212" s="23" t="s">
        <v>324</v>
      </c>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35"/>
      <c r="DI212" s="26" t="str">
        <f t="shared" si="3"/>
        <v/>
      </c>
    </row>
    <row r="213" spans="1:113" ht="15" customHeight="1">
      <c r="A213" s="17">
        <v>45335</v>
      </c>
      <c r="B213" s="1" t="s">
        <v>322</v>
      </c>
      <c r="C213" s="23" t="s">
        <v>35</v>
      </c>
      <c r="D213" s="36" t="s">
        <v>556</v>
      </c>
      <c r="E213" s="37">
        <v>2023</v>
      </c>
      <c r="F213" s="37">
        <v>2025</v>
      </c>
      <c r="G213" s="20" t="s">
        <v>1640</v>
      </c>
      <c r="H213" s="30">
        <v>3</v>
      </c>
      <c r="I213" s="23" t="s">
        <v>1877</v>
      </c>
      <c r="J213" s="22" t="s">
        <v>301</v>
      </c>
      <c r="K213" s="22" t="s">
        <v>302</v>
      </c>
      <c r="L213" s="22" t="s">
        <v>303</v>
      </c>
      <c r="M213" s="22" t="s">
        <v>302</v>
      </c>
      <c r="N213" s="22" t="s">
        <v>304</v>
      </c>
      <c r="O213" s="22" t="s">
        <v>302</v>
      </c>
      <c r="P213" s="22" t="s">
        <v>305</v>
      </c>
      <c r="Q213" s="22" t="s">
        <v>302</v>
      </c>
      <c r="R213" s="22" t="s">
        <v>306</v>
      </c>
      <c r="S213" s="22" t="s">
        <v>302</v>
      </c>
      <c r="T213" s="22" t="s">
        <v>307</v>
      </c>
      <c r="U213" s="22" t="s">
        <v>302</v>
      </c>
      <c r="V213" s="23" t="s">
        <v>324</v>
      </c>
      <c r="W213" s="23" t="s">
        <v>309</v>
      </c>
      <c r="X213" s="23"/>
      <c r="Y213" s="23"/>
      <c r="Z213" s="23"/>
      <c r="AA213" s="23"/>
      <c r="AB213" s="23" t="s">
        <v>331</v>
      </c>
      <c r="AC213" s="23" t="s">
        <v>309</v>
      </c>
      <c r="AD213" s="23"/>
      <c r="AE213" s="23"/>
      <c r="AF213" s="23"/>
      <c r="AG213" s="23"/>
      <c r="AH213" s="23"/>
      <c r="AI213" s="23"/>
      <c r="AJ213" s="23" t="s">
        <v>332</v>
      </c>
      <c r="AK213" s="23"/>
      <c r="AL213" s="23" t="s">
        <v>325</v>
      </c>
      <c r="AM213" s="23"/>
      <c r="AN213" s="23"/>
      <c r="AO213" s="23"/>
      <c r="AP213" s="23" t="s">
        <v>325</v>
      </c>
      <c r="AQ213" s="23"/>
      <c r="AR213" s="23"/>
      <c r="AS213" s="23"/>
      <c r="AT213" s="23"/>
      <c r="AU213" s="23"/>
      <c r="AV213" s="23"/>
      <c r="AW213" s="23" t="s">
        <v>325</v>
      </c>
      <c r="AX213" s="23"/>
      <c r="AY213" s="23"/>
      <c r="AZ213" s="23"/>
      <c r="BA213" s="23" t="s">
        <v>333</v>
      </c>
      <c r="BB213" s="23" t="s">
        <v>309</v>
      </c>
      <c r="BC213" s="23" t="s">
        <v>325</v>
      </c>
      <c r="BD213" s="23"/>
      <c r="BE213" s="23" t="s">
        <v>326</v>
      </c>
      <c r="BF213" s="23" t="s">
        <v>309</v>
      </c>
      <c r="BG213" s="23"/>
      <c r="BH213" s="23"/>
      <c r="BI213" s="23"/>
      <c r="BJ213" s="23"/>
      <c r="BK213" s="23" t="s">
        <v>313</v>
      </c>
      <c r="BL213" s="23" t="s">
        <v>302</v>
      </c>
      <c r="BM213" s="23"/>
      <c r="BN213" s="23" t="s">
        <v>314</v>
      </c>
      <c r="BO213" s="23" t="s">
        <v>302</v>
      </c>
      <c r="BP213" s="23" t="s">
        <v>315</v>
      </c>
      <c r="BQ213" s="23" t="s">
        <v>302</v>
      </c>
      <c r="BR213" s="23" t="s">
        <v>316</v>
      </c>
      <c r="BS213" s="23" t="s">
        <v>302</v>
      </c>
      <c r="BT213" s="23"/>
      <c r="BU213" s="23"/>
      <c r="BV213" s="23"/>
      <c r="BW213" s="23"/>
      <c r="BX213" s="23"/>
      <c r="BY213" s="23"/>
      <c r="BZ213" s="23"/>
      <c r="CA213" s="23"/>
      <c r="CB213" s="23"/>
      <c r="CC213" s="23"/>
      <c r="CD213" s="23" t="s">
        <v>317</v>
      </c>
      <c r="CE213" s="23" t="s">
        <v>309</v>
      </c>
      <c r="CF213" s="23"/>
      <c r="CG213" s="23"/>
      <c r="CH213" s="23"/>
      <c r="CI213" s="23"/>
      <c r="CJ213" s="23"/>
      <c r="CK213" s="23"/>
      <c r="CL213" s="23"/>
      <c r="CM213" s="23"/>
      <c r="CN213" s="23"/>
      <c r="CO213" s="23"/>
      <c r="CP213" s="23" t="s">
        <v>327</v>
      </c>
      <c r="CQ213" s="23" t="s">
        <v>302</v>
      </c>
      <c r="CR213" s="23" t="s">
        <v>328</v>
      </c>
      <c r="CS213" s="23" t="s">
        <v>302</v>
      </c>
      <c r="CT213" s="23"/>
      <c r="CU213" s="23"/>
      <c r="CV213" s="23"/>
      <c r="CW213" s="23"/>
      <c r="CX213" s="23"/>
      <c r="CY213" s="23"/>
      <c r="CZ213" s="23"/>
      <c r="DA213" s="23"/>
      <c r="DB213" s="23" t="s">
        <v>318</v>
      </c>
      <c r="DC213" s="23" t="s">
        <v>302</v>
      </c>
      <c r="DD213" s="23"/>
      <c r="DE213" s="23"/>
      <c r="DF213" s="23" t="s">
        <v>329</v>
      </c>
      <c r="DG213" s="23" t="s">
        <v>309</v>
      </c>
      <c r="DH213" s="31"/>
      <c r="DI213" s="26" t="str">
        <f t="shared" si="3"/>
        <v>DNL.DRL.10000.A,DNL.DRL.10000.W,LAH.00.10700.B,LAH.00.10500.B,DNL.MBK.10000,DNL.T3.10500,DNL.T3.10500</v>
      </c>
    </row>
    <row r="214" spans="1:113" ht="15" customHeight="1">
      <c r="A214" s="17">
        <v>44988</v>
      </c>
      <c r="B214" s="1" t="s">
        <v>322</v>
      </c>
      <c r="C214" s="23" t="s">
        <v>35</v>
      </c>
      <c r="D214" s="36" t="s">
        <v>557</v>
      </c>
      <c r="E214" s="37">
        <v>2024</v>
      </c>
      <c r="F214" s="37">
        <v>2025</v>
      </c>
      <c r="G214" s="20" t="s">
        <v>1616</v>
      </c>
      <c r="H214" s="30">
        <v>2</v>
      </c>
      <c r="I214" s="23" t="s">
        <v>1878</v>
      </c>
      <c r="J214" s="22" t="s">
        <v>301</v>
      </c>
      <c r="K214" s="22" t="s">
        <v>302</v>
      </c>
      <c r="L214" s="22" t="s">
        <v>303</v>
      </c>
      <c r="M214" s="22" t="s">
        <v>302</v>
      </c>
      <c r="N214" s="22" t="s">
        <v>304</v>
      </c>
      <c r="O214" s="22" t="s">
        <v>302</v>
      </c>
      <c r="P214" s="22" t="s">
        <v>305</v>
      </c>
      <c r="Q214" s="22" t="s">
        <v>302</v>
      </c>
      <c r="R214" s="22" t="s">
        <v>306</v>
      </c>
      <c r="S214" s="22" t="s">
        <v>302</v>
      </c>
      <c r="T214" s="22" t="s">
        <v>307</v>
      </c>
      <c r="U214" s="22" t="s">
        <v>302</v>
      </c>
      <c r="V214" s="23" t="s">
        <v>324</v>
      </c>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t="s">
        <v>313</v>
      </c>
      <c r="BL214" s="23"/>
      <c r="BM214" s="23"/>
      <c r="BN214" s="23"/>
      <c r="BO214" s="23"/>
      <c r="BP214" s="23"/>
      <c r="BQ214" s="23"/>
      <c r="BR214" s="23" t="s">
        <v>316</v>
      </c>
      <c r="BS214" s="23"/>
      <c r="BT214" s="23"/>
      <c r="BU214" s="23"/>
      <c r="BV214" s="23"/>
      <c r="BW214" s="23"/>
      <c r="BX214" s="23"/>
      <c r="BY214" s="23"/>
      <c r="BZ214" s="23"/>
      <c r="CA214" s="23"/>
      <c r="CB214" s="23"/>
      <c r="CC214" s="23"/>
      <c r="CD214" s="23" t="s">
        <v>317</v>
      </c>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t="s">
        <v>318</v>
      </c>
      <c r="DC214" s="23"/>
      <c r="DD214" s="23"/>
      <c r="DE214" s="23"/>
      <c r="DF214" s="23" t="s">
        <v>329</v>
      </c>
      <c r="DG214" s="23"/>
      <c r="DH214" s="31"/>
      <c r="DI214" s="26" t="str">
        <f t="shared" si="3"/>
        <v>DNL.MBK.10000</v>
      </c>
    </row>
    <row r="215" spans="1:113" ht="15" customHeight="1">
      <c r="A215" s="17">
        <v>44988</v>
      </c>
      <c r="B215" s="1" t="s">
        <v>322</v>
      </c>
      <c r="C215" s="23" t="s">
        <v>35</v>
      </c>
      <c r="D215" s="36" t="s">
        <v>558</v>
      </c>
      <c r="E215" s="37">
        <v>2024</v>
      </c>
      <c r="F215" s="43">
        <v>2024</v>
      </c>
      <c r="G215" s="20">
        <v>2024</v>
      </c>
      <c r="H215" s="30">
        <v>1</v>
      </c>
      <c r="I215" s="23" t="s">
        <v>1879</v>
      </c>
      <c r="J215" s="22" t="s">
        <v>301</v>
      </c>
      <c r="K215" s="22" t="s">
        <v>302</v>
      </c>
      <c r="L215" s="22" t="s">
        <v>303</v>
      </c>
      <c r="M215" s="22" t="s">
        <v>302</v>
      </c>
      <c r="N215" s="22" t="s">
        <v>304</v>
      </c>
      <c r="O215" s="22" t="s">
        <v>302</v>
      </c>
      <c r="P215" s="22" t="s">
        <v>305</v>
      </c>
      <c r="Q215" s="22" t="s">
        <v>302</v>
      </c>
      <c r="R215" s="22" t="s">
        <v>306</v>
      </c>
      <c r="S215" s="22" t="s">
        <v>302</v>
      </c>
      <c r="T215" s="22" t="s">
        <v>307</v>
      </c>
      <c r="U215" s="22" t="s">
        <v>302</v>
      </c>
      <c r="V215" s="23" t="s">
        <v>324</v>
      </c>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t="s">
        <v>313</v>
      </c>
      <c r="BL215" s="23"/>
      <c r="BM215" s="23"/>
      <c r="BN215" s="23"/>
      <c r="BO215" s="23"/>
      <c r="BP215" s="23"/>
      <c r="BQ215" s="23"/>
      <c r="BR215" s="23" t="s">
        <v>316</v>
      </c>
      <c r="BS215" s="23"/>
      <c r="BT215" s="23"/>
      <c r="BU215" s="23"/>
      <c r="BV215" s="23"/>
      <c r="BW215" s="23"/>
      <c r="BX215" s="23"/>
      <c r="BY215" s="23"/>
      <c r="BZ215" s="23"/>
      <c r="CA215" s="23"/>
      <c r="CB215" s="23"/>
      <c r="CC215" s="23"/>
      <c r="CD215" s="23" t="s">
        <v>317</v>
      </c>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t="s">
        <v>318</v>
      </c>
      <c r="DC215" s="23"/>
      <c r="DD215" s="23"/>
      <c r="DE215" s="23"/>
      <c r="DF215" s="23" t="s">
        <v>329</v>
      </c>
      <c r="DG215" s="23"/>
      <c r="DH215" s="31"/>
      <c r="DI215" s="26" t="str">
        <f t="shared" si="3"/>
        <v>DNL.MBK.10000</v>
      </c>
    </row>
    <row r="216" spans="1:113" ht="15" customHeight="1">
      <c r="A216" s="27">
        <v>44249</v>
      </c>
      <c r="B216" s="1" t="s">
        <v>322</v>
      </c>
      <c r="C216" s="23" t="s">
        <v>35</v>
      </c>
      <c r="D216" s="28" t="s">
        <v>559</v>
      </c>
      <c r="E216" s="29">
        <v>2013</v>
      </c>
      <c r="F216" s="29">
        <v>2015</v>
      </c>
      <c r="G216" s="20" t="s">
        <v>1880</v>
      </c>
      <c r="H216" s="30">
        <v>3</v>
      </c>
      <c r="I216" s="23" t="s">
        <v>1881</v>
      </c>
      <c r="J216" s="22" t="s">
        <v>301</v>
      </c>
      <c r="K216" s="22" t="s">
        <v>302</v>
      </c>
      <c r="L216" s="22" t="s">
        <v>303</v>
      </c>
      <c r="M216" s="22" t="s">
        <v>302</v>
      </c>
      <c r="N216" s="22" t="s">
        <v>304</v>
      </c>
      <c r="O216" s="22" t="s">
        <v>302</v>
      </c>
      <c r="P216" s="22" t="s">
        <v>305</v>
      </c>
      <c r="Q216" s="22" t="s">
        <v>302</v>
      </c>
      <c r="R216" s="22" t="s">
        <v>306</v>
      </c>
      <c r="S216" s="22" t="s">
        <v>302</v>
      </c>
      <c r="T216" s="22" t="s">
        <v>307</v>
      </c>
      <c r="U216" s="22" t="s">
        <v>302</v>
      </c>
      <c r="V216" s="23" t="s">
        <v>324</v>
      </c>
      <c r="W216" s="23" t="s">
        <v>309</v>
      </c>
      <c r="X216" s="23"/>
      <c r="Y216" s="23"/>
      <c r="Z216" s="23"/>
      <c r="AA216" s="23"/>
      <c r="AB216" s="23" t="s">
        <v>331</v>
      </c>
      <c r="AC216" s="23" t="s">
        <v>309</v>
      </c>
      <c r="AD216" s="23"/>
      <c r="AE216" s="23"/>
      <c r="AF216" s="23"/>
      <c r="AG216" s="23"/>
      <c r="AH216" s="23"/>
      <c r="AI216" s="23"/>
      <c r="AJ216" s="23" t="s">
        <v>332</v>
      </c>
      <c r="AK216" s="23"/>
      <c r="AL216" s="23" t="s">
        <v>325</v>
      </c>
      <c r="AM216" s="23"/>
      <c r="AN216" s="23"/>
      <c r="AO216" s="23"/>
      <c r="AP216" s="23" t="s">
        <v>325</v>
      </c>
      <c r="AQ216" s="23"/>
      <c r="AR216" s="23"/>
      <c r="AS216" s="23"/>
      <c r="AT216" s="23"/>
      <c r="AU216" s="23"/>
      <c r="AV216" s="23"/>
      <c r="AW216" s="23" t="s">
        <v>325</v>
      </c>
      <c r="AX216" s="23"/>
      <c r="AY216" s="23"/>
      <c r="AZ216" s="23"/>
      <c r="BA216" s="23" t="s">
        <v>333</v>
      </c>
      <c r="BB216" s="23" t="s">
        <v>309</v>
      </c>
      <c r="BC216" s="23" t="s">
        <v>325</v>
      </c>
      <c r="BD216" s="23"/>
      <c r="BE216" s="23" t="s">
        <v>325</v>
      </c>
      <c r="BF216" s="23"/>
      <c r="BG216" s="23"/>
      <c r="BH216" s="23"/>
      <c r="BI216" s="23"/>
      <c r="BJ216" s="23"/>
      <c r="BK216" s="23" t="s">
        <v>313</v>
      </c>
      <c r="BL216" s="23" t="s">
        <v>302</v>
      </c>
      <c r="BM216" s="23"/>
      <c r="BN216" s="23" t="s">
        <v>314</v>
      </c>
      <c r="BO216" s="23" t="s">
        <v>302</v>
      </c>
      <c r="BP216" s="23" t="s">
        <v>315</v>
      </c>
      <c r="BQ216" s="23" t="s">
        <v>302</v>
      </c>
      <c r="BR216" s="23" t="s">
        <v>316</v>
      </c>
      <c r="BS216" s="23" t="s">
        <v>302</v>
      </c>
      <c r="BT216" s="23"/>
      <c r="BU216" s="23"/>
      <c r="BV216" s="23"/>
      <c r="BW216" s="23"/>
      <c r="BX216" s="23"/>
      <c r="BY216" s="23"/>
      <c r="BZ216" s="23"/>
      <c r="CA216" s="23"/>
      <c r="CB216" s="23"/>
      <c r="CC216" s="23"/>
      <c r="CD216" s="23" t="s">
        <v>317</v>
      </c>
      <c r="CE216" s="23" t="s">
        <v>309</v>
      </c>
      <c r="CF216" s="23"/>
      <c r="CG216" s="23"/>
      <c r="CH216" s="23"/>
      <c r="CI216" s="23"/>
      <c r="CJ216" s="23"/>
      <c r="CK216" s="23"/>
      <c r="CL216" s="23"/>
      <c r="CM216" s="23"/>
      <c r="CN216" s="23"/>
      <c r="CO216" s="23"/>
      <c r="CP216" s="23" t="s">
        <v>327</v>
      </c>
      <c r="CQ216" s="23" t="s">
        <v>302</v>
      </c>
      <c r="CR216" s="23" t="s">
        <v>328</v>
      </c>
      <c r="CS216" s="23" t="s">
        <v>302</v>
      </c>
      <c r="CT216" s="23"/>
      <c r="CU216" s="23"/>
      <c r="CV216" s="23"/>
      <c r="CW216" s="23"/>
      <c r="CX216" s="23"/>
      <c r="CY216" s="23"/>
      <c r="CZ216" s="23"/>
      <c r="DA216" s="23"/>
      <c r="DB216" s="23" t="s">
        <v>318</v>
      </c>
      <c r="DC216" s="23" t="s">
        <v>302</v>
      </c>
      <c r="DD216" s="23"/>
      <c r="DE216" s="23"/>
      <c r="DF216" s="23" t="s">
        <v>329</v>
      </c>
      <c r="DG216" s="23" t="s">
        <v>309</v>
      </c>
      <c r="DH216" s="31"/>
      <c r="DI216" s="26" t="str">
        <f t="shared" si="3"/>
        <v>DNL.DRL.10000.A,DNL.DRL.10000.W,LAH.00.10700.B,DNL.MBK.10000,DNL.T3.10500,DNL.T3.10500</v>
      </c>
    </row>
    <row r="217" spans="1:113" ht="15" customHeight="1">
      <c r="A217" s="27">
        <v>44249</v>
      </c>
      <c r="B217" s="1" t="s">
        <v>322</v>
      </c>
      <c r="C217" s="23" t="s">
        <v>35</v>
      </c>
      <c r="D217" s="28" t="s">
        <v>37</v>
      </c>
      <c r="E217" s="29">
        <v>2016</v>
      </c>
      <c r="F217" s="29">
        <v>2018</v>
      </c>
      <c r="G217" s="20" t="s">
        <v>1882</v>
      </c>
      <c r="H217" s="30">
        <v>3</v>
      </c>
      <c r="I217" s="23" t="s">
        <v>1883</v>
      </c>
      <c r="J217" s="22" t="s">
        <v>301</v>
      </c>
      <c r="K217" s="22" t="s">
        <v>302</v>
      </c>
      <c r="L217" s="22" t="s">
        <v>303</v>
      </c>
      <c r="M217" s="22" t="s">
        <v>302</v>
      </c>
      <c r="N217" s="22" t="s">
        <v>304</v>
      </c>
      <c r="O217" s="22" t="s">
        <v>302</v>
      </c>
      <c r="P217" s="22" t="s">
        <v>305</v>
      </c>
      <c r="Q217" s="22" t="s">
        <v>302</v>
      </c>
      <c r="R217" s="22" t="s">
        <v>306</v>
      </c>
      <c r="S217" s="22" t="s">
        <v>302</v>
      </c>
      <c r="T217" s="22" t="s">
        <v>307</v>
      </c>
      <c r="U217" s="22" t="s">
        <v>302</v>
      </c>
      <c r="V217" s="23" t="s">
        <v>324</v>
      </c>
      <c r="W217" s="23" t="s">
        <v>309</v>
      </c>
      <c r="X217" s="23"/>
      <c r="Y217" s="23"/>
      <c r="Z217" s="23"/>
      <c r="AA217" s="23"/>
      <c r="AB217" s="23" t="s">
        <v>331</v>
      </c>
      <c r="AC217" s="23" t="s">
        <v>309</v>
      </c>
      <c r="AD217" s="23"/>
      <c r="AE217" s="23"/>
      <c r="AF217" s="23"/>
      <c r="AG217" s="23"/>
      <c r="AH217" s="23"/>
      <c r="AI217" s="23"/>
      <c r="AJ217" s="23" t="s">
        <v>332</v>
      </c>
      <c r="AK217" s="23"/>
      <c r="AL217" s="23" t="s">
        <v>325</v>
      </c>
      <c r="AM217" s="23"/>
      <c r="AN217" s="23"/>
      <c r="AO217" s="23"/>
      <c r="AP217" s="23" t="s">
        <v>325</v>
      </c>
      <c r="AQ217" s="23"/>
      <c r="AR217" s="23"/>
      <c r="AS217" s="23"/>
      <c r="AT217" s="23"/>
      <c r="AU217" s="23"/>
      <c r="AV217" s="23"/>
      <c r="AW217" s="23" t="s">
        <v>325</v>
      </c>
      <c r="AX217" s="23"/>
      <c r="AY217" s="23"/>
      <c r="AZ217" s="23"/>
      <c r="BA217" s="23" t="s">
        <v>333</v>
      </c>
      <c r="BB217" s="23" t="s">
        <v>309</v>
      </c>
      <c r="BC217" s="23" t="s">
        <v>325</v>
      </c>
      <c r="BD217" s="23"/>
      <c r="BE217" s="23" t="s">
        <v>325</v>
      </c>
      <c r="BF217" s="23"/>
      <c r="BG217" s="23"/>
      <c r="BH217" s="23"/>
      <c r="BI217" s="23"/>
      <c r="BJ217" s="23"/>
      <c r="BK217" s="23" t="s">
        <v>313</v>
      </c>
      <c r="BL217" s="23" t="s">
        <v>302</v>
      </c>
      <c r="BM217" s="23"/>
      <c r="BN217" s="23" t="s">
        <v>314</v>
      </c>
      <c r="BO217" s="23" t="s">
        <v>302</v>
      </c>
      <c r="BP217" s="23" t="s">
        <v>315</v>
      </c>
      <c r="BQ217" s="23" t="s">
        <v>302</v>
      </c>
      <c r="BR217" s="23" t="s">
        <v>316</v>
      </c>
      <c r="BS217" s="23" t="s">
        <v>302</v>
      </c>
      <c r="BT217" s="23"/>
      <c r="BU217" s="23"/>
      <c r="BV217" s="23"/>
      <c r="BW217" s="23"/>
      <c r="BX217" s="23"/>
      <c r="BY217" s="23"/>
      <c r="BZ217" s="23"/>
      <c r="CA217" s="23"/>
      <c r="CB217" s="23"/>
      <c r="CC217" s="23"/>
      <c r="CD217" s="23" t="s">
        <v>317</v>
      </c>
      <c r="CE217" s="23" t="s">
        <v>309</v>
      </c>
      <c r="CF217" s="23"/>
      <c r="CG217" s="23"/>
      <c r="CH217" s="23"/>
      <c r="CI217" s="23"/>
      <c r="CJ217" s="23"/>
      <c r="CK217" s="23"/>
      <c r="CL217" s="23"/>
      <c r="CM217" s="23"/>
      <c r="CN217" s="23"/>
      <c r="CO217" s="23"/>
      <c r="CP217" s="23" t="s">
        <v>327</v>
      </c>
      <c r="CQ217" s="23" t="s">
        <v>302</v>
      </c>
      <c r="CR217" s="23" t="s">
        <v>328</v>
      </c>
      <c r="CS217" s="23" t="s">
        <v>302</v>
      </c>
      <c r="CT217" s="23"/>
      <c r="CU217" s="23"/>
      <c r="CV217" s="23"/>
      <c r="CW217" s="23"/>
      <c r="CX217" s="23"/>
      <c r="CY217" s="23"/>
      <c r="CZ217" s="23"/>
      <c r="DA217" s="23"/>
      <c r="DB217" s="23" t="s">
        <v>318</v>
      </c>
      <c r="DC217" s="23" t="s">
        <v>302</v>
      </c>
      <c r="DD217" s="23"/>
      <c r="DE217" s="23"/>
      <c r="DF217" s="23" t="s">
        <v>329</v>
      </c>
      <c r="DG217" s="23" t="s">
        <v>309</v>
      </c>
      <c r="DH217" s="31"/>
      <c r="DI217" s="26" t="str">
        <f t="shared" si="3"/>
        <v>DNL.DRL.10000.A,DNL.DRL.10000.W,LAH.00.10700.B,DNL.MBK.10000,DNL.T3.10500,DNL.T3.10500</v>
      </c>
    </row>
    <row r="218" spans="1:113" ht="15" customHeight="1">
      <c r="A218" s="17">
        <v>45335</v>
      </c>
      <c r="B218" s="18" t="s">
        <v>322</v>
      </c>
      <c r="C218" s="46" t="s">
        <v>35</v>
      </c>
      <c r="D218" s="49" t="s">
        <v>560</v>
      </c>
      <c r="E218" s="50">
        <v>2019</v>
      </c>
      <c r="F218" s="37">
        <v>2025</v>
      </c>
      <c r="G218" s="20" t="s">
        <v>1806</v>
      </c>
      <c r="H218" s="30">
        <v>7</v>
      </c>
      <c r="I218" s="23" t="s">
        <v>1884</v>
      </c>
      <c r="J218" s="22" t="s">
        <v>301</v>
      </c>
      <c r="K218" s="22" t="s">
        <v>302</v>
      </c>
      <c r="L218" s="22" t="s">
        <v>303</v>
      </c>
      <c r="M218" s="22" t="s">
        <v>302</v>
      </c>
      <c r="N218" s="22" t="s">
        <v>304</v>
      </c>
      <c r="O218" s="22" t="s">
        <v>302</v>
      </c>
      <c r="P218" s="22" t="s">
        <v>305</v>
      </c>
      <c r="Q218" s="22" t="s">
        <v>302</v>
      </c>
      <c r="R218" s="22" t="s">
        <v>306</v>
      </c>
      <c r="S218" s="22" t="s">
        <v>302</v>
      </c>
      <c r="T218" s="22" t="s">
        <v>307</v>
      </c>
      <c r="U218" s="22" t="s">
        <v>302</v>
      </c>
      <c r="V218" s="23" t="s">
        <v>324</v>
      </c>
      <c r="W218" s="46" t="s">
        <v>309</v>
      </c>
      <c r="X218" s="46"/>
      <c r="Y218" s="46"/>
      <c r="Z218" s="46"/>
      <c r="AA218" s="46"/>
      <c r="AB218" s="46" t="s">
        <v>331</v>
      </c>
      <c r="AC218" s="46" t="s">
        <v>309</v>
      </c>
      <c r="AD218" s="46"/>
      <c r="AE218" s="46"/>
      <c r="AF218" s="46"/>
      <c r="AG218" s="46"/>
      <c r="AH218" s="46"/>
      <c r="AI218" s="46"/>
      <c r="AJ218" s="23" t="s">
        <v>332</v>
      </c>
      <c r="AK218" s="46"/>
      <c r="AL218" s="46" t="s">
        <v>325</v>
      </c>
      <c r="AM218" s="46"/>
      <c r="AN218" s="46"/>
      <c r="AO218" s="46"/>
      <c r="AP218" s="46" t="s">
        <v>325</v>
      </c>
      <c r="AQ218" s="46"/>
      <c r="AR218" s="46"/>
      <c r="AS218" s="46"/>
      <c r="AT218" s="46"/>
      <c r="AU218" s="46"/>
      <c r="AV218" s="46"/>
      <c r="AW218" s="46" t="s">
        <v>325</v>
      </c>
      <c r="AX218" s="46"/>
      <c r="AY218" s="46"/>
      <c r="AZ218" s="46"/>
      <c r="BA218" s="46" t="s">
        <v>333</v>
      </c>
      <c r="BB218" s="46" t="s">
        <v>309</v>
      </c>
      <c r="BC218" s="46" t="s">
        <v>325</v>
      </c>
      <c r="BD218" s="46"/>
      <c r="BE218" s="46" t="s">
        <v>325</v>
      </c>
      <c r="BF218" s="46"/>
      <c r="BG218" s="46"/>
      <c r="BH218" s="46"/>
      <c r="BI218" s="46"/>
      <c r="BJ218" s="46"/>
      <c r="BK218" s="46" t="s">
        <v>313</v>
      </c>
      <c r="BL218" s="46" t="s">
        <v>302</v>
      </c>
      <c r="BM218" s="46"/>
      <c r="BN218" s="46" t="s">
        <v>314</v>
      </c>
      <c r="BO218" s="46" t="s">
        <v>302</v>
      </c>
      <c r="BP218" s="46" t="s">
        <v>315</v>
      </c>
      <c r="BQ218" s="46" t="s">
        <v>302</v>
      </c>
      <c r="BR218" s="46" t="s">
        <v>316</v>
      </c>
      <c r="BS218" s="46" t="s">
        <v>302</v>
      </c>
      <c r="BT218" s="46"/>
      <c r="BU218" s="46"/>
      <c r="BV218" s="46"/>
      <c r="BW218" s="46"/>
      <c r="BX218" s="46"/>
      <c r="BY218" s="46"/>
      <c r="BZ218" s="46"/>
      <c r="CA218" s="46"/>
      <c r="CB218" s="46"/>
      <c r="CC218" s="46"/>
      <c r="CD218" s="46" t="s">
        <v>317</v>
      </c>
      <c r="CE218" s="46" t="s">
        <v>309</v>
      </c>
      <c r="CF218" s="46"/>
      <c r="CG218" s="46"/>
      <c r="CH218" s="46"/>
      <c r="CI218" s="46"/>
      <c r="CJ218" s="46"/>
      <c r="CK218" s="46"/>
      <c r="CL218" s="46"/>
      <c r="CM218" s="46"/>
      <c r="CN218" s="46"/>
      <c r="CO218" s="46"/>
      <c r="CP218" s="46" t="s">
        <v>327</v>
      </c>
      <c r="CQ218" s="46" t="s">
        <v>302</v>
      </c>
      <c r="CR218" s="46" t="s">
        <v>328</v>
      </c>
      <c r="CS218" s="46" t="s">
        <v>302</v>
      </c>
      <c r="CT218" s="46"/>
      <c r="CU218" s="46"/>
      <c r="CV218" s="46"/>
      <c r="CW218" s="46"/>
      <c r="CX218" s="46"/>
      <c r="CY218" s="46"/>
      <c r="CZ218" s="46"/>
      <c r="DA218" s="46"/>
      <c r="DB218" s="46" t="s">
        <v>318</v>
      </c>
      <c r="DC218" s="46" t="s">
        <v>302</v>
      </c>
      <c r="DD218" s="46"/>
      <c r="DE218" s="46"/>
      <c r="DF218" s="46" t="s">
        <v>329</v>
      </c>
      <c r="DG218" s="46" t="s">
        <v>309</v>
      </c>
      <c r="DH218" s="48"/>
      <c r="DI218" s="26" t="str">
        <f t="shared" si="3"/>
        <v>DNL.DRL.10000.A,DNL.DRL.10000.W,LAH.00.10700.B,DNL.MBK.10000,DNL.T3.10500,DNL.T3.10500</v>
      </c>
    </row>
    <row r="219" spans="1:113" ht="15" customHeight="1">
      <c r="A219" s="17">
        <v>44988</v>
      </c>
      <c r="B219" s="71" t="s">
        <v>322</v>
      </c>
      <c r="C219" s="72" t="s">
        <v>35</v>
      </c>
      <c r="D219" s="73" t="s">
        <v>561</v>
      </c>
      <c r="E219" s="74">
        <v>2021</v>
      </c>
      <c r="F219" s="29">
        <v>2023</v>
      </c>
      <c r="G219" s="20" t="s">
        <v>1756</v>
      </c>
      <c r="H219" s="30">
        <v>3</v>
      </c>
      <c r="I219" s="23" t="s">
        <v>1885</v>
      </c>
      <c r="J219" s="22" t="s">
        <v>301</v>
      </c>
      <c r="K219" s="22" t="s">
        <v>302</v>
      </c>
      <c r="L219" s="22" t="s">
        <v>303</v>
      </c>
      <c r="M219" s="22" t="s">
        <v>302</v>
      </c>
      <c r="N219" s="22" t="s">
        <v>304</v>
      </c>
      <c r="O219" s="22" t="s">
        <v>302</v>
      </c>
      <c r="P219" s="22" t="s">
        <v>305</v>
      </c>
      <c r="Q219" s="22" t="s">
        <v>302</v>
      </c>
      <c r="R219" s="22" t="s">
        <v>306</v>
      </c>
      <c r="S219" s="22" t="s">
        <v>302</v>
      </c>
      <c r="T219" s="22" t="s">
        <v>307</v>
      </c>
      <c r="U219" s="22" t="s">
        <v>302</v>
      </c>
      <c r="V219" s="23" t="s">
        <v>324</v>
      </c>
      <c r="W219" s="72" t="s">
        <v>309</v>
      </c>
      <c r="X219" s="72"/>
      <c r="Y219" s="72"/>
      <c r="Z219" s="72"/>
      <c r="AA219" s="72"/>
      <c r="AB219" s="72" t="s">
        <v>331</v>
      </c>
      <c r="AC219" s="72" t="s">
        <v>309</v>
      </c>
      <c r="AD219" s="72"/>
      <c r="AE219" s="72"/>
      <c r="AF219" s="72"/>
      <c r="AG219" s="72"/>
      <c r="AH219" s="72"/>
      <c r="AI219" s="72"/>
      <c r="AJ219" s="23" t="s">
        <v>332</v>
      </c>
      <c r="AK219" s="72"/>
      <c r="AL219" s="72" t="s">
        <v>325</v>
      </c>
      <c r="AM219" s="72"/>
      <c r="AN219" s="72"/>
      <c r="AO219" s="72"/>
      <c r="AP219" s="72" t="s">
        <v>325</v>
      </c>
      <c r="AQ219" s="72"/>
      <c r="AR219" s="72"/>
      <c r="AS219" s="72"/>
      <c r="AT219" s="72"/>
      <c r="AU219" s="72"/>
      <c r="AV219" s="72"/>
      <c r="AW219" s="72" t="s">
        <v>325</v>
      </c>
      <c r="AX219" s="72"/>
      <c r="AY219" s="72"/>
      <c r="AZ219" s="72"/>
      <c r="BA219" s="72" t="s">
        <v>333</v>
      </c>
      <c r="BB219" s="72" t="s">
        <v>309</v>
      </c>
      <c r="BC219" s="72" t="s">
        <v>325</v>
      </c>
      <c r="BD219" s="72"/>
      <c r="BE219" s="72" t="s">
        <v>325</v>
      </c>
      <c r="BF219" s="72"/>
      <c r="BG219" s="72"/>
      <c r="BH219" s="72"/>
      <c r="BI219" s="72"/>
      <c r="BJ219" s="72"/>
      <c r="BK219" s="72" t="s">
        <v>313</v>
      </c>
      <c r="BL219" s="72" t="s">
        <v>302</v>
      </c>
      <c r="BM219" s="72"/>
      <c r="BN219" s="72" t="s">
        <v>314</v>
      </c>
      <c r="BO219" s="72" t="s">
        <v>302</v>
      </c>
      <c r="BP219" s="72" t="s">
        <v>315</v>
      </c>
      <c r="BQ219" s="72" t="s">
        <v>302</v>
      </c>
      <c r="BR219" s="72" t="s">
        <v>316</v>
      </c>
      <c r="BS219" s="72" t="s">
        <v>302</v>
      </c>
      <c r="BT219" s="72"/>
      <c r="BU219" s="72"/>
      <c r="BV219" s="72"/>
      <c r="BW219" s="72"/>
      <c r="BX219" s="72"/>
      <c r="BY219" s="72"/>
      <c r="BZ219" s="72"/>
      <c r="CA219" s="72"/>
      <c r="CB219" s="72"/>
      <c r="CC219" s="72"/>
      <c r="CD219" s="72" t="s">
        <v>317</v>
      </c>
      <c r="CE219" s="72" t="s">
        <v>309</v>
      </c>
      <c r="CF219" s="72"/>
      <c r="CG219" s="72"/>
      <c r="CH219" s="72"/>
      <c r="CI219" s="72"/>
      <c r="CJ219" s="72"/>
      <c r="CK219" s="72"/>
      <c r="CL219" s="72"/>
      <c r="CM219" s="72"/>
      <c r="CN219" s="72"/>
      <c r="CO219" s="72"/>
      <c r="CP219" s="72" t="s">
        <v>327</v>
      </c>
      <c r="CQ219" s="72" t="s">
        <v>302</v>
      </c>
      <c r="CR219" s="72" t="s">
        <v>328</v>
      </c>
      <c r="CS219" s="72" t="s">
        <v>302</v>
      </c>
      <c r="CT219" s="72"/>
      <c r="CU219" s="72"/>
      <c r="CV219" s="72"/>
      <c r="CW219" s="72"/>
      <c r="CX219" s="72"/>
      <c r="CY219" s="72"/>
      <c r="CZ219" s="72"/>
      <c r="DA219" s="72"/>
      <c r="DB219" s="72" t="s">
        <v>318</v>
      </c>
      <c r="DC219" s="72" t="s">
        <v>302</v>
      </c>
      <c r="DD219" s="72"/>
      <c r="DE219" s="72"/>
      <c r="DF219" s="72" t="s">
        <v>329</v>
      </c>
      <c r="DG219" s="72" t="s">
        <v>309</v>
      </c>
      <c r="DH219" s="75"/>
      <c r="DI219" s="26" t="str">
        <f t="shared" si="3"/>
        <v>DNL.DRL.10000.A,DNL.DRL.10000.W,LAH.00.10700.B,DNL.MBK.10000,DNL.T3.10500,DNL.T3.10500</v>
      </c>
    </row>
    <row r="220" spans="1:113" ht="15" customHeight="1">
      <c r="A220" s="76">
        <v>45335</v>
      </c>
      <c r="B220" s="77" t="s">
        <v>322</v>
      </c>
      <c r="C220" s="23" t="s">
        <v>35</v>
      </c>
      <c r="D220" s="78" t="s">
        <v>562</v>
      </c>
      <c r="E220" s="79">
        <v>2021</v>
      </c>
      <c r="F220" s="79">
        <v>2025</v>
      </c>
      <c r="G220" s="20" t="s">
        <v>1583</v>
      </c>
      <c r="H220" s="79">
        <v>5</v>
      </c>
      <c r="I220" s="77" t="s">
        <v>1886</v>
      </c>
      <c r="J220" s="22" t="s">
        <v>301</v>
      </c>
      <c r="K220" s="22" t="s">
        <v>302</v>
      </c>
      <c r="L220" s="22" t="s">
        <v>303</v>
      </c>
      <c r="M220" s="22" t="s">
        <v>302</v>
      </c>
      <c r="N220" s="22" t="s">
        <v>304</v>
      </c>
      <c r="O220" s="22" t="s">
        <v>302</v>
      </c>
      <c r="P220" s="22" t="s">
        <v>305</v>
      </c>
      <c r="Q220" s="22" t="s">
        <v>302</v>
      </c>
      <c r="R220" s="22" t="s">
        <v>306</v>
      </c>
      <c r="S220" s="22" t="s">
        <v>302</v>
      </c>
      <c r="T220" s="22" t="s">
        <v>307</v>
      </c>
      <c r="U220" s="22" t="s">
        <v>302</v>
      </c>
      <c r="V220" s="23" t="s">
        <v>324</v>
      </c>
      <c r="W220" s="77" t="s">
        <v>309</v>
      </c>
      <c r="X220" s="77"/>
      <c r="Y220" s="77"/>
      <c r="Z220" s="77"/>
      <c r="AA220" s="77"/>
      <c r="AB220" s="77" t="s">
        <v>331</v>
      </c>
      <c r="AC220" s="77" t="s">
        <v>309</v>
      </c>
      <c r="AD220" s="77"/>
      <c r="AE220" s="77"/>
      <c r="AF220" s="77"/>
      <c r="AG220" s="77"/>
      <c r="AH220" s="77"/>
      <c r="AI220" s="77"/>
      <c r="AJ220" s="77" t="s">
        <v>332</v>
      </c>
      <c r="AK220" s="77"/>
      <c r="AL220" s="77" t="s">
        <v>325</v>
      </c>
      <c r="AM220" s="77"/>
      <c r="AN220" s="77"/>
      <c r="AO220" s="77"/>
      <c r="AP220" s="77" t="s">
        <v>325</v>
      </c>
      <c r="AQ220" s="77"/>
      <c r="AR220" s="77"/>
      <c r="AS220" s="77"/>
      <c r="AT220" s="77"/>
      <c r="AU220" s="77"/>
      <c r="AV220" s="77"/>
      <c r="AW220" s="77" t="s">
        <v>325</v>
      </c>
      <c r="AX220" s="77"/>
      <c r="AY220" s="77"/>
      <c r="AZ220" s="77"/>
      <c r="BA220" s="77" t="s">
        <v>333</v>
      </c>
      <c r="BB220" s="77" t="s">
        <v>309</v>
      </c>
      <c r="BC220" s="77" t="s">
        <v>325</v>
      </c>
      <c r="BD220" s="77"/>
      <c r="BE220" s="77" t="s">
        <v>325</v>
      </c>
      <c r="BF220" s="77"/>
      <c r="BG220" s="77"/>
      <c r="BH220" s="77"/>
      <c r="BI220" s="77"/>
      <c r="BJ220" s="77"/>
      <c r="BK220" s="77" t="s">
        <v>313</v>
      </c>
      <c r="BL220" s="77" t="s">
        <v>302</v>
      </c>
      <c r="BM220" s="77"/>
      <c r="BN220" s="77" t="s">
        <v>314</v>
      </c>
      <c r="BO220" s="77" t="s">
        <v>302</v>
      </c>
      <c r="BP220" s="77" t="s">
        <v>315</v>
      </c>
      <c r="BQ220" s="77" t="s">
        <v>302</v>
      </c>
      <c r="BR220" s="77" t="s">
        <v>316</v>
      </c>
      <c r="BS220" s="77" t="s">
        <v>302</v>
      </c>
      <c r="BT220" s="77"/>
      <c r="BU220" s="77"/>
      <c r="BV220" s="77"/>
      <c r="BW220" s="77"/>
      <c r="BX220" s="77"/>
      <c r="BY220" s="77"/>
      <c r="BZ220" s="77"/>
      <c r="CA220" s="77"/>
      <c r="CB220" s="77"/>
      <c r="CC220" s="77"/>
      <c r="CD220" s="77" t="s">
        <v>317</v>
      </c>
      <c r="CE220" s="77" t="s">
        <v>309</v>
      </c>
      <c r="CF220" s="77"/>
      <c r="CG220" s="77"/>
      <c r="CH220" s="77"/>
      <c r="CI220" s="77"/>
      <c r="CJ220" s="77"/>
      <c r="CK220" s="77"/>
      <c r="CL220" s="77"/>
      <c r="CM220" s="77"/>
      <c r="CN220" s="77"/>
      <c r="CO220" s="77"/>
      <c r="CP220" s="77" t="s">
        <v>327</v>
      </c>
      <c r="CQ220" s="77" t="s">
        <v>302</v>
      </c>
      <c r="CR220" s="77" t="s">
        <v>328</v>
      </c>
      <c r="CS220" s="77" t="s">
        <v>302</v>
      </c>
      <c r="CT220" s="77"/>
      <c r="CU220" s="77"/>
      <c r="CV220" s="77"/>
      <c r="CW220" s="77"/>
      <c r="CX220" s="77"/>
      <c r="CY220" s="77"/>
      <c r="CZ220" s="77"/>
      <c r="DA220" s="77"/>
      <c r="DB220" s="77" t="s">
        <v>318</v>
      </c>
      <c r="DC220" s="77" t="s">
        <v>302</v>
      </c>
      <c r="DD220" s="77"/>
      <c r="DE220" s="77"/>
      <c r="DF220" s="77" t="s">
        <v>329</v>
      </c>
      <c r="DG220" s="77" t="s">
        <v>309</v>
      </c>
      <c r="DH220" s="80"/>
      <c r="DI220" s="26" t="str">
        <f t="shared" si="3"/>
        <v>DNL.DRL.10000.A,DNL.DRL.10000.W,LAH.00.10700.B,DNL.MBK.10000,DNL.T3.10500,DNL.T3.10500</v>
      </c>
    </row>
    <row r="221" spans="1:113" ht="15" customHeight="1">
      <c r="A221" s="27">
        <v>44249</v>
      </c>
      <c r="B221" s="1" t="s">
        <v>322</v>
      </c>
      <c r="C221" s="23" t="s">
        <v>35</v>
      </c>
      <c r="D221" s="28" t="s">
        <v>563</v>
      </c>
      <c r="E221" s="29">
        <v>2013</v>
      </c>
      <c r="F221" s="29">
        <v>2015</v>
      </c>
      <c r="G221" s="20" t="s">
        <v>1880</v>
      </c>
      <c r="H221" s="30">
        <v>3</v>
      </c>
      <c r="I221" s="23" t="s">
        <v>1887</v>
      </c>
      <c r="J221" s="22" t="s">
        <v>301</v>
      </c>
      <c r="K221" s="22" t="s">
        <v>302</v>
      </c>
      <c r="L221" s="22" t="s">
        <v>303</v>
      </c>
      <c r="M221" s="22" t="s">
        <v>302</v>
      </c>
      <c r="N221" s="22" t="s">
        <v>304</v>
      </c>
      <c r="O221" s="22" t="s">
        <v>302</v>
      </c>
      <c r="P221" s="22" t="s">
        <v>305</v>
      </c>
      <c r="Q221" s="22" t="s">
        <v>302</v>
      </c>
      <c r="R221" s="22" t="s">
        <v>306</v>
      </c>
      <c r="S221" s="22" t="s">
        <v>302</v>
      </c>
      <c r="T221" s="22" t="s">
        <v>307</v>
      </c>
      <c r="U221" s="22" t="s">
        <v>302</v>
      </c>
      <c r="V221" s="23" t="s">
        <v>324</v>
      </c>
      <c r="W221" s="23" t="s">
        <v>309</v>
      </c>
      <c r="X221" s="23"/>
      <c r="Y221" s="23"/>
      <c r="Z221" s="23"/>
      <c r="AA221" s="23"/>
      <c r="AB221" s="23" t="s">
        <v>331</v>
      </c>
      <c r="AC221" s="23" t="s">
        <v>309</v>
      </c>
      <c r="AD221" s="23"/>
      <c r="AE221" s="23"/>
      <c r="AF221" s="23"/>
      <c r="AG221" s="23"/>
      <c r="AH221" s="23"/>
      <c r="AI221" s="23"/>
      <c r="AJ221" s="23" t="s">
        <v>332</v>
      </c>
      <c r="AK221" s="23"/>
      <c r="AL221" s="23" t="s">
        <v>325</v>
      </c>
      <c r="AM221" s="23"/>
      <c r="AN221" s="23"/>
      <c r="AO221" s="23"/>
      <c r="AP221" s="23" t="s">
        <v>325</v>
      </c>
      <c r="AQ221" s="23"/>
      <c r="AR221" s="23"/>
      <c r="AS221" s="23"/>
      <c r="AT221" s="23"/>
      <c r="AU221" s="23"/>
      <c r="AV221" s="23"/>
      <c r="AW221" s="23" t="s">
        <v>325</v>
      </c>
      <c r="AX221" s="23"/>
      <c r="AY221" s="23"/>
      <c r="AZ221" s="23"/>
      <c r="BA221" s="23" t="s">
        <v>333</v>
      </c>
      <c r="BB221" s="23" t="s">
        <v>309</v>
      </c>
      <c r="BC221" s="23" t="s">
        <v>325</v>
      </c>
      <c r="BD221" s="23"/>
      <c r="BE221" s="23" t="s">
        <v>325</v>
      </c>
      <c r="BF221" s="23"/>
      <c r="BG221" s="23"/>
      <c r="BH221" s="23"/>
      <c r="BI221" s="23"/>
      <c r="BJ221" s="23"/>
      <c r="BK221" s="23" t="s">
        <v>313</v>
      </c>
      <c r="BL221" s="23" t="s">
        <v>302</v>
      </c>
      <c r="BM221" s="23"/>
      <c r="BN221" s="23" t="s">
        <v>314</v>
      </c>
      <c r="BO221" s="23" t="s">
        <v>302</v>
      </c>
      <c r="BP221" s="23" t="s">
        <v>315</v>
      </c>
      <c r="BQ221" s="23" t="s">
        <v>302</v>
      </c>
      <c r="BR221" s="23" t="s">
        <v>316</v>
      </c>
      <c r="BS221" s="23" t="s">
        <v>302</v>
      </c>
      <c r="BT221" s="23"/>
      <c r="BU221" s="23"/>
      <c r="BV221" s="23"/>
      <c r="BW221" s="23"/>
      <c r="BX221" s="23"/>
      <c r="BY221" s="23"/>
      <c r="BZ221" s="23"/>
      <c r="CA221" s="23"/>
      <c r="CB221" s="23"/>
      <c r="CC221" s="23"/>
      <c r="CD221" s="23" t="s">
        <v>317</v>
      </c>
      <c r="CE221" s="23" t="s">
        <v>309</v>
      </c>
      <c r="CF221" s="23"/>
      <c r="CG221" s="23"/>
      <c r="CH221" s="23"/>
      <c r="CI221" s="23"/>
      <c r="CJ221" s="23"/>
      <c r="CK221" s="23"/>
      <c r="CL221" s="23"/>
      <c r="CM221" s="23"/>
      <c r="CN221" s="23"/>
      <c r="CO221" s="23"/>
      <c r="CP221" s="23" t="s">
        <v>327</v>
      </c>
      <c r="CQ221" s="23" t="s">
        <v>302</v>
      </c>
      <c r="CR221" s="23" t="s">
        <v>328</v>
      </c>
      <c r="CS221" s="23" t="s">
        <v>302</v>
      </c>
      <c r="CT221" s="23"/>
      <c r="CU221" s="23"/>
      <c r="CV221" s="23"/>
      <c r="CW221" s="23"/>
      <c r="CX221" s="23"/>
      <c r="CY221" s="23"/>
      <c r="CZ221" s="23"/>
      <c r="DA221" s="23"/>
      <c r="DB221" s="23" t="s">
        <v>318</v>
      </c>
      <c r="DC221" s="23" t="s">
        <v>302</v>
      </c>
      <c r="DD221" s="23"/>
      <c r="DE221" s="23"/>
      <c r="DF221" s="23" t="s">
        <v>329</v>
      </c>
      <c r="DG221" s="23" t="s">
        <v>309</v>
      </c>
      <c r="DH221" s="31"/>
      <c r="DI221" s="26" t="str">
        <f t="shared" si="3"/>
        <v>DNL.DRL.10000.A,DNL.DRL.10000.W,LAH.00.10700.B,DNL.MBK.10000,DNL.T3.10500,DNL.T3.10500</v>
      </c>
    </row>
    <row r="222" spans="1:113" ht="15" customHeight="1">
      <c r="A222" s="27">
        <v>44249</v>
      </c>
      <c r="B222" s="1" t="s">
        <v>322</v>
      </c>
      <c r="C222" s="23" t="s">
        <v>35</v>
      </c>
      <c r="D222" s="28" t="s">
        <v>38</v>
      </c>
      <c r="E222" s="29">
        <v>2016</v>
      </c>
      <c r="F222" s="29">
        <v>2016</v>
      </c>
      <c r="G222" s="20">
        <v>2016</v>
      </c>
      <c r="H222" s="30">
        <v>1</v>
      </c>
      <c r="I222" s="23" t="s">
        <v>1888</v>
      </c>
      <c r="J222" s="22" t="s">
        <v>301</v>
      </c>
      <c r="K222" s="22" t="s">
        <v>302</v>
      </c>
      <c r="L222" s="22" t="s">
        <v>303</v>
      </c>
      <c r="M222" s="22" t="s">
        <v>302</v>
      </c>
      <c r="N222" s="22" t="s">
        <v>304</v>
      </c>
      <c r="O222" s="22" t="s">
        <v>302</v>
      </c>
      <c r="P222" s="22" t="s">
        <v>305</v>
      </c>
      <c r="Q222" s="22" t="s">
        <v>302</v>
      </c>
      <c r="R222" s="22" t="s">
        <v>306</v>
      </c>
      <c r="S222" s="22" t="s">
        <v>302</v>
      </c>
      <c r="T222" s="22" t="s">
        <v>307</v>
      </c>
      <c r="U222" s="22" t="s">
        <v>302</v>
      </c>
      <c r="V222" s="23" t="s">
        <v>324</v>
      </c>
      <c r="W222" s="23" t="s">
        <v>309</v>
      </c>
      <c r="X222" s="23"/>
      <c r="Y222" s="23"/>
      <c r="Z222" s="23"/>
      <c r="AA222" s="23"/>
      <c r="AB222" s="23" t="s">
        <v>331</v>
      </c>
      <c r="AC222" s="23" t="s">
        <v>309</v>
      </c>
      <c r="AD222" s="23"/>
      <c r="AE222" s="23"/>
      <c r="AF222" s="23"/>
      <c r="AG222" s="23"/>
      <c r="AH222" s="23"/>
      <c r="AI222" s="23"/>
      <c r="AJ222" s="23" t="s">
        <v>332</v>
      </c>
      <c r="AK222" s="23"/>
      <c r="AL222" s="23" t="s">
        <v>325</v>
      </c>
      <c r="AM222" s="23"/>
      <c r="AN222" s="23"/>
      <c r="AO222" s="23"/>
      <c r="AP222" s="23" t="s">
        <v>325</v>
      </c>
      <c r="AQ222" s="23"/>
      <c r="AR222" s="23"/>
      <c r="AS222" s="23"/>
      <c r="AT222" s="23"/>
      <c r="AU222" s="23"/>
      <c r="AV222" s="23"/>
      <c r="AW222" s="23" t="s">
        <v>325</v>
      </c>
      <c r="AX222" s="23"/>
      <c r="AY222" s="23"/>
      <c r="AZ222" s="23"/>
      <c r="BA222" s="23" t="s">
        <v>333</v>
      </c>
      <c r="BB222" s="23" t="s">
        <v>309</v>
      </c>
      <c r="BC222" s="23" t="s">
        <v>325</v>
      </c>
      <c r="BD222" s="23"/>
      <c r="BE222" s="23" t="s">
        <v>325</v>
      </c>
      <c r="BF222" s="23"/>
      <c r="BG222" s="23"/>
      <c r="BH222" s="23"/>
      <c r="BI222" s="23"/>
      <c r="BJ222" s="23"/>
      <c r="BK222" s="23" t="s">
        <v>313</v>
      </c>
      <c r="BL222" s="23" t="s">
        <v>302</v>
      </c>
      <c r="BM222" s="23"/>
      <c r="BN222" s="23" t="s">
        <v>314</v>
      </c>
      <c r="BO222" s="23" t="s">
        <v>302</v>
      </c>
      <c r="BP222" s="23" t="s">
        <v>315</v>
      </c>
      <c r="BQ222" s="23" t="s">
        <v>302</v>
      </c>
      <c r="BR222" s="23" t="s">
        <v>316</v>
      </c>
      <c r="BS222" s="23" t="s">
        <v>302</v>
      </c>
      <c r="BT222" s="23"/>
      <c r="BU222" s="23"/>
      <c r="BV222" s="23"/>
      <c r="BW222" s="23"/>
      <c r="BX222" s="23"/>
      <c r="BY222" s="23"/>
      <c r="BZ222" s="23"/>
      <c r="CA222" s="23"/>
      <c r="CB222" s="23"/>
      <c r="CC222" s="23"/>
      <c r="CD222" s="23" t="s">
        <v>317</v>
      </c>
      <c r="CE222" s="23" t="s">
        <v>309</v>
      </c>
      <c r="CF222" s="23"/>
      <c r="CG222" s="23"/>
      <c r="CH222" s="23"/>
      <c r="CI222" s="23"/>
      <c r="CJ222" s="23"/>
      <c r="CK222" s="23"/>
      <c r="CL222" s="23"/>
      <c r="CM222" s="23"/>
      <c r="CN222" s="23"/>
      <c r="CO222" s="23"/>
      <c r="CP222" s="23" t="s">
        <v>327</v>
      </c>
      <c r="CQ222" s="23" t="s">
        <v>302</v>
      </c>
      <c r="CR222" s="23" t="s">
        <v>328</v>
      </c>
      <c r="CS222" s="23" t="s">
        <v>302</v>
      </c>
      <c r="CT222" s="23"/>
      <c r="CU222" s="23"/>
      <c r="CV222" s="23"/>
      <c r="CW222" s="23"/>
      <c r="CX222" s="23"/>
      <c r="CY222" s="23"/>
      <c r="CZ222" s="23"/>
      <c r="DA222" s="23"/>
      <c r="DB222" s="23" t="s">
        <v>318</v>
      </c>
      <c r="DC222" s="23" t="s">
        <v>302</v>
      </c>
      <c r="DD222" s="23"/>
      <c r="DE222" s="23"/>
      <c r="DF222" s="23" t="s">
        <v>329</v>
      </c>
      <c r="DG222" s="23" t="s">
        <v>309</v>
      </c>
      <c r="DH222" s="31"/>
      <c r="DI222" s="26" t="str">
        <f t="shared" si="3"/>
        <v>DNL.DRL.10000.A,DNL.DRL.10000.W,LAH.00.10700.B,DNL.MBK.10000,DNL.T3.10500,DNL.T3.10500</v>
      </c>
    </row>
    <row r="223" spans="1:113" ht="15" customHeight="1">
      <c r="A223" s="32">
        <v>45729</v>
      </c>
      <c r="B223" s="23" t="s">
        <v>322</v>
      </c>
      <c r="C223" s="23" t="s">
        <v>35</v>
      </c>
      <c r="D223" s="70" t="s">
        <v>564</v>
      </c>
      <c r="E223" s="34">
        <v>2025</v>
      </c>
      <c r="F223" s="34">
        <v>2025</v>
      </c>
      <c r="G223" s="20">
        <v>2025</v>
      </c>
      <c r="H223" s="30">
        <v>1</v>
      </c>
      <c r="I223" s="23" t="s">
        <v>1889</v>
      </c>
      <c r="J223" s="22" t="s">
        <v>301</v>
      </c>
      <c r="K223" s="22" t="s">
        <v>302</v>
      </c>
      <c r="L223" s="22" t="s">
        <v>303</v>
      </c>
      <c r="M223" s="22" t="s">
        <v>302</v>
      </c>
      <c r="N223" s="22" t="s">
        <v>304</v>
      </c>
      <c r="O223" s="22" t="s">
        <v>302</v>
      </c>
      <c r="P223" s="22" t="s">
        <v>305</v>
      </c>
      <c r="Q223" s="22" t="s">
        <v>302</v>
      </c>
      <c r="R223" s="22" t="s">
        <v>306</v>
      </c>
      <c r="S223" s="22" t="s">
        <v>302</v>
      </c>
      <c r="T223" s="22" t="s">
        <v>307</v>
      </c>
      <c r="U223" s="22" t="s">
        <v>302</v>
      </c>
      <c r="V223" s="23" t="s">
        <v>324</v>
      </c>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35"/>
      <c r="DI223" s="26" t="str">
        <f t="shared" si="3"/>
        <v/>
      </c>
    </row>
    <row r="224" spans="1:113" ht="15" customHeight="1">
      <c r="A224" s="17">
        <v>44988</v>
      </c>
      <c r="B224" s="1" t="s">
        <v>322</v>
      </c>
      <c r="C224" s="23" t="s">
        <v>35</v>
      </c>
      <c r="D224" s="28" t="s">
        <v>39</v>
      </c>
      <c r="E224" s="29">
        <v>2017</v>
      </c>
      <c r="F224" s="29">
        <v>2021</v>
      </c>
      <c r="G224" s="20" t="s">
        <v>1587</v>
      </c>
      <c r="H224" s="30">
        <v>5</v>
      </c>
      <c r="I224" s="23" t="s">
        <v>1890</v>
      </c>
      <c r="J224" s="22" t="s">
        <v>301</v>
      </c>
      <c r="K224" s="22" t="s">
        <v>302</v>
      </c>
      <c r="L224" s="22" t="s">
        <v>303</v>
      </c>
      <c r="M224" s="22" t="s">
        <v>302</v>
      </c>
      <c r="N224" s="22" t="s">
        <v>304</v>
      </c>
      <c r="O224" s="22" t="s">
        <v>302</v>
      </c>
      <c r="P224" s="22" t="s">
        <v>305</v>
      </c>
      <c r="Q224" s="22" t="s">
        <v>302</v>
      </c>
      <c r="R224" s="22" t="s">
        <v>306</v>
      </c>
      <c r="S224" s="22" t="s">
        <v>302</v>
      </c>
      <c r="T224" s="22" t="s">
        <v>307</v>
      </c>
      <c r="U224" s="22" t="s">
        <v>302</v>
      </c>
      <c r="V224" s="23" t="s">
        <v>324</v>
      </c>
      <c r="W224" s="23" t="s">
        <v>309</v>
      </c>
      <c r="X224" s="23"/>
      <c r="Y224" s="23"/>
      <c r="Z224" s="23"/>
      <c r="AA224" s="23"/>
      <c r="AB224" s="23" t="s">
        <v>331</v>
      </c>
      <c r="AC224" s="23" t="s">
        <v>309</v>
      </c>
      <c r="AD224" s="23"/>
      <c r="AE224" s="23"/>
      <c r="AF224" s="23"/>
      <c r="AG224" s="23"/>
      <c r="AH224" s="23"/>
      <c r="AI224" s="23"/>
      <c r="AJ224" s="23" t="s">
        <v>332</v>
      </c>
      <c r="AK224" s="23"/>
      <c r="AL224" s="23" t="s">
        <v>325</v>
      </c>
      <c r="AM224" s="23"/>
      <c r="AN224" s="23"/>
      <c r="AO224" s="23"/>
      <c r="AP224" s="23" t="s">
        <v>325</v>
      </c>
      <c r="AQ224" s="23"/>
      <c r="AR224" s="23"/>
      <c r="AS224" s="23"/>
      <c r="AT224" s="23"/>
      <c r="AU224" s="23"/>
      <c r="AV224" s="23"/>
      <c r="AW224" s="23" t="s">
        <v>325</v>
      </c>
      <c r="AX224" s="23"/>
      <c r="AY224" s="23"/>
      <c r="AZ224" s="23"/>
      <c r="BA224" s="23" t="s">
        <v>333</v>
      </c>
      <c r="BB224" s="23" t="s">
        <v>309</v>
      </c>
      <c r="BC224" s="23" t="s">
        <v>325</v>
      </c>
      <c r="BD224" s="23"/>
      <c r="BE224" s="23" t="s">
        <v>325</v>
      </c>
      <c r="BF224" s="23"/>
      <c r="BG224" s="23"/>
      <c r="BH224" s="23"/>
      <c r="BI224" s="23"/>
      <c r="BJ224" s="23"/>
      <c r="BK224" s="23" t="s">
        <v>313</v>
      </c>
      <c r="BL224" s="23" t="s">
        <v>302</v>
      </c>
      <c r="BM224" s="23"/>
      <c r="BN224" s="23" t="s">
        <v>314</v>
      </c>
      <c r="BO224" s="23" t="s">
        <v>302</v>
      </c>
      <c r="BP224" s="23" t="s">
        <v>315</v>
      </c>
      <c r="BQ224" s="23" t="s">
        <v>302</v>
      </c>
      <c r="BR224" s="23" t="s">
        <v>316</v>
      </c>
      <c r="BS224" s="23" t="s">
        <v>302</v>
      </c>
      <c r="BT224" s="23"/>
      <c r="BU224" s="23"/>
      <c r="BV224" s="23"/>
      <c r="BW224" s="23"/>
      <c r="BX224" s="23"/>
      <c r="BY224" s="23"/>
      <c r="BZ224" s="23"/>
      <c r="CA224" s="23"/>
      <c r="CB224" s="23"/>
      <c r="CC224" s="23"/>
      <c r="CD224" s="23" t="s">
        <v>317</v>
      </c>
      <c r="CE224" s="23" t="s">
        <v>309</v>
      </c>
      <c r="CF224" s="23"/>
      <c r="CG224" s="23"/>
      <c r="CH224" s="23"/>
      <c r="CI224" s="23"/>
      <c r="CJ224" s="23"/>
      <c r="CK224" s="23"/>
      <c r="CL224" s="23"/>
      <c r="CM224" s="23"/>
      <c r="CN224" s="23"/>
      <c r="CO224" s="23"/>
      <c r="CP224" s="23" t="s">
        <v>327</v>
      </c>
      <c r="CQ224" s="23" t="s">
        <v>302</v>
      </c>
      <c r="CR224" s="23" t="s">
        <v>328</v>
      </c>
      <c r="CS224" s="23" t="s">
        <v>302</v>
      </c>
      <c r="CT224" s="23"/>
      <c r="CU224" s="23"/>
      <c r="CV224" s="23"/>
      <c r="CW224" s="23"/>
      <c r="CX224" s="23"/>
      <c r="CY224" s="23"/>
      <c r="CZ224" s="23"/>
      <c r="DA224" s="23"/>
      <c r="DB224" s="23" t="s">
        <v>318</v>
      </c>
      <c r="DC224" s="23" t="s">
        <v>302</v>
      </c>
      <c r="DD224" s="23"/>
      <c r="DE224" s="23"/>
      <c r="DF224" s="23" t="s">
        <v>329</v>
      </c>
      <c r="DG224" s="23" t="s">
        <v>309</v>
      </c>
      <c r="DH224" s="31"/>
      <c r="DI224" s="26" t="str">
        <f t="shared" si="3"/>
        <v>DNL.DRL.10000.A,DNL.DRL.10000.W,LAH.00.10700.B,DNL.MBK.10000,DNL.T3.10500,DNL.T3.10500</v>
      </c>
    </row>
    <row r="225" spans="1:113" ht="15" customHeight="1">
      <c r="A225" s="17">
        <v>44988</v>
      </c>
      <c r="B225" s="1" t="s">
        <v>322</v>
      </c>
      <c r="C225" s="23" t="s">
        <v>35</v>
      </c>
      <c r="D225" s="28" t="s">
        <v>40</v>
      </c>
      <c r="E225" s="29">
        <v>2017</v>
      </c>
      <c r="F225" s="29">
        <v>2021</v>
      </c>
      <c r="G225" s="20" t="s">
        <v>1587</v>
      </c>
      <c r="H225" s="30">
        <v>5</v>
      </c>
      <c r="I225" s="23" t="s">
        <v>1891</v>
      </c>
      <c r="J225" s="22" t="s">
        <v>301</v>
      </c>
      <c r="K225" s="22" t="s">
        <v>302</v>
      </c>
      <c r="L225" s="22" t="s">
        <v>303</v>
      </c>
      <c r="M225" s="22" t="s">
        <v>302</v>
      </c>
      <c r="N225" s="22" t="s">
        <v>304</v>
      </c>
      <c r="O225" s="22" t="s">
        <v>302</v>
      </c>
      <c r="P225" s="22" t="s">
        <v>305</v>
      </c>
      <c r="Q225" s="22" t="s">
        <v>302</v>
      </c>
      <c r="R225" s="22" t="s">
        <v>306</v>
      </c>
      <c r="S225" s="22" t="s">
        <v>302</v>
      </c>
      <c r="T225" s="22" t="s">
        <v>307</v>
      </c>
      <c r="U225" s="22" t="s">
        <v>302</v>
      </c>
      <c r="V225" s="23" t="s">
        <v>324</v>
      </c>
      <c r="W225" s="23" t="s">
        <v>309</v>
      </c>
      <c r="X225" s="23"/>
      <c r="Y225" s="23"/>
      <c r="Z225" s="23"/>
      <c r="AA225" s="23"/>
      <c r="AB225" s="23" t="s">
        <v>331</v>
      </c>
      <c r="AC225" s="23" t="s">
        <v>309</v>
      </c>
      <c r="AD225" s="23"/>
      <c r="AE225" s="23"/>
      <c r="AF225" s="23"/>
      <c r="AG225" s="23"/>
      <c r="AH225" s="23"/>
      <c r="AI225" s="23"/>
      <c r="AJ225" s="23" t="s">
        <v>332</v>
      </c>
      <c r="AK225" s="23"/>
      <c r="AL225" s="23" t="s">
        <v>325</v>
      </c>
      <c r="AM225" s="23"/>
      <c r="AN225" s="23"/>
      <c r="AO225" s="23"/>
      <c r="AP225" s="23" t="s">
        <v>325</v>
      </c>
      <c r="AQ225" s="23"/>
      <c r="AR225" s="23"/>
      <c r="AS225" s="23"/>
      <c r="AT225" s="23"/>
      <c r="AU225" s="23"/>
      <c r="AV225" s="23"/>
      <c r="AW225" s="23" t="s">
        <v>325</v>
      </c>
      <c r="AX225" s="23"/>
      <c r="AY225" s="23"/>
      <c r="AZ225" s="23"/>
      <c r="BA225" s="23" t="s">
        <v>333</v>
      </c>
      <c r="BB225" s="23" t="s">
        <v>309</v>
      </c>
      <c r="BC225" s="23" t="s">
        <v>325</v>
      </c>
      <c r="BD225" s="23"/>
      <c r="BE225" s="23" t="s">
        <v>325</v>
      </c>
      <c r="BF225" s="23"/>
      <c r="BG225" s="23"/>
      <c r="BH225" s="23"/>
      <c r="BI225" s="23"/>
      <c r="BJ225" s="23"/>
      <c r="BK225" s="23" t="s">
        <v>313</v>
      </c>
      <c r="BL225" s="23" t="s">
        <v>302</v>
      </c>
      <c r="BM225" s="23"/>
      <c r="BN225" s="23" t="s">
        <v>314</v>
      </c>
      <c r="BO225" s="23" t="s">
        <v>302</v>
      </c>
      <c r="BP225" s="23" t="s">
        <v>315</v>
      </c>
      <c r="BQ225" s="23" t="s">
        <v>302</v>
      </c>
      <c r="BR225" s="23" t="s">
        <v>316</v>
      </c>
      <c r="BS225" s="23" t="s">
        <v>302</v>
      </c>
      <c r="BT225" s="23"/>
      <c r="BU225" s="23"/>
      <c r="BV225" s="23"/>
      <c r="BW225" s="23"/>
      <c r="BX225" s="23"/>
      <c r="BY225" s="23"/>
      <c r="BZ225" s="23"/>
      <c r="CA225" s="23"/>
      <c r="CB225" s="23"/>
      <c r="CC225" s="23"/>
      <c r="CD225" s="23" t="s">
        <v>317</v>
      </c>
      <c r="CE225" s="23" t="s">
        <v>309</v>
      </c>
      <c r="CF225" s="23"/>
      <c r="CG225" s="23"/>
      <c r="CH225" s="23"/>
      <c r="CI225" s="23"/>
      <c r="CJ225" s="23"/>
      <c r="CK225" s="23"/>
      <c r="CL225" s="23"/>
      <c r="CM225" s="23"/>
      <c r="CN225" s="23"/>
      <c r="CO225" s="23"/>
      <c r="CP225" s="23" t="s">
        <v>327</v>
      </c>
      <c r="CQ225" s="23" t="s">
        <v>302</v>
      </c>
      <c r="CR225" s="23" t="s">
        <v>328</v>
      </c>
      <c r="CS225" s="23" t="s">
        <v>302</v>
      </c>
      <c r="CT225" s="23"/>
      <c r="CU225" s="23"/>
      <c r="CV225" s="23"/>
      <c r="CW225" s="23"/>
      <c r="CX225" s="23"/>
      <c r="CY225" s="23"/>
      <c r="CZ225" s="23"/>
      <c r="DA225" s="23"/>
      <c r="DB225" s="23" t="s">
        <v>318</v>
      </c>
      <c r="DC225" s="23" t="s">
        <v>302</v>
      </c>
      <c r="DD225" s="23"/>
      <c r="DE225" s="23"/>
      <c r="DF225" s="23" t="s">
        <v>329</v>
      </c>
      <c r="DG225" s="23" t="s">
        <v>309</v>
      </c>
      <c r="DH225" s="31"/>
      <c r="DI225" s="26" t="str">
        <f t="shared" si="3"/>
        <v>DNL.DRL.10000.A,DNL.DRL.10000.W,LAH.00.10700.B,DNL.MBK.10000,DNL.T3.10500,DNL.T3.10500</v>
      </c>
    </row>
    <row r="226" spans="1:113" ht="15.75" customHeight="1">
      <c r="A226" s="27">
        <v>44249</v>
      </c>
      <c r="B226" s="1" t="s">
        <v>322</v>
      </c>
      <c r="C226" s="23" t="s">
        <v>35</v>
      </c>
      <c r="D226" s="28" t="s">
        <v>41</v>
      </c>
      <c r="E226" s="29">
        <v>2017</v>
      </c>
      <c r="F226" s="29">
        <v>2019</v>
      </c>
      <c r="G226" s="20" t="s">
        <v>1892</v>
      </c>
      <c r="H226" s="30">
        <v>3</v>
      </c>
      <c r="I226" s="23" t="s">
        <v>1893</v>
      </c>
      <c r="J226" s="22" t="s">
        <v>301</v>
      </c>
      <c r="K226" s="22" t="s">
        <v>302</v>
      </c>
      <c r="L226" s="22" t="s">
        <v>303</v>
      </c>
      <c r="M226" s="22" t="s">
        <v>302</v>
      </c>
      <c r="N226" s="22" t="s">
        <v>304</v>
      </c>
      <c r="O226" s="22" t="s">
        <v>302</v>
      </c>
      <c r="P226" s="22" t="s">
        <v>305</v>
      </c>
      <c r="Q226" s="22" t="s">
        <v>302</v>
      </c>
      <c r="R226" s="22" t="s">
        <v>306</v>
      </c>
      <c r="S226" s="22" t="s">
        <v>302</v>
      </c>
      <c r="T226" s="22" t="s">
        <v>307</v>
      </c>
      <c r="U226" s="22" t="s">
        <v>302</v>
      </c>
      <c r="V226" s="23" t="s">
        <v>324</v>
      </c>
      <c r="W226" s="23" t="s">
        <v>309</v>
      </c>
      <c r="X226" s="23"/>
      <c r="Y226" s="23"/>
      <c r="Z226" s="23"/>
      <c r="AA226" s="23"/>
      <c r="AB226" s="23" t="s">
        <v>331</v>
      </c>
      <c r="AC226" s="23" t="s">
        <v>309</v>
      </c>
      <c r="AD226" s="23"/>
      <c r="AE226" s="23"/>
      <c r="AF226" s="23"/>
      <c r="AG226" s="23"/>
      <c r="AH226" s="23"/>
      <c r="AI226" s="23"/>
      <c r="AJ226" s="23" t="s">
        <v>332</v>
      </c>
      <c r="AK226" s="23"/>
      <c r="AL226" s="23" t="s">
        <v>325</v>
      </c>
      <c r="AM226" s="23"/>
      <c r="AN226" s="23"/>
      <c r="AO226" s="23"/>
      <c r="AP226" s="23" t="s">
        <v>325</v>
      </c>
      <c r="AQ226" s="23"/>
      <c r="AR226" s="23"/>
      <c r="AS226" s="23"/>
      <c r="AT226" s="23"/>
      <c r="AU226" s="23"/>
      <c r="AV226" s="23"/>
      <c r="AW226" s="23" t="s">
        <v>325</v>
      </c>
      <c r="AX226" s="23"/>
      <c r="AY226" s="23"/>
      <c r="AZ226" s="23"/>
      <c r="BA226" s="23" t="s">
        <v>333</v>
      </c>
      <c r="BB226" s="23" t="s">
        <v>309</v>
      </c>
      <c r="BC226" s="23" t="s">
        <v>325</v>
      </c>
      <c r="BD226" s="23"/>
      <c r="BE226" s="23" t="s">
        <v>325</v>
      </c>
      <c r="BF226" s="23"/>
      <c r="BG226" s="23"/>
      <c r="BH226" s="23"/>
      <c r="BI226" s="23"/>
      <c r="BJ226" s="23"/>
      <c r="BK226" s="23" t="s">
        <v>313</v>
      </c>
      <c r="BL226" s="23" t="s">
        <v>302</v>
      </c>
      <c r="BM226" s="23"/>
      <c r="BN226" s="23" t="s">
        <v>314</v>
      </c>
      <c r="BO226" s="23" t="s">
        <v>302</v>
      </c>
      <c r="BP226" s="23" t="s">
        <v>315</v>
      </c>
      <c r="BQ226" s="23" t="s">
        <v>302</v>
      </c>
      <c r="BR226" s="23" t="s">
        <v>316</v>
      </c>
      <c r="BS226" s="23" t="s">
        <v>302</v>
      </c>
      <c r="BT226" s="23"/>
      <c r="BU226" s="23"/>
      <c r="BV226" s="23"/>
      <c r="BW226" s="23"/>
      <c r="BX226" s="23"/>
      <c r="BY226" s="23"/>
      <c r="BZ226" s="23"/>
      <c r="CA226" s="23"/>
      <c r="CB226" s="23"/>
      <c r="CC226" s="23"/>
      <c r="CD226" s="23" t="s">
        <v>317</v>
      </c>
      <c r="CE226" s="23" t="s">
        <v>309</v>
      </c>
      <c r="CF226" s="23"/>
      <c r="CG226" s="23"/>
      <c r="CH226" s="23"/>
      <c r="CI226" s="23"/>
      <c r="CJ226" s="23"/>
      <c r="CK226" s="23"/>
      <c r="CL226" s="23"/>
      <c r="CM226" s="23"/>
      <c r="CN226" s="23"/>
      <c r="CO226" s="23"/>
      <c r="CP226" s="23" t="s">
        <v>327</v>
      </c>
      <c r="CQ226" s="23" t="s">
        <v>302</v>
      </c>
      <c r="CR226" s="23" t="s">
        <v>328</v>
      </c>
      <c r="CS226" s="23" t="s">
        <v>302</v>
      </c>
      <c r="CT226" s="23"/>
      <c r="CU226" s="23"/>
      <c r="CV226" s="23"/>
      <c r="CW226" s="23"/>
      <c r="CX226" s="23"/>
      <c r="CY226" s="23"/>
      <c r="CZ226" s="23"/>
      <c r="DA226" s="23"/>
      <c r="DB226" s="23" t="s">
        <v>318</v>
      </c>
      <c r="DC226" s="23" t="s">
        <v>302</v>
      </c>
      <c r="DD226" s="23"/>
      <c r="DE226" s="23"/>
      <c r="DF226" s="23" t="s">
        <v>329</v>
      </c>
      <c r="DG226" s="23" t="s">
        <v>309</v>
      </c>
      <c r="DH226" s="31"/>
      <c r="DI226" s="26" t="str">
        <f t="shared" si="3"/>
        <v>DNL.DRL.10000.A,DNL.DRL.10000.W,LAH.00.10700.B,DNL.MBK.10000,DNL.T3.10500,DNL.T3.10500</v>
      </c>
    </row>
    <row r="227" spans="1:113" ht="15" customHeight="1">
      <c r="A227" s="17">
        <v>44988</v>
      </c>
      <c r="B227" s="1" t="s">
        <v>322</v>
      </c>
      <c r="C227" s="23" t="s">
        <v>35</v>
      </c>
      <c r="D227" s="28" t="s">
        <v>42</v>
      </c>
      <c r="E227" s="29">
        <v>2019</v>
      </c>
      <c r="F227" s="29">
        <v>2020</v>
      </c>
      <c r="G227" s="20" t="s">
        <v>1751</v>
      </c>
      <c r="H227" s="30">
        <v>2</v>
      </c>
      <c r="I227" s="23" t="s">
        <v>1894</v>
      </c>
      <c r="J227" s="22" t="s">
        <v>301</v>
      </c>
      <c r="K227" s="22" t="s">
        <v>302</v>
      </c>
      <c r="L227" s="22" t="s">
        <v>303</v>
      </c>
      <c r="M227" s="22" t="s">
        <v>302</v>
      </c>
      <c r="N227" s="22" t="s">
        <v>304</v>
      </c>
      <c r="O227" s="22" t="s">
        <v>302</v>
      </c>
      <c r="P227" s="22" t="s">
        <v>305</v>
      </c>
      <c r="Q227" s="22" t="s">
        <v>302</v>
      </c>
      <c r="R227" s="22" t="s">
        <v>306</v>
      </c>
      <c r="S227" s="22" t="s">
        <v>302</v>
      </c>
      <c r="T227" s="22" t="s">
        <v>307</v>
      </c>
      <c r="U227" s="22" t="s">
        <v>302</v>
      </c>
      <c r="V227" s="23" t="s">
        <v>324</v>
      </c>
      <c r="W227" s="23" t="s">
        <v>309</v>
      </c>
      <c r="X227" s="23"/>
      <c r="Y227" s="23"/>
      <c r="Z227" s="23"/>
      <c r="AA227" s="23"/>
      <c r="AB227" s="23" t="s">
        <v>331</v>
      </c>
      <c r="AC227" s="23" t="s">
        <v>309</v>
      </c>
      <c r="AD227" s="23"/>
      <c r="AE227" s="23"/>
      <c r="AF227" s="23"/>
      <c r="AG227" s="23"/>
      <c r="AH227" s="23"/>
      <c r="AI227" s="23"/>
      <c r="AJ227" s="23" t="s">
        <v>332</v>
      </c>
      <c r="AK227" s="23"/>
      <c r="AL227" s="23" t="s">
        <v>325</v>
      </c>
      <c r="AM227" s="23"/>
      <c r="AN227" s="23"/>
      <c r="AO227" s="23"/>
      <c r="AP227" s="23" t="s">
        <v>325</v>
      </c>
      <c r="AQ227" s="23"/>
      <c r="AR227" s="23"/>
      <c r="AS227" s="23"/>
      <c r="AT227" s="23"/>
      <c r="AU227" s="23"/>
      <c r="AV227" s="23"/>
      <c r="AW227" s="23" t="s">
        <v>325</v>
      </c>
      <c r="AX227" s="23"/>
      <c r="AY227" s="23"/>
      <c r="AZ227" s="23"/>
      <c r="BA227" s="23" t="s">
        <v>333</v>
      </c>
      <c r="BB227" s="23" t="s">
        <v>309</v>
      </c>
      <c r="BC227" s="23" t="s">
        <v>325</v>
      </c>
      <c r="BD227" s="23"/>
      <c r="BE227" s="23" t="s">
        <v>325</v>
      </c>
      <c r="BF227" s="23"/>
      <c r="BG227" s="23"/>
      <c r="BH227" s="23"/>
      <c r="BI227" s="23"/>
      <c r="BJ227" s="23"/>
      <c r="BK227" s="23" t="s">
        <v>313</v>
      </c>
      <c r="BL227" s="23" t="s">
        <v>302</v>
      </c>
      <c r="BM227" s="23"/>
      <c r="BN227" s="23" t="s">
        <v>314</v>
      </c>
      <c r="BO227" s="23" t="s">
        <v>302</v>
      </c>
      <c r="BP227" s="23" t="s">
        <v>315</v>
      </c>
      <c r="BQ227" s="23" t="s">
        <v>302</v>
      </c>
      <c r="BR227" s="23" t="s">
        <v>316</v>
      </c>
      <c r="BS227" s="23" t="s">
        <v>302</v>
      </c>
      <c r="BT227" s="23"/>
      <c r="BU227" s="23"/>
      <c r="BV227" s="23"/>
      <c r="BW227" s="23"/>
      <c r="BX227" s="23"/>
      <c r="BY227" s="23"/>
      <c r="BZ227" s="23"/>
      <c r="CA227" s="23"/>
      <c r="CB227" s="23"/>
      <c r="CC227" s="23"/>
      <c r="CD227" s="23" t="s">
        <v>317</v>
      </c>
      <c r="CE227" s="23" t="s">
        <v>309</v>
      </c>
      <c r="CF227" s="23"/>
      <c r="CG227" s="23"/>
      <c r="CH227" s="23"/>
      <c r="CI227" s="23"/>
      <c r="CJ227" s="23"/>
      <c r="CK227" s="23"/>
      <c r="CL227" s="23"/>
      <c r="CM227" s="23"/>
      <c r="CN227" s="23"/>
      <c r="CO227" s="23"/>
      <c r="CP227" s="23" t="s">
        <v>327</v>
      </c>
      <c r="CQ227" s="23" t="s">
        <v>302</v>
      </c>
      <c r="CR227" s="23" t="s">
        <v>328</v>
      </c>
      <c r="CS227" s="23" t="s">
        <v>302</v>
      </c>
      <c r="CT227" s="23"/>
      <c r="CU227" s="23"/>
      <c r="CV227" s="23"/>
      <c r="CW227" s="23"/>
      <c r="CX227" s="23"/>
      <c r="CY227" s="23"/>
      <c r="CZ227" s="23"/>
      <c r="DA227" s="23"/>
      <c r="DB227" s="23" t="s">
        <v>318</v>
      </c>
      <c r="DC227" s="23" t="s">
        <v>302</v>
      </c>
      <c r="DD227" s="23"/>
      <c r="DE227" s="23"/>
      <c r="DF227" s="23" t="s">
        <v>329</v>
      </c>
      <c r="DG227" s="23" t="s">
        <v>309</v>
      </c>
      <c r="DH227" s="31"/>
      <c r="DI227" s="26" t="str">
        <f t="shared" si="3"/>
        <v>DNL.DRL.10000.A,DNL.DRL.10000.W,LAH.00.10700.B,DNL.MBK.10000,DNL.T3.10500,DNL.T3.10500</v>
      </c>
    </row>
    <row r="228" spans="1:113" ht="15" customHeight="1">
      <c r="A228" s="17">
        <v>45335</v>
      </c>
      <c r="B228" s="1" t="s">
        <v>322</v>
      </c>
      <c r="C228" s="23" t="s">
        <v>35</v>
      </c>
      <c r="D228" s="36" t="s">
        <v>565</v>
      </c>
      <c r="E228" s="37">
        <v>2021</v>
      </c>
      <c r="F228" s="43">
        <v>2024</v>
      </c>
      <c r="G228" s="20" t="s">
        <v>1753</v>
      </c>
      <c r="H228" s="30">
        <v>4</v>
      </c>
      <c r="I228" s="23" t="s">
        <v>1895</v>
      </c>
      <c r="J228" s="22" t="s">
        <v>301</v>
      </c>
      <c r="K228" s="22" t="s">
        <v>302</v>
      </c>
      <c r="L228" s="22" t="s">
        <v>303</v>
      </c>
      <c r="M228" s="22" t="s">
        <v>302</v>
      </c>
      <c r="N228" s="22" t="s">
        <v>304</v>
      </c>
      <c r="O228" s="22" t="s">
        <v>302</v>
      </c>
      <c r="P228" s="22" t="s">
        <v>305</v>
      </c>
      <c r="Q228" s="22" t="s">
        <v>302</v>
      </c>
      <c r="R228" s="22" t="s">
        <v>306</v>
      </c>
      <c r="S228" s="22" t="s">
        <v>302</v>
      </c>
      <c r="T228" s="22" t="s">
        <v>307</v>
      </c>
      <c r="U228" s="22" t="s">
        <v>302</v>
      </c>
      <c r="V228" s="23" t="s">
        <v>324</v>
      </c>
      <c r="W228" s="23" t="s">
        <v>309</v>
      </c>
      <c r="X228" s="23"/>
      <c r="Y228" s="23"/>
      <c r="Z228" s="23"/>
      <c r="AA228" s="23"/>
      <c r="AB228" s="23" t="s">
        <v>331</v>
      </c>
      <c r="AC228" s="23" t="s">
        <v>309</v>
      </c>
      <c r="AD228" s="23"/>
      <c r="AE228" s="23"/>
      <c r="AF228" s="23"/>
      <c r="AG228" s="23"/>
      <c r="AH228" s="23"/>
      <c r="AI228" s="23"/>
      <c r="AJ228" s="23" t="s">
        <v>332</v>
      </c>
      <c r="AK228" s="23"/>
      <c r="AL228" s="23" t="s">
        <v>325</v>
      </c>
      <c r="AM228" s="23"/>
      <c r="AN228" s="23"/>
      <c r="AO228" s="23"/>
      <c r="AP228" s="23" t="s">
        <v>325</v>
      </c>
      <c r="AQ228" s="23"/>
      <c r="AR228" s="23"/>
      <c r="AS228" s="23"/>
      <c r="AT228" s="23"/>
      <c r="AU228" s="23"/>
      <c r="AV228" s="23"/>
      <c r="AW228" s="23" t="s">
        <v>325</v>
      </c>
      <c r="AX228" s="23"/>
      <c r="AY228" s="23"/>
      <c r="AZ228" s="23"/>
      <c r="BA228" s="23" t="s">
        <v>333</v>
      </c>
      <c r="BB228" s="23" t="s">
        <v>309</v>
      </c>
      <c r="BC228" s="23" t="s">
        <v>325</v>
      </c>
      <c r="BD228" s="23"/>
      <c r="BE228" s="23" t="s">
        <v>325</v>
      </c>
      <c r="BF228" s="23"/>
      <c r="BG228" s="23"/>
      <c r="BH228" s="23"/>
      <c r="BI228" s="23"/>
      <c r="BJ228" s="23"/>
      <c r="BK228" s="23" t="s">
        <v>313</v>
      </c>
      <c r="BL228" s="23" t="s">
        <v>302</v>
      </c>
      <c r="BM228" s="23"/>
      <c r="BN228" s="23" t="s">
        <v>314</v>
      </c>
      <c r="BO228" s="23" t="s">
        <v>302</v>
      </c>
      <c r="BP228" s="23" t="s">
        <v>315</v>
      </c>
      <c r="BQ228" s="23" t="s">
        <v>302</v>
      </c>
      <c r="BR228" s="23" t="s">
        <v>316</v>
      </c>
      <c r="BS228" s="23" t="s">
        <v>302</v>
      </c>
      <c r="BT228" s="23"/>
      <c r="BU228" s="23"/>
      <c r="BV228" s="23"/>
      <c r="BW228" s="23"/>
      <c r="BX228" s="23"/>
      <c r="BY228" s="23"/>
      <c r="BZ228" s="23"/>
      <c r="CA228" s="23"/>
      <c r="CB228" s="23"/>
      <c r="CC228" s="23"/>
      <c r="CD228" s="23" t="s">
        <v>317</v>
      </c>
      <c r="CE228" s="23" t="s">
        <v>309</v>
      </c>
      <c r="CF228" s="23"/>
      <c r="CG228" s="23"/>
      <c r="CH228" s="23"/>
      <c r="CI228" s="23"/>
      <c r="CJ228" s="23"/>
      <c r="CK228" s="23"/>
      <c r="CL228" s="23"/>
      <c r="CM228" s="23"/>
      <c r="CN228" s="23"/>
      <c r="CO228" s="23"/>
      <c r="CP228" s="23" t="s">
        <v>327</v>
      </c>
      <c r="CQ228" s="23" t="s">
        <v>302</v>
      </c>
      <c r="CR228" s="23" t="s">
        <v>328</v>
      </c>
      <c r="CS228" s="23" t="s">
        <v>302</v>
      </c>
      <c r="CT228" s="23"/>
      <c r="CU228" s="23"/>
      <c r="CV228" s="23"/>
      <c r="CW228" s="23"/>
      <c r="CX228" s="23"/>
      <c r="CY228" s="23"/>
      <c r="CZ228" s="23"/>
      <c r="DA228" s="23"/>
      <c r="DB228" s="23" t="s">
        <v>318</v>
      </c>
      <c r="DC228" s="23" t="s">
        <v>302</v>
      </c>
      <c r="DD228" s="23"/>
      <c r="DE228" s="23"/>
      <c r="DF228" s="23" t="s">
        <v>329</v>
      </c>
      <c r="DG228" s="23" t="s">
        <v>309</v>
      </c>
      <c r="DH228" s="31"/>
      <c r="DI228" s="26" t="str">
        <f t="shared" si="3"/>
        <v>DNL.DRL.10000.A,DNL.DRL.10000.W,LAH.00.10700.B,DNL.MBK.10000,DNL.T3.10500,DNL.T3.10500</v>
      </c>
    </row>
    <row r="229" spans="1:113" ht="15.75" customHeight="1">
      <c r="A229" s="27">
        <v>44628</v>
      </c>
      <c r="B229" s="1" t="s">
        <v>322</v>
      </c>
      <c r="C229" s="23" t="s">
        <v>35</v>
      </c>
      <c r="D229" s="28" t="s">
        <v>43</v>
      </c>
      <c r="E229" s="29">
        <v>2010</v>
      </c>
      <c r="F229" s="29">
        <v>2014</v>
      </c>
      <c r="G229" s="20" t="s">
        <v>1896</v>
      </c>
      <c r="H229" s="30">
        <v>5</v>
      </c>
      <c r="I229" s="23" t="s">
        <v>1897</v>
      </c>
      <c r="J229" s="22" t="s">
        <v>301</v>
      </c>
      <c r="K229" s="22" t="s">
        <v>302</v>
      </c>
      <c r="L229" s="22" t="s">
        <v>303</v>
      </c>
      <c r="M229" s="22" t="s">
        <v>302</v>
      </c>
      <c r="N229" s="22" t="s">
        <v>304</v>
      </c>
      <c r="O229" s="22" t="s">
        <v>302</v>
      </c>
      <c r="P229" s="22" t="s">
        <v>305</v>
      </c>
      <c r="Q229" s="22" t="s">
        <v>302</v>
      </c>
      <c r="R229" s="22" t="s">
        <v>306</v>
      </c>
      <c r="S229" s="22" t="s">
        <v>302</v>
      </c>
      <c r="T229" s="22" t="s">
        <v>307</v>
      </c>
      <c r="U229" s="22" t="s">
        <v>302</v>
      </c>
      <c r="V229" s="23" t="s">
        <v>324</v>
      </c>
      <c r="W229" s="23" t="s">
        <v>309</v>
      </c>
      <c r="X229" s="23"/>
      <c r="Y229" s="23"/>
      <c r="Z229" s="23"/>
      <c r="AA229" s="23"/>
      <c r="AB229" s="23" t="s">
        <v>331</v>
      </c>
      <c r="AC229" s="23" t="s">
        <v>309</v>
      </c>
      <c r="AD229" s="23"/>
      <c r="AE229" s="23"/>
      <c r="AF229" s="23"/>
      <c r="AG229" s="23"/>
      <c r="AH229" s="23"/>
      <c r="AI229" s="23"/>
      <c r="AJ229" s="23" t="s">
        <v>332</v>
      </c>
      <c r="AK229" s="23"/>
      <c r="AL229" s="23" t="s">
        <v>566</v>
      </c>
      <c r="AM229" s="23" t="s">
        <v>369</v>
      </c>
      <c r="AN229" s="23"/>
      <c r="AO229" s="23"/>
      <c r="AP229" s="23" t="s">
        <v>325</v>
      </c>
      <c r="AQ229" s="23"/>
      <c r="AR229" s="23"/>
      <c r="AS229" s="23"/>
      <c r="AT229" s="23"/>
      <c r="AU229" s="23"/>
      <c r="AV229" s="23"/>
      <c r="AW229" s="23" t="s">
        <v>347</v>
      </c>
      <c r="AX229" s="23" t="s">
        <v>302</v>
      </c>
      <c r="AY229" s="23"/>
      <c r="AZ229" s="23"/>
      <c r="BA229" s="23" t="s">
        <v>333</v>
      </c>
      <c r="BB229" s="23" t="s">
        <v>309</v>
      </c>
      <c r="BC229" s="23" t="s">
        <v>325</v>
      </c>
      <c r="BD229" s="23"/>
      <c r="BE229" s="23" t="s">
        <v>326</v>
      </c>
      <c r="BF229" s="23" t="s">
        <v>309</v>
      </c>
      <c r="BG229" s="23"/>
      <c r="BH229" s="23"/>
      <c r="BI229" s="23"/>
      <c r="BJ229" s="23"/>
      <c r="BK229" s="23" t="s">
        <v>313</v>
      </c>
      <c r="BL229" s="23" t="s">
        <v>302</v>
      </c>
      <c r="BM229" s="23"/>
      <c r="BN229" s="23" t="s">
        <v>314</v>
      </c>
      <c r="BO229" s="23" t="s">
        <v>302</v>
      </c>
      <c r="BP229" s="23"/>
      <c r="BQ229" s="23"/>
      <c r="BR229" s="23" t="s">
        <v>316</v>
      </c>
      <c r="BS229" s="23" t="s">
        <v>302</v>
      </c>
      <c r="BT229" s="23"/>
      <c r="BU229" s="23"/>
      <c r="BV229" s="23" t="s">
        <v>567</v>
      </c>
      <c r="BW229" s="23" t="s">
        <v>369</v>
      </c>
      <c r="BX229" s="23"/>
      <c r="BY229" s="23"/>
      <c r="BZ229" s="23" t="s">
        <v>370</v>
      </c>
      <c r="CA229" s="23" t="s">
        <v>302</v>
      </c>
      <c r="CB229" s="23"/>
      <c r="CC229" s="23"/>
      <c r="CD229" s="23" t="s">
        <v>317</v>
      </c>
      <c r="CE229" s="23" t="s">
        <v>309</v>
      </c>
      <c r="CF229" s="23"/>
      <c r="CG229" s="23"/>
      <c r="CH229" s="23"/>
      <c r="CI229" s="23"/>
      <c r="CJ229" s="23"/>
      <c r="CK229" s="23"/>
      <c r="CL229" s="23"/>
      <c r="CM229" s="23"/>
      <c r="CN229" s="23"/>
      <c r="CO229" s="23"/>
      <c r="CP229" s="23" t="s">
        <v>327</v>
      </c>
      <c r="CQ229" s="23" t="s">
        <v>302</v>
      </c>
      <c r="CR229" s="23" t="s">
        <v>328</v>
      </c>
      <c r="CS229" s="23" t="s">
        <v>302</v>
      </c>
      <c r="CT229" s="23"/>
      <c r="CU229" s="23"/>
      <c r="CV229" s="23"/>
      <c r="CW229" s="23"/>
      <c r="CX229" s="23"/>
      <c r="CY229" s="23"/>
      <c r="CZ229" s="23"/>
      <c r="DA229" s="23"/>
      <c r="DB229" s="23" t="s">
        <v>318</v>
      </c>
      <c r="DC229" s="23" t="s">
        <v>302</v>
      </c>
      <c r="DD229" s="23"/>
      <c r="DE229" s="23"/>
      <c r="DF229" s="23" t="s">
        <v>337</v>
      </c>
      <c r="DG229" s="23" t="s">
        <v>309</v>
      </c>
      <c r="DH229" s="31"/>
      <c r="DI229" s="26" t="str">
        <f t="shared" si="3"/>
        <v>DNL.DRL.10000.A,DNL.DRL.10000.W,LAH.22.10000,LAH.00.10300.B,LAH.00.10700.B,LAH.00.10500.B,HMT.22.10000,HMT.00.10100.B,DNL.MBK.10000,DNL.MBK.10100,DNL.T3.10500,DNL.T3.10500</v>
      </c>
    </row>
    <row r="230" spans="1:113" ht="15.75" customHeight="1">
      <c r="A230" s="27">
        <v>44628</v>
      </c>
      <c r="B230" s="1" t="s">
        <v>322</v>
      </c>
      <c r="C230" s="23" t="s">
        <v>35</v>
      </c>
      <c r="D230" s="28" t="s">
        <v>43</v>
      </c>
      <c r="E230" s="29">
        <v>2015</v>
      </c>
      <c r="F230" s="29">
        <v>2015</v>
      </c>
      <c r="G230" s="20">
        <v>2015</v>
      </c>
      <c r="H230" s="30">
        <v>1</v>
      </c>
      <c r="I230" s="23" t="s">
        <v>1899</v>
      </c>
      <c r="J230" s="22" t="s">
        <v>301</v>
      </c>
      <c r="K230" s="22" t="s">
        <v>302</v>
      </c>
      <c r="L230" s="22" t="s">
        <v>303</v>
      </c>
      <c r="M230" s="22" t="s">
        <v>302</v>
      </c>
      <c r="N230" s="22" t="s">
        <v>304</v>
      </c>
      <c r="O230" s="22" t="s">
        <v>302</v>
      </c>
      <c r="P230" s="22" t="s">
        <v>305</v>
      </c>
      <c r="Q230" s="22" t="s">
        <v>302</v>
      </c>
      <c r="R230" s="22" t="s">
        <v>306</v>
      </c>
      <c r="S230" s="22" t="s">
        <v>302</v>
      </c>
      <c r="T230" s="22" t="s">
        <v>307</v>
      </c>
      <c r="U230" s="22" t="s">
        <v>302</v>
      </c>
      <c r="V230" s="23" t="s">
        <v>324</v>
      </c>
      <c r="W230" s="23" t="s">
        <v>309</v>
      </c>
      <c r="X230" s="23"/>
      <c r="Y230" s="23"/>
      <c r="Z230" s="23"/>
      <c r="AA230" s="23"/>
      <c r="AB230" s="23" t="s">
        <v>331</v>
      </c>
      <c r="AC230" s="23" t="s">
        <v>309</v>
      </c>
      <c r="AD230" s="23"/>
      <c r="AE230" s="23"/>
      <c r="AF230" s="23"/>
      <c r="AG230" s="23"/>
      <c r="AH230" s="23"/>
      <c r="AI230" s="23"/>
      <c r="AJ230" s="23" t="s">
        <v>332</v>
      </c>
      <c r="AK230" s="23"/>
      <c r="AL230" s="23" t="s">
        <v>566</v>
      </c>
      <c r="AM230" s="23"/>
      <c r="AN230" s="23"/>
      <c r="AO230" s="23"/>
      <c r="AP230" s="23" t="s">
        <v>325</v>
      </c>
      <c r="AQ230" s="23"/>
      <c r="AR230" s="23"/>
      <c r="AS230" s="23"/>
      <c r="AT230" s="23"/>
      <c r="AU230" s="23"/>
      <c r="AV230" s="23"/>
      <c r="AW230" s="23" t="s">
        <v>347</v>
      </c>
      <c r="AX230" s="23" t="s">
        <v>302</v>
      </c>
      <c r="AY230" s="23"/>
      <c r="AZ230" s="23"/>
      <c r="BA230" s="23" t="s">
        <v>333</v>
      </c>
      <c r="BB230" s="23" t="s">
        <v>309</v>
      </c>
      <c r="BC230" s="23" t="s">
        <v>325</v>
      </c>
      <c r="BD230" s="23"/>
      <c r="BE230" s="23" t="s">
        <v>326</v>
      </c>
      <c r="BF230" s="23" t="s">
        <v>309</v>
      </c>
      <c r="BG230" s="23"/>
      <c r="BH230" s="23"/>
      <c r="BI230" s="23"/>
      <c r="BJ230" s="23"/>
      <c r="BK230" s="23" t="s">
        <v>313</v>
      </c>
      <c r="BL230" s="23" t="s">
        <v>302</v>
      </c>
      <c r="BM230" s="23"/>
      <c r="BN230" s="23" t="s">
        <v>314</v>
      </c>
      <c r="BO230" s="23" t="s">
        <v>302</v>
      </c>
      <c r="BP230" s="23" t="s">
        <v>315</v>
      </c>
      <c r="BQ230" s="23" t="s">
        <v>302</v>
      </c>
      <c r="BR230" s="23" t="s">
        <v>316</v>
      </c>
      <c r="BS230" s="23" t="s">
        <v>302</v>
      </c>
      <c r="BT230" s="23"/>
      <c r="BU230" s="23"/>
      <c r="BV230" s="23"/>
      <c r="BW230" s="23"/>
      <c r="BX230" s="23"/>
      <c r="BY230" s="23"/>
      <c r="BZ230" s="23" t="s">
        <v>370</v>
      </c>
      <c r="CA230" s="23" t="s">
        <v>302</v>
      </c>
      <c r="CB230" s="23"/>
      <c r="CC230" s="23"/>
      <c r="CD230" s="23" t="s">
        <v>317</v>
      </c>
      <c r="CE230" s="23" t="s">
        <v>309</v>
      </c>
      <c r="CF230" s="23"/>
      <c r="CG230" s="23"/>
      <c r="CH230" s="23"/>
      <c r="CI230" s="23"/>
      <c r="CJ230" s="23"/>
      <c r="CK230" s="23"/>
      <c r="CL230" s="23"/>
      <c r="CM230" s="23"/>
      <c r="CN230" s="23"/>
      <c r="CO230" s="23"/>
      <c r="CP230" s="23" t="s">
        <v>327</v>
      </c>
      <c r="CQ230" s="23" t="s">
        <v>302</v>
      </c>
      <c r="CR230" s="23" t="s">
        <v>328</v>
      </c>
      <c r="CS230" s="23" t="s">
        <v>302</v>
      </c>
      <c r="CT230" s="23"/>
      <c r="CU230" s="23"/>
      <c r="CV230" s="23"/>
      <c r="CW230" s="23"/>
      <c r="CX230" s="23"/>
      <c r="CY230" s="23"/>
      <c r="CZ230" s="23"/>
      <c r="DA230" s="23"/>
      <c r="DB230" s="23" t="s">
        <v>318</v>
      </c>
      <c r="DC230" s="23" t="s">
        <v>302</v>
      </c>
      <c r="DD230" s="23"/>
      <c r="DE230" s="23"/>
      <c r="DF230" s="23" t="s">
        <v>337</v>
      </c>
      <c r="DG230" s="23" t="s">
        <v>309</v>
      </c>
      <c r="DH230" s="31"/>
      <c r="DI230" s="26" t="str">
        <f t="shared" si="3"/>
        <v>DNL.DRL.10000.A,DNL.DRL.10000.W,LAH.22.10000,LAH.00.10300.B,LAH.00.10700.B,LAH.00.10500.B,HMT.00.10100.B,DNL.MBK.10000,DNL.MBK.10100,DNL.T3.10500,DNL.T3.10500</v>
      </c>
    </row>
    <row r="231" spans="1:113" ht="15.75" customHeight="1">
      <c r="A231" s="27">
        <v>44628</v>
      </c>
      <c r="B231" s="1" t="s">
        <v>322</v>
      </c>
      <c r="C231" s="23" t="s">
        <v>35</v>
      </c>
      <c r="D231" s="28" t="s">
        <v>43</v>
      </c>
      <c r="E231" s="29">
        <v>2018</v>
      </c>
      <c r="F231" s="29">
        <v>2018</v>
      </c>
      <c r="G231" s="20">
        <v>2018</v>
      </c>
      <c r="H231" s="30">
        <v>1</v>
      </c>
      <c r="I231" s="23" t="s">
        <v>1901</v>
      </c>
      <c r="J231" s="22" t="s">
        <v>301</v>
      </c>
      <c r="K231" s="22" t="s">
        <v>302</v>
      </c>
      <c r="L231" s="22" t="s">
        <v>303</v>
      </c>
      <c r="M231" s="22" t="s">
        <v>302</v>
      </c>
      <c r="N231" s="22" t="s">
        <v>304</v>
      </c>
      <c r="O231" s="22" t="s">
        <v>302</v>
      </c>
      <c r="P231" s="22" t="s">
        <v>305</v>
      </c>
      <c r="Q231" s="22" t="s">
        <v>302</v>
      </c>
      <c r="R231" s="22" t="s">
        <v>306</v>
      </c>
      <c r="S231" s="22" t="s">
        <v>302</v>
      </c>
      <c r="T231" s="22" t="s">
        <v>307</v>
      </c>
      <c r="U231" s="22" t="s">
        <v>302</v>
      </c>
      <c r="V231" s="23" t="s">
        <v>324</v>
      </c>
      <c r="W231" s="23" t="s">
        <v>309</v>
      </c>
      <c r="X231" s="23"/>
      <c r="Y231" s="23"/>
      <c r="Z231" s="23"/>
      <c r="AA231" s="23"/>
      <c r="AB231" s="23" t="s">
        <v>331</v>
      </c>
      <c r="AC231" s="23" t="s">
        <v>309</v>
      </c>
      <c r="AD231" s="23"/>
      <c r="AE231" s="23"/>
      <c r="AF231" s="23"/>
      <c r="AG231" s="23"/>
      <c r="AH231" s="23"/>
      <c r="AI231" s="23"/>
      <c r="AJ231" s="23" t="s">
        <v>332</v>
      </c>
      <c r="AK231" s="23"/>
      <c r="AL231" s="23" t="s">
        <v>566</v>
      </c>
      <c r="AM231" s="23"/>
      <c r="AN231" s="23"/>
      <c r="AO231" s="23"/>
      <c r="AP231" s="23" t="s">
        <v>325</v>
      </c>
      <c r="AQ231" s="23"/>
      <c r="AR231" s="23"/>
      <c r="AS231" s="23"/>
      <c r="AT231" s="23"/>
      <c r="AU231" s="23"/>
      <c r="AV231" s="23"/>
      <c r="AW231" s="23" t="s">
        <v>347</v>
      </c>
      <c r="AX231" s="23" t="s">
        <v>302</v>
      </c>
      <c r="AY231" s="23"/>
      <c r="AZ231" s="23"/>
      <c r="BA231" s="23" t="s">
        <v>333</v>
      </c>
      <c r="BB231" s="23" t="s">
        <v>309</v>
      </c>
      <c r="BC231" s="23" t="s">
        <v>325</v>
      </c>
      <c r="BD231" s="23"/>
      <c r="BE231" s="23" t="s">
        <v>326</v>
      </c>
      <c r="BF231" s="23" t="s">
        <v>309</v>
      </c>
      <c r="BG231" s="23"/>
      <c r="BH231" s="23"/>
      <c r="BI231" s="23"/>
      <c r="BJ231" s="23"/>
      <c r="BK231" s="23" t="s">
        <v>313</v>
      </c>
      <c r="BL231" s="23" t="s">
        <v>302</v>
      </c>
      <c r="BM231" s="23"/>
      <c r="BN231" s="23" t="s">
        <v>314</v>
      </c>
      <c r="BO231" s="23" t="s">
        <v>302</v>
      </c>
      <c r="BP231" s="23" t="s">
        <v>315</v>
      </c>
      <c r="BQ231" s="23" t="s">
        <v>302</v>
      </c>
      <c r="BR231" s="23" t="s">
        <v>316</v>
      </c>
      <c r="BS231" s="23" t="s">
        <v>302</v>
      </c>
      <c r="BT231" s="23"/>
      <c r="BU231" s="23"/>
      <c r="BV231" s="23"/>
      <c r="BW231" s="23"/>
      <c r="BX231" s="23"/>
      <c r="BY231" s="23"/>
      <c r="BZ231" s="23" t="s">
        <v>370</v>
      </c>
      <c r="CA231" s="23" t="s">
        <v>302</v>
      </c>
      <c r="CB231" s="23"/>
      <c r="CC231" s="23"/>
      <c r="CD231" s="23" t="s">
        <v>317</v>
      </c>
      <c r="CE231" s="23" t="s">
        <v>309</v>
      </c>
      <c r="CF231" s="23"/>
      <c r="CG231" s="23"/>
      <c r="CH231" s="23"/>
      <c r="CI231" s="23"/>
      <c r="CJ231" s="23"/>
      <c r="CK231" s="23"/>
      <c r="CL231" s="23"/>
      <c r="CM231" s="23"/>
      <c r="CN231" s="23"/>
      <c r="CO231" s="23"/>
      <c r="CP231" s="23" t="s">
        <v>327</v>
      </c>
      <c r="CQ231" s="23" t="s">
        <v>302</v>
      </c>
      <c r="CR231" s="23" t="s">
        <v>328</v>
      </c>
      <c r="CS231" s="23" t="s">
        <v>302</v>
      </c>
      <c r="CT231" s="23"/>
      <c r="CU231" s="23"/>
      <c r="CV231" s="23"/>
      <c r="CW231" s="23"/>
      <c r="CX231" s="23"/>
      <c r="CY231" s="23"/>
      <c r="CZ231" s="23"/>
      <c r="DA231" s="23"/>
      <c r="DB231" s="23" t="s">
        <v>318</v>
      </c>
      <c r="DC231" s="23" t="s">
        <v>302</v>
      </c>
      <c r="DD231" s="23"/>
      <c r="DE231" s="23"/>
      <c r="DF231" s="23" t="s">
        <v>337</v>
      </c>
      <c r="DG231" s="23" t="s">
        <v>309</v>
      </c>
      <c r="DH231" s="31"/>
      <c r="DI231" s="26" t="str">
        <f t="shared" si="3"/>
        <v>DNL.DRL.10000.A,DNL.DRL.10000.W,LAH.22.10000,LAH.00.10300.B,LAH.00.10700.B,LAH.00.10500.B,HMT.00.10100.B,DNL.MBK.10000,DNL.MBK.10100,DNL.T3.10500,DNL.T3.10500</v>
      </c>
    </row>
    <row r="232" spans="1:113" ht="15.75" customHeight="1">
      <c r="A232" s="27">
        <v>44649</v>
      </c>
      <c r="B232" s="1" t="s">
        <v>322</v>
      </c>
      <c r="C232" s="23" t="s">
        <v>35</v>
      </c>
      <c r="D232" s="28" t="s">
        <v>568</v>
      </c>
      <c r="E232" s="29">
        <v>2018</v>
      </c>
      <c r="F232" s="29">
        <v>2020</v>
      </c>
      <c r="G232" s="20" t="s">
        <v>1902</v>
      </c>
      <c r="H232" s="30">
        <v>3</v>
      </c>
      <c r="I232" s="23" t="s">
        <v>1903</v>
      </c>
      <c r="J232" s="22" t="s">
        <v>301</v>
      </c>
      <c r="K232" s="22" t="s">
        <v>302</v>
      </c>
      <c r="L232" s="22" t="s">
        <v>303</v>
      </c>
      <c r="M232" s="22" t="s">
        <v>302</v>
      </c>
      <c r="N232" s="22" t="s">
        <v>304</v>
      </c>
      <c r="O232" s="22" t="s">
        <v>302</v>
      </c>
      <c r="P232" s="22" t="s">
        <v>305</v>
      </c>
      <c r="Q232" s="22" t="s">
        <v>302</v>
      </c>
      <c r="R232" s="22" t="s">
        <v>306</v>
      </c>
      <c r="S232" s="22" t="s">
        <v>302</v>
      </c>
      <c r="T232" s="22" t="s">
        <v>307</v>
      </c>
      <c r="U232" s="22" t="s">
        <v>302</v>
      </c>
      <c r="V232" s="23" t="s">
        <v>324</v>
      </c>
      <c r="W232" s="23" t="s">
        <v>309</v>
      </c>
      <c r="X232" s="23"/>
      <c r="Y232" s="23"/>
      <c r="Z232" s="23"/>
      <c r="AA232" s="23"/>
      <c r="AB232" s="23" t="s">
        <v>331</v>
      </c>
      <c r="AC232" s="23" t="s">
        <v>309</v>
      </c>
      <c r="AD232" s="23"/>
      <c r="AE232" s="23"/>
      <c r="AF232" s="23"/>
      <c r="AG232" s="23"/>
      <c r="AH232" s="23"/>
      <c r="AI232" s="23"/>
      <c r="AJ232" s="23" t="s">
        <v>332</v>
      </c>
      <c r="AK232" s="23"/>
      <c r="AL232" s="23"/>
      <c r="AM232" s="23"/>
      <c r="AN232" s="23"/>
      <c r="AO232" s="23"/>
      <c r="AP232" s="23" t="s">
        <v>325</v>
      </c>
      <c r="AQ232" s="23"/>
      <c r="AR232" s="23"/>
      <c r="AS232" s="23"/>
      <c r="AT232" s="23"/>
      <c r="AU232" s="23"/>
      <c r="AV232" s="23"/>
      <c r="AW232" s="23" t="s">
        <v>347</v>
      </c>
      <c r="AX232" s="23" t="s">
        <v>302</v>
      </c>
      <c r="AY232" s="23"/>
      <c r="AZ232" s="23"/>
      <c r="BA232" s="23" t="s">
        <v>333</v>
      </c>
      <c r="BB232" s="23" t="s">
        <v>309</v>
      </c>
      <c r="BC232" s="23" t="s">
        <v>325</v>
      </c>
      <c r="BD232" s="23"/>
      <c r="BE232" s="23" t="s">
        <v>326</v>
      </c>
      <c r="BF232" s="23" t="s">
        <v>309</v>
      </c>
      <c r="BG232" s="23"/>
      <c r="BH232" s="23"/>
      <c r="BI232" s="23"/>
      <c r="BJ232" s="23"/>
      <c r="BK232" s="23" t="s">
        <v>313</v>
      </c>
      <c r="BL232" s="23" t="s">
        <v>302</v>
      </c>
      <c r="BM232" s="23"/>
      <c r="BN232" s="23" t="s">
        <v>314</v>
      </c>
      <c r="BO232" s="23" t="s">
        <v>302</v>
      </c>
      <c r="BP232" s="23" t="s">
        <v>315</v>
      </c>
      <c r="BQ232" s="23" t="s">
        <v>302</v>
      </c>
      <c r="BR232" s="23" t="s">
        <v>316</v>
      </c>
      <c r="BS232" s="23" t="s">
        <v>302</v>
      </c>
      <c r="BT232" s="23"/>
      <c r="BU232" s="23"/>
      <c r="BV232" s="23"/>
      <c r="BW232" s="23"/>
      <c r="BX232" s="23"/>
      <c r="BY232" s="23"/>
      <c r="BZ232" s="23" t="s">
        <v>370</v>
      </c>
      <c r="CA232" s="23" t="s">
        <v>302</v>
      </c>
      <c r="CB232" s="23"/>
      <c r="CC232" s="23"/>
      <c r="CD232" s="23" t="s">
        <v>317</v>
      </c>
      <c r="CE232" s="23" t="s">
        <v>309</v>
      </c>
      <c r="CF232" s="23"/>
      <c r="CG232" s="23"/>
      <c r="CH232" s="23"/>
      <c r="CI232" s="23"/>
      <c r="CJ232" s="23"/>
      <c r="CK232" s="23"/>
      <c r="CL232" s="23"/>
      <c r="CM232" s="23"/>
      <c r="CN232" s="23"/>
      <c r="CO232" s="23"/>
      <c r="CP232" s="23" t="s">
        <v>327</v>
      </c>
      <c r="CQ232" s="23" t="s">
        <v>302</v>
      </c>
      <c r="CR232" s="23" t="s">
        <v>328</v>
      </c>
      <c r="CS232" s="23" t="s">
        <v>302</v>
      </c>
      <c r="CT232" s="23"/>
      <c r="CU232" s="23"/>
      <c r="CV232" s="23"/>
      <c r="CW232" s="23"/>
      <c r="CX232" s="23"/>
      <c r="CY232" s="23"/>
      <c r="CZ232" s="23"/>
      <c r="DA232" s="23"/>
      <c r="DB232" s="23" t="s">
        <v>318</v>
      </c>
      <c r="DC232" s="23" t="s">
        <v>302</v>
      </c>
      <c r="DD232" s="23"/>
      <c r="DE232" s="23"/>
      <c r="DF232" s="23" t="s">
        <v>337</v>
      </c>
      <c r="DG232" s="23" t="s">
        <v>309</v>
      </c>
      <c r="DH232" s="31"/>
      <c r="DI232" s="26" t="str">
        <f t="shared" si="3"/>
        <v>DNL.DRL.10000.A,DNL.DRL.10000.W,LAH.00.10300.B,LAH.00.10700.B,LAH.00.10500.B,HMT.00.10100.B,DNL.MBK.10000,DNL.MBK.10100,DNL.T3.10500,DNL.T3.10500</v>
      </c>
    </row>
    <row r="233" spans="1:113" ht="15.75" customHeight="1">
      <c r="A233" s="27">
        <v>45014</v>
      </c>
      <c r="B233" s="1" t="s">
        <v>322</v>
      </c>
      <c r="C233" s="23" t="s">
        <v>35</v>
      </c>
      <c r="D233" s="28" t="s">
        <v>569</v>
      </c>
      <c r="E233" s="29">
        <v>2018</v>
      </c>
      <c r="F233" s="29">
        <v>2020</v>
      </c>
      <c r="G233" s="20" t="s">
        <v>1902</v>
      </c>
      <c r="H233" s="30">
        <v>3</v>
      </c>
      <c r="I233" s="23" t="s">
        <v>1905</v>
      </c>
      <c r="J233" s="22" t="s">
        <v>301</v>
      </c>
      <c r="K233" s="22" t="s">
        <v>302</v>
      </c>
      <c r="L233" s="22" t="s">
        <v>303</v>
      </c>
      <c r="M233" s="22" t="s">
        <v>302</v>
      </c>
      <c r="N233" s="22" t="s">
        <v>304</v>
      </c>
      <c r="O233" s="22" t="s">
        <v>302</v>
      </c>
      <c r="P233" s="22" t="s">
        <v>305</v>
      </c>
      <c r="Q233" s="22" t="s">
        <v>302</v>
      </c>
      <c r="R233" s="22" t="s">
        <v>306</v>
      </c>
      <c r="S233" s="22" t="s">
        <v>302</v>
      </c>
      <c r="T233" s="22" t="s">
        <v>307</v>
      </c>
      <c r="U233" s="22" t="s">
        <v>302</v>
      </c>
      <c r="V233" s="23" t="s">
        <v>324</v>
      </c>
      <c r="W233" s="23" t="s">
        <v>309</v>
      </c>
      <c r="X233" s="23"/>
      <c r="Y233" s="23"/>
      <c r="Z233" s="23"/>
      <c r="AA233" s="23"/>
      <c r="AB233" s="23" t="s">
        <v>331</v>
      </c>
      <c r="AC233" s="23" t="s">
        <v>309</v>
      </c>
      <c r="AD233" s="23"/>
      <c r="AE233" s="23"/>
      <c r="AF233" s="23"/>
      <c r="AG233" s="23"/>
      <c r="AH233" s="23"/>
      <c r="AI233" s="23"/>
      <c r="AJ233" s="23" t="s">
        <v>332</v>
      </c>
      <c r="AK233" s="23"/>
      <c r="AL233" s="23"/>
      <c r="AM233" s="23"/>
      <c r="AN233" s="23"/>
      <c r="AO233" s="23"/>
      <c r="AP233" s="23" t="s">
        <v>325</v>
      </c>
      <c r="AQ233" s="23"/>
      <c r="AR233" s="23"/>
      <c r="AS233" s="23"/>
      <c r="AT233" s="23"/>
      <c r="AU233" s="23"/>
      <c r="AV233" s="23"/>
      <c r="AW233" s="23" t="s">
        <v>347</v>
      </c>
      <c r="AX233" s="23" t="s">
        <v>302</v>
      </c>
      <c r="AY233" s="23"/>
      <c r="AZ233" s="23"/>
      <c r="BA233" s="23" t="s">
        <v>333</v>
      </c>
      <c r="BB233" s="23" t="s">
        <v>309</v>
      </c>
      <c r="BC233" s="23" t="s">
        <v>325</v>
      </c>
      <c r="BD233" s="23"/>
      <c r="BE233" s="23" t="s">
        <v>326</v>
      </c>
      <c r="BF233" s="23" t="s">
        <v>309</v>
      </c>
      <c r="BG233" s="23"/>
      <c r="BH233" s="23"/>
      <c r="BI233" s="23"/>
      <c r="BJ233" s="23"/>
      <c r="BK233" s="23" t="s">
        <v>313</v>
      </c>
      <c r="BL233" s="23" t="s">
        <v>302</v>
      </c>
      <c r="BM233" s="23"/>
      <c r="BN233" s="23" t="s">
        <v>314</v>
      </c>
      <c r="BO233" s="23" t="s">
        <v>302</v>
      </c>
      <c r="BP233" s="23" t="s">
        <v>315</v>
      </c>
      <c r="BQ233" s="23" t="s">
        <v>302</v>
      </c>
      <c r="BR233" s="23" t="s">
        <v>316</v>
      </c>
      <c r="BS233" s="23" t="s">
        <v>302</v>
      </c>
      <c r="BT233" s="23"/>
      <c r="BU233" s="23"/>
      <c r="BV233" s="23"/>
      <c r="BW233" s="23"/>
      <c r="BX233" s="23"/>
      <c r="BY233" s="23"/>
      <c r="BZ233" s="23" t="s">
        <v>370</v>
      </c>
      <c r="CA233" s="23" t="s">
        <v>302</v>
      </c>
      <c r="CB233" s="23"/>
      <c r="CC233" s="23"/>
      <c r="CD233" s="23" t="s">
        <v>317</v>
      </c>
      <c r="CE233" s="23" t="s">
        <v>309</v>
      </c>
      <c r="CF233" s="23"/>
      <c r="CG233" s="23"/>
      <c r="CH233" s="23"/>
      <c r="CI233" s="23"/>
      <c r="CJ233" s="23"/>
      <c r="CK233" s="23"/>
      <c r="CL233" s="23"/>
      <c r="CM233" s="23"/>
      <c r="CN233" s="23"/>
      <c r="CO233" s="23"/>
      <c r="CP233" s="23" t="s">
        <v>327</v>
      </c>
      <c r="CQ233" s="23" t="s">
        <v>302</v>
      </c>
      <c r="CR233" s="23" t="s">
        <v>328</v>
      </c>
      <c r="CS233" s="23" t="s">
        <v>302</v>
      </c>
      <c r="CT233" s="23"/>
      <c r="CU233" s="23"/>
      <c r="CV233" s="23"/>
      <c r="CW233" s="23"/>
      <c r="CX233" s="23"/>
      <c r="CY233" s="23"/>
      <c r="CZ233" s="23"/>
      <c r="DA233" s="23"/>
      <c r="DB233" s="23" t="s">
        <v>318</v>
      </c>
      <c r="DC233" s="23" t="s">
        <v>302</v>
      </c>
      <c r="DD233" s="23"/>
      <c r="DE233" s="23"/>
      <c r="DF233" s="23" t="s">
        <v>337</v>
      </c>
      <c r="DG233" s="23" t="s">
        <v>309</v>
      </c>
      <c r="DH233" s="31"/>
      <c r="DI233" s="26" t="str">
        <f t="shared" si="3"/>
        <v>DNL.DRL.10000.A,DNL.DRL.10000.W,LAH.00.10300.B,LAH.00.10700.B,LAH.00.10500.B,HMT.00.10100.B,DNL.MBK.10000,DNL.MBK.10100,DNL.T3.10500,DNL.T3.10500</v>
      </c>
    </row>
    <row r="234" spans="1:113" ht="15.75" customHeight="1">
      <c r="A234" s="27">
        <v>44628</v>
      </c>
      <c r="B234" s="18" t="s">
        <v>322</v>
      </c>
      <c r="C234" s="46" t="s">
        <v>35</v>
      </c>
      <c r="D234" s="28" t="s">
        <v>44</v>
      </c>
      <c r="E234" s="29">
        <v>2017</v>
      </c>
      <c r="F234" s="29">
        <v>2018</v>
      </c>
      <c r="G234" s="20" t="s">
        <v>1628</v>
      </c>
      <c r="H234" s="81">
        <v>2</v>
      </c>
      <c r="I234" s="46" t="s">
        <v>1906</v>
      </c>
      <c r="J234" s="22" t="s">
        <v>301</v>
      </c>
      <c r="K234" s="22" t="s">
        <v>302</v>
      </c>
      <c r="L234" s="22" t="s">
        <v>303</v>
      </c>
      <c r="M234" s="22" t="s">
        <v>302</v>
      </c>
      <c r="N234" s="22" t="s">
        <v>304</v>
      </c>
      <c r="O234" s="22" t="s">
        <v>302</v>
      </c>
      <c r="P234" s="22" t="s">
        <v>305</v>
      </c>
      <c r="Q234" s="22" t="s">
        <v>302</v>
      </c>
      <c r="R234" s="22" t="s">
        <v>306</v>
      </c>
      <c r="S234" s="22" t="s">
        <v>302</v>
      </c>
      <c r="T234" s="22" t="s">
        <v>307</v>
      </c>
      <c r="U234" s="22" t="s">
        <v>302</v>
      </c>
      <c r="V234" s="23" t="s">
        <v>324</v>
      </c>
      <c r="W234" s="46" t="s">
        <v>309</v>
      </c>
      <c r="X234" s="46"/>
      <c r="Y234" s="46"/>
      <c r="Z234" s="46"/>
      <c r="AA234" s="46"/>
      <c r="AB234" s="46" t="s">
        <v>331</v>
      </c>
      <c r="AC234" s="46" t="s">
        <v>309</v>
      </c>
      <c r="AD234" s="46"/>
      <c r="AE234" s="46"/>
      <c r="AF234" s="46"/>
      <c r="AG234" s="46"/>
      <c r="AH234" s="46"/>
      <c r="AI234" s="46"/>
      <c r="AJ234" s="46" t="s">
        <v>332</v>
      </c>
      <c r="AK234" s="46"/>
      <c r="AL234" s="46" t="s">
        <v>566</v>
      </c>
      <c r="AM234" s="46"/>
      <c r="AN234" s="46"/>
      <c r="AO234" s="82"/>
      <c r="AP234" s="46" t="s">
        <v>325</v>
      </c>
      <c r="AQ234" s="46"/>
      <c r="AR234" s="46"/>
      <c r="AS234" s="46"/>
      <c r="AT234" s="46"/>
      <c r="AU234" s="46"/>
      <c r="AV234" s="46"/>
      <c r="AW234" s="46" t="s">
        <v>347</v>
      </c>
      <c r="AX234" s="46" t="s">
        <v>302</v>
      </c>
      <c r="AY234" s="46"/>
      <c r="AZ234" s="46"/>
      <c r="BA234" s="46" t="s">
        <v>333</v>
      </c>
      <c r="BB234" s="46" t="s">
        <v>309</v>
      </c>
      <c r="BC234" s="46" t="s">
        <v>325</v>
      </c>
      <c r="BD234" s="46"/>
      <c r="BE234" s="46" t="s">
        <v>326</v>
      </c>
      <c r="BF234" s="46" t="s">
        <v>309</v>
      </c>
      <c r="BG234" s="46"/>
      <c r="BH234" s="46"/>
      <c r="BI234" s="46"/>
      <c r="BJ234" s="46"/>
      <c r="BK234" s="46" t="s">
        <v>313</v>
      </c>
      <c r="BL234" s="46" t="s">
        <v>302</v>
      </c>
      <c r="BM234" s="46"/>
      <c r="BN234" s="46" t="s">
        <v>314</v>
      </c>
      <c r="BO234" s="46" t="s">
        <v>302</v>
      </c>
      <c r="BP234" s="46" t="s">
        <v>315</v>
      </c>
      <c r="BQ234" s="46" t="s">
        <v>302</v>
      </c>
      <c r="BR234" s="46" t="s">
        <v>316</v>
      </c>
      <c r="BS234" s="46" t="s">
        <v>302</v>
      </c>
      <c r="BT234" s="46"/>
      <c r="BU234" s="46"/>
      <c r="BV234" s="46"/>
      <c r="BW234" s="46"/>
      <c r="BX234" s="46"/>
      <c r="BY234" s="46"/>
      <c r="BZ234" s="46" t="s">
        <v>370</v>
      </c>
      <c r="CA234" s="46" t="s">
        <v>302</v>
      </c>
      <c r="CB234" s="46"/>
      <c r="CC234" s="46"/>
      <c r="CD234" s="46" t="s">
        <v>317</v>
      </c>
      <c r="CE234" s="46" t="s">
        <v>309</v>
      </c>
      <c r="CF234" s="46"/>
      <c r="CG234" s="46"/>
      <c r="CH234" s="46"/>
      <c r="CI234" s="46"/>
      <c r="CJ234" s="46"/>
      <c r="CK234" s="46"/>
      <c r="CL234" s="46"/>
      <c r="CM234" s="46"/>
      <c r="CN234" s="46"/>
      <c r="CO234" s="46"/>
      <c r="CP234" s="46" t="s">
        <v>327</v>
      </c>
      <c r="CQ234" s="46" t="s">
        <v>302</v>
      </c>
      <c r="CR234" s="46" t="s">
        <v>328</v>
      </c>
      <c r="CS234" s="46" t="s">
        <v>302</v>
      </c>
      <c r="CT234" s="46"/>
      <c r="CU234" s="46"/>
      <c r="CV234" s="46"/>
      <c r="CW234" s="46"/>
      <c r="CX234" s="46"/>
      <c r="CY234" s="46"/>
      <c r="CZ234" s="46"/>
      <c r="DA234" s="46"/>
      <c r="DB234" s="46" t="s">
        <v>318</v>
      </c>
      <c r="DC234" s="46" t="s">
        <v>302</v>
      </c>
      <c r="DD234" s="46"/>
      <c r="DE234" s="46"/>
      <c r="DF234" s="46" t="s">
        <v>337</v>
      </c>
      <c r="DG234" s="46" t="s">
        <v>309</v>
      </c>
      <c r="DH234" s="48"/>
      <c r="DI234" s="26" t="str">
        <f t="shared" si="3"/>
        <v>DNL.DRL.10000.A,DNL.DRL.10000.W,LAH.22.10000,LAH.00.10300.B,LAH.00.10700.B,LAH.00.10500.B,HMT.00.10100.B,DNL.MBK.10000,DNL.MBK.10100,DNL.T3.10500,DNL.T3.10500</v>
      </c>
    </row>
    <row r="235" spans="1:113" ht="15.75" customHeight="1">
      <c r="A235" s="27">
        <v>44628</v>
      </c>
      <c r="B235" s="18" t="s">
        <v>322</v>
      </c>
      <c r="C235" s="46" t="s">
        <v>35</v>
      </c>
      <c r="D235" s="57" t="s">
        <v>44</v>
      </c>
      <c r="E235" s="29">
        <v>2019</v>
      </c>
      <c r="F235" s="29">
        <v>2022</v>
      </c>
      <c r="G235" s="20" t="s">
        <v>1787</v>
      </c>
      <c r="H235" s="81">
        <v>4</v>
      </c>
      <c r="I235" s="46" t="s">
        <v>1907</v>
      </c>
      <c r="J235" s="22" t="s">
        <v>301</v>
      </c>
      <c r="K235" s="22" t="s">
        <v>302</v>
      </c>
      <c r="L235" s="22" t="s">
        <v>303</v>
      </c>
      <c r="M235" s="22" t="s">
        <v>302</v>
      </c>
      <c r="N235" s="22" t="s">
        <v>304</v>
      </c>
      <c r="O235" s="22" t="s">
        <v>302</v>
      </c>
      <c r="P235" s="22" t="s">
        <v>305</v>
      </c>
      <c r="Q235" s="22" t="s">
        <v>302</v>
      </c>
      <c r="R235" s="22" t="s">
        <v>306</v>
      </c>
      <c r="S235" s="22" t="s">
        <v>302</v>
      </c>
      <c r="T235" s="22" t="s">
        <v>307</v>
      </c>
      <c r="U235" s="22" t="s">
        <v>302</v>
      </c>
      <c r="V235" s="23" t="s">
        <v>324</v>
      </c>
      <c r="W235" s="46" t="s">
        <v>309</v>
      </c>
      <c r="X235" s="46"/>
      <c r="Y235" s="46"/>
      <c r="Z235" s="46"/>
      <c r="AA235" s="46"/>
      <c r="AB235" s="46" t="s">
        <v>331</v>
      </c>
      <c r="AC235" s="46" t="s">
        <v>309</v>
      </c>
      <c r="AD235" s="46"/>
      <c r="AE235" s="46"/>
      <c r="AF235" s="46"/>
      <c r="AG235" s="46"/>
      <c r="AH235" s="46"/>
      <c r="AI235" s="46"/>
      <c r="AJ235" s="46" t="s">
        <v>332</v>
      </c>
      <c r="AK235" s="46"/>
      <c r="AL235" s="46"/>
      <c r="AM235" s="46"/>
      <c r="AN235" s="46"/>
      <c r="AO235" s="83"/>
      <c r="AP235" s="46" t="s">
        <v>325</v>
      </c>
      <c r="AQ235" s="46"/>
      <c r="AR235" s="46"/>
      <c r="AS235" s="46"/>
      <c r="AT235" s="46"/>
      <c r="AU235" s="46"/>
      <c r="AV235" s="46"/>
      <c r="AW235" s="46" t="s">
        <v>347</v>
      </c>
      <c r="AX235" s="46" t="s">
        <v>302</v>
      </c>
      <c r="AY235" s="46"/>
      <c r="AZ235" s="46"/>
      <c r="BA235" s="46" t="s">
        <v>333</v>
      </c>
      <c r="BB235" s="46" t="s">
        <v>309</v>
      </c>
      <c r="BC235" s="46" t="s">
        <v>325</v>
      </c>
      <c r="BD235" s="46"/>
      <c r="BE235" s="46" t="s">
        <v>326</v>
      </c>
      <c r="BF235" s="46" t="s">
        <v>309</v>
      </c>
      <c r="BG235" s="46"/>
      <c r="BH235" s="46"/>
      <c r="BI235" s="46"/>
      <c r="BJ235" s="46"/>
      <c r="BK235" s="46" t="s">
        <v>313</v>
      </c>
      <c r="BL235" s="46" t="s">
        <v>302</v>
      </c>
      <c r="BM235" s="46"/>
      <c r="BN235" s="46" t="s">
        <v>314</v>
      </c>
      <c r="BO235" s="46" t="s">
        <v>302</v>
      </c>
      <c r="BP235" s="46" t="s">
        <v>315</v>
      </c>
      <c r="BQ235" s="46" t="s">
        <v>302</v>
      </c>
      <c r="BR235" s="46" t="s">
        <v>316</v>
      </c>
      <c r="BS235" s="46" t="s">
        <v>302</v>
      </c>
      <c r="BT235" s="46"/>
      <c r="BU235" s="46"/>
      <c r="BV235" s="46"/>
      <c r="BW235" s="46"/>
      <c r="BX235" s="46"/>
      <c r="BY235" s="46"/>
      <c r="BZ235" s="46" t="s">
        <v>370</v>
      </c>
      <c r="CA235" s="46" t="s">
        <v>302</v>
      </c>
      <c r="CB235" s="46"/>
      <c r="CC235" s="46"/>
      <c r="CD235" s="46" t="s">
        <v>317</v>
      </c>
      <c r="CE235" s="46" t="s">
        <v>309</v>
      </c>
      <c r="CF235" s="46"/>
      <c r="CG235" s="46"/>
      <c r="CH235" s="46"/>
      <c r="CI235" s="46"/>
      <c r="CJ235" s="46"/>
      <c r="CK235" s="46"/>
      <c r="CL235" s="46"/>
      <c r="CM235" s="46"/>
      <c r="CN235" s="46"/>
      <c r="CO235" s="46"/>
      <c r="CP235" s="46" t="s">
        <v>327</v>
      </c>
      <c r="CQ235" s="46" t="s">
        <v>302</v>
      </c>
      <c r="CR235" s="46" t="s">
        <v>328</v>
      </c>
      <c r="CS235" s="46" t="s">
        <v>302</v>
      </c>
      <c r="CT235" s="46"/>
      <c r="CU235" s="46"/>
      <c r="CV235" s="46"/>
      <c r="CW235" s="46"/>
      <c r="CX235" s="46"/>
      <c r="CY235" s="46"/>
      <c r="CZ235" s="46"/>
      <c r="DA235" s="46"/>
      <c r="DB235" s="46" t="s">
        <v>318</v>
      </c>
      <c r="DC235" s="46" t="s">
        <v>302</v>
      </c>
      <c r="DD235" s="46"/>
      <c r="DE235" s="46"/>
      <c r="DF235" s="46" t="s">
        <v>337</v>
      </c>
      <c r="DG235" s="46" t="s">
        <v>309</v>
      </c>
      <c r="DH235" s="48"/>
      <c r="DI235" s="26" t="str">
        <f t="shared" si="3"/>
        <v>DNL.DRL.10000.A,DNL.DRL.10000.W,LAH.00.10300.B,LAH.00.10700.B,LAH.00.10500.B,HMT.00.10100.B,DNL.MBK.10000,DNL.MBK.10100,DNL.T3.10500,DNL.T3.10500</v>
      </c>
    </row>
    <row r="236" spans="1:113" ht="15.75" customHeight="1">
      <c r="A236" s="17">
        <v>44502</v>
      </c>
      <c r="B236" s="18" t="s">
        <v>322</v>
      </c>
      <c r="C236" s="46" t="s">
        <v>35</v>
      </c>
      <c r="D236" s="57" t="s">
        <v>570</v>
      </c>
      <c r="E236" s="29">
        <v>2019</v>
      </c>
      <c r="F236" s="29">
        <v>2022</v>
      </c>
      <c r="G236" s="20" t="s">
        <v>1787</v>
      </c>
      <c r="H236" s="81">
        <v>4</v>
      </c>
      <c r="I236" s="46" t="s">
        <v>1908</v>
      </c>
      <c r="J236" s="22" t="s">
        <v>301</v>
      </c>
      <c r="K236" s="22" t="s">
        <v>302</v>
      </c>
      <c r="L236" s="22" t="s">
        <v>303</v>
      </c>
      <c r="M236" s="22" t="s">
        <v>302</v>
      </c>
      <c r="N236" s="22" t="s">
        <v>304</v>
      </c>
      <c r="O236" s="22" t="s">
        <v>302</v>
      </c>
      <c r="P236" s="22" t="s">
        <v>305</v>
      </c>
      <c r="Q236" s="22" t="s">
        <v>302</v>
      </c>
      <c r="R236" s="22" t="s">
        <v>306</v>
      </c>
      <c r="S236" s="22" t="s">
        <v>302</v>
      </c>
      <c r="T236" s="22" t="s">
        <v>307</v>
      </c>
      <c r="U236" s="22" t="s">
        <v>302</v>
      </c>
      <c r="V236" s="23" t="s">
        <v>324</v>
      </c>
      <c r="W236" s="46" t="s">
        <v>309</v>
      </c>
      <c r="X236" s="46"/>
      <c r="Y236" s="46"/>
      <c r="Z236" s="46"/>
      <c r="AA236" s="46"/>
      <c r="AB236" s="46" t="s">
        <v>331</v>
      </c>
      <c r="AC236" s="46" t="s">
        <v>309</v>
      </c>
      <c r="AD236" s="46"/>
      <c r="AE236" s="46"/>
      <c r="AF236" s="46"/>
      <c r="AG236" s="46"/>
      <c r="AH236" s="46"/>
      <c r="AI236" s="46"/>
      <c r="AJ236" s="46" t="s">
        <v>332</v>
      </c>
      <c r="AK236" s="46"/>
      <c r="AL236" s="46" t="s">
        <v>325</v>
      </c>
      <c r="AM236" s="46"/>
      <c r="AN236" s="46"/>
      <c r="AO236" s="83"/>
      <c r="AP236" s="46" t="s">
        <v>325</v>
      </c>
      <c r="AQ236" s="46"/>
      <c r="AR236" s="46"/>
      <c r="AS236" s="46"/>
      <c r="AT236" s="46"/>
      <c r="AU236" s="46"/>
      <c r="AV236" s="46"/>
      <c r="AW236" s="46" t="s">
        <v>347</v>
      </c>
      <c r="AX236" s="46" t="s">
        <v>302</v>
      </c>
      <c r="AY236" s="46"/>
      <c r="AZ236" s="46"/>
      <c r="BA236" s="46" t="s">
        <v>333</v>
      </c>
      <c r="BB236" s="46" t="s">
        <v>309</v>
      </c>
      <c r="BC236" s="46" t="s">
        <v>325</v>
      </c>
      <c r="BD236" s="46"/>
      <c r="BE236" s="46" t="s">
        <v>326</v>
      </c>
      <c r="BF236" s="46" t="s">
        <v>309</v>
      </c>
      <c r="BG236" s="46"/>
      <c r="BH236" s="46"/>
      <c r="BI236" s="46"/>
      <c r="BJ236" s="46"/>
      <c r="BK236" s="46" t="s">
        <v>313</v>
      </c>
      <c r="BL236" s="46" t="s">
        <v>302</v>
      </c>
      <c r="BM236" s="46"/>
      <c r="BN236" s="46" t="s">
        <v>314</v>
      </c>
      <c r="BO236" s="46" t="s">
        <v>302</v>
      </c>
      <c r="BP236" s="46" t="s">
        <v>315</v>
      </c>
      <c r="BQ236" s="46" t="s">
        <v>302</v>
      </c>
      <c r="BR236" s="46" t="s">
        <v>316</v>
      </c>
      <c r="BS236" s="46" t="s">
        <v>302</v>
      </c>
      <c r="BT236" s="46"/>
      <c r="BU236" s="46"/>
      <c r="BV236" s="46"/>
      <c r="BW236" s="46"/>
      <c r="BX236" s="46"/>
      <c r="BY236" s="46"/>
      <c r="BZ236" s="46" t="s">
        <v>370</v>
      </c>
      <c r="CA236" s="46" t="s">
        <v>302</v>
      </c>
      <c r="CB236" s="46"/>
      <c r="CC236" s="46"/>
      <c r="CD236" s="46" t="s">
        <v>317</v>
      </c>
      <c r="CE236" s="46" t="s">
        <v>309</v>
      </c>
      <c r="CF236" s="46"/>
      <c r="CG236" s="46"/>
      <c r="CH236" s="46"/>
      <c r="CI236" s="46"/>
      <c r="CJ236" s="46"/>
      <c r="CK236" s="46"/>
      <c r="CL236" s="46"/>
      <c r="CM236" s="46"/>
      <c r="CN236" s="46"/>
      <c r="CO236" s="46"/>
      <c r="CP236" s="46" t="s">
        <v>327</v>
      </c>
      <c r="CQ236" s="46" t="s">
        <v>302</v>
      </c>
      <c r="CR236" s="46" t="s">
        <v>328</v>
      </c>
      <c r="CS236" s="46" t="s">
        <v>302</v>
      </c>
      <c r="CT236" s="46"/>
      <c r="CU236" s="46"/>
      <c r="CV236" s="46"/>
      <c r="CW236" s="46"/>
      <c r="CX236" s="46"/>
      <c r="CY236" s="46"/>
      <c r="CZ236" s="46"/>
      <c r="DA236" s="46"/>
      <c r="DB236" s="46" t="s">
        <v>318</v>
      </c>
      <c r="DC236" s="46" t="s">
        <v>302</v>
      </c>
      <c r="DD236" s="46"/>
      <c r="DE236" s="46"/>
      <c r="DF236" s="46" t="s">
        <v>337</v>
      </c>
      <c r="DG236" s="46" t="s">
        <v>309</v>
      </c>
      <c r="DH236" s="48"/>
      <c r="DI236" s="26" t="str">
        <f t="shared" si="3"/>
        <v>DNL.DRL.10000.A,DNL.DRL.10000.W,LAH.00.10300.B,LAH.00.10700.B,LAH.00.10500.B,HMT.00.10100.B,DNL.MBK.10000,DNL.MBK.10100,DNL.T3.10500,DNL.T3.10500</v>
      </c>
    </row>
    <row r="237" spans="1:113" ht="15.75" customHeight="1">
      <c r="A237" s="17">
        <v>44502</v>
      </c>
      <c r="B237" s="18" t="s">
        <v>322</v>
      </c>
      <c r="C237" s="46" t="s">
        <v>35</v>
      </c>
      <c r="D237" s="57" t="s">
        <v>571</v>
      </c>
      <c r="E237" s="29">
        <v>2022</v>
      </c>
      <c r="F237" s="29">
        <v>2022</v>
      </c>
      <c r="G237" s="20">
        <v>2022</v>
      </c>
      <c r="H237" s="81">
        <v>1</v>
      </c>
      <c r="I237" s="46" t="s">
        <v>1909</v>
      </c>
      <c r="J237" s="22" t="s">
        <v>301</v>
      </c>
      <c r="K237" s="22" t="s">
        <v>302</v>
      </c>
      <c r="L237" s="22" t="s">
        <v>303</v>
      </c>
      <c r="M237" s="22" t="s">
        <v>302</v>
      </c>
      <c r="N237" s="22" t="s">
        <v>304</v>
      </c>
      <c r="O237" s="22" t="s">
        <v>302</v>
      </c>
      <c r="P237" s="22" t="s">
        <v>305</v>
      </c>
      <c r="Q237" s="22" t="s">
        <v>302</v>
      </c>
      <c r="R237" s="22" t="s">
        <v>306</v>
      </c>
      <c r="S237" s="22" t="s">
        <v>302</v>
      </c>
      <c r="T237" s="22" t="s">
        <v>307</v>
      </c>
      <c r="U237" s="22" t="s">
        <v>302</v>
      </c>
      <c r="V237" s="23" t="s">
        <v>324</v>
      </c>
      <c r="W237" s="22" t="s">
        <v>309</v>
      </c>
      <c r="X237" s="22"/>
      <c r="Y237" s="22"/>
      <c r="Z237" s="22"/>
      <c r="AA237" s="22"/>
      <c r="AB237" s="22" t="s">
        <v>331</v>
      </c>
      <c r="AC237" s="22" t="s">
        <v>309</v>
      </c>
      <c r="AD237" s="22"/>
      <c r="AE237" s="22"/>
      <c r="AF237" s="22"/>
      <c r="AG237" s="22"/>
      <c r="AH237" s="22"/>
      <c r="AI237" s="46"/>
      <c r="AJ237" s="46" t="s">
        <v>332</v>
      </c>
      <c r="AK237" s="22"/>
      <c r="AL237" s="22" t="s">
        <v>325</v>
      </c>
      <c r="AM237" s="22"/>
      <c r="AN237" s="22"/>
      <c r="AO237" s="84"/>
      <c r="AP237" s="22" t="s">
        <v>325</v>
      </c>
      <c r="AQ237" s="22"/>
      <c r="AR237" s="22"/>
      <c r="AS237" s="22"/>
      <c r="AT237" s="22"/>
      <c r="AU237" s="22"/>
      <c r="AV237" s="22"/>
      <c r="AW237" s="22" t="s">
        <v>347</v>
      </c>
      <c r="AX237" s="22" t="s">
        <v>302</v>
      </c>
      <c r="AY237" s="22"/>
      <c r="AZ237" s="22"/>
      <c r="BA237" s="22" t="s">
        <v>333</v>
      </c>
      <c r="BB237" s="22" t="s">
        <v>309</v>
      </c>
      <c r="BC237" s="22" t="s">
        <v>325</v>
      </c>
      <c r="BD237" s="22"/>
      <c r="BE237" s="22" t="s">
        <v>326</v>
      </c>
      <c r="BF237" s="22" t="s">
        <v>309</v>
      </c>
      <c r="BG237" s="22"/>
      <c r="BH237" s="22"/>
      <c r="BI237" s="22"/>
      <c r="BJ237" s="22"/>
      <c r="BK237" s="22" t="s">
        <v>313</v>
      </c>
      <c r="BL237" s="22" t="s">
        <v>302</v>
      </c>
      <c r="BM237" s="22"/>
      <c r="BN237" s="22" t="s">
        <v>314</v>
      </c>
      <c r="BO237" s="22" t="s">
        <v>302</v>
      </c>
      <c r="BP237" s="22" t="s">
        <v>315</v>
      </c>
      <c r="BQ237" s="22" t="s">
        <v>302</v>
      </c>
      <c r="BR237" s="22" t="s">
        <v>316</v>
      </c>
      <c r="BS237" s="22" t="s">
        <v>302</v>
      </c>
      <c r="BT237" s="22"/>
      <c r="BU237" s="22"/>
      <c r="BV237" s="22"/>
      <c r="BW237" s="22"/>
      <c r="BX237" s="22"/>
      <c r="BY237" s="22"/>
      <c r="BZ237" s="22" t="s">
        <v>370</v>
      </c>
      <c r="CA237" s="22" t="s">
        <v>302</v>
      </c>
      <c r="CB237" s="22"/>
      <c r="CC237" s="22"/>
      <c r="CD237" s="22" t="s">
        <v>317</v>
      </c>
      <c r="CE237" s="22" t="s">
        <v>309</v>
      </c>
      <c r="CF237" s="22"/>
      <c r="CG237" s="22"/>
      <c r="CH237" s="22"/>
      <c r="CI237" s="22"/>
      <c r="CJ237" s="22"/>
      <c r="CK237" s="22"/>
      <c r="CL237" s="22"/>
      <c r="CM237" s="22"/>
      <c r="CN237" s="22"/>
      <c r="CO237" s="22"/>
      <c r="CP237" s="22" t="s">
        <v>327</v>
      </c>
      <c r="CQ237" s="22" t="s">
        <v>302</v>
      </c>
      <c r="CR237" s="22" t="s">
        <v>328</v>
      </c>
      <c r="CS237" s="22" t="s">
        <v>302</v>
      </c>
      <c r="CT237" s="22"/>
      <c r="CU237" s="22"/>
      <c r="CV237" s="22"/>
      <c r="CW237" s="22"/>
      <c r="CX237" s="22"/>
      <c r="CY237" s="22"/>
      <c r="CZ237" s="22"/>
      <c r="DA237" s="22"/>
      <c r="DB237" s="22" t="s">
        <v>318</v>
      </c>
      <c r="DC237" s="22" t="s">
        <v>302</v>
      </c>
      <c r="DD237" s="22"/>
      <c r="DE237" s="22"/>
      <c r="DF237" s="22" t="s">
        <v>337</v>
      </c>
      <c r="DG237" s="22" t="s">
        <v>309</v>
      </c>
      <c r="DH237" s="48"/>
      <c r="DI237" s="26" t="str">
        <f t="shared" si="3"/>
        <v>DNL.DRL.10000.A,DNL.DRL.10000.W,LAH.00.10300.B,LAH.00.10700.B,LAH.00.10500.B,HMT.00.10100.B,DNL.MBK.10000,DNL.MBK.10100,DNL.T3.10500,DNL.T3.10500</v>
      </c>
    </row>
    <row r="238" spans="1:113" ht="15.75" customHeight="1">
      <c r="A238" s="32">
        <v>45729</v>
      </c>
      <c r="B238" s="46" t="s">
        <v>322</v>
      </c>
      <c r="C238" s="46" t="s">
        <v>35</v>
      </c>
      <c r="D238" s="66" t="s">
        <v>572</v>
      </c>
      <c r="E238" s="34">
        <v>2025</v>
      </c>
      <c r="F238" s="34">
        <v>2025</v>
      </c>
      <c r="G238" s="20">
        <v>2025</v>
      </c>
      <c r="H238" s="81">
        <v>1</v>
      </c>
      <c r="I238" s="46" t="s">
        <v>1910</v>
      </c>
      <c r="J238" s="22" t="s">
        <v>301</v>
      </c>
      <c r="K238" s="22" t="s">
        <v>302</v>
      </c>
      <c r="L238" s="22" t="s">
        <v>303</v>
      </c>
      <c r="M238" s="22" t="s">
        <v>302</v>
      </c>
      <c r="N238" s="22" t="s">
        <v>304</v>
      </c>
      <c r="O238" s="22" t="s">
        <v>302</v>
      </c>
      <c r="P238" s="22" t="s">
        <v>305</v>
      </c>
      <c r="Q238" s="22" t="s">
        <v>302</v>
      </c>
      <c r="R238" s="22" t="s">
        <v>306</v>
      </c>
      <c r="S238" s="22" t="s">
        <v>302</v>
      </c>
      <c r="T238" s="22" t="s">
        <v>307</v>
      </c>
      <c r="U238" s="22" t="s">
        <v>302</v>
      </c>
      <c r="V238" s="23" t="s">
        <v>324</v>
      </c>
      <c r="W238" s="46"/>
      <c r="X238" s="46"/>
      <c r="Y238" s="46"/>
      <c r="Z238" s="46"/>
      <c r="AA238" s="46"/>
      <c r="AB238" s="46"/>
      <c r="AC238" s="46"/>
      <c r="AD238" s="46"/>
      <c r="AE238" s="46"/>
      <c r="AF238" s="46"/>
      <c r="AG238" s="46"/>
      <c r="AH238" s="46"/>
      <c r="AI238" s="46"/>
      <c r="AJ238" s="46"/>
      <c r="AK238" s="46"/>
      <c r="AL238" s="46"/>
      <c r="AM238" s="46"/>
      <c r="AN238" s="46"/>
      <c r="AO238" s="83"/>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60"/>
      <c r="DI238" s="26" t="str">
        <f t="shared" si="3"/>
        <v/>
      </c>
    </row>
    <row r="239" spans="1:113" ht="15.75" customHeight="1">
      <c r="A239" s="17">
        <v>44988</v>
      </c>
      <c r="B239" s="18" t="s">
        <v>322</v>
      </c>
      <c r="C239" s="46" t="s">
        <v>35</v>
      </c>
      <c r="D239" s="85" t="s">
        <v>573</v>
      </c>
      <c r="E239" s="37">
        <v>2022</v>
      </c>
      <c r="F239" s="43">
        <v>2024</v>
      </c>
      <c r="G239" s="20" t="s">
        <v>1818</v>
      </c>
      <c r="H239" s="81">
        <v>3</v>
      </c>
      <c r="I239" s="46" t="s">
        <v>1911</v>
      </c>
      <c r="J239" s="22" t="s">
        <v>301</v>
      </c>
      <c r="K239" s="22" t="s">
        <v>302</v>
      </c>
      <c r="L239" s="22" t="s">
        <v>303</v>
      </c>
      <c r="M239" s="22" t="s">
        <v>302</v>
      </c>
      <c r="N239" s="22" t="s">
        <v>304</v>
      </c>
      <c r="O239" s="22" t="s">
        <v>302</v>
      </c>
      <c r="P239" s="22" t="s">
        <v>305</v>
      </c>
      <c r="Q239" s="22" t="s">
        <v>302</v>
      </c>
      <c r="R239" s="22" t="s">
        <v>306</v>
      </c>
      <c r="S239" s="22" t="s">
        <v>302</v>
      </c>
      <c r="T239" s="22" t="s">
        <v>307</v>
      </c>
      <c r="U239" s="22" t="s">
        <v>302</v>
      </c>
      <c r="V239" s="23" t="s">
        <v>324</v>
      </c>
      <c r="W239" s="22" t="s">
        <v>309</v>
      </c>
      <c r="X239" s="22"/>
      <c r="Y239" s="22"/>
      <c r="Z239" s="22"/>
      <c r="AA239" s="22"/>
      <c r="AB239" s="22" t="s">
        <v>331</v>
      </c>
      <c r="AC239" s="22" t="s">
        <v>309</v>
      </c>
      <c r="AD239" s="22"/>
      <c r="AE239" s="22"/>
      <c r="AF239" s="22"/>
      <c r="AG239" s="22"/>
      <c r="AH239" s="22"/>
      <c r="AI239" s="46"/>
      <c r="AJ239" s="46" t="s">
        <v>332</v>
      </c>
      <c r="AK239" s="22"/>
      <c r="AL239" s="22"/>
      <c r="AM239" s="22"/>
      <c r="AN239" s="22"/>
      <c r="AO239" s="84"/>
      <c r="AP239" s="22" t="s">
        <v>325</v>
      </c>
      <c r="AQ239" s="22"/>
      <c r="AR239" s="22"/>
      <c r="AS239" s="22"/>
      <c r="AT239" s="22"/>
      <c r="AU239" s="22"/>
      <c r="AV239" s="22"/>
      <c r="AW239" s="22" t="s">
        <v>347</v>
      </c>
      <c r="AX239" s="22" t="s">
        <v>302</v>
      </c>
      <c r="AY239" s="22"/>
      <c r="AZ239" s="22"/>
      <c r="BA239" s="22" t="s">
        <v>333</v>
      </c>
      <c r="BB239" s="22" t="s">
        <v>309</v>
      </c>
      <c r="BC239" s="22" t="s">
        <v>325</v>
      </c>
      <c r="BD239" s="22"/>
      <c r="BE239" s="22" t="s">
        <v>326</v>
      </c>
      <c r="BF239" s="22" t="s">
        <v>309</v>
      </c>
      <c r="BG239" s="22"/>
      <c r="BH239" s="22"/>
      <c r="BI239" s="22"/>
      <c r="BJ239" s="22"/>
      <c r="BK239" s="22" t="s">
        <v>313</v>
      </c>
      <c r="BL239" s="22" t="s">
        <v>302</v>
      </c>
      <c r="BM239" s="22"/>
      <c r="BN239" s="22" t="s">
        <v>314</v>
      </c>
      <c r="BO239" s="22" t="s">
        <v>302</v>
      </c>
      <c r="BP239" s="22" t="s">
        <v>315</v>
      </c>
      <c r="BQ239" s="22" t="s">
        <v>302</v>
      </c>
      <c r="BR239" s="22" t="s">
        <v>316</v>
      </c>
      <c r="BS239" s="22" t="s">
        <v>302</v>
      </c>
      <c r="BT239" s="22"/>
      <c r="BU239" s="22"/>
      <c r="BV239" s="22"/>
      <c r="BW239" s="22"/>
      <c r="BX239" s="22"/>
      <c r="BY239" s="22"/>
      <c r="BZ239" s="22" t="s">
        <v>370</v>
      </c>
      <c r="CA239" s="22" t="s">
        <v>302</v>
      </c>
      <c r="CB239" s="22"/>
      <c r="CC239" s="22"/>
      <c r="CD239" s="22" t="s">
        <v>317</v>
      </c>
      <c r="CE239" s="22" t="s">
        <v>309</v>
      </c>
      <c r="CF239" s="22"/>
      <c r="CG239" s="22"/>
      <c r="CH239" s="22"/>
      <c r="CI239" s="22"/>
      <c r="CJ239" s="22"/>
      <c r="CK239" s="22"/>
      <c r="CL239" s="22"/>
      <c r="CM239" s="22"/>
      <c r="CN239" s="22"/>
      <c r="CO239" s="22"/>
      <c r="CP239" s="22" t="s">
        <v>327</v>
      </c>
      <c r="CQ239" s="22" t="s">
        <v>302</v>
      </c>
      <c r="CR239" s="22" t="s">
        <v>328</v>
      </c>
      <c r="CS239" s="22" t="s">
        <v>302</v>
      </c>
      <c r="CT239" s="22"/>
      <c r="CU239" s="22"/>
      <c r="CV239" s="22"/>
      <c r="CW239" s="22"/>
      <c r="CX239" s="22"/>
      <c r="CY239" s="22"/>
      <c r="CZ239" s="22"/>
      <c r="DA239" s="22"/>
      <c r="DB239" s="22" t="s">
        <v>318</v>
      </c>
      <c r="DC239" s="22" t="s">
        <v>302</v>
      </c>
      <c r="DD239" s="22"/>
      <c r="DE239" s="22"/>
      <c r="DF239" s="22" t="s">
        <v>337</v>
      </c>
      <c r="DG239" s="22" t="s">
        <v>309</v>
      </c>
      <c r="DH239" s="48"/>
      <c r="DI239" s="26" t="str">
        <f t="shared" si="3"/>
        <v>DNL.DRL.10000.A,DNL.DRL.10000.W,LAH.00.10300.B,LAH.00.10700.B,LAH.00.10500.B,HMT.00.10100.B,DNL.MBK.10000,DNL.MBK.10100,DNL.T3.10500,DNL.T3.10500</v>
      </c>
    </row>
    <row r="240" spans="1:113" ht="15.75" customHeight="1">
      <c r="A240" s="17">
        <v>45544</v>
      </c>
      <c r="B240" s="18" t="s">
        <v>322</v>
      </c>
      <c r="C240" s="46" t="s">
        <v>35</v>
      </c>
      <c r="D240" s="57" t="s">
        <v>574</v>
      </c>
      <c r="E240" s="29">
        <v>2021</v>
      </c>
      <c r="F240" s="29">
        <v>2023</v>
      </c>
      <c r="G240" s="20" t="s">
        <v>1756</v>
      </c>
      <c r="H240" s="81">
        <v>3</v>
      </c>
      <c r="I240" s="46" t="s">
        <v>1912</v>
      </c>
      <c r="J240" s="22" t="s">
        <v>301</v>
      </c>
      <c r="K240" s="22" t="s">
        <v>302</v>
      </c>
      <c r="L240" s="22" t="s">
        <v>303</v>
      </c>
      <c r="M240" s="22" t="s">
        <v>302</v>
      </c>
      <c r="N240" s="22" t="s">
        <v>304</v>
      </c>
      <c r="O240" s="22" t="s">
        <v>302</v>
      </c>
      <c r="P240" s="22" t="s">
        <v>305</v>
      </c>
      <c r="Q240" s="22" t="s">
        <v>302</v>
      </c>
      <c r="R240" s="22" t="s">
        <v>306</v>
      </c>
      <c r="S240" s="22" t="s">
        <v>302</v>
      </c>
      <c r="T240" s="22" t="s">
        <v>307</v>
      </c>
      <c r="U240" s="22" t="s">
        <v>302</v>
      </c>
      <c r="V240" s="23" t="s">
        <v>324</v>
      </c>
      <c r="W240" s="46" t="s">
        <v>309</v>
      </c>
      <c r="X240" s="46"/>
      <c r="Y240" s="46"/>
      <c r="Z240" s="46"/>
      <c r="AA240" s="46"/>
      <c r="AB240" s="46" t="s">
        <v>331</v>
      </c>
      <c r="AC240" s="46" t="s">
        <v>309</v>
      </c>
      <c r="AD240" s="46"/>
      <c r="AE240" s="46"/>
      <c r="AF240" s="46"/>
      <c r="AG240" s="46"/>
      <c r="AH240" s="46"/>
      <c r="AI240" s="46"/>
      <c r="AJ240" s="46" t="s">
        <v>332</v>
      </c>
      <c r="AK240" s="46"/>
      <c r="AL240" s="21" t="s">
        <v>575</v>
      </c>
      <c r="AM240" s="46"/>
      <c r="AN240" s="54" t="s">
        <v>576</v>
      </c>
      <c r="AO240" s="83"/>
      <c r="AP240" s="46" t="s">
        <v>325</v>
      </c>
      <c r="AQ240" s="46"/>
      <c r="AR240" s="46"/>
      <c r="AS240" s="46"/>
      <c r="AT240" s="46"/>
      <c r="AU240" s="46"/>
      <c r="AV240" s="46"/>
      <c r="AW240" s="46" t="s">
        <v>347</v>
      </c>
      <c r="AX240" s="46" t="s">
        <v>302</v>
      </c>
      <c r="AY240" s="46"/>
      <c r="AZ240" s="46"/>
      <c r="BA240" s="46" t="s">
        <v>333</v>
      </c>
      <c r="BB240" s="46" t="s">
        <v>309</v>
      </c>
      <c r="BC240" s="21" t="s">
        <v>542</v>
      </c>
      <c r="BD240" s="46"/>
      <c r="BE240" s="46" t="s">
        <v>326</v>
      </c>
      <c r="BF240" s="46" t="s">
        <v>309</v>
      </c>
      <c r="BG240" s="46"/>
      <c r="BH240" s="46"/>
      <c r="BI240" s="46"/>
      <c r="BJ240" s="46"/>
      <c r="BK240" s="46" t="s">
        <v>313</v>
      </c>
      <c r="BL240" s="46" t="s">
        <v>302</v>
      </c>
      <c r="BM240" s="46" t="s">
        <v>577</v>
      </c>
      <c r="BN240" s="46" t="s">
        <v>314</v>
      </c>
      <c r="BO240" s="46" t="s">
        <v>302</v>
      </c>
      <c r="BP240" s="46" t="s">
        <v>315</v>
      </c>
      <c r="BQ240" s="46" t="s">
        <v>302</v>
      </c>
      <c r="BR240" s="46" t="s">
        <v>316</v>
      </c>
      <c r="BS240" s="46" t="s">
        <v>302</v>
      </c>
      <c r="BT240" s="41" t="s">
        <v>577</v>
      </c>
      <c r="BU240" s="46"/>
      <c r="BV240" s="46" t="s">
        <v>578</v>
      </c>
      <c r="BW240" s="46"/>
      <c r="BX240" s="46"/>
      <c r="BY240" s="46"/>
      <c r="BZ240" s="46" t="s">
        <v>370</v>
      </c>
      <c r="CA240" s="46" t="s">
        <v>302</v>
      </c>
      <c r="CB240" s="46"/>
      <c r="CC240" s="46"/>
      <c r="CD240" s="46" t="s">
        <v>317</v>
      </c>
      <c r="CE240" s="46" t="s">
        <v>309</v>
      </c>
      <c r="CF240" s="46"/>
      <c r="CG240" s="46"/>
      <c r="CH240" s="46"/>
      <c r="CI240" s="46"/>
      <c r="CJ240" s="46"/>
      <c r="CK240" s="46"/>
      <c r="CL240" s="46"/>
      <c r="CM240" s="46"/>
      <c r="CN240" s="46"/>
      <c r="CO240" s="46"/>
      <c r="CP240" s="46" t="s">
        <v>327</v>
      </c>
      <c r="CQ240" s="46" t="s">
        <v>302</v>
      </c>
      <c r="CR240" s="46" t="s">
        <v>328</v>
      </c>
      <c r="CS240" s="46" t="s">
        <v>302</v>
      </c>
      <c r="CT240" s="46"/>
      <c r="CU240" s="46"/>
      <c r="CV240" s="46"/>
      <c r="CW240" s="46"/>
      <c r="CX240" s="46" t="s">
        <v>547</v>
      </c>
      <c r="CY240" s="46"/>
      <c r="CZ240" s="46"/>
      <c r="DA240" s="46"/>
      <c r="DB240" s="46" t="s">
        <v>318</v>
      </c>
      <c r="DC240" s="46" t="s">
        <v>302</v>
      </c>
      <c r="DD240" s="46"/>
      <c r="DE240" s="46"/>
      <c r="DF240" s="46" t="s">
        <v>337</v>
      </c>
      <c r="DG240" s="46" t="s">
        <v>309</v>
      </c>
      <c r="DH240" s="18" t="s">
        <v>579</v>
      </c>
      <c r="DI240" s="26" t="str">
        <f t="shared" si="3"/>
        <v>DNL.DRL.10000.A,DNL.DRL.10000.W,LAH.22.10800,LAH.00.10300.B,LAH.00.10700.B,LAH.22.10301,LAH.00.10500.B,HMT.22.10400,HMT.00.10100.B,DNL.WHS.24800,DNL.MBK.10000,DNL.MBK.10100,DNL.T3.10500,DNL.22.KIT.008,DNL.T3.10500,DNL.22.KIT.002C, DNL.22.KIT.005, DNL.22.KIT.006, DNL.22.KIT.007,MBK.22.10100</v>
      </c>
    </row>
    <row r="241" spans="1:113" ht="15.75" customHeight="1">
      <c r="A241" s="32">
        <v>45729</v>
      </c>
      <c r="B241" s="46" t="s">
        <v>322</v>
      </c>
      <c r="C241" s="46" t="s">
        <v>35</v>
      </c>
      <c r="D241" s="66" t="s">
        <v>580</v>
      </c>
      <c r="E241" s="34">
        <v>2025</v>
      </c>
      <c r="F241" s="34">
        <v>2025</v>
      </c>
      <c r="G241" s="20">
        <v>2025</v>
      </c>
      <c r="H241" s="81">
        <v>1</v>
      </c>
      <c r="I241" s="46" t="s">
        <v>1913</v>
      </c>
      <c r="J241" s="22" t="s">
        <v>301</v>
      </c>
      <c r="K241" s="22" t="s">
        <v>302</v>
      </c>
      <c r="L241" s="22" t="s">
        <v>303</v>
      </c>
      <c r="M241" s="22" t="s">
        <v>302</v>
      </c>
      <c r="N241" s="22" t="s">
        <v>304</v>
      </c>
      <c r="O241" s="22" t="s">
        <v>302</v>
      </c>
      <c r="P241" s="22" t="s">
        <v>305</v>
      </c>
      <c r="Q241" s="22" t="s">
        <v>302</v>
      </c>
      <c r="R241" s="22" t="s">
        <v>306</v>
      </c>
      <c r="S241" s="22" t="s">
        <v>302</v>
      </c>
      <c r="T241" s="22" t="s">
        <v>307</v>
      </c>
      <c r="U241" s="22" t="s">
        <v>302</v>
      </c>
      <c r="V241" s="23" t="s">
        <v>324</v>
      </c>
      <c r="W241" s="46"/>
      <c r="X241" s="46"/>
      <c r="Y241" s="46"/>
      <c r="Z241" s="46"/>
      <c r="AA241" s="46"/>
      <c r="AB241" s="46"/>
      <c r="AC241" s="46"/>
      <c r="AD241" s="46"/>
      <c r="AE241" s="46"/>
      <c r="AF241" s="46"/>
      <c r="AG241" s="46"/>
      <c r="AH241" s="46"/>
      <c r="AI241" s="46"/>
      <c r="AJ241" s="46"/>
      <c r="AK241" s="46"/>
      <c r="AL241" s="46"/>
      <c r="AM241" s="46"/>
      <c r="AN241" s="54" t="s">
        <v>576</v>
      </c>
      <c r="AO241" s="83"/>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t="s">
        <v>577</v>
      </c>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60"/>
      <c r="DI241" s="26" t="str">
        <f t="shared" si="3"/>
        <v>DNL.22.KIT.002C, DNL.22.KIT.005, DNL.22.KIT.006, DNL.22.KIT.007</v>
      </c>
    </row>
    <row r="242" spans="1:113" ht="15.75" customHeight="1">
      <c r="A242" s="17">
        <v>45532</v>
      </c>
      <c r="B242" s="1" t="s">
        <v>322</v>
      </c>
      <c r="C242" s="23" t="s">
        <v>35</v>
      </c>
      <c r="D242" s="62" t="s">
        <v>581</v>
      </c>
      <c r="E242" s="37">
        <v>2022</v>
      </c>
      <c r="F242" s="43">
        <v>2024</v>
      </c>
      <c r="G242" s="20" t="s">
        <v>1818</v>
      </c>
      <c r="H242" s="39">
        <v>3</v>
      </c>
      <c r="I242" s="1" t="s">
        <v>1914</v>
      </c>
      <c r="J242" s="22" t="s">
        <v>301</v>
      </c>
      <c r="K242" s="22" t="s">
        <v>302</v>
      </c>
      <c r="L242" s="22" t="s">
        <v>303</v>
      </c>
      <c r="M242" s="22" t="s">
        <v>302</v>
      </c>
      <c r="N242" s="22" t="s">
        <v>304</v>
      </c>
      <c r="O242" s="22" t="s">
        <v>302</v>
      </c>
      <c r="P242" s="22" t="s">
        <v>305</v>
      </c>
      <c r="Q242" s="22" t="s">
        <v>302</v>
      </c>
      <c r="R242" s="22" t="s">
        <v>306</v>
      </c>
      <c r="S242" s="22" t="s">
        <v>302</v>
      </c>
      <c r="T242" s="22" t="s">
        <v>307</v>
      </c>
      <c r="U242" s="22" t="s">
        <v>302</v>
      </c>
      <c r="V242" s="23" t="s">
        <v>324</v>
      </c>
      <c r="W242" s="52" t="s">
        <v>309</v>
      </c>
      <c r="X242" s="52"/>
      <c r="Y242" s="52"/>
      <c r="Z242" s="52"/>
      <c r="AA242" s="52"/>
      <c r="AB242" s="52" t="s">
        <v>331</v>
      </c>
      <c r="AC242" s="52" t="s">
        <v>309</v>
      </c>
      <c r="AD242" s="52"/>
      <c r="AE242" s="52"/>
      <c r="AF242" s="52"/>
      <c r="AG242" s="52"/>
      <c r="AH242" s="52"/>
      <c r="AI242" s="1"/>
      <c r="AJ242" s="1" t="s">
        <v>332</v>
      </c>
      <c r="AK242" s="52"/>
      <c r="AL242" s="52" t="s">
        <v>575</v>
      </c>
      <c r="AM242" s="52"/>
      <c r="AN242" s="54" t="s">
        <v>576</v>
      </c>
      <c r="AO242" s="21"/>
      <c r="AP242" s="52" t="s">
        <v>325</v>
      </c>
      <c r="AQ242" s="52"/>
      <c r="AR242" s="52"/>
      <c r="AS242" s="52"/>
      <c r="AT242" s="52"/>
      <c r="AU242" s="52"/>
      <c r="AV242" s="52"/>
      <c r="AW242" s="52" t="s">
        <v>347</v>
      </c>
      <c r="AX242" s="52" t="s">
        <v>302</v>
      </c>
      <c r="AY242" s="52"/>
      <c r="AZ242" s="52"/>
      <c r="BA242" s="52" t="s">
        <v>333</v>
      </c>
      <c r="BB242" s="52" t="s">
        <v>309</v>
      </c>
      <c r="BC242" s="52" t="s">
        <v>542</v>
      </c>
      <c r="BD242" s="52"/>
      <c r="BE242" s="52" t="s">
        <v>326</v>
      </c>
      <c r="BF242" s="52" t="s">
        <v>309</v>
      </c>
      <c r="BG242" s="52"/>
      <c r="BH242" s="52"/>
      <c r="BI242" s="52"/>
      <c r="BJ242" s="52"/>
      <c r="BK242" s="52" t="s">
        <v>313</v>
      </c>
      <c r="BL242" s="52" t="s">
        <v>302</v>
      </c>
      <c r="BM242" s="52" t="s">
        <v>577</v>
      </c>
      <c r="BN242" s="52" t="s">
        <v>314</v>
      </c>
      <c r="BO242" s="52" t="s">
        <v>302</v>
      </c>
      <c r="BP242" s="52" t="s">
        <v>315</v>
      </c>
      <c r="BQ242" s="52" t="s">
        <v>302</v>
      </c>
      <c r="BR242" s="52" t="s">
        <v>316</v>
      </c>
      <c r="BS242" s="52" t="s">
        <v>302</v>
      </c>
      <c r="BT242" s="41" t="s">
        <v>577</v>
      </c>
      <c r="BU242" s="52"/>
      <c r="BV242" s="52" t="s">
        <v>578</v>
      </c>
      <c r="BW242" s="52"/>
      <c r="BX242" s="52"/>
      <c r="BY242" s="52"/>
      <c r="BZ242" s="52" t="s">
        <v>370</v>
      </c>
      <c r="CA242" s="52" t="s">
        <v>302</v>
      </c>
      <c r="CB242" s="52"/>
      <c r="CC242" s="52"/>
      <c r="CD242" s="52" t="s">
        <v>317</v>
      </c>
      <c r="CE242" s="52" t="s">
        <v>309</v>
      </c>
      <c r="CF242" s="52"/>
      <c r="CG242" s="52"/>
      <c r="CH242" s="52"/>
      <c r="CI242" s="52"/>
      <c r="CJ242" s="52"/>
      <c r="CK242" s="52"/>
      <c r="CL242" s="52"/>
      <c r="CM242" s="52"/>
      <c r="CN242" s="52"/>
      <c r="CO242" s="52"/>
      <c r="CP242" s="52" t="s">
        <v>327</v>
      </c>
      <c r="CQ242" s="52" t="s">
        <v>302</v>
      </c>
      <c r="CR242" s="52" t="s">
        <v>328</v>
      </c>
      <c r="CS242" s="52" t="s">
        <v>302</v>
      </c>
      <c r="CT242" s="52"/>
      <c r="CU242" s="52"/>
      <c r="CV242" s="52"/>
      <c r="CW242" s="52"/>
      <c r="CX242" s="1" t="s">
        <v>547</v>
      </c>
      <c r="CY242" s="52"/>
      <c r="CZ242" s="52"/>
      <c r="DA242" s="52"/>
      <c r="DB242" s="52" t="s">
        <v>318</v>
      </c>
      <c r="DC242" s="52" t="s">
        <v>302</v>
      </c>
      <c r="DD242" s="52"/>
      <c r="DE242" s="52"/>
      <c r="DF242" s="52" t="s">
        <v>337</v>
      </c>
      <c r="DG242" s="52" t="s">
        <v>309</v>
      </c>
      <c r="DH242" s="1" t="s">
        <v>579</v>
      </c>
      <c r="DI242" s="26" t="str">
        <f t="shared" si="3"/>
        <v>DNL.DRL.10000.A,DNL.DRL.10000.W,LAH.22.10800,LAH.00.10300.B,LAH.00.10700.B,LAH.22.10301,LAH.00.10500.B,HMT.22.10400,HMT.00.10100.B,DNL.WHS.24800,DNL.MBK.10000,DNL.MBK.10100,DNL.T3.10500,DNL.22.KIT.008,DNL.T3.10500,DNL.22.KIT.002C, DNL.22.KIT.005, DNL.22.KIT.006, DNL.22.KIT.007,MBK.22.10100</v>
      </c>
    </row>
    <row r="243" spans="1:113" ht="15.75" customHeight="1">
      <c r="A243" s="17">
        <v>45532</v>
      </c>
      <c r="B243" s="1" t="s">
        <v>322</v>
      </c>
      <c r="C243" s="23" t="s">
        <v>35</v>
      </c>
      <c r="D243" s="62" t="s">
        <v>582</v>
      </c>
      <c r="E243" s="37">
        <v>2023</v>
      </c>
      <c r="F243" s="43">
        <v>2024</v>
      </c>
      <c r="G243" s="20" t="s">
        <v>1688</v>
      </c>
      <c r="H243" s="30">
        <v>2</v>
      </c>
      <c r="I243" s="23" t="s">
        <v>1915</v>
      </c>
      <c r="J243" s="22" t="s">
        <v>301</v>
      </c>
      <c r="K243" s="22" t="s">
        <v>302</v>
      </c>
      <c r="L243" s="22" t="s">
        <v>303</v>
      </c>
      <c r="M243" s="22" t="s">
        <v>302</v>
      </c>
      <c r="N243" s="22" t="s">
        <v>304</v>
      </c>
      <c r="O243" s="22" t="s">
        <v>302</v>
      </c>
      <c r="P243" s="22" t="s">
        <v>305</v>
      </c>
      <c r="Q243" s="22" t="s">
        <v>302</v>
      </c>
      <c r="R243" s="22" t="s">
        <v>306</v>
      </c>
      <c r="S243" s="22" t="s">
        <v>302</v>
      </c>
      <c r="T243" s="22" t="s">
        <v>307</v>
      </c>
      <c r="U243" s="22" t="s">
        <v>302</v>
      </c>
      <c r="V243" s="23" t="s">
        <v>324</v>
      </c>
      <c r="W243" s="51" t="s">
        <v>309</v>
      </c>
      <c r="X243" s="51"/>
      <c r="Y243" s="51"/>
      <c r="Z243" s="51"/>
      <c r="AA243" s="51"/>
      <c r="AB243" s="51" t="s">
        <v>331</v>
      </c>
      <c r="AC243" s="51" t="s">
        <v>309</v>
      </c>
      <c r="AD243" s="51"/>
      <c r="AE243" s="51"/>
      <c r="AF243" s="51"/>
      <c r="AG243" s="51"/>
      <c r="AH243" s="51"/>
      <c r="AI243" s="23"/>
      <c r="AJ243" s="23" t="s">
        <v>332</v>
      </c>
      <c r="AK243" s="51"/>
      <c r="AL243" s="51" t="s">
        <v>575</v>
      </c>
      <c r="AM243" s="51"/>
      <c r="AN243" s="54" t="s">
        <v>576</v>
      </c>
      <c r="AO243" s="22"/>
      <c r="AP243" s="51" t="s">
        <v>325</v>
      </c>
      <c r="AQ243" s="51"/>
      <c r="AR243" s="51"/>
      <c r="AS243" s="51"/>
      <c r="AT243" s="51"/>
      <c r="AU243" s="51"/>
      <c r="AV243" s="51"/>
      <c r="AW243" s="51" t="s">
        <v>347</v>
      </c>
      <c r="AX243" s="51" t="s">
        <v>302</v>
      </c>
      <c r="AY243" s="51"/>
      <c r="AZ243" s="51"/>
      <c r="BA243" s="51" t="s">
        <v>333</v>
      </c>
      <c r="BB243" s="51" t="s">
        <v>309</v>
      </c>
      <c r="BC243" s="52" t="s">
        <v>542</v>
      </c>
      <c r="BD243" s="51"/>
      <c r="BE243" s="51" t="s">
        <v>326</v>
      </c>
      <c r="BF243" s="51" t="s">
        <v>309</v>
      </c>
      <c r="BG243" s="51"/>
      <c r="BH243" s="51"/>
      <c r="BI243" s="51"/>
      <c r="BJ243" s="22"/>
      <c r="BK243" s="51" t="s">
        <v>313</v>
      </c>
      <c r="BL243" s="51" t="s">
        <v>302</v>
      </c>
      <c r="BM243" s="51" t="s">
        <v>577</v>
      </c>
      <c r="BN243" s="51" t="s">
        <v>314</v>
      </c>
      <c r="BO243" s="51" t="s">
        <v>302</v>
      </c>
      <c r="BP243" s="51" t="s">
        <v>315</v>
      </c>
      <c r="BQ243" s="51" t="s">
        <v>302</v>
      </c>
      <c r="BR243" s="51" t="s">
        <v>316</v>
      </c>
      <c r="BS243" s="51" t="s">
        <v>302</v>
      </c>
      <c r="BT243" s="41" t="s">
        <v>577</v>
      </c>
      <c r="BU243" s="51"/>
      <c r="BV243" s="51" t="s">
        <v>578</v>
      </c>
      <c r="BW243" s="51"/>
      <c r="BX243" s="51"/>
      <c r="BY243" s="51"/>
      <c r="BZ243" s="23" t="s">
        <v>370</v>
      </c>
      <c r="CA243" s="51" t="s">
        <v>302</v>
      </c>
      <c r="CB243" s="51"/>
      <c r="CC243" s="51"/>
      <c r="CD243" s="51" t="s">
        <v>317</v>
      </c>
      <c r="CE243" s="51" t="s">
        <v>309</v>
      </c>
      <c r="CF243" s="51"/>
      <c r="CG243" s="51"/>
      <c r="CH243" s="51"/>
      <c r="CI243" s="51"/>
      <c r="CJ243" s="51"/>
      <c r="CK243" s="51"/>
      <c r="CL243" s="51"/>
      <c r="CM243" s="51"/>
      <c r="CN243" s="51"/>
      <c r="CO243" s="51"/>
      <c r="CP243" s="51" t="s">
        <v>327</v>
      </c>
      <c r="CQ243" s="51" t="s">
        <v>302</v>
      </c>
      <c r="CR243" s="51" t="s">
        <v>328</v>
      </c>
      <c r="CS243" s="51" t="s">
        <v>302</v>
      </c>
      <c r="CT243" s="51"/>
      <c r="CU243" s="51"/>
      <c r="CV243" s="51"/>
      <c r="CW243" s="51"/>
      <c r="CX243" s="23" t="s">
        <v>547</v>
      </c>
      <c r="CY243" s="51"/>
      <c r="CZ243" s="51"/>
      <c r="DA243" s="51"/>
      <c r="DB243" s="51" t="s">
        <v>318</v>
      </c>
      <c r="DC243" s="51" t="s">
        <v>302</v>
      </c>
      <c r="DD243" s="51"/>
      <c r="DE243" s="51"/>
      <c r="DF243" s="51" t="s">
        <v>337</v>
      </c>
      <c r="DG243" s="51" t="s">
        <v>309</v>
      </c>
      <c r="DH243" s="1" t="s">
        <v>579</v>
      </c>
      <c r="DI243" s="26" t="str">
        <f t="shared" si="3"/>
        <v>DNL.DRL.10000.A,DNL.DRL.10000.W,LAH.22.10800,LAH.00.10300.B,LAH.00.10700.B,LAH.22.10301,LAH.00.10500.B,HMT.22.10400,HMT.00.10100.B,DNL.WHS.24800,DNL.MBK.10000,DNL.MBK.10100,DNL.T3.10500,DNL.22.KIT.008,DNL.T3.10500,DNL.22.KIT.002C, DNL.22.KIT.005, DNL.22.KIT.006, DNL.22.KIT.007,MBK.22.10100</v>
      </c>
    </row>
    <row r="244" spans="1:113" ht="15.75" customHeight="1">
      <c r="A244" s="17">
        <v>45532</v>
      </c>
      <c r="B244" s="1" t="s">
        <v>322</v>
      </c>
      <c r="C244" s="23" t="s">
        <v>35</v>
      </c>
      <c r="D244" s="36" t="s">
        <v>583</v>
      </c>
      <c r="E244" s="37">
        <v>2024</v>
      </c>
      <c r="F244" s="43">
        <v>2024</v>
      </c>
      <c r="G244" s="20">
        <v>2024</v>
      </c>
      <c r="H244" s="30">
        <v>1</v>
      </c>
      <c r="I244" s="23" t="s">
        <v>1916</v>
      </c>
      <c r="J244" s="22" t="s">
        <v>301</v>
      </c>
      <c r="K244" s="22" t="s">
        <v>302</v>
      </c>
      <c r="L244" s="22" t="s">
        <v>303</v>
      </c>
      <c r="M244" s="22" t="s">
        <v>302</v>
      </c>
      <c r="N244" s="22" t="s">
        <v>304</v>
      </c>
      <c r="O244" s="22" t="s">
        <v>302</v>
      </c>
      <c r="P244" s="22" t="s">
        <v>305</v>
      </c>
      <c r="Q244" s="22" t="s">
        <v>302</v>
      </c>
      <c r="R244" s="22" t="s">
        <v>306</v>
      </c>
      <c r="S244" s="22" t="s">
        <v>302</v>
      </c>
      <c r="T244" s="22" t="s">
        <v>307</v>
      </c>
      <c r="U244" s="22" t="s">
        <v>302</v>
      </c>
      <c r="V244" s="23" t="s">
        <v>324</v>
      </c>
      <c r="W244" s="51" t="s">
        <v>309</v>
      </c>
      <c r="X244" s="23"/>
      <c r="Y244" s="23"/>
      <c r="Z244" s="23"/>
      <c r="AA244" s="23"/>
      <c r="AB244" s="51" t="s">
        <v>331</v>
      </c>
      <c r="AC244" s="23"/>
      <c r="AD244" s="23"/>
      <c r="AE244" s="23"/>
      <c r="AF244" s="23"/>
      <c r="AG244" s="23"/>
      <c r="AH244" s="23"/>
      <c r="AI244" s="23"/>
      <c r="AJ244" s="23" t="s">
        <v>332</v>
      </c>
      <c r="AK244" s="23"/>
      <c r="AL244" s="23" t="s">
        <v>575</v>
      </c>
      <c r="AM244" s="23"/>
      <c r="AN244" s="54" t="s">
        <v>576</v>
      </c>
      <c r="AO244" s="46"/>
      <c r="AP244" s="23"/>
      <c r="AQ244" s="23"/>
      <c r="AR244" s="23"/>
      <c r="AS244" s="23"/>
      <c r="AT244" s="23"/>
      <c r="AU244" s="23"/>
      <c r="AV244" s="23"/>
      <c r="AW244" s="51" t="s">
        <v>347</v>
      </c>
      <c r="AX244" s="51" t="s">
        <v>302</v>
      </c>
      <c r="AY244" s="23"/>
      <c r="AZ244" s="23"/>
      <c r="BA244" s="51" t="s">
        <v>333</v>
      </c>
      <c r="BB244" s="51" t="s">
        <v>309</v>
      </c>
      <c r="BC244" s="52" t="s">
        <v>542</v>
      </c>
      <c r="BD244" s="51"/>
      <c r="BE244" s="51" t="s">
        <v>326</v>
      </c>
      <c r="BF244" s="51" t="s">
        <v>309</v>
      </c>
      <c r="BG244" s="23"/>
      <c r="BH244" s="23"/>
      <c r="BI244" s="23"/>
      <c r="BJ244" s="46"/>
      <c r="BK244" s="51" t="s">
        <v>313</v>
      </c>
      <c r="BL244" s="51" t="s">
        <v>302</v>
      </c>
      <c r="BM244" s="51" t="s">
        <v>577</v>
      </c>
      <c r="BN244" s="51" t="s">
        <v>314</v>
      </c>
      <c r="BO244" s="51" t="s">
        <v>302</v>
      </c>
      <c r="BP244" s="51" t="s">
        <v>315</v>
      </c>
      <c r="BQ244" s="51" t="s">
        <v>302</v>
      </c>
      <c r="BR244" s="51" t="s">
        <v>316</v>
      </c>
      <c r="BS244" s="23"/>
      <c r="BT244" s="41" t="s">
        <v>577</v>
      </c>
      <c r="BU244" s="23"/>
      <c r="BV244" s="23" t="s">
        <v>578</v>
      </c>
      <c r="BW244" s="23"/>
      <c r="BX244" s="23"/>
      <c r="BY244" s="23"/>
      <c r="BZ244" s="23" t="s">
        <v>370</v>
      </c>
      <c r="CA244" s="51" t="s">
        <v>302</v>
      </c>
      <c r="CB244" s="51"/>
      <c r="CC244" s="51"/>
      <c r="CD244" s="51" t="s">
        <v>317</v>
      </c>
      <c r="CE244" s="23"/>
      <c r="CF244" s="23"/>
      <c r="CG244" s="23"/>
      <c r="CH244" s="23"/>
      <c r="CI244" s="23"/>
      <c r="CJ244" s="23"/>
      <c r="CK244" s="23"/>
      <c r="CL244" s="23"/>
      <c r="CM244" s="23"/>
      <c r="CN244" s="23"/>
      <c r="CO244" s="23"/>
      <c r="CP244" s="23"/>
      <c r="CQ244" s="23"/>
      <c r="CR244" s="23"/>
      <c r="CS244" s="23"/>
      <c r="CT244" s="23"/>
      <c r="CU244" s="23"/>
      <c r="CV244" s="23"/>
      <c r="CW244" s="23"/>
      <c r="CX244" s="23" t="s">
        <v>547</v>
      </c>
      <c r="CY244" s="23"/>
      <c r="CZ244" s="23"/>
      <c r="DA244" s="23"/>
      <c r="DB244" s="51" t="s">
        <v>318</v>
      </c>
      <c r="DC244" s="23"/>
      <c r="DD244" s="23"/>
      <c r="DE244" s="23"/>
      <c r="DF244" s="51" t="s">
        <v>337</v>
      </c>
      <c r="DG244" s="23"/>
      <c r="DH244" s="1" t="s">
        <v>579</v>
      </c>
      <c r="DI244" s="26" t="str">
        <f t="shared" si="3"/>
        <v>DNL.DRL.10000.A,DNL.DRL.10000.W,LAH.22.10800,LAH.00.10300.B,LAH.00.10700.B,LAH.22.10301,LAH.00.10500.B,HMT.22.10400,HMT.00.10100.B,DNL.WHS.24800,DNL.MBK.10000,DNL.MBK.10100,DNL.T3.10500,DNL.22.KIT.008,DNL.T3.10500,DNL.22.KIT.002C, DNL.22.KIT.005, DNL.22.KIT.006, DNL.22.KIT.007,MBK.22.10100</v>
      </c>
    </row>
    <row r="245" spans="1:113" ht="15.75" customHeight="1">
      <c r="A245" s="17">
        <v>45532</v>
      </c>
      <c r="B245" s="1" t="s">
        <v>322</v>
      </c>
      <c r="C245" s="23" t="s">
        <v>35</v>
      </c>
      <c r="D245" s="36" t="s">
        <v>584</v>
      </c>
      <c r="E245" s="37">
        <v>2021</v>
      </c>
      <c r="F245" s="43">
        <v>2024</v>
      </c>
      <c r="G245" s="20" t="s">
        <v>1753</v>
      </c>
      <c r="H245" s="30">
        <v>4</v>
      </c>
      <c r="I245" s="23" t="s">
        <v>1917</v>
      </c>
      <c r="J245" s="22" t="s">
        <v>301</v>
      </c>
      <c r="K245" s="22" t="s">
        <v>302</v>
      </c>
      <c r="L245" s="22" t="s">
        <v>303</v>
      </c>
      <c r="M245" s="22" t="s">
        <v>302</v>
      </c>
      <c r="N245" s="22" t="s">
        <v>304</v>
      </c>
      <c r="O245" s="22" t="s">
        <v>302</v>
      </c>
      <c r="P245" s="22" t="s">
        <v>305</v>
      </c>
      <c r="Q245" s="22" t="s">
        <v>302</v>
      </c>
      <c r="R245" s="22" t="s">
        <v>306</v>
      </c>
      <c r="S245" s="22" t="s">
        <v>302</v>
      </c>
      <c r="T245" s="22" t="s">
        <v>307</v>
      </c>
      <c r="U245" s="22" t="s">
        <v>302</v>
      </c>
      <c r="V245" s="23" t="s">
        <v>324</v>
      </c>
      <c r="W245" s="23" t="s">
        <v>309</v>
      </c>
      <c r="X245" s="23"/>
      <c r="Y245" s="23"/>
      <c r="Z245" s="23"/>
      <c r="AA245" s="23"/>
      <c r="AB245" s="23" t="s">
        <v>331</v>
      </c>
      <c r="AC245" s="23" t="s">
        <v>309</v>
      </c>
      <c r="AD245" s="23"/>
      <c r="AE245" s="23"/>
      <c r="AF245" s="23"/>
      <c r="AG245" s="23"/>
      <c r="AH245" s="23"/>
      <c r="AI245" s="23"/>
      <c r="AJ245" s="23" t="s">
        <v>332</v>
      </c>
      <c r="AK245" s="23"/>
      <c r="AL245" s="23" t="s">
        <v>575</v>
      </c>
      <c r="AM245" s="23"/>
      <c r="AN245" s="54" t="s">
        <v>576</v>
      </c>
      <c r="AO245" s="46"/>
      <c r="AP245" s="23" t="s">
        <v>325</v>
      </c>
      <c r="AQ245" s="23"/>
      <c r="AR245" s="23"/>
      <c r="AS245" s="23"/>
      <c r="AT245" s="23"/>
      <c r="AU245" s="23"/>
      <c r="AV245" s="23"/>
      <c r="AW245" s="23" t="s">
        <v>347</v>
      </c>
      <c r="AX245" s="23" t="s">
        <v>302</v>
      </c>
      <c r="AY245" s="23"/>
      <c r="AZ245" s="23"/>
      <c r="BA245" s="23" t="s">
        <v>333</v>
      </c>
      <c r="BB245" s="23" t="s">
        <v>309</v>
      </c>
      <c r="BC245" s="52" t="s">
        <v>542</v>
      </c>
      <c r="BD245" s="23"/>
      <c r="BE245" s="23" t="s">
        <v>326</v>
      </c>
      <c r="BF245" s="23" t="s">
        <v>309</v>
      </c>
      <c r="BG245" s="23"/>
      <c r="BH245" s="23"/>
      <c r="BI245" s="23"/>
      <c r="BJ245" s="46"/>
      <c r="BK245" s="23" t="s">
        <v>313</v>
      </c>
      <c r="BL245" s="23" t="s">
        <v>302</v>
      </c>
      <c r="BM245" s="23" t="s">
        <v>577</v>
      </c>
      <c r="BN245" s="23" t="s">
        <v>314</v>
      </c>
      <c r="BO245" s="23" t="s">
        <v>302</v>
      </c>
      <c r="BP245" s="23" t="s">
        <v>315</v>
      </c>
      <c r="BQ245" s="23" t="s">
        <v>302</v>
      </c>
      <c r="BR245" s="23" t="s">
        <v>316</v>
      </c>
      <c r="BS245" s="23" t="s">
        <v>302</v>
      </c>
      <c r="BT245" s="41" t="s">
        <v>577</v>
      </c>
      <c r="BU245" s="23"/>
      <c r="BV245" s="23" t="s">
        <v>578</v>
      </c>
      <c r="BW245" s="23"/>
      <c r="BX245" s="23"/>
      <c r="BY245" s="23"/>
      <c r="BZ245" s="23" t="s">
        <v>370</v>
      </c>
      <c r="CA245" s="23" t="s">
        <v>302</v>
      </c>
      <c r="CB245" s="23"/>
      <c r="CC245" s="23"/>
      <c r="CD245" s="23" t="s">
        <v>317</v>
      </c>
      <c r="CE245" s="23" t="s">
        <v>309</v>
      </c>
      <c r="CF245" s="23"/>
      <c r="CG245" s="23"/>
      <c r="CH245" s="23"/>
      <c r="CI245" s="23"/>
      <c r="CJ245" s="23"/>
      <c r="CK245" s="23"/>
      <c r="CL245" s="23"/>
      <c r="CM245" s="23"/>
      <c r="CN245" s="23"/>
      <c r="CO245" s="23"/>
      <c r="CP245" s="23" t="s">
        <v>327</v>
      </c>
      <c r="CQ245" s="23" t="s">
        <v>302</v>
      </c>
      <c r="CR245" s="23" t="s">
        <v>328</v>
      </c>
      <c r="CS245" s="23" t="s">
        <v>302</v>
      </c>
      <c r="CT245" s="23"/>
      <c r="CU245" s="23"/>
      <c r="CV245" s="23"/>
      <c r="CW245" s="23"/>
      <c r="CX245" s="23" t="s">
        <v>547</v>
      </c>
      <c r="CY245" s="23"/>
      <c r="CZ245" s="23"/>
      <c r="DA245" s="23"/>
      <c r="DB245" s="23" t="s">
        <v>318</v>
      </c>
      <c r="DC245" s="23" t="s">
        <v>302</v>
      </c>
      <c r="DD245" s="23"/>
      <c r="DE245" s="23"/>
      <c r="DF245" s="23" t="s">
        <v>337</v>
      </c>
      <c r="DG245" s="23" t="s">
        <v>309</v>
      </c>
      <c r="DH245" s="1" t="s">
        <v>579</v>
      </c>
      <c r="DI245" s="26" t="str">
        <f t="shared" si="3"/>
        <v>DNL.DRL.10000.A,DNL.DRL.10000.W,LAH.22.10800,LAH.00.10300.B,LAH.00.10700.B,LAH.22.10301,LAH.00.10500.B,HMT.22.10400,HMT.00.10100.B,DNL.WHS.24800,DNL.MBK.10000,DNL.MBK.10100,DNL.T3.10500,DNL.22.KIT.008,DNL.T3.10500,DNL.22.KIT.002C, DNL.22.KIT.005, DNL.22.KIT.006, DNL.22.KIT.007,MBK.22.10100</v>
      </c>
    </row>
    <row r="246" spans="1:113" ht="15.75" customHeight="1">
      <c r="A246" s="17">
        <v>45532</v>
      </c>
      <c r="B246" s="1" t="s">
        <v>322</v>
      </c>
      <c r="C246" s="23" t="s">
        <v>35</v>
      </c>
      <c r="D246" s="36" t="s">
        <v>585</v>
      </c>
      <c r="E246" s="37">
        <v>2024</v>
      </c>
      <c r="F246" s="43">
        <v>2024</v>
      </c>
      <c r="G246" s="20">
        <v>2024</v>
      </c>
      <c r="H246" s="30">
        <v>1</v>
      </c>
      <c r="I246" s="23" t="s">
        <v>1918</v>
      </c>
      <c r="J246" s="22" t="s">
        <v>301</v>
      </c>
      <c r="K246" s="22" t="s">
        <v>302</v>
      </c>
      <c r="L246" s="22" t="s">
        <v>303</v>
      </c>
      <c r="M246" s="22" t="s">
        <v>302</v>
      </c>
      <c r="N246" s="22" t="s">
        <v>304</v>
      </c>
      <c r="O246" s="22" t="s">
        <v>302</v>
      </c>
      <c r="P246" s="22" t="s">
        <v>305</v>
      </c>
      <c r="Q246" s="22" t="s">
        <v>302</v>
      </c>
      <c r="R246" s="22" t="s">
        <v>306</v>
      </c>
      <c r="S246" s="22" t="s">
        <v>302</v>
      </c>
      <c r="T246" s="22" t="s">
        <v>307</v>
      </c>
      <c r="U246" s="22" t="s">
        <v>302</v>
      </c>
      <c r="V246" s="23" t="s">
        <v>324</v>
      </c>
      <c r="W246" s="51" t="s">
        <v>309</v>
      </c>
      <c r="X246" s="23"/>
      <c r="Y246" s="23"/>
      <c r="Z246" s="23"/>
      <c r="AA246" s="23"/>
      <c r="AB246" s="51" t="s">
        <v>331</v>
      </c>
      <c r="AC246" s="23"/>
      <c r="AD246" s="23"/>
      <c r="AE246" s="23"/>
      <c r="AF246" s="23"/>
      <c r="AG246" s="23"/>
      <c r="AH246" s="23"/>
      <c r="AI246" s="23"/>
      <c r="AJ246" s="23" t="s">
        <v>332</v>
      </c>
      <c r="AK246" s="23"/>
      <c r="AL246" s="23" t="s">
        <v>575</v>
      </c>
      <c r="AM246" s="23"/>
      <c r="AN246" s="54" t="s">
        <v>576</v>
      </c>
      <c r="AO246" s="46"/>
      <c r="AP246" s="23"/>
      <c r="AQ246" s="23"/>
      <c r="AR246" s="23"/>
      <c r="AS246" s="23"/>
      <c r="AT246" s="23"/>
      <c r="AU246" s="23"/>
      <c r="AV246" s="23"/>
      <c r="AW246" s="51" t="s">
        <v>347</v>
      </c>
      <c r="AX246" s="51" t="s">
        <v>302</v>
      </c>
      <c r="AY246" s="23"/>
      <c r="AZ246" s="23"/>
      <c r="BA246" s="51" t="s">
        <v>333</v>
      </c>
      <c r="BB246" s="51" t="s">
        <v>309</v>
      </c>
      <c r="BC246" s="52" t="s">
        <v>542</v>
      </c>
      <c r="BD246" s="51"/>
      <c r="BE246" s="51" t="s">
        <v>326</v>
      </c>
      <c r="BF246" s="51" t="s">
        <v>309</v>
      </c>
      <c r="BG246" s="23"/>
      <c r="BH246" s="23"/>
      <c r="BI246" s="23"/>
      <c r="BJ246" s="46"/>
      <c r="BK246" s="51" t="s">
        <v>313</v>
      </c>
      <c r="BL246" s="51" t="s">
        <v>302</v>
      </c>
      <c r="BM246" s="51" t="s">
        <v>577</v>
      </c>
      <c r="BN246" s="51" t="s">
        <v>314</v>
      </c>
      <c r="BO246" s="51" t="s">
        <v>302</v>
      </c>
      <c r="BP246" s="51" t="s">
        <v>315</v>
      </c>
      <c r="BQ246" s="51" t="s">
        <v>302</v>
      </c>
      <c r="BR246" s="51" t="s">
        <v>316</v>
      </c>
      <c r="BS246" s="23"/>
      <c r="BT246" s="41" t="s">
        <v>577</v>
      </c>
      <c r="BU246" s="23"/>
      <c r="BV246" s="23" t="s">
        <v>578</v>
      </c>
      <c r="BW246" s="23"/>
      <c r="BX246" s="23"/>
      <c r="BY246" s="23"/>
      <c r="BZ246" s="23" t="s">
        <v>370</v>
      </c>
      <c r="CA246" s="51" t="s">
        <v>302</v>
      </c>
      <c r="CB246" s="51"/>
      <c r="CC246" s="51"/>
      <c r="CD246" s="51" t="s">
        <v>317</v>
      </c>
      <c r="CE246" s="23"/>
      <c r="CF246" s="23"/>
      <c r="CG246" s="23"/>
      <c r="CH246" s="23"/>
      <c r="CI246" s="23"/>
      <c r="CJ246" s="23"/>
      <c r="CK246" s="23"/>
      <c r="CL246" s="23"/>
      <c r="CM246" s="23"/>
      <c r="CN246" s="23"/>
      <c r="CO246" s="23"/>
      <c r="CP246" s="23"/>
      <c r="CQ246" s="23"/>
      <c r="CR246" s="23"/>
      <c r="CS246" s="23"/>
      <c r="CT246" s="23"/>
      <c r="CU246" s="23"/>
      <c r="CV246" s="23"/>
      <c r="CW246" s="23"/>
      <c r="CX246" s="23" t="s">
        <v>547</v>
      </c>
      <c r="CY246" s="23"/>
      <c r="CZ246" s="23"/>
      <c r="DA246" s="23"/>
      <c r="DB246" s="51" t="s">
        <v>318</v>
      </c>
      <c r="DC246" s="23"/>
      <c r="DD246" s="23"/>
      <c r="DE246" s="23"/>
      <c r="DF246" s="51" t="s">
        <v>337</v>
      </c>
      <c r="DG246" s="23"/>
      <c r="DH246" s="1" t="s">
        <v>579</v>
      </c>
      <c r="DI246" s="26" t="str">
        <f t="shared" si="3"/>
        <v>DNL.DRL.10000.A,DNL.DRL.10000.W,LAH.22.10800,LAH.00.10300.B,LAH.00.10700.B,LAH.22.10301,LAH.00.10500.B,HMT.22.10400,HMT.00.10100.B,DNL.WHS.24800,DNL.MBK.10000,DNL.MBK.10100,DNL.T3.10500,DNL.22.KIT.008,DNL.T3.10500,DNL.22.KIT.002C, DNL.22.KIT.005, DNL.22.KIT.006, DNL.22.KIT.007,MBK.22.10100</v>
      </c>
    </row>
    <row r="247" spans="1:113" ht="15.75" customHeight="1">
      <c r="A247" s="17">
        <v>45544</v>
      </c>
      <c r="B247" s="1" t="s">
        <v>322</v>
      </c>
      <c r="C247" s="23" t="s">
        <v>35</v>
      </c>
      <c r="D247" s="28" t="s">
        <v>586</v>
      </c>
      <c r="E247" s="29">
        <v>2021</v>
      </c>
      <c r="F247" s="29">
        <v>2022</v>
      </c>
      <c r="G247" s="20" t="s">
        <v>1763</v>
      </c>
      <c r="H247" s="30">
        <v>2</v>
      </c>
      <c r="I247" s="23" t="s">
        <v>1919</v>
      </c>
      <c r="J247" s="22" t="s">
        <v>301</v>
      </c>
      <c r="K247" s="22" t="s">
        <v>302</v>
      </c>
      <c r="L247" s="22" t="s">
        <v>303</v>
      </c>
      <c r="M247" s="22" t="s">
        <v>302</v>
      </c>
      <c r="N247" s="22" t="s">
        <v>304</v>
      </c>
      <c r="O247" s="22" t="s">
        <v>302</v>
      </c>
      <c r="P247" s="22" t="s">
        <v>305</v>
      </c>
      <c r="Q247" s="22" t="s">
        <v>302</v>
      </c>
      <c r="R247" s="22" t="s">
        <v>306</v>
      </c>
      <c r="S247" s="22" t="s">
        <v>302</v>
      </c>
      <c r="T247" s="22" t="s">
        <v>307</v>
      </c>
      <c r="U247" s="22" t="s">
        <v>302</v>
      </c>
      <c r="V247" s="23" t="s">
        <v>324</v>
      </c>
      <c r="W247" s="23" t="s">
        <v>309</v>
      </c>
      <c r="X247" s="23"/>
      <c r="Y247" s="23"/>
      <c r="Z247" s="23"/>
      <c r="AA247" s="23"/>
      <c r="AB247" s="23" t="s">
        <v>331</v>
      </c>
      <c r="AC247" s="23" t="s">
        <v>309</v>
      </c>
      <c r="AD247" s="23"/>
      <c r="AE247" s="23"/>
      <c r="AF247" s="23"/>
      <c r="AG247" s="23"/>
      <c r="AH247" s="23"/>
      <c r="AI247" s="23"/>
      <c r="AJ247" s="23" t="s">
        <v>332</v>
      </c>
      <c r="AK247" s="23"/>
      <c r="AL247" s="52" t="s">
        <v>575</v>
      </c>
      <c r="AM247" s="23"/>
      <c r="AN247" s="54" t="s">
        <v>576</v>
      </c>
      <c r="AO247" s="23"/>
      <c r="AP247" s="23" t="s">
        <v>325</v>
      </c>
      <c r="AQ247" s="23"/>
      <c r="AR247" s="23"/>
      <c r="AS247" s="23"/>
      <c r="AT247" s="23"/>
      <c r="AU247" s="23"/>
      <c r="AV247" s="23"/>
      <c r="AW247" s="23" t="s">
        <v>347</v>
      </c>
      <c r="AX247" s="23" t="s">
        <v>302</v>
      </c>
      <c r="AY247" s="23"/>
      <c r="AZ247" s="23"/>
      <c r="BA247" s="23" t="s">
        <v>333</v>
      </c>
      <c r="BB247" s="23" t="s">
        <v>309</v>
      </c>
      <c r="BC247" s="52" t="s">
        <v>542</v>
      </c>
      <c r="BD247" s="23"/>
      <c r="BE247" s="23" t="s">
        <v>326</v>
      </c>
      <c r="BF247" s="23" t="s">
        <v>309</v>
      </c>
      <c r="BG247" s="23"/>
      <c r="BH247" s="23"/>
      <c r="BI247" s="23"/>
      <c r="BJ247" s="46"/>
      <c r="BK247" s="23" t="s">
        <v>313</v>
      </c>
      <c r="BL247" s="23" t="s">
        <v>302</v>
      </c>
      <c r="BM247" s="23" t="s">
        <v>577</v>
      </c>
      <c r="BN247" s="23" t="s">
        <v>314</v>
      </c>
      <c r="BO247" s="23" t="s">
        <v>302</v>
      </c>
      <c r="BP247" s="23" t="s">
        <v>315</v>
      </c>
      <c r="BQ247" s="23" t="s">
        <v>302</v>
      </c>
      <c r="BR247" s="23" t="s">
        <v>316</v>
      </c>
      <c r="BS247" s="23" t="s">
        <v>302</v>
      </c>
      <c r="BT247" s="41" t="s">
        <v>577</v>
      </c>
      <c r="BU247" s="23"/>
      <c r="BV247" s="23" t="s">
        <v>578</v>
      </c>
      <c r="BW247" s="23"/>
      <c r="BX247" s="23"/>
      <c r="BY247" s="23"/>
      <c r="BZ247" s="23" t="s">
        <v>370</v>
      </c>
      <c r="CA247" s="23" t="s">
        <v>302</v>
      </c>
      <c r="CB247" s="23"/>
      <c r="CC247" s="23"/>
      <c r="CD247" s="23" t="s">
        <v>317</v>
      </c>
      <c r="CE247" s="23" t="s">
        <v>309</v>
      </c>
      <c r="CF247" s="23"/>
      <c r="CG247" s="23"/>
      <c r="CH247" s="23"/>
      <c r="CI247" s="23"/>
      <c r="CJ247" s="23"/>
      <c r="CK247" s="23"/>
      <c r="CL247" s="23"/>
      <c r="CM247" s="23"/>
      <c r="CN247" s="23"/>
      <c r="CO247" s="23"/>
      <c r="CP247" s="23" t="s">
        <v>327</v>
      </c>
      <c r="CQ247" s="23" t="s">
        <v>302</v>
      </c>
      <c r="CR247" s="23" t="s">
        <v>328</v>
      </c>
      <c r="CS247" s="23" t="s">
        <v>302</v>
      </c>
      <c r="CT247" s="23"/>
      <c r="CU247" s="23"/>
      <c r="CV247" s="23"/>
      <c r="CW247" s="23"/>
      <c r="CX247" s="1" t="s">
        <v>547</v>
      </c>
      <c r="CY247" s="23"/>
      <c r="CZ247" s="23"/>
      <c r="DA247" s="23"/>
      <c r="DB247" s="23" t="s">
        <v>318</v>
      </c>
      <c r="DC247" s="23" t="s">
        <v>302</v>
      </c>
      <c r="DD247" s="23"/>
      <c r="DE247" s="23"/>
      <c r="DF247" s="23" t="s">
        <v>337</v>
      </c>
      <c r="DG247" s="23" t="s">
        <v>309</v>
      </c>
      <c r="DH247" s="1" t="s">
        <v>579</v>
      </c>
      <c r="DI247" s="26" t="str">
        <f t="shared" si="3"/>
        <v>DNL.DRL.10000.A,DNL.DRL.10000.W,LAH.22.10800,LAH.00.10300.B,LAH.00.10700.B,LAH.22.10301,LAH.00.10500.B,HMT.22.10400,HMT.00.10100.B,DNL.WHS.24800,DNL.MBK.10000,DNL.MBK.10100,DNL.T3.10500,DNL.22.KIT.008,DNL.T3.10500,DNL.22.KIT.002C, DNL.22.KIT.005, DNL.22.KIT.006, DNL.22.KIT.007,MBK.22.10100</v>
      </c>
    </row>
    <row r="248" spans="1:113" ht="15.75" customHeight="1">
      <c r="A248" s="17">
        <v>45335</v>
      </c>
      <c r="B248" s="1" t="s">
        <v>322</v>
      </c>
      <c r="C248" s="23" t="s">
        <v>35</v>
      </c>
      <c r="D248" s="36" t="s">
        <v>587</v>
      </c>
      <c r="E248" s="37">
        <v>2020</v>
      </c>
      <c r="F248" s="37">
        <v>2025</v>
      </c>
      <c r="G248" s="20" t="s">
        <v>1594</v>
      </c>
      <c r="H248" s="30">
        <v>6</v>
      </c>
      <c r="I248" s="23" t="s">
        <v>1920</v>
      </c>
      <c r="J248" s="22" t="s">
        <v>301</v>
      </c>
      <c r="K248" s="22" t="s">
        <v>302</v>
      </c>
      <c r="L248" s="22" t="s">
        <v>303</v>
      </c>
      <c r="M248" s="22" t="s">
        <v>302</v>
      </c>
      <c r="N248" s="22" t="s">
        <v>304</v>
      </c>
      <c r="O248" s="22" t="s">
        <v>302</v>
      </c>
      <c r="P248" s="22" t="s">
        <v>305</v>
      </c>
      <c r="Q248" s="22" t="s">
        <v>302</v>
      </c>
      <c r="R248" s="22" t="s">
        <v>306</v>
      </c>
      <c r="S248" s="22" t="s">
        <v>302</v>
      </c>
      <c r="T248" s="22" t="s">
        <v>307</v>
      </c>
      <c r="U248" s="22" t="s">
        <v>302</v>
      </c>
      <c r="V248" s="23" t="s">
        <v>324</v>
      </c>
      <c r="W248" s="23" t="s">
        <v>309</v>
      </c>
      <c r="X248" s="23"/>
      <c r="Y248" s="23"/>
      <c r="Z248" s="23"/>
      <c r="AA248" s="23"/>
      <c r="AB248" s="23" t="s">
        <v>331</v>
      </c>
      <c r="AC248" s="23" t="s">
        <v>309</v>
      </c>
      <c r="AD248" s="23"/>
      <c r="AE248" s="23"/>
      <c r="AF248" s="23"/>
      <c r="AG248" s="23"/>
      <c r="AH248" s="23"/>
      <c r="AI248" s="23"/>
      <c r="AJ248" s="23" t="s">
        <v>332</v>
      </c>
      <c r="AK248" s="23"/>
      <c r="AL248" s="23" t="s">
        <v>325</v>
      </c>
      <c r="AM248" s="23"/>
      <c r="AN248" s="23"/>
      <c r="AO248" s="23"/>
      <c r="AP248" s="23" t="s">
        <v>325</v>
      </c>
      <c r="AQ248" s="23"/>
      <c r="AR248" s="23"/>
      <c r="AS248" s="23"/>
      <c r="AT248" s="23"/>
      <c r="AU248" s="23"/>
      <c r="AV248" s="23"/>
      <c r="AW248" s="23" t="s">
        <v>325</v>
      </c>
      <c r="AX248" s="23"/>
      <c r="AY248" s="23"/>
      <c r="AZ248" s="23"/>
      <c r="BA248" s="23" t="s">
        <v>333</v>
      </c>
      <c r="BB248" s="23" t="s">
        <v>309</v>
      </c>
      <c r="BC248" s="23" t="s">
        <v>325</v>
      </c>
      <c r="BD248" s="23"/>
      <c r="BE248" s="23" t="s">
        <v>325</v>
      </c>
      <c r="BF248" s="23"/>
      <c r="BG248" s="23"/>
      <c r="BH248" s="23"/>
      <c r="BI248" s="23"/>
      <c r="BJ248" s="46"/>
      <c r="BK248" s="23" t="s">
        <v>313</v>
      </c>
      <c r="BL248" s="23" t="s">
        <v>302</v>
      </c>
      <c r="BM248" s="23"/>
      <c r="BN248" s="23" t="s">
        <v>314</v>
      </c>
      <c r="BO248" s="23" t="s">
        <v>302</v>
      </c>
      <c r="BP248" s="23" t="s">
        <v>315</v>
      </c>
      <c r="BQ248" s="23" t="s">
        <v>302</v>
      </c>
      <c r="BR248" s="23" t="s">
        <v>316</v>
      </c>
      <c r="BS248" s="23" t="s">
        <v>302</v>
      </c>
      <c r="BT248" s="23"/>
      <c r="BU248" s="23"/>
      <c r="BV248" s="23"/>
      <c r="BW248" s="23"/>
      <c r="BX248" s="23"/>
      <c r="BY248" s="23"/>
      <c r="BZ248" s="23"/>
      <c r="CA248" s="23"/>
      <c r="CB248" s="23"/>
      <c r="CC248" s="23"/>
      <c r="CD248" s="23" t="s">
        <v>317</v>
      </c>
      <c r="CE248" s="23" t="s">
        <v>309</v>
      </c>
      <c r="CF248" s="23"/>
      <c r="CG248" s="23"/>
      <c r="CH248" s="23"/>
      <c r="CI248" s="23"/>
      <c r="CJ248" s="23"/>
      <c r="CK248" s="23"/>
      <c r="CL248" s="23"/>
      <c r="CM248" s="23"/>
      <c r="CN248" s="23"/>
      <c r="CO248" s="23"/>
      <c r="CP248" s="23" t="s">
        <v>327</v>
      </c>
      <c r="CQ248" s="23" t="s">
        <v>302</v>
      </c>
      <c r="CR248" s="23" t="s">
        <v>328</v>
      </c>
      <c r="CS248" s="23" t="s">
        <v>302</v>
      </c>
      <c r="CT248" s="23"/>
      <c r="CU248" s="23"/>
      <c r="CV248" s="23"/>
      <c r="CW248" s="23"/>
      <c r="CX248" s="23"/>
      <c r="CY248" s="23"/>
      <c r="CZ248" s="23"/>
      <c r="DA248" s="23"/>
      <c r="DB248" s="23" t="s">
        <v>318</v>
      </c>
      <c r="DC248" s="23" t="s">
        <v>302</v>
      </c>
      <c r="DD248" s="23"/>
      <c r="DE248" s="23"/>
      <c r="DF248" s="23" t="s">
        <v>329</v>
      </c>
      <c r="DG248" s="23" t="s">
        <v>309</v>
      </c>
      <c r="DH248" s="1"/>
      <c r="DI248" s="26" t="str">
        <f t="shared" si="3"/>
        <v>DNL.DRL.10000.A,DNL.DRL.10000.W,LAH.00.10700.B,DNL.MBK.10000,DNL.T3.10500,DNL.T3.10500</v>
      </c>
    </row>
    <row r="249" spans="1:113" ht="15.75" customHeight="1">
      <c r="A249" s="32">
        <v>45729</v>
      </c>
      <c r="B249" s="23" t="s">
        <v>322</v>
      </c>
      <c r="C249" s="23" t="s">
        <v>35</v>
      </c>
      <c r="D249" s="70" t="s">
        <v>587</v>
      </c>
      <c r="E249" s="34">
        <v>2025</v>
      </c>
      <c r="F249" s="34">
        <v>2025</v>
      </c>
      <c r="G249" s="20">
        <v>2025</v>
      </c>
      <c r="H249" s="30">
        <v>1</v>
      </c>
      <c r="I249" s="23" t="s">
        <v>1921</v>
      </c>
      <c r="J249" s="22" t="s">
        <v>301</v>
      </c>
      <c r="K249" s="22" t="s">
        <v>302</v>
      </c>
      <c r="L249" s="22" t="s">
        <v>303</v>
      </c>
      <c r="M249" s="22" t="s">
        <v>302</v>
      </c>
      <c r="N249" s="22" t="s">
        <v>304</v>
      </c>
      <c r="O249" s="22" t="s">
        <v>302</v>
      </c>
      <c r="P249" s="22" t="s">
        <v>305</v>
      </c>
      <c r="Q249" s="22" t="s">
        <v>302</v>
      </c>
      <c r="R249" s="22" t="s">
        <v>306</v>
      </c>
      <c r="S249" s="22" t="s">
        <v>302</v>
      </c>
      <c r="T249" s="22" t="s">
        <v>307</v>
      </c>
      <c r="U249" s="22" t="s">
        <v>302</v>
      </c>
      <c r="V249" s="23" t="s">
        <v>324</v>
      </c>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46"/>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35"/>
      <c r="DI249" s="26" t="str">
        <f t="shared" si="3"/>
        <v/>
      </c>
    </row>
    <row r="250" spans="1:113" ht="15.75" customHeight="1">
      <c r="A250" s="17">
        <v>45335</v>
      </c>
      <c r="B250" s="1" t="s">
        <v>322</v>
      </c>
      <c r="C250" s="23" t="s">
        <v>35</v>
      </c>
      <c r="D250" s="36" t="s">
        <v>588</v>
      </c>
      <c r="E250" s="37">
        <v>2020</v>
      </c>
      <c r="F250" s="37">
        <v>2025</v>
      </c>
      <c r="G250" s="20" t="s">
        <v>1594</v>
      </c>
      <c r="H250" s="30">
        <v>6</v>
      </c>
      <c r="I250" s="23" t="s">
        <v>1922</v>
      </c>
      <c r="J250" s="22" t="s">
        <v>301</v>
      </c>
      <c r="K250" s="22" t="s">
        <v>302</v>
      </c>
      <c r="L250" s="22" t="s">
        <v>303</v>
      </c>
      <c r="M250" s="22" t="s">
        <v>302</v>
      </c>
      <c r="N250" s="22" t="s">
        <v>304</v>
      </c>
      <c r="O250" s="22" t="s">
        <v>302</v>
      </c>
      <c r="P250" s="22" t="s">
        <v>305</v>
      </c>
      <c r="Q250" s="22" t="s">
        <v>302</v>
      </c>
      <c r="R250" s="22" t="s">
        <v>306</v>
      </c>
      <c r="S250" s="22" t="s">
        <v>302</v>
      </c>
      <c r="T250" s="22" t="s">
        <v>307</v>
      </c>
      <c r="U250" s="22" t="s">
        <v>302</v>
      </c>
      <c r="V250" s="23" t="s">
        <v>324</v>
      </c>
      <c r="W250" s="23" t="s">
        <v>309</v>
      </c>
      <c r="X250" s="23"/>
      <c r="Y250" s="23"/>
      <c r="Z250" s="23"/>
      <c r="AA250" s="23"/>
      <c r="AB250" s="23" t="s">
        <v>331</v>
      </c>
      <c r="AC250" s="23" t="s">
        <v>309</v>
      </c>
      <c r="AD250" s="23"/>
      <c r="AE250" s="23"/>
      <c r="AF250" s="23"/>
      <c r="AG250" s="23"/>
      <c r="AH250" s="23"/>
      <c r="AI250" s="23"/>
      <c r="AJ250" s="23" t="s">
        <v>332</v>
      </c>
      <c r="AK250" s="23"/>
      <c r="AL250" s="23" t="s">
        <v>325</v>
      </c>
      <c r="AM250" s="23"/>
      <c r="AN250" s="23"/>
      <c r="AO250" s="46"/>
      <c r="AP250" s="23" t="s">
        <v>325</v>
      </c>
      <c r="AQ250" s="23"/>
      <c r="AR250" s="23"/>
      <c r="AS250" s="23"/>
      <c r="AT250" s="23"/>
      <c r="AU250" s="23"/>
      <c r="AV250" s="23"/>
      <c r="AW250" s="23" t="s">
        <v>325</v>
      </c>
      <c r="AX250" s="23"/>
      <c r="AY250" s="23"/>
      <c r="AZ250" s="23"/>
      <c r="BA250" s="23" t="s">
        <v>333</v>
      </c>
      <c r="BB250" s="23" t="s">
        <v>309</v>
      </c>
      <c r="BC250" s="23" t="s">
        <v>325</v>
      </c>
      <c r="BD250" s="23"/>
      <c r="BE250" s="23" t="s">
        <v>325</v>
      </c>
      <c r="BF250" s="23"/>
      <c r="BG250" s="23"/>
      <c r="BH250" s="23"/>
      <c r="BI250" s="23"/>
      <c r="BJ250" s="46"/>
      <c r="BK250" s="23" t="s">
        <v>313</v>
      </c>
      <c r="BL250" s="23" t="s">
        <v>302</v>
      </c>
      <c r="BM250" s="23"/>
      <c r="BN250" s="23" t="s">
        <v>314</v>
      </c>
      <c r="BO250" s="23" t="s">
        <v>302</v>
      </c>
      <c r="BP250" s="23" t="s">
        <v>315</v>
      </c>
      <c r="BQ250" s="23" t="s">
        <v>302</v>
      </c>
      <c r="BR250" s="23" t="s">
        <v>316</v>
      </c>
      <c r="BS250" s="23" t="s">
        <v>302</v>
      </c>
      <c r="BT250" s="23"/>
      <c r="BU250" s="23"/>
      <c r="BV250" s="23"/>
      <c r="BW250" s="23"/>
      <c r="BX250" s="23"/>
      <c r="BY250" s="23"/>
      <c r="BZ250" s="23"/>
      <c r="CA250" s="23"/>
      <c r="CB250" s="23"/>
      <c r="CC250" s="23"/>
      <c r="CD250" s="23" t="s">
        <v>317</v>
      </c>
      <c r="CE250" s="23" t="s">
        <v>309</v>
      </c>
      <c r="CF250" s="23"/>
      <c r="CG250" s="23"/>
      <c r="CH250" s="23"/>
      <c r="CI250" s="23"/>
      <c r="CJ250" s="23"/>
      <c r="CK250" s="23"/>
      <c r="CL250" s="23"/>
      <c r="CM250" s="23"/>
      <c r="CN250" s="23"/>
      <c r="CO250" s="23"/>
      <c r="CP250" s="23" t="s">
        <v>327</v>
      </c>
      <c r="CQ250" s="23" t="s">
        <v>302</v>
      </c>
      <c r="CR250" s="23" t="s">
        <v>328</v>
      </c>
      <c r="CS250" s="23" t="s">
        <v>302</v>
      </c>
      <c r="CT250" s="23"/>
      <c r="CU250" s="23"/>
      <c r="CV250" s="23"/>
      <c r="CW250" s="23"/>
      <c r="CX250" s="23"/>
      <c r="CY250" s="23"/>
      <c r="CZ250" s="23"/>
      <c r="DA250" s="23"/>
      <c r="DB250" s="23" t="s">
        <v>318</v>
      </c>
      <c r="DC250" s="23" t="s">
        <v>302</v>
      </c>
      <c r="DD250" s="23"/>
      <c r="DE250" s="23"/>
      <c r="DF250" s="23" t="s">
        <v>329</v>
      </c>
      <c r="DG250" s="23" t="s">
        <v>309</v>
      </c>
      <c r="DH250" s="31"/>
      <c r="DI250" s="26" t="str">
        <f t="shared" si="3"/>
        <v>DNL.DRL.10000.A,DNL.DRL.10000.W,LAH.00.10700.B,DNL.MBK.10000,DNL.T3.10500,DNL.T3.10500</v>
      </c>
    </row>
    <row r="251" spans="1:113" ht="15.75" customHeight="1">
      <c r="A251" s="32">
        <v>45729</v>
      </c>
      <c r="B251" s="23" t="s">
        <v>322</v>
      </c>
      <c r="C251" s="23" t="s">
        <v>35</v>
      </c>
      <c r="D251" s="70" t="s">
        <v>588</v>
      </c>
      <c r="E251" s="34">
        <v>2025</v>
      </c>
      <c r="F251" s="34">
        <v>2025</v>
      </c>
      <c r="G251" s="20">
        <v>2025</v>
      </c>
      <c r="H251" s="30">
        <v>1</v>
      </c>
      <c r="I251" s="23" t="s">
        <v>1923</v>
      </c>
      <c r="J251" s="22" t="s">
        <v>301</v>
      </c>
      <c r="K251" s="22" t="s">
        <v>302</v>
      </c>
      <c r="L251" s="22" t="s">
        <v>303</v>
      </c>
      <c r="M251" s="22" t="s">
        <v>302</v>
      </c>
      <c r="N251" s="22" t="s">
        <v>304</v>
      </c>
      <c r="O251" s="22" t="s">
        <v>302</v>
      </c>
      <c r="P251" s="22" t="s">
        <v>305</v>
      </c>
      <c r="Q251" s="22" t="s">
        <v>302</v>
      </c>
      <c r="R251" s="22" t="s">
        <v>306</v>
      </c>
      <c r="S251" s="22" t="s">
        <v>302</v>
      </c>
      <c r="T251" s="22" t="s">
        <v>307</v>
      </c>
      <c r="U251" s="22" t="s">
        <v>302</v>
      </c>
      <c r="V251" s="23" t="s">
        <v>324</v>
      </c>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46"/>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35"/>
      <c r="DI251" s="26" t="str">
        <f t="shared" si="3"/>
        <v/>
      </c>
    </row>
    <row r="252" spans="1:113" ht="15.75" customHeight="1">
      <c r="A252" s="17">
        <v>45337</v>
      </c>
      <c r="B252" s="1" t="s">
        <v>322</v>
      </c>
      <c r="C252" s="23" t="s">
        <v>35</v>
      </c>
      <c r="D252" s="36" t="s">
        <v>589</v>
      </c>
      <c r="E252" s="37">
        <v>2018</v>
      </c>
      <c r="F252" s="37">
        <v>2025</v>
      </c>
      <c r="G252" s="20" t="s">
        <v>1585</v>
      </c>
      <c r="H252" s="30">
        <v>8</v>
      </c>
      <c r="I252" s="23" t="s">
        <v>1924</v>
      </c>
      <c r="J252" s="22" t="s">
        <v>301</v>
      </c>
      <c r="K252" s="22" t="s">
        <v>302</v>
      </c>
      <c r="L252" s="22" t="s">
        <v>303</v>
      </c>
      <c r="M252" s="22" t="s">
        <v>302</v>
      </c>
      <c r="N252" s="22" t="s">
        <v>304</v>
      </c>
      <c r="O252" s="22" t="s">
        <v>302</v>
      </c>
      <c r="P252" s="22" t="s">
        <v>305</v>
      </c>
      <c r="Q252" s="22" t="s">
        <v>302</v>
      </c>
      <c r="R252" s="22" t="s">
        <v>306</v>
      </c>
      <c r="S252" s="22" t="s">
        <v>302</v>
      </c>
      <c r="T252" s="22" t="s">
        <v>307</v>
      </c>
      <c r="U252" s="22" t="s">
        <v>302</v>
      </c>
      <c r="V252" s="23" t="s">
        <v>324</v>
      </c>
      <c r="W252" s="23" t="s">
        <v>309</v>
      </c>
      <c r="X252" s="23"/>
      <c r="Y252" s="23"/>
      <c r="Z252" s="23"/>
      <c r="AA252" s="23"/>
      <c r="AB252" s="23" t="s">
        <v>331</v>
      </c>
      <c r="AC252" s="23" t="s">
        <v>309</v>
      </c>
      <c r="AD252" s="23"/>
      <c r="AE252" s="23"/>
      <c r="AF252" s="23"/>
      <c r="AG252" s="23"/>
      <c r="AH252" s="23"/>
      <c r="AI252" s="23"/>
      <c r="AJ252" s="23" t="s">
        <v>332</v>
      </c>
      <c r="AK252" s="23"/>
      <c r="AL252" s="23" t="s">
        <v>325</v>
      </c>
      <c r="AM252" s="23"/>
      <c r="AN252" s="23" t="s">
        <v>590</v>
      </c>
      <c r="AO252" s="23"/>
      <c r="AP252" s="23" t="s">
        <v>325</v>
      </c>
      <c r="AQ252" s="23"/>
      <c r="AR252" s="23"/>
      <c r="AS252" s="23"/>
      <c r="AT252" s="23"/>
      <c r="AU252" s="23"/>
      <c r="AV252" s="23"/>
      <c r="AW252" s="23" t="s">
        <v>347</v>
      </c>
      <c r="AX252" s="23" t="s">
        <v>302</v>
      </c>
      <c r="AY252" s="23"/>
      <c r="AZ252" s="23"/>
      <c r="BA252" s="23" t="s">
        <v>333</v>
      </c>
      <c r="BB252" s="23" t="s">
        <v>309</v>
      </c>
      <c r="BC252" s="23" t="s">
        <v>325</v>
      </c>
      <c r="BD252" s="23"/>
      <c r="BE252" s="23" t="s">
        <v>326</v>
      </c>
      <c r="BF252" s="23" t="s">
        <v>309</v>
      </c>
      <c r="BG252" s="23"/>
      <c r="BH252" s="23"/>
      <c r="BI252" s="23"/>
      <c r="BJ252" s="46"/>
      <c r="BK252" s="23" t="s">
        <v>313</v>
      </c>
      <c r="BL252" s="23" t="s">
        <v>302</v>
      </c>
      <c r="BM252" s="41" t="s">
        <v>591</v>
      </c>
      <c r="BN252" s="23" t="s">
        <v>314</v>
      </c>
      <c r="BO252" s="23" t="s">
        <v>302</v>
      </c>
      <c r="BP252" s="23" t="s">
        <v>315</v>
      </c>
      <c r="BQ252" s="23" t="s">
        <v>302</v>
      </c>
      <c r="BR252" s="23" t="s">
        <v>316</v>
      </c>
      <c r="BS252" s="23" t="s">
        <v>302</v>
      </c>
      <c r="BT252" s="23"/>
      <c r="BU252" s="23"/>
      <c r="BV252" s="23" t="s">
        <v>592</v>
      </c>
      <c r="BW252" s="23"/>
      <c r="BX252" s="23"/>
      <c r="BY252" s="23"/>
      <c r="BZ252" s="23" t="s">
        <v>370</v>
      </c>
      <c r="CA252" s="23" t="s">
        <v>302</v>
      </c>
      <c r="CB252" s="23"/>
      <c r="CC252" s="23"/>
      <c r="CD252" s="23" t="s">
        <v>317</v>
      </c>
      <c r="CE252" s="23" t="s">
        <v>309</v>
      </c>
      <c r="CF252" s="23"/>
      <c r="CG252" s="23"/>
      <c r="CH252" s="23"/>
      <c r="CI252" s="23"/>
      <c r="CJ252" s="23"/>
      <c r="CK252" s="23"/>
      <c r="CL252" s="23"/>
      <c r="CM252" s="23"/>
      <c r="CN252" s="23"/>
      <c r="CO252" s="23"/>
      <c r="CP252" s="23" t="s">
        <v>327</v>
      </c>
      <c r="CQ252" s="23" t="s">
        <v>302</v>
      </c>
      <c r="CR252" s="23" t="s">
        <v>328</v>
      </c>
      <c r="CS252" s="23" t="s">
        <v>302</v>
      </c>
      <c r="CT252" s="23"/>
      <c r="CU252" s="23"/>
      <c r="CV252" s="23"/>
      <c r="CW252" s="23"/>
      <c r="CX252" s="23"/>
      <c r="CY252" s="23"/>
      <c r="CZ252" s="23"/>
      <c r="DA252" s="23"/>
      <c r="DB252" s="23" t="s">
        <v>318</v>
      </c>
      <c r="DC252" s="23" t="s">
        <v>302</v>
      </c>
      <c r="DD252" s="23"/>
      <c r="DE252" s="23"/>
      <c r="DF252" s="23" t="s">
        <v>337</v>
      </c>
      <c r="DG252" s="23" t="s">
        <v>309</v>
      </c>
      <c r="DH252" s="31"/>
      <c r="DI252" s="26" t="str">
        <f t="shared" si="3"/>
        <v>DNL.DRL.10000.A,DNL.DRL.10000.W,LAH.00.10300.B,LAH.00.10700.B,LAH.00.10500.B,HMT.22.10100,HMT.00.10100.B,DNL.MBK.10000,DNL.MBK.10100,DNL.T3.10500,DNL.T3.10500,LAH.22.10100,LAH.22.10200,LAH.22.10300, DNL.22.KIT.009, DNL.22.KIT.011, DNL.22.KIT.012</v>
      </c>
    </row>
    <row r="253" spans="1:113" ht="15.75" customHeight="1">
      <c r="A253" s="17">
        <v>44988</v>
      </c>
      <c r="B253" s="1" t="s">
        <v>322</v>
      </c>
      <c r="C253" s="23" t="s">
        <v>35</v>
      </c>
      <c r="D253" s="36" t="s">
        <v>593</v>
      </c>
      <c r="E253" s="37">
        <v>2015</v>
      </c>
      <c r="F253" s="37">
        <v>2025</v>
      </c>
      <c r="G253" s="20" t="s">
        <v>1925</v>
      </c>
      <c r="H253" s="30">
        <v>11</v>
      </c>
      <c r="I253" s="23" t="s">
        <v>1926</v>
      </c>
      <c r="J253" s="22" t="s">
        <v>301</v>
      </c>
      <c r="K253" s="22" t="s">
        <v>302</v>
      </c>
      <c r="L253" s="22" t="s">
        <v>303</v>
      </c>
      <c r="M253" s="22" t="s">
        <v>302</v>
      </c>
      <c r="N253" s="22" t="s">
        <v>304</v>
      </c>
      <c r="O253" s="22" t="s">
        <v>302</v>
      </c>
      <c r="P253" s="22" t="s">
        <v>305</v>
      </c>
      <c r="Q253" s="22" t="s">
        <v>302</v>
      </c>
      <c r="R253" s="22" t="s">
        <v>306</v>
      </c>
      <c r="S253" s="22" t="s">
        <v>302</v>
      </c>
      <c r="T253" s="22" t="s">
        <v>307</v>
      </c>
      <c r="U253" s="22" t="s">
        <v>302</v>
      </c>
      <c r="V253" s="23" t="s">
        <v>324</v>
      </c>
      <c r="W253" s="23" t="s">
        <v>309</v>
      </c>
      <c r="X253" s="23"/>
      <c r="Y253" s="23"/>
      <c r="Z253" s="23"/>
      <c r="AA253" s="23"/>
      <c r="AB253" s="23" t="s">
        <v>331</v>
      </c>
      <c r="AC253" s="23" t="s">
        <v>309</v>
      </c>
      <c r="AD253" s="23"/>
      <c r="AE253" s="23"/>
      <c r="AF253" s="23"/>
      <c r="AG253" s="23"/>
      <c r="AH253" s="23"/>
      <c r="AI253" s="23"/>
      <c r="AJ253" s="23" t="s">
        <v>332</v>
      </c>
      <c r="AK253" s="23"/>
      <c r="AL253" s="23" t="s">
        <v>325</v>
      </c>
      <c r="AM253" s="23"/>
      <c r="AN253" s="23" t="s">
        <v>590</v>
      </c>
      <c r="AO253" s="23"/>
      <c r="AP253" s="23" t="s">
        <v>325</v>
      </c>
      <c r="AQ253" s="23"/>
      <c r="AR253" s="23"/>
      <c r="AS253" s="23"/>
      <c r="AT253" s="23"/>
      <c r="AU253" s="23"/>
      <c r="AV253" s="23"/>
      <c r="AW253" s="23" t="s">
        <v>347</v>
      </c>
      <c r="AX253" s="23" t="s">
        <v>302</v>
      </c>
      <c r="AY253" s="23"/>
      <c r="AZ253" s="23"/>
      <c r="BA253" s="23" t="s">
        <v>333</v>
      </c>
      <c r="BB253" s="23" t="s">
        <v>309</v>
      </c>
      <c r="BC253" s="23" t="s">
        <v>325</v>
      </c>
      <c r="BD253" s="23"/>
      <c r="BE253" s="23" t="s">
        <v>326</v>
      </c>
      <c r="BF253" s="23" t="s">
        <v>309</v>
      </c>
      <c r="BG253" s="23"/>
      <c r="BH253" s="23"/>
      <c r="BI253" s="23"/>
      <c r="BJ253" s="46"/>
      <c r="BK253" s="23" t="s">
        <v>313</v>
      </c>
      <c r="BL253" s="23" t="s">
        <v>302</v>
      </c>
      <c r="BM253" s="41" t="s">
        <v>591</v>
      </c>
      <c r="BN253" s="23" t="s">
        <v>314</v>
      </c>
      <c r="BO253" s="23" t="s">
        <v>302</v>
      </c>
      <c r="BP253" s="23" t="s">
        <v>315</v>
      </c>
      <c r="BQ253" s="23" t="s">
        <v>302</v>
      </c>
      <c r="BR253" s="23" t="s">
        <v>316</v>
      </c>
      <c r="BS253" s="23" t="s">
        <v>302</v>
      </c>
      <c r="BT253" s="23"/>
      <c r="BU253" s="23"/>
      <c r="BV253" s="23" t="s">
        <v>592</v>
      </c>
      <c r="BW253" s="23"/>
      <c r="BX253" s="23"/>
      <c r="BY253" s="23"/>
      <c r="BZ253" s="23" t="s">
        <v>370</v>
      </c>
      <c r="CA253" s="23" t="s">
        <v>302</v>
      </c>
      <c r="CB253" s="23"/>
      <c r="CC253" s="23"/>
      <c r="CD253" s="23" t="s">
        <v>317</v>
      </c>
      <c r="CE253" s="23" t="s">
        <v>309</v>
      </c>
      <c r="CF253" s="23"/>
      <c r="CG253" s="23"/>
      <c r="CH253" s="23"/>
      <c r="CI253" s="23"/>
      <c r="CJ253" s="23"/>
      <c r="CK253" s="23"/>
      <c r="CL253" s="23"/>
      <c r="CM253" s="23"/>
      <c r="CN253" s="23"/>
      <c r="CO253" s="23"/>
      <c r="CP253" s="23" t="s">
        <v>327</v>
      </c>
      <c r="CQ253" s="23" t="s">
        <v>302</v>
      </c>
      <c r="CR253" s="23" t="s">
        <v>328</v>
      </c>
      <c r="CS253" s="23" t="s">
        <v>302</v>
      </c>
      <c r="CT253" s="23"/>
      <c r="CU253" s="23"/>
      <c r="CV253" s="23"/>
      <c r="CW253" s="23"/>
      <c r="CX253" s="23"/>
      <c r="CY253" s="23"/>
      <c r="CZ253" s="23"/>
      <c r="DA253" s="23"/>
      <c r="DB253" s="23" t="s">
        <v>318</v>
      </c>
      <c r="DC253" s="23" t="s">
        <v>302</v>
      </c>
      <c r="DD253" s="23"/>
      <c r="DE253" s="23"/>
      <c r="DF253" s="23" t="s">
        <v>337</v>
      </c>
      <c r="DG253" s="23" t="s">
        <v>309</v>
      </c>
      <c r="DH253" s="31"/>
      <c r="DI253" s="26" t="str">
        <f t="shared" si="3"/>
        <v>DNL.DRL.10000.A,DNL.DRL.10000.W,LAH.00.10300.B,LAH.00.10700.B,LAH.00.10500.B,HMT.22.10100,HMT.00.10100.B,DNL.MBK.10000,DNL.MBK.10100,DNL.T3.10500,DNL.T3.10500,LAH.22.10100,LAH.22.10200,LAH.22.10300, DNL.22.KIT.009, DNL.22.KIT.011, DNL.22.KIT.012</v>
      </c>
    </row>
    <row r="254" spans="1:113" ht="15.75" customHeight="1">
      <c r="A254" s="17">
        <v>44988</v>
      </c>
      <c r="B254" s="1" t="s">
        <v>322</v>
      </c>
      <c r="C254" s="23" t="s">
        <v>35</v>
      </c>
      <c r="D254" s="36" t="s">
        <v>594</v>
      </c>
      <c r="E254" s="37">
        <v>2022</v>
      </c>
      <c r="F254" s="43">
        <v>2024</v>
      </c>
      <c r="G254" s="20" t="s">
        <v>1818</v>
      </c>
      <c r="H254" s="30">
        <v>3</v>
      </c>
      <c r="I254" s="23" t="s">
        <v>1927</v>
      </c>
      <c r="J254" s="22" t="s">
        <v>301</v>
      </c>
      <c r="K254" s="22" t="s">
        <v>302</v>
      </c>
      <c r="L254" s="22" t="s">
        <v>303</v>
      </c>
      <c r="M254" s="22" t="s">
        <v>302</v>
      </c>
      <c r="N254" s="22" t="s">
        <v>304</v>
      </c>
      <c r="O254" s="22" t="s">
        <v>302</v>
      </c>
      <c r="P254" s="22" t="s">
        <v>305</v>
      </c>
      <c r="Q254" s="22" t="s">
        <v>302</v>
      </c>
      <c r="R254" s="22" t="s">
        <v>306</v>
      </c>
      <c r="S254" s="22" t="s">
        <v>302</v>
      </c>
      <c r="T254" s="22" t="s">
        <v>307</v>
      </c>
      <c r="U254" s="22" t="s">
        <v>302</v>
      </c>
      <c r="V254" s="23" t="s">
        <v>324</v>
      </c>
      <c r="W254" s="23" t="s">
        <v>309</v>
      </c>
      <c r="X254" s="23"/>
      <c r="Y254" s="23"/>
      <c r="Z254" s="23"/>
      <c r="AA254" s="23"/>
      <c r="AB254" s="23" t="s">
        <v>331</v>
      </c>
      <c r="AC254" s="23" t="s">
        <v>309</v>
      </c>
      <c r="AD254" s="23"/>
      <c r="AE254" s="23"/>
      <c r="AF254" s="23"/>
      <c r="AG254" s="23"/>
      <c r="AH254" s="23"/>
      <c r="AI254" s="23"/>
      <c r="AJ254" s="23" t="s">
        <v>332</v>
      </c>
      <c r="AK254" s="23"/>
      <c r="AL254" s="23" t="s">
        <v>325</v>
      </c>
      <c r="AM254" s="23"/>
      <c r="AN254" s="23"/>
      <c r="AO254" s="23"/>
      <c r="AP254" s="23" t="s">
        <v>325</v>
      </c>
      <c r="AQ254" s="23"/>
      <c r="AR254" s="23"/>
      <c r="AS254" s="23"/>
      <c r="AT254" s="23"/>
      <c r="AU254" s="23"/>
      <c r="AV254" s="23"/>
      <c r="AW254" s="23" t="s">
        <v>347</v>
      </c>
      <c r="AX254" s="23" t="s">
        <v>302</v>
      </c>
      <c r="AY254" s="23"/>
      <c r="AZ254" s="23"/>
      <c r="BA254" s="23" t="s">
        <v>333</v>
      </c>
      <c r="BB254" s="23" t="s">
        <v>309</v>
      </c>
      <c r="BC254" s="23" t="s">
        <v>325</v>
      </c>
      <c r="BD254" s="23"/>
      <c r="BE254" s="23" t="s">
        <v>326</v>
      </c>
      <c r="BF254" s="23" t="s">
        <v>309</v>
      </c>
      <c r="BG254" s="23"/>
      <c r="BH254" s="23"/>
      <c r="BI254" s="23"/>
      <c r="BJ254" s="46"/>
      <c r="BK254" s="23" t="s">
        <v>313</v>
      </c>
      <c r="BL254" s="23" t="s">
        <v>302</v>
      </c>
      <c r="BM254" s="41" t="s">
        <v>591</v>
      </c>
      <c r="BN254" s="23" t="s">
        <v>314</v>
      </c>
      <c r="BO254" s="23" t="s">
        <v>302</v>
      </c>
      <c r="BP254" s="23" t="s">
        <v>315</v>
      </c>
      <c r="BQ254" s="23" t="s">
        <v>302</v>
      </c>
      <c r="BR254" s="23" t="s">
        <v>316</v>
      </c>
      <c r="BS254" s="23" t="s">
        <v>302</v>
      </c>
      <c r="BT254" s="23"/>
      <c r="BU254" s="23"/>
      <c r="BV254" s="53" t="s">
        <v>592</v>
      </c>
      <c r="BW254" s="23"/>
      <c r="BX254" s="23"/>
      <c r="BY254" s="23"/>
      <c r="BZ254" s="23" t="s">
        <v>370</v>
      </c>
      <c r="CA254" s="23" t="s">
        <v>302</v>
      </c>
      <c r="CB254" s="23"/>
      <c r="CC254" s="23"/>
      <c r="CD254" s="23" t="s">
        <v>317</v>
      </c>
      <c r="CE254" s="23" t="s">
        <v>309</v>
      </c>
      <c r="CF254" s="23"/>
      <c r="CG254" s="23"/>
      <c r="CH254" s="23"/>
      <c r="CI254" s="23"/>
      <c r="CJ254" s="23"/>
      <c r="CK254" s="23"/>
      <c r="CL254" s="23"/>
      <c r="CM254" s="23"/>
      <c r="CN254" s="23"/>
      <c r="CO254" s="23"/>
      <c r="CP254" s="23" t="s">
        <v>327</v>
      </c>
      <c r="CQ254" s="23" t="s">
        <v>302</v>
      </c>
      <c r="CR254" s="23" t="s">
        <v>328</v>
      </c>
      <c r="CS254" s="23" t="s">
        <v>302</v>
      </c>
      <c r="CT254" s="23"/>
      <c r="CU254" s="23"/>
      <c r="CV254" s="23"/>
      <c r="CW254" s="23"/>
      <c r="CX254" s="23"/>
      <c r="CY254" s="23"/>
      <c r="CZ254" s="23"/>
      <c r="DA254" s="23"/>
      <c r="DB254" s="23" t="s">
        <v>318</v>
      </c>
      <c r="DC254" s="23" t="s">
        <v>302</v>
      </c>
      <c r="DD254" s="23"/>
      <c r="DE254" s="23"/>
      <c r="DF254" s="23" t="s">
        <v>337</v>
      </c>
      <c r="DG254" s="23" t="s">
        <v>309</v>
      </c>
      <c r="DH254" s="31"/>
      <c r="DI254" s="26" t="str">
        <f t="shared" si="3"/>
        <v>DNL.DRL.10000.A,DNL.DRL.10000.W,LAH.00.10300.B,LAH.00.10700.B,LAH.00.10500.B,HMT.22.10100,HMT.00.10100.B,DNL.MBK.10000,DNL.MBK.10100,DNL.T3.10500,DNL.T3.10500</v>
      </c>
    </row>
    <row r="255" spans="1:113" ht="15.75" customHeight="1">
      <c r="A255" s="17">
        <v>45335</v>
      </c>
      <c r="B255" s="1" t="s">
        <v>322</v>
      </c>
      <c r="C255" s="23" t="s">
        <v>35</v>
      </c>
      <c r="D255" s="36" t="s">
        <v>595</v>
      </c>
      <c r="E255" s="37">
        <v>2022</v>
      </c>
      <c r="F255" s="37">
        <v>2025</v>
      </c>
      <c r="G255" s="20" t="s">
        <v>1590</v>
      </c>
      <c r="H255" s="30">
        <v>4</v>
      </c>
      <c r="I255" s="23" t="s">
        <v>1928</v>
      </c>
      <c r="J255" s="22" t="s">
        <v>301</v>
      </c>
      <c r="K255" s="22" t="s">
        <v>302</v>
      </c>
      <c r="L255" s="22" t="s">
        <v>303</v>
      </c>
      <c r="M255" s="22" t="s">
        <v>302</v>
      </c>
      <c r="N255" s="22" t="s">
        <v>304</v>
      </c>
      <c r="O255" s="22" t="s">
        <v>302</v>
      </c>
      <c r="P255" s="22" t="s">
        <v>305</v>
      </c>
      <c r="Q255" s="22" t="s">
        <v>302</v>
      </c>
      <c r="R255" s="22" t="s">
        <v>306</v>
      </c>
      <c r="S255" s="22" t="s">
        <v>302</v>
      </c>
      <c r="T255" s="22" t="s">
        <v>307</v>
      </c>
      <c r="U255" s="22" t="s">
        <v>302</v>
      </c>
      <c r="V255" s="23" t="s">
        <v>324</v>
      </c>
      <c r="W255" s="23" t="s">
        <v>309</v>
      </c>
      <c r="X255" s="23"/>
      <c r="Y255" s="23"/>
      <c r="Z255" s="23"/>
      <c r="AA255" s="23"/>
      <c r="AB255" s="23" t="s">
        <v>331</v>
      </c>
      <c r="AC255" s="23" t="s">
        <v>309</v>
      </c>
      <c r="AD255" s="23"/>
      <c r="AE255" s="23"/>
      <c r="AF255" s="23"/>
      <c r="AG255" s="23"/>
      <c r="AH255" s="23"/>
      <c r="AI255" s="23"/>
      <c r="AJ255" s="23" t="s">
        <v>332</v>
      </c>
      <c r="AK255" s="23"/>
      <c r="AL255" s="23" t="s">
        <v>325</v>
      </c>
      <c r="AM255" s="23"/>
      <c r="AN255" s="23"/>
      <c r="AO255" s="23"/>
      <c r="AP255" s="23" t="s">
        <v>325</v>
      </c>
      <c r="AQ255" s="23"/>
      <c r="AR255" s="23"/>
      <c r="AS255" s="23"/>
      <c r="AT255" s="23"/>
      <c r="AU255" s="23"/>
      <c r="AV255" s="23"/>
      <c r="AW255" s="23" t="s">
        <v>325</v>
      </c>
      <c r="AX255" s="23"/>
      <c r="AY255" s="23"/>
      <c r="AZ255" s="23"/>
      <c r="BA255" s="23" t="s">
        <v>333</v>
      </c>
      <c r="BB255" s="23" t="s">
        <v>309</v>
      </c>
      <c r="BC255" s="23" t="s">
        <v>325</v>
      </c>
      <c r="BD255" s="23"/>
      <c r="BE255" s="23" t="s">
        <v>325</v>
      </c>
      <c r="BF255" s="23"/>
      <c r="BG255" s="23"/>
      <c r="BH255" s="23"/>
      <c r="BI255" s="23"/>
      <c r="BJ255" s="46"/>
      <c r="BK255" s="23" t="s">
        <v>313</v>
      </c>
      <c r="BL255" s="23" t="s">
        <v>302</v>
      </c>
      <c r="BM255" s="23"/>
      <c r="BN255" s="23" t="s">
        <v>314</v>
      </c>
      <c r="BO255" s="23" t="s">
        <v>302</v>
      </c>
      <c r="BP255" s="23" t="s">
        <v>315</v>
      </c>
      <c r="BQ255" s="23" t="s">
        <v>302</v>
      </c>
      <c r="BR255" s="23" t="s">
        <v>316</v>
      </c>
      <c r="BS255" s="23" t="s">
        <v>302</v>
      </c>
      <c r="BT255" s="23"/>
      <c r="BU255" s="23"/>
      <c r="BV255" s="23"/>
      <c r="BW255" s="23"/>
      <c r="BX255" s="23"/>
      <c r="BY255" s="23"/>
      <c r="BZ255" s="23"/>
      <c r="CA255" s="23"/>
      <c r="CB255" s="23"/>
      <c r="CC255" s="23"/>
      <c r="CD255" s="23" t="s">
        <v>317</v>
      </c>
      <c r="CE255" s="23" t="s">
        <v>309</v>
      </c>
      <c r="CF255" s="23"/>
      <c r="CG255" s="23"/>
      <c r="CH255" s="23"/>
      <c r="CI255" s="23"/>
      <c r="CJ255" s="23"/>
      <c r="CK255" s="23"/>
      <c r="CL255" s="23"/>
      <c r="CM255" s="23"/>
      <c r="CN255" s="23"/>
      <c r="CO255" s="23"/>
      <c r="CP255" s="23" t="s">
        <v>327</v>
      </c>
      <c r="CQ255" s="23" t="s">
        <v>302</v>
      </c>
      <c r="CR255" s="23" t="s">
        <v>328</v>
      </c>
      <c r="CS255" s="23" t="s">
        <v>302</v>
      </c>
      <c r="CT255" s="23"/>
      <c r="CU255" s="23"/>
      <c r="CV255" s="23"/>
      <c r="CW255" s="23"/>
      <c r="CX255" s="23"/>
      <c r="CY255" s="23"/>
      <c r="CZ255" s="23"/>
      <c r="DA255" s="23"/>
      <c r="DB255" s="23" t="s">
        <v>318</v>
      </c>
      <c r="DC255" s="23" t="s">
        <v>302</v>
      </c>
      <c r="DD255" s="23"/>
      <c r="DE255" s="23"/>
      <c r="DF255" s="23" t="s">
        <v>329</v>
      </c>
      <c r="DG255" s="23" t="s">
        <v>309</v>
      </c>
      <c r="DH255" s="31"/>
      <c r="DI255" s="26" t="str">
        <f t="shared" si="3"/>
        <v>DNL.DRL.10000.A,DNL.DRL.10000.W,LAH.00.10700.B,DNL.MBK.10000,DNL.T3.10500,DNL.T3.10500</v>
      </c>
    </row>
    <row r="256" spans="1:113" ht="15.75" customHeight="1">
      <c r="A256" s="17">
        <v>45335</v>
      </c>
      <c r="B256" s="1" t="s">
        <v>322</v>
      </c>
      <c r="C256" s="23" t="s">
        <v>35</v>
      </c>
      <c r="D256" s="36" t="s">
        <v>596</v>
      </c>
      <c r="E256" s="37">
        <v>2020</v>
      </c>
      <c r="F256" s="37">
        <v>2025</v>
      </c>
      <c r="G256" s="20" t="s">
        <v>1594</v>
      </c>
      <c r="H256" s="30">
        <v>6</v>
      </c>
      <c r="I256" s="23" t="s">
        <v>1929</v>
      </c>
      <c r="J256" s="22" t="s">
        <v>301</v>
      </c>
      <c r="K256" s="22" t="s">
        <v>302</v>
      </c>
      <c r="L256" s="22" t="s">
        <v>303</v>
      </c>
      <c r="M256" s="22" t="s">
        <v>302</v>
      </c>
      <c r="N256" s="22" t="s">
        <v>304</v>
      </c>
      <c r="O256" s="22" t="s">
        <v>302</v>
      </c>
      <c r="P256" s="22" t="s">
        <v>305</v>
      </c>
      <c r="Q256" s="22" t="s">
        <v>302</v>
      </c>
      <c r="R256" s="22" t="s">
        <v>306</v>
      </c>
      <c r="S256" s="22" t="s">
        <v>302</v>
      </c>
      <c r="T256" s="22" t="s">
        <v>307</v>
      </c>
      <c r="U256" s="22" t="s">
        <v>302</v>
      </c>
      <c r="V256" s="23" t="s">
        <v>324</v>
      </c>
      <c r="W256" s="23" t="s">
        <v>309</v>
      </c>
      <c r="X256" s="23"/>
      <c r="Y256" s="23"/>
      <c r="Z256" s="23"/>
      <c r="AA256" s="23"/>
      <c r="AB256" s="23" t="s">
        <v>331</v>
      </c>
      <c r="AC256" s="23" t="s">
        <v>309</v>
      </c>
      <c r="AD256" s="23"/>
      <c r="AE256" s="23"/>
      <c r="AF256" s="23"/>
      <c r="AG256" s="23"/>
      <c r="AH256" s="23"/>
      <c r="AI256" s="23"/>
      <c r="AJ256" s="23" t="s">
        <v>332</v>
      </c>
      <c r="AK256" s="23"/>
      <c r="AL256" s="23" t="s">
        <v>325</v>
      </c>
      <c r="AM256" s="23"/>
      <c r="AN256" s="23"/>
      <c r="AO256" s="23"/>
      <c r="AP256" s="23" t="s">
        <v>325</v>
      </c>
      <c r="AQ256" s="23"/>
      <c r="AR256" s="23"/>
      <c r="AS256" s="23"/>
      <c r="AT256" s="23"/>
      <c r="AU256" s="23"/>
      <c r="AV256" s="23"/>
      <c r="AW256" s="23" t="s">
        <v>325</v>
      </c>
      <c r="AX256" s="23"/>
      <c r="AY256" s="23"/>
      <c r="AZ256" s="23"/>
      <c r="BA256" s="23" t="s">
        <v>333</v>
      </c>
      <c r="BB256" s="23" t="s">
        <v>309</v>
      </c>
      <c r="BC256" s="23" t="s">
        <v>325</v>
      </c>
      <c r="BD256" s="23"/>
      <c r="BE256" s="23" t="s">
        <v>325</v>
      </c>
      <c r="BF256" s="23"/>
      <c r="BG256" s="23"/>
      <c r="BH256" s="23"/>
      <c r="BI256" s="23"/>
      <c r="BJ256" s="46"/>
      <c r="BK256" s="23" t="s">
        <v>313</v>
      </c>
      <c r="BL256" s="23" t="s">
        <v>302</v>
      </c>
      <c r="BM256" s="23"/>
      <c r="BN256" s="23" t="s">
        <v>314</v>
      </c>
      <c r="BO256" s="23" t="s">
        <v>302</v>
      </c>
      <c r="BP256" s="23" t="s">
        <v>315</v>
      </c>
      <c r="BQ256" s="23" t="s">
        <v>302</v>
      </c>
      <c r="BR256" s="23" t="s">
        <v>316</v>
      </c>
      <c r="BS256" s="23" t="s">
        <v>302</v>
      </c>
      <c r="BT256" s="23"/>
      <c r="BU256" s="23"/>
      <c r="BV256" s="23"/>
      <c r="BW256" s="23"/>
      <c r="BX256" s="23"/>
      <c r="BY256" s="23"/>
      <c r="BZ256" s="23"/>
      <c r="CA256" s="23"/>
      <c r="CB256" s="23"/>
      <c r="CC256" s="23"/>
      <c r="CD256" s="23" t="s">
        <v>317</v>
      </c>
      <c r="CE256" s="23" t="s">
        <v>309</v>
      </c>
      <c r="CF256" s="23"/>
      <c r="CG256" s="23"/>
      <c r="CH256" s="23"/>
      <c r="CI256" s="23"/>
      <c r="CJ256" s="23"/>
      <c r="CK256" s="23"/>
      <c r="CL256" s="23"/>
      <c r="CM256" s="23"/>
      <c r="CN256" s="23"/>
      <c r="CO256" s="23"/>
      <c r="CP256" s="23" t="s">
        <v>327</v>
      </c>
      <c r="CQ256" s="23" t="s">
        <v>302</v>
      </c>
      <c r="CR256" s="23" t="s">
        <v>328</v>
      </c>
      <c r="CS256" s="23" t="s">
        <v>302</v>
      </c>
      <c r="CT256" s="23"/>
      <c r="CU256" s="23"/>
      <c r="CV256" s="23"/>
      <c r="CW256" s="23"/>
      <c r="CX256" s="23"/>
      <c r="CY256" s="23"/>
      <c r="CZ256" s="23"/>
      <c r="DA256" s="23"/>
      <c r="DB256" s="23" t="s">
        <v>318</v>
      </c>
      <c r="DC256" s="23" t="s">
        <v>302</v>
      </c>
      <c r="DD256" s="23"/>
      <c r="DE256" s="23"/>
      <c r="DF256" s="23" t="s">
        <v>329</v>
      </c>
      <c r="DG256" s="23" t="s">
        <v>309</v>
      </c>
      <c r="DH256" s="31"/>
      <c r="DI256" s="26" t="str">
        <f t="shared" si="3"/>
        <v>DNL.DRL.10000.A,DNL.DRL.10000.W,LAH.00.10700.B,DNL.MBK.10000,DNL.T3.10500,DNL.T3.10500</v>
      </c>
    </row>
    <row r="257" spans="1:113" ht="15.75" customHeight="1">
      <c r="A257" s="17">
        <v>45335</v>
      </c>
      <c r="B257" s="1" t="s">
        <v>322</v>
      </c>
      <c r="C257" s="23" t="s">
        <v>35</v>
      </c>
      <c r="D257" s="36" t="s">
        <v>597</v>
      </c>
      <c r="E257" s="37">
        <v>2020</v>
      </c>
      <c r="F257" s="43">
        <v>2024</v>
      </c>
      <c r="G257" s="20" t="s">
        <v>1759</v>
      </c>
      <c r="H257" s="30">
        <v>5</v>
      </c>
      <c r="I257" s="23" t="s">
        <v>1930</v>
      </c>
      <c r="J257" s="22" t="s">
        <v>301</v>
      </c>
      <c r="K257" s="22" t="s">
        <v>302</v>
      </c>
      <c r="L257" s="22" t="s">
        <v>303</v>
      </c>
      <c r="M257" s="22" t="s">
        <v>302</v>
      </c>
      <c r="N257" s="22" t="s">
        <v>304</v>
      </c>
      <c r="O257" s="22" t="s">
        <v>302</v>
      </c>
      <c r="P257" s="22" t="s">
        <v>305</v>
      </c>
      <c r="Q257" s="22" t="s">
        <v>302</v>
      </c>
      <c r="R257" s="22" t="s">
        <v>306</v>
      </c>
      <c r="S257" s="22" t="s">
        <v>302</v>
      </c>
      <c r="T257" s="22" t="s">
        <v>307</v>
      </c>
      <c r="U257" s="22" t="s">
        <v>302</v>
      </c>
      <c r="V257" s="23" t="s">
        <v>324</v>
      </c>
      <c r="W257" s="23" t="s">
        <v>309</v>
      </c>
      <c r="X257" s="23"/>
      <c r="Y257" s="23"/>
      <c r="Z257" s="23"/>
      <c r="AA257" s="23"/>
      <c r="AB257" s="23" t="s">
        <v>331</v>
      </c>
      <c r="AC257" s="23" t="s">
        <v>309</v>
      </c>
      <c r="AD257" s="23"/>
      <c r="AE257" s="23"/>
      <c r="AF257" s="23"/>
      <c r="AG257" s="23"/>
      <c r="AH257" s="23"/>
      <c r="AI257" s="23"/>
      <c r="AJ257" s="23" t="s">
        <v>332</v>
      </c>
      <c r="AK257" s="23"/>
      <c r="AL257" s="23" t="s">
        <v>325</v>
      </c>
      <c r="AM257" s="23"/>
      <c r="AN257" s="23"/>
      <c r="AO257" s="23"/>
      <c r="AP257" s="23" t="s">
        <v>325</v>
      </c>
      <c r="AQ257" s="23"/>
      <c r="AR257" s="23"/>
      <c r="AS257" s="23"/>
      <c r="AT257" s="23"/>
      <c r="AU257" s="23"/>
      <c r="AV257" s="23"/>
      <c r="AW257" s="23" t="s">
        <v>325</v>
      </c>
      <c r="AX257" s="23"/>
      <c r="AY257" s="23"/>
      <c r="AZ257" s="23"/>
      <c r="BA257" s="23" t="s">
        <v>333</v>
      </c>
      <c r="BB257" s="23" t="s">
        <v>309</v>
      </c>
      <c r="BC257" s="23" t="s">
        <v>325</v>
      </c>
      <c r="BD257" s="23"/>
      <c r="BE257" s="23" t="s">
        <v>325</v>
      </c>
      <c r="BF257" s="23"/>
      <c r="BG257" s="23"/>
      <c r="BH257" s="23"/>
      <c r="BI257" s="23"/>
      <c r="BJ257" s="46"/>
      <c r="BK257" s="23" t="s">
        <v>313</v>
      </c>
      <c r="BL257" s="23" t="s">
        <v>302</v>
      </c>
      <c r="BM257" s="23"/>
      <c r="BN257" s="23" t="s">
        <v>314</v>
      </c>
      <c r="BO257" s="23" t="s">
        <v>302</v>
      </c>
      <c r="BP257" s="23" t="s">
        <v>315</v>
      </c>
      <c r="BQ257" s="23" t="s">
        <v>302</v>
      </c>
      <c r="BR257" s="23" t="s">
        <v>316</v>
      </c>
      <c r="BS257" s="23" t="s">
        <v>302</v>
      </c>
      <c r="BT257" s="23"/>
      <c r="BU257" s="23"/>
      <c r="BV257" s="23"/>
      <c r="BW257" s="23"/>
      <c r="BX257" s="23"/>
      <c r="BY257" s="23"/>
      <c r="BZ257" s="23"/>
      <c r="CA257" s="23"/>
      <c r="CB257" s="23"/>
      <c r="CC257" s="23"/>
      <c r="CD257" s="23" t="s">
        <v>317</v>
      </c>
      <c r="CE257" s="23" t="s">
        <v>309</v>
      </c>
      <c r="CF257" s="23"/>
      <c r="CG257" s="23"/>
      <c r="CH257" s="23"/>
      <c r="CI257" s="23"/>
      <c r="CJ257" s="23"/>
      <c r="CK257" s="23"/>
      <c r="CL257" s="23"/>
      <c r="CM257" s="23"/>
      <c r="CN257" s="23"/>
      <c r="CO257" s="23"/>
      <c r="CP257" s="23" t="s">
        <v>327</v>
      </c>
      <c r="CQ257" s="23" t="s">
        <v>302</v>
      </c>
      <c r="CR257" s="23" t="s">
        <v>328</v>
      </c>
      <c r="CS257" s="23" t="s">
        <v>302</v>
      </c>
      <c r="CT257" s="23"/>
      <c r="CU257" s="23"/>
      <c r="CV257" s="23"/>
      <c r="CW257" s="23"/>
      <c r="CX257" s="23"/>
      <c r="CY257" s="23"/>
      <c r="CZ257" s="23"/>
      <c r="DA257" s="23"/>
      <c r="DB257" s="23" t="s">
        <v>318</v>
      </c>
      <c r="DC257" s="23" t="s">
        <v>302</v>
      </c>
      <c r="DD257" s="23"/>
      <c r="DE257" s="23"/>
      <c r="DF257" s="23" t="s">
        <v>329</v>
      </c>
      <c r="DG257" s="23" t="s">
        <v>309</v>
      </c>
      <c r="DH257" s="31"/>
      <c r="DI257" s="26" t="str">
        <f t="shared" si="3"/>
        <v>DNL.DRL.10000.A,DNL.DRL.10000.W,LAH.00.10700.B,DNL.MBK.10000,DNL.T3.10500,DNL.T3.10500</v>
      </c>
    </row>
    <row r="258" spans="1:113" ht="15.75" customHeight="1">
      <c r="A258" s="17">
        <v>45335</v>
      </c>
      <c r="B258" s="1" t="s">
        <v>322</v>
      </c>
      <c r="C258" s="23" t="s">
        <v>35</v>
      </c>
      <c r="D258" s="36" t="s">
        <v>598</v>
      </c>
      <c r="E258" s="37">
        <v>2021</v>
      </c>
      <c r="F258" s="37">
        <v>2025</v>
      </c>
      <c r="G258" s="20" t="s">
        <v>1583</v>
      </c>
      <c r="H258" s="30">
        <v>5</v>
      </c>
      <c r="I258" s="23" t="s">
        <v>1931</v>
      </c>
      <c r="J258" s="22" t="s">
        <v>301</v>
      </c>
      <c r="K258" s="22" t="s">
        <v>302</v>
      </c>
      <c r="L258" s="22" t="s">
        <v>303</v>
      </c>
      <c r="M258" s="22" t="s">
        <v>302</v>
      </c>
      <c r="N258" s="22" t="s">
        <v>304</v>
      </c>
      <c r="O258" s="22" t="s">
        <v>302</v>
      </c>
      <c r="P258" s="22" t="s">
        <v>305</v>
      </c>
      <c r="Q258" s="22" t="s">
        <v>302</v>
      </c>
      <c r="R258" s="22" t="s">
        <v>306</v>
      </c>
      <c r="S258" s="22" t="s">
        <v>302</v>
      </c>
      <c r="T258" s="22" t="s">
        <v>307</v>
      </c>
      <c r="U258" s="22" t="s">
        <v>302</v>
      </c>
      <c r="V258" s="23" t="s">
        <v>324</v>
      </c>
      <c r="W258" s="23" t="s">
        <v>309</v>
      </c>
      <c r="X258" s="23"/>
      <c r="Y258" s="23"/>
      <c r="Z258" s="23"/>
      <c r="AA258" s="23"/>
      <c r="AB258" s="23" t="s">
        <v>331</v>
      </c>
      <c r="AC258" s="23" t="s">
        <v>309</v>
      </c>
      <c r="AD258" s="23"/>
      <c r="AE258" s="23"/>
      <c r="AF258" s="23"/>
      <c r="AG258" s="23"/>
      <c r="AH258" s="23"/>
      <c r="AI258" s="23"/>
      <c r="AJ258" s="23" t="s">
        <v>332</v>
      </c>
      <c r="AK258" s="23"/>
      <c r="AL258" s="23" t="s">
        <v>325</v>
      </c>
      <c r="AM258" s="23"/>
      <c r="AN258" s="23"/>
      <c r="AO258" s="46"/>
      <c r="AP258" s="23" t="s">
        <v>325</v>
      </c>
      <c r="AQ258" s="23"/>
      <c r="AR258" s="23"/>
      <c r="AS258" s="23"/>
      <c r="AT258" s="23"/>
      <c r="AU258" s="23"/>
      <c r="AV258" s="23"/>
      <c r="AW258" s="23" t="s">
        <v>325</v>
      </c>
      <c r="AX258" s="23"/>
      <c r="AY258" s="23"/>
      <c r="AZ258" s="23"/>
      <c r="BA258" s="23" t="s">
        <v>333</v>
      </c>
      <c r="BB258" s="23" t="s">
        <v>309</v>
      </c>
      <c r="BC258" s="23" t="s">
        <v>325</v>
      </c>
      <c r="BD258" s="23"/>
      <c r="BE258" s="23" t="s">
        <v>325</v>
      </c>
      <c r="BF258" s="23"/>
      <c r="BG258" s="23"/>
      <c r="BH258" s="23"/>
      <c r="BI258" s="23"/>
      <c r="BJ258" s="46"/>
      <c r="BK258" s="23" t="s">
        <v>313</v>
      </c>
      <c r="BL258" s="23" t="s">
        <v>302</v>
      </c>
      <c r="BM258" s="23"/>
      <c r="BN258" s="23" t="s">
        <v>314</v>
      </c>
      <c r="BO258" s="23" t="s">
        <v>302</v>
      </c>
      <c r="BP258" s="23" t="s">
        <v>315</v>
      </c>
      <c r="BQ258" s="23" t="s">
        <v>302</v>
      </c>
      <c r="BR258" s="23" t="s">
        <v>316</v>
      </c>
      <c r="BS258" s="23" t="s">
        <v>302</v>
      </c>
      <c r="BT258" s="23"/>
      <c r="BU258" s="23"/>
      <c r="BV258" s="23"/>
      <c r="BW258" s="23"/>
      <c r="BX258" s="23"/>
      <c r="BY258" s="23"/>
      <c r="BZ258" s="23"/>
      <c r="CA258" s="23"/>
      <c r="CB258" s="23"/>
      <c r="CC258" s="23"/>
      <c r="CD258" s="23" t="s">
        <v>317</v>
      </c>
      <c r="CE258" s="23" t="s">
        <v>309</v>
      </c>
      <c r="CF258" s="23"/>
      <c r="CG258" s="23"/>
      <c r="CH258" s="23"/>
      <c r="CI258" s="23"/>
      <c r="CJ258" s="23"/>
      <c r="CK258" s="23"/>
      <c r="CL258" s="23"/>
      <c r="CM258" s="23"/>
      <c r="CN258" s="23"/>
      <c r="CO258" s="23"/>
      <c r="CP258" s="23" t="s">
        <v>327</v>
      </c>
      <c r="CQ258" s="23" t="s">
        <v>302</v>
      </c>
      <c r="CR258" s="23" t="s">
        <v>328</v>
      </c>
      <c r="CS258" s="23" t="s">
        <v>302</v>
      </c>
      <c r="CT258" s="23"/>
      <c r="CU258" s="23"/>
      <c r="CV258" s="23"/>
      <c r="CW258" s="23"/>
      <c r="CX258" s="23"/>
      <c r="CY258" s="23"/>
      <c r="CZ258" s="23"/>
      <c r="DA258" s="23"/>
      <c r="DB258" s="23" t="s">
        <v>318</v>
      </c>
      <c r="DC258" s="23" t="s">
        <v>302</v>
      </c>
      <c r="DD258" s="23"/>
      <c r="DE258" s="23"/>
      <c r="DF258" s="23" t="s">
        <v>329</v>
      </c>
      <c r="DG258" s="23" t="s">
        <v>309</v>
      </c>
      <c r="DH258" s="31"/>
      <c r="DI258" s="26" t="str">
        <f t="shared" si="3"/>
        <v>DNL.DRL.10000.A,DNL.DRL.10000.W,LAH.00.10700.B,DNL.MBK.10000,DNL.T3.10500,DNL.T3.10500</v>
      </c>
    </row>
    <row r="259" spans="1:113" ht="15.75" customHeight="1">
      <c r="A259" s="17">
        <v>45335</v>
      </c>
      <c r="B259" s="1" t="s">
        <v>322</v>
      </c>
      <c r="C259" s="23" t="s">
        <v>35</v>
      </c>
      <c r="D259" s="36" t="s">
        <v>599</v>
      </c>
      <c r="E259" s="37">
        <v>2016</v>
      </c>
      <c r="F259" s="43">
        <v>2024</v>
      </c>
      <c r="G259" s="20" t="s">
        <v>1932</v>
      </c>
      <c r="H259" s="30">
        <v>9</v>
      </c>
      <c r="I259" s="23" t="s">
        <v>1933</v>
      </c>
      <c r="J259" s="22" t="s">
        <v>301</v>
      </c>
      <c r="K259" s="22" t="s">
        <v>302</v>
      </c>
      <c r="L259" s="22" t="s">
        <v>303</v>
      </c>
      <c r="M259" s="22" t="s">
        <v>302</v>
      </c>
      <c r="N259" s="22" t="s">
        <v>304</v>
      </c>
      <c r="O259" s="22" t="s">
        <v>302</v>
      </c>
      <c r="P259" s="22" t="s">
        <v>305</v>
      </c>
      <c r="Q259" s="22" t="s">
        <v>302</v>
      </c>
      <c r="R259" s="22" t="s">
        <v>306</v>
      </c>
      <c r="S259" s="22" t="s">
        <v>302</v>
      </c>
      <c r="T259" s="22" t="s">
        <v>307</v>
      </c>
      <c r="U259" s="22" t="s">
        <v>302</v>
      </c>
      <c r="V259" s="23" t="s">
        <v>324</v>
      </c>
      <c r="W259" s="23" t="s">
        <v>309</v>
      </c>
      <c r="X259" s="23"/>
      <c r="Y259" s="23"/>
      <c r="Z259" s="23"/>
      <c r="AA259" s="23"/>
      <c r="AB259" s="23" t="s">
        <v>331</v>
      </c>
      <c r="AC259" s="23" t="s">
        <v>309</v>
      </c>
      <c r="AD259" s="23"/>
      <c r="AE259" s="23"/>
      <c r="AF259" s="23"/>
      <c r="AG259" s="23"/>
      <c r="AH259" s="23"/>
      <c r="AI259" s="23"/>
      <c r="AJ259" s="23" t="s">
        <v>332</v>
      </c>
      <c r="AK259" s="23"/>
      <c r="AL259" s="23" t="s">
        <v>325</v>
      </c>
      <c r="AM259" s="23"/>
      <c r="AN259" s="23"/>
      <c r="AO259" s="46"/>
      <c r="AP259" s="23" t="s">
        <v>325</v>
      </c>
      <c r="AQ259" s="23"/>
      <c r="AR259" s="23"/>
      <c r="AS259" s="23"/>
      <c r="AT259" s="23"/>
      <c r="AU259" s="23"/>
      <c r="AV259" s="23"/>
      <c r="AW259" s="23" t="s">
        <v>325</v>
      </c>
      <c r="AX259" s="23"/>
      <c r="AY259" s="23"/>
      <c r="AZ259" s="23"/>
      <c r="BA259" s="23" t="s">
        <v>333</v>
      </c>
      <c r="BB259" s="23" t="s">
        <v>309</v>
      </c>
      <c r="BC259" s="23" t="s">
        <v>325</v>
      </c>
      <c r="BD259" s="23"/>
      <c r="BE259" s="23" t="s">
        <v>326</v>
      </c>
      <c r="BF259" s="23" t="s">
        <v>309</v>
      </c>
      <c r="BG259" s="23"/>
      <c r="BH259" s="23"/>
      <c r="BI259" s="23"/>
      <c r="BJ259" s="46"/>
      <c r="BK259" s="23" t="s">
        <v>313</v>
      </c>
      <c r="BL259" s="23" t="s">
        <v>302</v>
      </c>
      <c r="BM259" s="23"/>
      <c r="BN259" s="23" t="s">
        <v>314</v>
      </c>
      <c r="BO259" s="23" t="s">
        <v>302</v>
      </c>
      <c r="BP259" s="23" t="s">
        <v>315</v>
      </c>
      <c r="BQ259" s="23" t="s">
        <v>302</v>
      </c>
      <c r="BR259" s="23" t="s">
        <v>316</v>
      </c>
      <c r="BS259" s="23" t="s">
        <v>302</v>
      </c>
      <c r="BT259" s="23"/>
      <c r="BU259" s="23"/>
      <c r="BV259" s="23"/>
      <c r="BW259" s="23"/>
      <c r="BX259" s="23"/>
      <c r="BY259" s="23"/>
      <c r="BZ259" s="23"/>
      <c r="CA259" s="23"/>
      <c r="CB259" s="23"/>
      <c r="CC259" s="23"/>
      <c r="CD259" s="23" t="s">
        <v>317</v>
      </c>
      <c r="CE259" s="23" t="s">
        <v>309</v>
      </c>
      <c r="CF259" s="23"/>
      <c r="CG259" s="23"/>
      <c r="CH259" s="23"/>
      <c r="CI259" s="23"/>
      <c r="CJ259" s="23"/>
      <c r="CK259" s="23"/>
      <c r="CL259" s="23"/>
      <c r="CM259" s="23"/>
      <c r="CN259" s="23"/>
      <c r="CO259" s="23"/>
      <c r="CP259" s="23" t="s">
        <v>327</v>
      </c>
      <c r="CQ259" s="23" t="s">
        <v>302</v>
      </c>
      <c r="CR259" s="23" t="s">
        <v>328</v>
      </c>
      <c r="CS259" s="23" t="s">
        <v>302</v>
      </c>
      <c r="CT259" s="23"/>
      <c r="CU259" s="23"/>
      <c r="CV259" s="23"/>
      <c r="CW259" s="23"/>
      <c r="CX259" s="23"/>
      <c r="CY259" s="23"/>
      <c r="CZ259" s="23"/>
      <c r="DA259" s="23"/>
      <c r="DB259" s="23" t="s">
        <v>318</v>
      </c>
      <c r="DC259" s="23" t="s">
        <v>302</v>
      </c>
      <c r="DD259" s="23"/>
      <c r="DE259" s="23"/>
      <c r="DF259" s="23" t="s">
        <v>329</v>
      </c>
      <c r="DG259" s="23" t="s">
        <v>309</v>
      </c>
      <c r="DH259" s="31"/>
      <c r="DI259" s="26" t="str">
        <f t="shared" si="3"/>
        <v>DNL.DRL.10000.A,DNL.DRL.10000.W,LAH.00.10700.B,LAH.00.10500.B,DNL.MBK.10000,DNL.T3.10500,DNL.T3.10500</v>
      </c>
    </row>
    <row r="260" spans="1:113" ht="15.75" customHeight="1">
      <c r="A260" s="27">
        <v>45729</v>
      </c>
      <c r="B260" s="1" t="s">
        <v>322</v>
      </c>
      <c r="C260" s="23" t="s">
        <v>35</v>
      </c>
      <c r="D260" s="33" t="s">
        <v>600</v>
      </c>
      <c r="E260" s="34">
        <v>2025</v>
      </c>
      <c r="F260" s="34">
        <v>2025</v>
      </c>
      <c r="G260" s="20">
        <v>2025</v>
      </c>
      <c r="H260" s="30">
        <v>1</v>
      </c>
      <c r="I260" s="23" t="s">
        <v>1934</v>
      </c>
      <c r="J260" s="22" t="s">
        <v>301</v>
      </c>
      <c r="K260" s="22" t="s">
        <v>302</v>
      </c>
      <c r="L260" s="22" t="s">
        <v>303</v>
      </c>
      <c r="M260" s="22" t="s">
        <v>302</v>
      </c>
      <c r="N260" s="22" t="s">
        <v>304</v>
      </c>
      <c r="O260" s="22" t="s">
        <v>302</v>
      </c>
      <c r="P260" s="22" t="s">
        <v>305</v>
      </c>
      <c r="Q260" s="22" t="s">
        <v>302</v>
      </c>
      <c r="R260" s="22" t="s">
        <v>306</v>
      </c>
      <c r="S260" s="22" t="s">
        <v>302</v>
      </c>
      <c r="T260" s="22" t="s">
        <v>307</v>
      </c>
      <c r="U260" s="22" t="s">
        <v>302</v>
      </c>
      <c r="V260" s="23" t="s">
        <v>324</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8"/>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31"/>
      <c r="DI260" s="26" t="str">
        <f t="shared" ref="DI260:DI323" si="4">_xlfn.TEXTJOIN(",",TRUE,AB260,AL260,AP260,AR260,AW260,BA260,BC260,BG260,AY260,BE260,BV260,BX260,BZ260,CH260,CJ260,CF260,CL260,CN260,CX260,DD260,DF260,AD260,AU260,CT260,CV260,AJ260,BT260,CB260,AF260,AG260,AH260,AJ260,AT260,CZ260,AN260,AI260,AO260,DH260,BI260,BJ260)</f>
        <v/>
      </c>
    </row>
    <row r="261" spans="1:113" ht="15.75" customHeight="1">
      <c r="A261" s="17">
        <v>44707</v>
      </c>
      <c r="B261" s="1" t="s">
        <v>298</v>
      </c>
      <c r="C261" s="1" t="s">
        <v>601</v>
      </c>
      <c r="D261" s="1" t="s">
        <v>602</v>
      </c>
      <c r="E261" s="39">
        <v>2021</v>
      </c>
      <c r="F261" s="39">
        <v>2021</v>
      </c>
      <c r="G261" s="20">
        <v>2021</v>
      </c>
      <c r="H261" s="30">
        <v>1</v>
      </c>
      <c r="I261" s="23" t="s">
        <v>1935</v>
      </c>
      <c r="J261" s="22" t="s">
        <v>301</v>
      </c>
      <c r="K261" s="22" t="s">
        <v>302</v>
      </c>
      <c r="L261" s="22" t="s">
        <v>303</v>
      </c>
      <c r="M261" s="22" t="s">
        <v>302</v>
      </c>
      <c r="N261" s="22" t="s">
        <v>304</v>
      </c>
      <c r="O261" s="22" t="s">
        <v>302</v>
      </c>
      <c r="P261" s="22" t="s">
        <v>305</v>
      </c>
      <c r="Q261" s="22" t="s">
        <v>302</v>
      </c>
      <c r="R261" s="22" t="s">
        <v>306</v>
      </c>
      <c r="S261" s="22" t="s">
        <v>302</v>
      </c>
      <c r="T261" s="22" t="s">
        <v>307</v>
      </c>
      <c r="U261" s="22" t="s">
        <v>302</v>
      </c>
      <c r="V261" s="23"/>
      <c r="W261" s="23"/>
      <c r="X261" s="23" t="s">
        <v>308</v>
      </c>
      <c r="Y261" s="23" t="s">
        <v>309</v>
      </c>
      <c r="Z261" s="23"/>
      <c r="AA261" s="23"/>
      <c r="AB261" s="23"/>
      <c r="AC261" s="23"/>
      <c r="AD261" s="40" t="s">
        <v>310</v>
      </c>
      <c r="AE261" s="1" t="s">
        <v>309</v>
      </c>
      <c r="AF261" s="1"/>
      <c r="AG261" s="1"/>
      <c r="AH261" s="1"/>
      <c r="AI261" s="1"/>
      <c r="AJ261" s="1"/>
      <c r="AK261" s="1"/>
      <c r="AL261" s="23"/>
      <c r="AM261" s="23"/>
      <c r="AN261" s="23"/>
      <c r="AO261" s="46" t="s">
        <v>311</v>
      </c>
      <c r="AP261" s="23"/>
      <c r="AQ261" s="23"/>
      <c r="AR261" s="23"/>
      <c r="AS261" s="23"/>
      <c r="AT261" s="23"/>
      <c r="AU261" s="23"/>
      <c r="AV261" s="23"/>
      <c r="AW261" s="23"/>
      <c r="AX261" s="23"/>
      <c r="AY261" s="23"/>
      <c r="AZ261" s="23"/>
      <c r="BA261" s="23"/>
      <c r="BB261" s="23"/>
      <c r="BC261" s="23"/>
      <c r="BD261" s="23"/>
      <c r="BE261" s="23"/>
      <c r="BF261" s="23"/>
      <c r="BG261" s="23"/>
      <c r="BH261" s="23"/>
      <c r="BI261" s="23"/>
      <c r="BJ261" s="22" t="s">
        <v>312</v>
      </c>
      <c r="BK261" s="23" t="s">
        <v>313</v>
      </c>
      <c r="BL261" s="23" t="s">
        <v>302</v>
      </c>
      <c r="BM261" s="23"/>
      <c r="BN261" s="23" t="s">
        <v>314</v>
      </c>
      <c r="BO261" s="23" t="s">
        <v>302</v>
      </c>
      <c r="BP261" s="23" t="s">
        <v>315</v>
      </c>
      <c r="BQ261" s="23" t="s">
        <v>302</v>
      </c>
      <c r="BR261" s="23" t="s">
        <v>316</v>
      </c>
      <c r="BS261" s="23" t="s">
        <v>302</v>
      </c>
      <c r="BT261" s="23"/>
      <c r="BU261" s="23"/>
      <c r="BV261" s="23"/>
      <c r="BW261" s="23"/>
      <c r="BX261" s="23"/>
      <c r="BY261" s="23"/>
      <c r="BZ261" s="23"/>
      <c r="CA261" s="23"/>
      <c r="CB261" s="23"/>
      <c r="CC261" s="23"/>
      <c r="CD261" s="23" t="s">
        <v>317</v>
      </c>
      <c r="CE261" s="23" t="s">
        <v>309</v>
      </c>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t="s">
        <v>318</v>
      </c>
      <c r="DC261" s="23" t="s">
        <v>302</v>
      </c>
      <c r="DD261" s="23"/>
      <c r="DE261" s="23"/>
      <c r="DF261" s="23"/>
      <c r="DG261" s="23"/>
      <c r="DH261" s="31"/>
      <c r="DI261" s="26" t="str">
        <f t="shared" si="4"/>
        <v>DNL.DRL.10300.W,LAH.52.10000,LAH.52.10100,LAH.52.10200,LAH.00.11400</v>
      </c>
    </row>
    <row r="262" spans="1:113" ht="15.75" customHeight="1">
      <c r="A262" s="17">
        <v>44707</v>
      </c>
      <c r="B262" s="1" t="s">
        <v>298</v>
      </c>
      <c r="C262" s="1" t="s">
        <v>601</v>
      </c>
      <c r="D262" s="1" t="s">
        <v>603</v>
      </c>
      <c r="E262" s="39">
        <v>2021</v>
      </c>
      <c r="F262" s="39">
        <v>2022</v>
      </c>
      <c r="G262" s="20" t="s">
        <v>1763</v>
      </c>
      <c r="H262" s="30">
        <v>2</v>
      </c>
      <c r="I262" s="23" t="s">
        <v>1936</v>
      </c>
      <c r="J262" s="22" t="s">
        <v>301</v>
      </c>
      <c r="K262" s="22" t="s">
        <v>302</v>
      </c>
      <c r="L262" s="22" t="s">
        <v>303</v>
      </c>
      <c r="M262" s="22" t="s">
        <v>302</v>
      </c>
      <c r="N262" s="22" t="s">
        <v>304</v>
      </c>
      <c r="O262" s="22" t="s">
        <v>302</v>
      </c>
      <c r="P262" s="22" t="s">
        <v>305</v>
      </c>
      <c r="Q262" s="22" t="s">
        <v>302</v>
      </c>
      <c r="R262" s="22" t="s">
        <v>306</v>
      </c>
      <c r="S262" s="22" t="s">
        <v>302</v>
      </c>
      <c r="T262" s="22" t="s">
        <v>307</v>
      </c>
      <c r="U262" s="22" t="s">
        <v>302</v>
      </c>
      <c r="V262" s="23"/>
      <c r="W262" s="23"/>
      <c r="X262" s="23" t="s">
        <v>308</v>
      </c>
      <c r="Y262" s="23" t="s">
        <v>309</v>
      </c>
      <c r="Z262" s="23"/>
      <c r="AA262" s="23"/>
      <c r="AB262" s="23"/>
      <c r="AC262" s="23"/>
      <c r="AD262" s="40" t="s">
        <v>310</v>
      </c>
      <c r="AE262" s="1" t="s">
        <v>309</v>
      </c>
      <c r="AF262" s="1"/>
      <c r="AG262" s="1"/>
      <c r="AH262" s="1"/>
      <c r="AI262" s="1"/>
      <c r="AJ262" s="1"/>
      <c r="AK262" s="1"/>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2" t="s">
        <v>312</v>
      </c>
      <c r="BK262" s="23" t="s">
        <v>313</v>
      </c>
      <c r="BL262" s="23" t="s">
        <v>302</v>
      </c>
      <c r="BM262" s="23"/>
      <c r="BN262" s="23" t="s">
        <v>314</v>
      </c>
      <c r="BO262" s="23" t="s">
        <v>302</v>
      </c>
      <c r="BP262" s="23" t="s">
        <v>315</v>
      </c>
      <c r="BQ262" s="23" t="s">
        <v>302</v>
      </c>
      <c r="BR262" s="23" t="s">
        <v>316</v>
      </c>
      <c r="BS262" s="23" t="s">
        <v>302</v>
      </c>
      <c r="BT262" s="23"/>
      <c r="BU262" s="23"/>
      <c r="BV262" s="23"/>
      <c r="BW262" s="23"/>
      <c r="BX262" s="23"/>
      <c r="BY262" s="23"/>
      <c r="BZ262" s="23"/>
      <c r="CA262" s="23"/>
      <c r="CB262" s="23"/>
      <c r="CC262" s="23"/>
      <c r="CD262" s="23" t="s">
        <v>317</v>
      </c>
      <c r="CE262" s="23" t="s">
        <v>309</v>
      </c>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t="s">
        <v>318</v>
      </c>
      <c r="DC262" s="23" t="s">
        <v>302</v>
      </c>
      <c r="DD262" s="23"/>
      <c r="DE262" s="23"/>
      <c r="DF262" s="23"/>
      <c r="DG262" s="23"/>
      <c r="DH262" s="31"/>
      <c r="DI262" s="26" t="str">
        <f t="shared" si="4"/>
        <v>DNL.DRL.10300.W,LAH.00.11400</v>
      </c>
    </row>
    <row r="263" spans="1:113" ht="15.75" customHeight="1">
      <c r="A263" s="17">
        <v>44707</v>
      </c>
      <c r="B263" s="1" t="s">
        <v>298</v>
      </c>
      <c r="C263" s="1" t="s">
        <v>601</v>
      </c>
      <c r="D263" s="1" t="s">
        <v>604</v>
      </c>
      <c r="E263" s="39">
        <v>2013</v>
      </c>
      <c r="F263" s="39">
        <v>2022</v>
      </c>
      <c r="G263" s="20" t="s">
        <v>1937</v>
      </c>
      <c r="H263" s="30">
        <v>10</v>
      </c>
      <c r="I263" s="23" t="s">
        <v>1938</v>
      </c>
      <c r="J263" s="22" t="s">
        <v>301</v>
      </c>
      <c r="K263" s="22" t="s">
        <v>302</v>
      </c>
      <c r="L263" s="22" t="s">
        <v>303</v>
      </c>
      <c r="M263" s="22" t="s">
        <v>302</v>
      </c>
      <c r="N263" s="22" t="s">
        <v>304</v>
      </c>
      <c r="O263" s="22" t="s">
        <v>302</v>
      </c>
      <c r="P263" s="22" t="s">
        <v>305</v>
      </c>
      <c r="Q263" s="22" t="s">
        <v>302</v>
      </c>
      <c r="R263" s="22" t="s">
        <v>306</v>
      </c>
      <c r="S263" s="22" t="s">
        <v>302</v>
      </c>
      <c r="T263" s="22" t="s">
        <v>307</v>
      </c>
      <c r="U263" s="22" t="s">
        <v>302</v>
      </c>
      <c r="V263" s="23"/>
      <c r="W263" s="23"/>
      <c r="X263" s="23" t="s">
        <v>308</v>
      </c>
      <c r="Y263" s="23" t="s">
        <v>309</v>
      </c>
      <c r="Z263" s="23"/>
      <c r="AA263" s="23"/>
      <c r="AB263" s="23"/>
      <c r="AC263" s="23"/>
      <c r="AD263" s="40" t="s">
        <v>310</v>
      </c>
      <c r="AE263" s="1" t="s">
        <v>309</v>
      </c>
      <c r="AF263" s="1"/>
      <c r="AG263" s="1"/>
      <c r="AH263" s="1"/>
      <c r="AI263" s="1"/>
      <c r="AJ263" s="1"/>
      <c r="AK263" s="1"/>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2" t="s">
        <v>312</v>
      </c>
      <c r="BK263" s="23" t="s">
        <v>313</v>
      </c>
      <c r="BL263" s="23" t="s">
        <v>302</v>
      </c>
      <c r="BM263" s="23"/>
      <c r="BN263" s="23" t="s">
        <v>314</v>
      </c>
      <c r="BO263" s="23" t="s">
        <v>302</v>
      </c>
      <c r="BP263" s="23" t="s">
        <v>315</v>
      </c>
      <c r="BQ263" s="23" t="s">
        <v>302</v>
      </c>
      <c r="BR263" s="23" t="s">
        <v>316</v>
      </c>
      <c r="BS263" s="23" t="s">
        <v>302</v>
      </c>
      <c r="BT263" s="23"/>
      <c r="BU263" s="23"/>
      <c r="BV263" s="23"/>
      <c r="BW263" s="23"/>
      <c r="BX263" s="23"/>
      <c r="BY263" s="23"/>
      <c r="BZ263" s="23"/>
      <c r="CA263" s="23"/>
      <c r="CB263" s="23"/>
      <c r="CC263" s="23"/>
      <c r="CD263" s="23" t="s">
        <v>317</v>
      </c>
      <c r="CE263" s="23" t="s">
        <v>309</v>
      </c>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t="s">
        <v>318</v>
      </c>
      <c r="DC263" s="23" t="s">
        <v>302</v>
      </c>
      <c r="DD263" s="23"/>
      <c r="DE263" s="23"/>
      <c r="DF263" s="23"/>
      <c r="DG263" s="23"/>
      <c r="DH263" s="31"/>
      <c r="DI263" s="26" t="str">
        <f t="shared" si="4"/>
        <v>DNL.DRL.10300.W,LAH.00.11400</v>
      </c>
    </row>
    <row r="264" spans="1:113" ht="15.75" customHeight="1">
      <c r="A264" s="17">
        <v>44707</v>
      </c>
      <c r="B264" s="1" t="s">
        <v>298</v>
      </c>
      <c r="C264" s="1" t="s">
        <v>601</v>
      </c>
      <c r="D264" s="1" t="s">
        <v>605</v>
      </c>
      <c r="E264" s="39">
        <v>2011</v>
      </c>
      <c r="F264" s="39">
        <v>2015</v>
      </c>
      <c r="G264" s="20" t="s">
        <v>1870</v>
      </c>
      <c r="H264" s="30">
        <v>5</v>
      </c>
      <c r="I264" s="23" t="s">
        <v>1939</v>
      </c>
      <c r="J264" s="22" t="s">
        <v>301</v>
      </c>
      <c r="K264" s="22" t="s">
        <v>302</v>
      </c>
      <c r="L264" s="22" t="s">
        <v>303</v>
      </c>
      <c r="M264" s="22" t="s">
        <v>302</v>
      </c>
      <c r="N264" s="22" t="s">
        <v>304</v>
      </c>
      <c r="O264" s="22" t="s">
        <v>302</v>
      </c>
      <c r="P264" s="22" t="s">
        <v>305</v>
      </c>
      <c r="Q264" s="22" t="s">
        <v>302</v>
      </c>
      <c r="R264" s="22" t="s">
        <v>306</v>
      </c>
      <c r="S264" s="22" t="s">
        <v>302</v>
      </c>
      <c r="T264" s="22" t="s">
        <v>307</v>
      </c>
      <c r="U264" s="22" t="s">
        <v>302</v>
      </c>
      <c r="V264" s="23"/>
      <c r="W264" s="23"/>
      <c r="X264" s="23" t="s">
        <v>308</v>
      </c>
      <c r="Y264" s="23" t="s">
        <v>309</v>
      </c>
      <c r="Z264" s="23"/>
      <c r="AA264" s="23"/>
      <c r="AB264" s="23"/>
      <c r="AC264" s="23"/>
      <c r="AD264" s="40" t="s">
        <v>310</v>
      </c>
      <c r="AE264" s="1" t="s">
        <v>309</v>
      </c>
      <c r="AF264" s="1"/>
      <c r="AH264" s="1"/>
      <c r="AI264" s="1"/>
      <c r="AJ264" s="1"/>
      <c r="AK264" s="1"/>
      <c r="AL264" s="23"/>
      <c r="AM264" s="23"/>
      <c r="AN264" s="23"/>
      <c r="AO264" s="23" t="s">
        <v>311</v>
      </c>
      <c r="AP264" s="23"/>
      <c r="AQ264" s="23"/>
      <c r="AR264" s="23"/>
      <c r="AS264" s="23"/>
      <c r="AT264" s="23"/>
      <c r="AU264" s="23"/>
      <c r="AV264" s="23"/>
      <c r="AW264" s="23"/>
      <c r="AX264" s="23"/>
      <c r="AY264" s="23"/>
      <c r="AZ264" s="23"/>
      <c r="BA264" s="23"/>
      <c r="BB264" s="23"/>
      <c r="BC264" s="23"/>
      <c r="BD264" s="23"/>
      <c r="BE264" s="23"/>
      <c r="BF264" s="23"/>
      <c r="BG264" s="23"/>
      <c r="BH264" s="23"/>
      <c r="BI264" s="23"/>
      <c r="BJ264" s="22" t="s">
        <v>312</v>
      </c>
      <c r="BK264" s="23" t="s">
        <v>313</v>
      </c>
      <c r="BL264" s="23" t="s">
        <v>302</v>
      </c>
      <c r="BM264" s="23"/>
      <c r="BN264" s="23" t="s">
        <v>314</v>
      </c>
      <c r="BO264" s="23" t="s">
        <v>302</v>
      </c>
      <c r="BP264" s="23" t="s">
        <v>315</v>
      </c>
      <c r="BQ264" s="23" t="s">
        <v>302</v>
      </c>
      <c r="BR264" s="23" t="s">
        <v>316</v>
      </c>
      <c r="BS264" s="23" t="s">
        <v>302</v>
      </c>
      <c r="BT264" s="23"/>
      <c r="BU264" s="23"/>
      <c r="BV264" s="23"/>
      <c r="BW264" s="23"/>
      <c r="BX264" s="23"/>
      <c r="BY264" s="23"/>
      <c r="BZ264" s="23"/>
      <c r="CA264" s="23"/>
      <c r="CB264" s="23"/>
      <c r="CC264" s="23"/>
      <c r="CD264" s="23" t="s">
        <v>317</v>
      </c>
      <c r="CE264" s="23" t="s">
        <v>309</v>
      </c>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t="s">
        <v>318</v>
      </c>
      <c r="DC264" s="23" t="s">
        <v>302</v>
      </c>
      <c r="DD264" s="23"/>
      <c r="DE264" s="23"/>
      <c r="DF264" s="23"/>
      <c r="DG264" s="23"/>
      <c r="DH264" s="31"/>
      <c r="DI264" s="26" t="str">
        <f t="shared" si="4"/>
        <v>DNL.DRL.10300.W,LAH.52.10000,LAH.52.10100,LAH.52.10200,LAH.00.11400</v>
      </c>
    </row>
    <row r="265" spans="1:113" ht="15.75" customHeight="1">
      <c r="A265" s="17">
        <v>44707</v>
      </c>
      <c r="B265" s="1" t="s">
        <v>298</v>
      </c>
      <c r="C265" s="1" t="s">
        <v>601</v>
      </c>
      <c r="D265" s="1" t="s">
        <v>605</v>
      </c>
      <c r="E265" s="39">
        <v>2016</v>
      </c>
      <c r="F265" s="39">
        <v>2019</v>
      </c>
      <c r="G265" s="20" t="s">
        <v>1940</v>
      </c>
      <c r="H265" s="30">
        <v>4</v>
      </c>
      <c r="I265" s="23" t="s">
        <v>1941</v>
      </c>
      <c r="J265" s="22" t="s">
        <v>301</v>
      </c>
      <c r="K265" s="22" t="s">
        <v>302</v>
      </c>
      <c r="L265" s="22" t="s">
        <v>303</v>
      </c>
      <c r="M265" s="22" t="s">
        <v>302</v>
      </c>
      <c r="N265" s="22" t="s">
        <v>304</v>
      </c>
      <c r="O265" s="22" t="s">
        <v>302</v>
      </c>
      <c r="P265" s="22" t="s">
        <v>305</v>
      </c>
      <c r="Q265" s="22" t="s">
        <v>302</v>
      </c>
      <c r="R265" s="22" t="s">
        <v>306</v>
      </c>
      <c r="S265" s="22" t="s">
        <v>302</v>
      </c>
      <c r="T265" s="22" t="s">
        <v>307</v>
      </c>
      <c r="U265" s="22" t="s">
        <v>302</v>
      </c>
      <c r="V265" s="23"/>
      <c r="W265" s="23"/>
      <c r="X265" s="23" t="s">
        <v>308</v>
      </c>
      <c r="Y265" s="23" t="s">
        <v>309</v>
      </c>
      <c r="Z265" s="23"/>
      <c r="AA265" s="23"/>
      <c r="AB265" s="23"/>
      <c r="AC265" s="23"/>
      <c r="AD265" s="40" t="s">
        <v>310</v>
      </c>
      <c r="AE265" s="1" t="s">
        <v>309</v>
      </c>
      <c r="AF265" s="1"/>
      <c r="AG265" s="1"/>
      <c r="AH265" s="1"/>
      <c r="AI265" s="1"/>
      <c r="AJ265" s="1"/>
      <c r="AK265" s="1"/>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2" t="s">
        <v>312</v>
      </c>
      <c r="BK265" s="23" t="s">
        <v>313</v>
      </c>
      <c r="BL265" s="23" t="s">
        <v>302</v>
      </c>
      <c r="BM265" s="23"/>
      <c r="BN265" s="23" t="s">
        <v>314</v>
      </c>
      <c r="BO265" s="23" t="s">
        <v>302</v>
      </c>
      <c r="BP265" s="23" t="s">
        <v>315</v>
      </c>
      <c r="BQ265" s="23" t="s">
        <v>302</v>
      </c>
      <c r="BR265" s="23" t="s">
        <v>316</v>
      </c>
      <c r="BS265" s="23" t="s">
        <v>302</v>
      </c>
      <c r="BT265" s="23"/>
      <c r="BU265" s="23"/>
      <c r="BV265" s="23"/>
      <c r="BW265" s="23"/>
      <c r="BX265" s="23"/>
      <c r="BY265" s="23"/>
      <c r="BZ265" s="23"/>
      <c r="CA265" s="23"/>
      <c r="CB265" s="23"/>
      <c r="CC265" s="23"/>
      <c r="CD265" s="23" t="s">
        <v>317</v>
      </c>
      <c r="CE265" s="23" t="s">
        <v>309</v>
      </c>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t="s">
        <v>318</v>
      </c>
      <c r="DC265" s="23" t="s">
        <v>302</v>
      </c>
      <c r="DD265" s="23"/>
      <c r="DE265" s="23"/>
      <c r="DF265" s="23"/>
      <c r="DG265" s="23"/>
      <c r="DH265" s="31"/>
      <c r="DI265" s="26" t="str">
        <f t="shared" si="4"/>
        <v>DNL.DRL.10300.W,LAH.00.11400</v>
      </c>
    </row>
    <row r="266" spans="1:113" ht="15.75" customHeight="1">
      <c r="A266" s="17">
        <v>44707</v>
      </c>
      <c r="B266" s="1" t="s">
        <v>298</v>
      </c>
      <c r="C266" s="1" t="s">
        <v>601</v>
      </c>
      <c r="D266" s="1" t="s">
        <v>605</v>
      </c>
      <c r="E266" s="39">
        <v>2020</v>
      </c>
      <c r="F266" s="39">
        <v>2022</v>
      </c>
      <c r="G266" s="20" t="s">
        <v>1596</v>
      </c>
      <c r="H266" s="81">
        <v>3</v>
      </c>
      <c r="I266" s="46" t="s">
        <v>1942</v>
      </c>
      <c r="J266" s="22" t="s">
        <v>301</v>
      </c>
      <c r="K266" s="22" t="s">
        <v>302</v>
      </c>
      <c r="L266" s="22" t="s">
        <v>303</v>
      </c>
      <c r="M266" s="22" t="s">
        <v>302</v>
      </c>
      <c r="N266" s="22" t="s">
        <v>304</v>
      </c>
      <c r="O266" s="22" t="s">
        <v>302</v>
      </c>
      <c r="P266" s="22" t="s">
        <v>305</v>
      </c>
      <c r="Q266" s="22" t="s">
        <v>302</v>
      </c>
      <c r="R266" s="22" t="s">
        <v>306</v>
      </c>
      <c r="S266" s="22" t="s">
        <v>302</v>
      </c>
      <c r="T266" s="22" t="s">
        <v>307</v>
      </c>
      <c r="U266" s="22" t="s">
        <v>302</v>
      </c>
      <c r="V266" s="5"/>
      <c r="W266" s="5"/>
      <c r="X266" s="5" t="s">
        <v>308</v>
      </c>
      <c r="Y266" s="5" t="s">
        <v>309</v>
      </c>
      <c r="Z266" s="5"/>
      <c r="AA266" s="5"/>
      <c r="AB266" s="46"/>
      <c r="AC266" s="46"/>
      <c r="AD266" s="86" t="s">
        <v>310</v>
      </c>
      <c r="AE266" s="18" t="s">
        <v>309</v>
      </c>
      <c r="AF266" s="1"/>
      <c r="AG266" s="18"/>
      <c r="AH266" s="18"/>
      <c r="AI266" s="18"/>
      <c r="AJ266" s="18"/>
      <c r="AK266" s="18"/>
      <c r="AL266" s="46"/>
      <c r="AM266" s="46"/>
      <c r="AN266" s="46"/>
      <c r="AO266" s="23"/>
      <c r="AP266" s="23"/>
      <c r="AQ266" s="46"/>
      <c r="AR266" s="46"/>
      <c r="AS266" s="46"/>
      <c r="AT266" s="46"/>
      <c r="AU266" s="46"/>
      <c r="AV266" s="46"/>
      <c r="AW266" s="23"/>
      <c r="AX266" s="46"/>
      <c r="AY266" s="46"/>
      <c r="AZ266" s="46"/>
      <c r="BA266" s="46"/>
      <c r="BB266" s="46"/>
      <c r="BC266" s="46"/>
      <c r="BD266" s="46"/>
      <c r="BE266" s="46"/>
      <c r="BF266" s="46"/>
      <c r="BG266" s="46"/>
      <c r="BH266" s="46"/>
      <c r="BI266" s="46"/>
      <c r="BJ266" s="22" t="s">
        <v>312</v>
      </c>
      <c r="BK266" s="46" t="s">
        <v>313</v>
      </c>
      <c r="BL266" s="46" t="s">
        <v>302</v>
      </c>
      <c r="BM266" s="46"/>
      <c r="BN266" s="46" t="s">
        <v>314</v>
      </c>
      <c r="BO266" s="46" t="s">
        <v>302</v>
      </c>
      <c r="BP266" s="46" t="s">
        <v>315</v>
      </c>
      <c r="BQ266" s="46" t="s">
        <v>302</v>
      </c>
      <c r="BR266" s="46" t="s">
        <v>316</v>
      </c>
      <c r="BS266" s="46" t="s">
        <v>302</v>
      </c>
      <c r="BT266" s="46"/>
      <c r="BU266" s="46"/>
      <c r="BV266" s="46"/>
      <c r="BW266" s="46"/>
      <c r="BX266" s="46"/>
      <c r="BY266" s="46"/>
      <c r="BZ266" s="46"/>
      <c r="CA266" s="46"/>
      <c r="CB266" s="46"/>
      <c r="CC266" s="46"/>
      <c r="CD266" s="46" t="s">
        <v>317</v>
      </c>
      <c r="CE266" s="46" t="s">
        <v>309</v>
      </c>
      <c r="CF266" s="46"/>
      <c r="CG266" s="46"/>
      <c r="CH266" s="46"/>
      <c r="CI266" s="46"/>
      <c r="CJ266" s="46"/>
      <c r="CK266" s="46"/>
      <c r="CL266" s="46"/>
      <c r="CM266" s="46"/>
      <c r="CN266" s="46"/>
      <c r="CO266" s="46"/>
      <c r="CP266" s="46"/>
      <c r="CQ266" s="46"/>
      <c r="CR266" s="46"/>
      <c r="CS266" s="46"/>
      <c r="CT266" s="46"/>
      <c r="CU266" s="46"/>
      <c r="CV266" s="46"/>
      <c r="CW266" s="46"/>
      <c r="CX266" s="23"/>
      <c r="CY266" s="46"/>
      <c r="CZ266" s="46"/>
      <c r="DA266" s="46"/>
      <c r="DB266" s="23" t="s">
        <v>318</v>
      </c>
      <c r="DC266" s="46" t="s">
        <v>302</v>
      </c>
      <c r="DD266" s="46"/>
      <c r="DE266" s="46"/>
      <c r="DF266" s="46"/>
      <c r="DG266" s="46"/>
      <c r="DH266" s="48"/>
      <c r="DI266" s="26" t="str">
        <f t="shared" si="4"/>
        <v>DNL.DRL.10300.W,LAH.00.11400</v>
      </c>
    </row>
    <row r="267" spans="1:113" ht="15.75" customHeight="1">
      <c r="A267" s="17">
        <v>44707</v>
      </c>
      <c r="B267" s="1" t="s">
        <v>298</v>
      </c>
      <c r="C267" s="1" t="s">
        <v>601</v>
      </c>
      <c r="D267" s="1" t="s">
        <v>606</v>
      </c>
      <c r="E267" s="39">
        <v>2015</v>
      </c>
      <c r="F267" s="39">
        <v>2020</v>
      </c>
      <c r="G267" s="20" t="s">
        <v>1852</v>
      </c>
      <c r="H267" s="30">
        <v>6</v>
      </c>
      <c r="I267" s="23" t="s">
        <v>1943</v>
      </c>
      <c r="J267" s="22" t="s">
        <v>301</v>
      </c>
      <c r="K267" s="22" t="s">
        <v>302</v>
      </c>
      <c r="L267" s="22" t="s">
        <v>303</v>
      </c>
      <c r="M267" s="22" t="s">
        <v>302</v>
      </c>
      <c r="N267" s="22" t="s">
        <v>304</v>
      </c>
      <c r="O267" s="22" t="s">
        <v>302</v>
      </c>
      <c r="P267" s="22" t="s">
        <v>305</v>
      </c>
      <c r="Q267" s="22" t="s">
        <v>302</v>
      </c>
      <c r="R267" s="22" t="s">
        <v>306</v>
      </c>
      <c r="S267" s="22" t="s">
        <v>302</v>
      </c>
      <c r="T267" s="22" t="s">
        <v>307</v>
      </c>
      <c r="U267" s="22" t="s">
        <v>302</v>
      </c>
      <c r="V267" s="23"/>
      <c r="W267" s="23"/>
      <c r="X267" s="23" t="s">
        <v>308</v>
      </c>
      <c r="Y267" s="23" t="s">
        <v>309</v>
      </c>
      <c r="Z267" s="23"/>
      <c r="AA267" s="23"/>
      <c r="AB267" s="23"/>
      <c r="AC267" s="23"/>
      <c r="AD267" s="40" t="s">
        <v>310</v>
      </c>
      <c r="AE267" s="1" t="s">
        <v>309</v>
      </c>
      <c r="AF267" s="1"/>
      <c r="AG267" s="1"/>
      <c r="AH267" s="1"/>
      <c r="AI267" s="1"/>
      <c r="AJ267" s="1"/>
      <c r="AK267" s="1"/>
      <c r="AL267" s="23"/>
      <c r="AM267" s="23"/>
      <c r="AN267" s="23"/>
      <c r="AO267" s="23" t="s">
        <v>607</v>
      </c>
      <c r="AP267" s="23"/>
      <c r="AQ267" s="23"/>
      <c r="AR267" s="23"/>
      <c r="AS267" s="23"/>
      <c r="AT267" s="23"/>
      <c r="AU267" s="23"/>
      <c r="AV267" s="23"/>
      <c r="AW267" s="23"/>
      <c r="AX267" s="23"/>
      <c r="AY267" s="23"/>
      <c r="AZ267" s="23"/>
      <c r="BA267" s="23"/>
      <c r="BB267" s="23"/>
      <c r="BC267" s="23"/>
      <c r="BD267" s="23"/>
      <c r="BE267" s="23"/>
      <c r="BF267" s="23"/>
      <c r="BG267" s="23"/>
      <c r="BH267" s="23"/>
      <c r="BI267" s="23"/>
      <c r="BJ267" s="51" t="s">
        <v>312</v>
      </c>
      <c r="BK267" s="23" t="s">
        <v>313</v>
      </c>
      <c r="BL267" s="23" t="s">
        <v>302</v>
      </c>
      <c r="BM267" s="23"/>
      <c r="BN267" s="23" t="s">
        <v>314</v>
      </c>
      <c r="BO267" s="23" t="s">
        <v>302</v>
      </c>
      <c r="BP267" s="23" t="s">
        <v>315</v>
      </c>
      <c r="BQ267" s="23" t="s">
        <v>302</v>
      </c>
      <c r="BR267" s="23" t="s">
        <v>316</v>
      </c>
      <c r="BS267" s="23" t="s">
        <v>302</v>
      </c>
      <c r="BT267" s="23"/>
      <c r="BU267" s="23"/>
      <c r="BV267" s="23"/>
      <c r="BW267" s="23"/>
      <c r="BX267" s="23"/>
      <c r="BY267" s="23"/>
      <c r="BZ267" s="23"/>
      <c r="CA267" s="23"/>
      <c r="CB267" s="23"/>
      <c r="CC267" s="23"/>
      <c r="CD267" s="23" t="s">
        <v>317</v>
      </c>
      <c r="CE267" s="23" t="s">
        <v>309</v>
      </c>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t="s">
        <v>318</v>
      </c>
      <c r="DC267" s="23" t="s">
        <v>302</v>
      </c>
      <c r="DD267" s="23"/>
      <c r="DE267" s="23"/>
      <c r="DF267" s="23"/>
      <c r="DG267" s="23"/>
      <c r="DH267" s="31"/>
      <c r="DI267" s="26" t="str">
        <f t="shared" si="4"/>
        <v>DNL.DRL.10300.W,LAH.54.10000,LAH.54.10100,LAH.54.10200,LAH.00.11400</v>
      </c>
    </row>
    <row r="268" spans="1:113" ht="15.75" customHeight="1">
      <c r="A268" s="17">
        <v>44707</v>
      </c>
      <c r="B268" s="1" t="s">
        <v>298</v>
      </c>
      <c r="C268" s="1" t="s">
        <v>601</v>
      </c>
      <c r="D268" s="1" t="s">
        <v>606</v>
      </c>
      <c r="E268" s="39">
        <v>2021</v>
      </c>
      <c r="F268" s="39">
        <v>2021</v>
      </c>
      <c r="G268" s="20">
        <v>2021</v>
      </c>
      <c r="H268" s="30">
        <v>1</v>
      </c>
      <c r="I268" s="23" t="s">
        <v>1945</v>
      </c>
      <c r="J268" s="22" t="s">
        <v>301</v>
      </c>
      <c r="K268" s="22" t="s">
        <v>302</v>
      </c>
      <c r="L268" s="22" t="s">
        <v>303</v>
      </c>
      <c r="M268" s="22" t="s">
        <v>302</v>
      </c>
      <c r="N268" s="22" t="s">
        <v>304</v>
      </c>
      <c r="O268" s="22" t="s">
        <v>302</v>
      </c>
      <c r="P268" s="22" t="s">
        <v>305</v>
      </c>
      <c r="Q268" s="22" t="s">
        <v>302</v>
      </c>
      <c r="R268" s="22" t="s">
        <v>306</v>
      </c>
      <c r="S268" s="22" t="s">
        <v>302</v>
      </c>
      <c r="T268" s="22" t="s">
        <v>307</v>
      </c>
      <c r="U268" s="22" t="s">
        <v>302</v>
      </c>
      <c r="V268" s="23"/>
      <c r="W268" s="23"/>
      <c r="X268" s="23" t="s">
        <v>308</v>
      </c>
      <c r="Y268" s="23" t="s">
        <v>309</v>
      </c>
      <c r="Z268" s="23"/>
      <c r="AA268" s="23"/>
      <c r="AB268" s="23"/>
      <c r="AC268" s="23"/>
      <c r="AD268" s="40" t="s">
        <v>310</v>
      </c>
      <c r="AE268" s="1" t="s">
        <v>309</v>
      </c>
      <c r="AF268" s="1"/>
      <c r="AG268" s="1"/>
      <c r="AH268" s="1"/>
      <c r="AI268" s="1"/>
      <c r="AJ268" s="1"/>
      <c r="AK268" s="1"/>
      <c r="AL268" s="23"/>
      <c r="AM268" s="23"/>
      <c r="AN268" s="23"/>
      <c r="AO268" s="23" t="s">
        <v>607</v>
      </c>
      <c r="AP268" s="23"/>
      <c r="AQ268" s="23"/>
      <c r="AR268" s="23"/>
      <c r="AS268" s="23"/>
      <c r="AT268" s="23"/>
      <c r="AU268" s="23"/>
      <c r="AV268" s="23"/>
      <c r="AW268" s="23"/>
      <c r="AX268" s="23"/>
      <c r="AY268" s="23"/>
      <c r="AZ268" s="23"/>
      <c r="BA268" s="23"/>
      <c r="BB268" s="23"/>
      <c r="BC268" s="23"/>
      <c r="BD268" s="23"/>
      <c r="BE268" s="23"/>
      <c r="BF268" s="23"/>
      <c r="BG268" s="23"/>
      <c r="BH268" s="23"/>
      <c r="BI268" s="23"/>
      <c r="BJ268" s="51" t="s">
        <v>312</v>
      </c>
      <c r="BK268" s="23" t="s">
        <v>313</v>
      </c>
      <c r="BL268" s="23" t="s">
        <v>302</v>
      </c>
      <c r="BM268" s="23"/>
      <c r="BN268" s="23" t="s">
        <v>314</v>
      </c>
      <c r="BO268" s="23" t="s">
        <v>302</v>
      </c>
      <c r="BP268" s="23" t="s">
        <v>315</v>
      </c>
      <c r="BQ268" s="23" t="s">
        <v>302</v>
      </c>
      <c r="BR268" s="23" t="s">
        <v>316</v>
      </c>
      <c r="BS268" s="23" t="s">
        <v>302</v>
      </c>
      <c r="BT268" s="23"/>
      <c r="BU268" s="23"/>
      <c r="BV268" s="23"/>
      <c r="BW268" s="23"/>
      <c r="BX268" s="23"/>
      <c r="BY268" s="23"/>
      <c r="BZ268" s="23"/>
      <c r="CA268" s="23"/>
      <c r="CB268" s="23"/>
      <c r="CC268" s="23"/>
      <c r="CD268" s="23" t="s">
        <v>317</v>
      </c>
      <c r="CE268" s="23" t="s">
        <v>309</v>
      </c>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t="s">
        <v>318</v>
      </c>
      <c r="DC268" s="23" t="s">
        <v>302</v>
      </c>
      <c r="DD268" s="23"/>
      <c r="DE268" s="23"/>
      <c r="DF268" s="23"/>
      <c r="DG268" s="23"/>
      <c r="DH268" s="31"/>
      <c r="DI268" s="26" t="str">
        <f t="shared" si="4"/>
        <v>DNL.DRL.10300.W,LAH.54.10000,LAH.54.10100,LAH.54.10200,LAH.00.11400</v>
      </c>
    </row>
    <row r="269" spans="1:113" ht="15.75" customHeight="1">
      <c r="A269" s="17">
        <v>44707</v>
      </c>
      <c r="B269" s="1" t="s">
        <v>298</v>
      </c>
      <c r="C269" s="1" t="s">
        <v>601</v>
      </c>
      <c r="D269" s="1" t="s">
        <v>608</v>
      </c>
      <c r="E269" s="39">
        <v>2017</v>
      </c>
      <c r="F269" s="39">
        <v>2019</v>
      </c>
      <c r="G269" s="20" t="s">
        <v>1892</v>
      </c>
      <c r="H269" s="30">
        <v>3</v>
      </c>
      <c r="I269" s="23" t="s">
        <v>1946</v>
      </c>
      <c r="J269" s="22" t="s">
        <v>301</v>
      </c>
      <c r="K269" s="22" t="s">
        <v>302</v>
      </c>
      <c r="L269" s="22" t="s">
        <v>303</v>
      </c>
      <c r="M269" s="22" t="s">
        <v>302</v>
      </c>
      <c r="N269" s="22" t="s">
        <v>304</v>
      </c>
      <c r="O269" s="22" t="s">
        <v>302</v>
      </c>
      <c r="P269" s="22" t="s">
        <v>305</v>
      </c>
      <c r="Q269" s="22" t="s">
        <v>302</v>
      </c>
      <c r="R269" s="22" t="s">
        <v>306</v>
      </c>
      <c r="S269" s="22" t="s">
        <v>302</v>
      </c>
      <c r="T269" s="22" t="s">
        <v>307</v>
      </c>
      <c r="U269" s="22" t="s">
        <v>302</v>
      </c>
      <c r="V269" s="23"/>
      <c r="W269" s="23"/>
      <c r="X269" s="23" t="s">
        <v>308</v>
      </c>
      <c r="Y269" s="23" t="s">
        <v>309</v>
      </c>
      <c r="Z269" s="23"/>
      <c r="AA269" s="23"/>
      <c r="AB269" s="23"/>
      <c r="AC269" s="23"/>
      <c r="AD269" s="40" t="s">
        <v>310</v>
      </c>
      <c r="AE269" s="1" t="s">
        <v>309</v>
      </c>
      <c r="AF269" s="1"/>
      <c r="AG269" s="1"/>
      <c r="AH269" s="1"/>
      <c r="AI269" s="1"/>
      <c r="AJ269" s="1"/>
      <c r="AK269" s="1"/>
      <c r="AL269" s="23"/>
      <c r="AM269" s="23"/>
      <c r="AN269" s="23"/>
      <c r="AO269" s="23" t="s">
        <v>607</v>
      </c>
      <c r="AP269" s="23"/>
      <c r="AQ269" s="23"/>
      <c r="AR269" s="23"/>
      <c r="AS269" s="23"/>
      <c r="AT269" s="23"/>
      <c r="AU269" s="23"/>
      <c r="AV269" s="23"/>
      <c r="AW269" s="23"/>
      <c r="AX269" s="23"/>
      <c r="AY269" s="23"/>
      <c r="AZ269" s="23"/>
      <c r="BA269" s="23"/>
      <c r="BB269" s="23"/>
      <c r="BC269" s="23"/>
      <c r="BD269" s="23"/>
      <c r="BE269" s="23"/>
      <c r="BF269" s="23"/>
      <c r="BG269" s="23"/>
      <c r="BH269" s="23"/>
      <c r="BI269" s="23"/>
      <c r="BJ269" s="51" t="s">
        <v>312</v>
      </c>
      <c r="BK269" s="23" t="s">
        <v>313</v>
      </c>
      <c r="BL269" s="23" t="s">
        <v>302</v>
      </c>
      <c r="BM269" s="23"/>
      <c r="BN269" s="23" t="s">
        <v>314</v>
      </c>
      <c r="BO269" s="23" t="s">
        <v>302</v>
      </c>
      <c r="BP269" s="23" t="s">
        <v>315</v>
      </c>
      <c r="BQ269" s="23" t="s">
        <v>302</v>
      </c>
      <c r="BR269" s="23" t="s">
        <v>316</v>
      </c>
      <c r="BS269" s="23" t="s">
        <v>302</v>
      </c>
      <c r="BT269" s="23"/>
      <c r="BU269" s="23"/>
      <c r="BV269" s="23"/>
      <c r="BW269" s="23"/>
      <c r="BX269" s="23"/>
      <c r="BY269" s="23"/>
      <c r="BZ269" s="23"/>
      <c r="CA269" s="23"/>
      <c r="CB269" s="23"/>
      <c r="CC269" s="23"/>
      <c r="CD269" s="23" t="s">
        <v>317</v>
      </c>
      <c r="CE269" s="23" t="s">
        <v>309</v>
      </c>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t="s">
        <v>318</v>
      </c>
      <c r="DC269" s="23" t="s">
        <v>302</v>
      </c>
      <c r="DD269" s="23"/>
      <c r="DE269" s="23"/>
      <c r="DF269" s="23"/>
      <c r="DG269" s="23"/>
      <c r="DH269" s="31"/>
      <c r="DI269" s="26" t="str">
        <f t="shared" si="4"/>
        <v>DNL.DRL.10300.W,LAH.54.10000,LAH.54.10100,LAH.54.10200,LAH.00.11400</v>
      </c>
    </row>
    <row r="270" spans="1:113" ht="15.75" customHeight="1">
      <c r="A270" s="17">
        <v>44707</v>
      </c>
      <c r="B270" s="1" t="s">
        <v>298</v>
      </c>
      <c r="C270" s="1" t="s">
        <v>601</v>
      </c>
      <c r="D270" s="1" t="s">
        <v>608</v>
      </c>
      <c r="E270" s="39">
        <v>2020</v>
      </c>
      <c r="F270" s="39">
        <v>2021</v>
      </c>
      <c r="G270" s="20" t="s">
        <v>1578</v>
      </c>
      <c r="H270" s="30">
        <v>2</v>
      </c>
      <c r="I270" s="23" t="s">
        <v>1947</v>
      </c>
      <c r="J270" s="22" t="s">
        <v>301</v>
      </c>
      <c r="K270" s="22" t="s">
        <v>302</v>
      </c>
      <c r="L270" s="22" t="s">
        <v>303</v>
      </c>
      <c r="M270" s="22" t="s">
        <v>302</v>
      </c>
      <c r="N270" s="22" t="s">
        <v>304</v>
      </c>
      <c r="O270" s="22" t="s">
        <v>302</v>
      </c>
      <c r="P270" s="22" t="s">
        <v>305</v>
      </c>
      <c r="Q270" s="22" t="s">
        <v>302</v>
      </c>
      <c r="R270" s="22" t="s">
        <v>306</v>
      </c>
      <c r="S270" s="22" t="s">
        <v>302</v>
      </c>
      <c r="T270" s="22" t="s">
        <v>307</v>
      </c>
      <c r="U270" s="22" t="s">
        <v>302</v>
      </c>
      <c r="V270" s="23"/>
      <c r="W270" s="23"/>
      <c r="X270" s="23" t="s">
        <v>308</v>
      </c>
      <c r="Y270" s="23" t="s">
        <v>309</v>
      </c>
      <c r="Z270" s="23"/>
      <c r="AA270" s="23"/>
      <c r="AB270" s="23"/>
      <c r="AC270" s="23"/>
      <c r="AD270" s="40" t="s">
        <v>310</v>
      </c>
      <c r="AE270" s="1" t="s">
        <v>309</v>
      </c>
      <c r="AF270" s="1"/>
      <c r="AG270" s="1"/>
      <c r="AH270" s="1"/>
      <c r="AI270" s="1"/>
      <c r="AJ270" s="1"/>
      <c r="AK270" s="1"/>
      <c r="AL270" s="23"/>
      <c r="AM270" s="23"/>
      <c r="AN270" s="23"/>
      <c r="AO270" s="23" t="s">
        <v>607</v>
      </c>
      <c r="AP270" s="23"/>
      <c r="AQ270" s="23"/>
      <c r="AR270" s="23"/>
      <c r="AS270" s="23"/>
      <c r="AT270" s="23"/>
      <c r="AU270" s="23"/>
      <c r="AV270" s="23"/>
      <c r="AW270" s="23"/>
      <c r="AX270" s="23"/>
      <c r="AY270" s="23"/>
      <c r="AZ270" s="23"/>
      <c r="BA270" s="23"/>
      <c r="BB270" s="23"/>
      <c r="BC270" s="23"/>
      <c r="BD270" s="23"/>
      <c r="BE270" s="23"/>
      <c r="BF270" s="23"/>
      <c r="BG270" s="23"/>
      <c r="BH270" s="23"/>
      <c r="BI270" s="23"/>
      <c r="BJ270" s="51" t="s">
        <v>312</v>
      </c>
      <c r="BK270" s="23" t="s">
        <v>313</v>
      </c>
      <c r="BL270" s="23" t="s">
        <v>302</v>
      </c>
      <c r="BM270" s="23"/>
      <c r="BN270" s="23" t="s">
        <v>314</v>
      </c>
      <c r="BO270" s="23" t="s">
        <v>302</v>
      </c>
      <c r="BP270" s="23" t="s">
        <v>315</v>
      </c>
      <c r="BQ270" s="23" t="s">
        <v>302</v>
      </c>
      <c r="BR270" s="23" t="s">
        <v>316</v>
      </c>
      <c r="BS270" s="23" t="s">
        <v>302</v>
      </c>
      <c r="BT270" s="23"/>
      <c r="BU270" s="23"/>
      <c r="BV270" s="23"/>
      <c r="BW270" s="23"/>
      <c r="BX270" s="23"/>
      <c r="BY270" s="23"/>
      <c r="BZ270" s="23"/>
      <c r="CA270" s="23"/>
      <c r="CB270" s="23"/>
      <c r="CC270" s="23"/>
      <c r="CD270" s="23" t="s">
        <v>317</v>
      </c>
      <c r="CE270" s="23" t="s">
        <v>309</v>
      </c>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t="s">
        <v>318</v>
      </c>
      <c r="DC270" s="23" t="s">
        <v>302</v>
      </c>
      <c r="DD270" s="23"/>
      <c r="DE270" s="23"/>
      <c r="DF270" s="23"/>
      <c r="DG270" s="23"/>
      <c r="DH270" s="31"/>
      <c r="DI270" s="26" t="str">
        <f t="shared" si="4"/>
        <v>DNL.DRL.10300.W,LAH.54.10000,LAH.54.10100,LAH.54.10200,LAH.00.11400</v>
      </c>
    </row>
    <row r="271" spans="1:113" ht="15.75" customHeight="1">
      <c r="A271" s="17">
        <v>44707</v>
      </c>
      <c r="B271" s="1" t="s">
        <v>298</v>
      </c>
      <c r="C271" s="1" t="s">
        <v>601</v>
      </c>
      <c r="D271" s="1" t="s">
        <v>609</v>
      </c>
      <c r="E271" s="39">
        <v>2017</v>
      </c>
      <c r="F271" s="39">
        <v>2019</v>
      </c>
      <c r="G271" s="20" t="s">
        <v>1892</v>
      </c>
      <c r="H271" s="19">
        <v>3</v>
      </c>
      <c r="I271" s="18" t="s">
        <v>1948</v>
      </c>
      <c r="J271" s="22" t="s">
        <v>301</v>
      </c>
      <c r="K271" s="22" t="s">
        <v>302</v>
      </c>
      <c r="L271" s="22" t="s">
        <v>303</v>
      </c>
      <c r="M271" s="22" t="s">
        <v>302</v>
      </c>
      <c r="N271" s="22" t="s">
        <v>304</v>
      </c>
      <c r="O271" s="22" t="s">
        <v>302</v>
      </c>
      <c r="P271" s="22" t="s">
        <v>305</v>
      </c>
      <c r="Q271" s="22" t="s">
        <v>302</v>
      </c>
      <c r="R271" s="22" t="s">
        <v>306</v>
      </c>
      <c r="S271" s="22" t="s">
        <v>302</v>
      </c>
      <c r="T271" s="22" t="s">
        <v>307</v>
      </c>
      <c r="U271" s="22" t="s">
        <v>302</v>
      </c>
      <c r="V271" s="5"/>
      <c r="W271" s="5"/>
      <c r="X271" s="5" t="s">
        <v>308</v>
      </c>
      <c r="Y271" s="5" t="s">
        <v>309</v>
      </c>
      <c r="Z271" s="5"/>
      <c r="AA271" s="5"/>
      <c r="AB271" s="46"/>
      <c r="AC271" s="46"/>
      <c r="AD271" s="86" t="s">
        <v>310</v>
      </c>
      <c r="AE271" s="18" t="s">
        <v>309</v>
      </c>
      <c r="AF271" s="18"/>
      <c r="AG271" s="18"/>
      <c r="AH271" s="18"/>
      <c r="AI271" s="18"/>
      <c r="AJ271" s="18"/>
      <c r="AK271" s="18"/>
      <c r="AL271" s="46"/>
      <c r="AM271" s="46"/>
      <c r="AN271" s="46"/>
      <c r="AO271" s="23" t="s">
        <v>607</v>
      </c>
      <c r="AP271" s="23"/>
      <c r="AQ271" s="46"/>
      <c r="AR271" s="46"/>
      <c r="AS271" s="46"/>
      <c r="AT271" s="46"/>
      <c r="AU271" s="46"/>
      <c r="AV271" s="46"/>
      <c r="AW271" s="23"/>
      <c r="AX271" s="46"/>
      <c r="AY271" s="46"/>
      <c r="AZ271" s="46"/>
      <c r="BA271" s="46"/>
      <c r="BB271" s="46"/>
      <c r="BC271" s="46"/>
      <c r="BD271" s="46"/>
      <c r="BE271" s="46"/>
      <c r="BF271" s="46"/>
      <c r="BG271" s="46"/>
      <c r="BH271" s="46"/>
      <c r="BI271" s="46"/>
      <c r="BJ271" s="22" t="s">
        <v>312</v>
      </c>
      <c r="BK271" s="46" t="s">
        <v>313</v>
      </c>
      <c r="BL271" s="46" t="s">
        <v>302</v>
      </c>
      <c r="BM271" s="46"/>
      <c r="BN271" s="46" t="s">
        <v>314</v>
      </c>
      <c r="BO271" s="46" t="s">
        <v>302</v>
      </c>
      <c r="BP271" s="46" t="s">
        <v>315</v>
      </c>
      <c r="BQ271" s="46" t="s">
        <v>302</v>
      </c>
      <c r="BR271" s="46" t="s">
        <v>316</v>
      </c>
      <c r="BS271" s="46" t="s">
        <v>302</v>
      </c>
      <c r="BT271" s="46"/>
      <c r="BU271" s="46"/>
      <c r="BV271" s="46"/>
      <c r="BW271" s="46"/>
      <c r="BX271" s="46"/>
      <c r="BY271" s="46"/>
      <c r="BZ271" s="46"/>
      <c r="CA271" s="46"/>
      <c r="CB271" s="46"/>
      <c r="CC271" s="46"/>
      <c r="CD271" s="46" t="s">
        <v>317</v>
      </c>
      <c r="CE271" s="46" t="s">
        <v>309</v>
      </c>
      <c r="CF271" s="46"/>
      <c r="CG271" s="46"/>
      <c r="CH271" s="46"/>
      <c r="CI271" s="46"/>
      <c r="CJ271" s="46"/>
      <c r="CK271" s="46"/>
      <c r="CL271" s="46"/>
      <c r="CM271" s="46"/>
      <c r="CN271" s="46"/>
      <c r="CO271" s="46"/>
      <c r="CP271" s="46"/>
      <c r="CQ271" s="46"/>
      <c r="CR271" s="46"/>
      <c r="CS271" s="46"/>
      <c r="CT271" s="46"/>
      <c r="CU271" s="46"/>
      <c r="CV271" s="46"/>
      <c r="CW271" s="46"/>
      <c r="CX271" s="23"/>
      <c r="CY271" s="46"/>
      <c r="CZ271" s="46"/>
      <c r="DA271" s="46"/>
      <c r="DB271" s="23" t="s">
        <v>318</v>
      </c>
      <c r="DC271" s="46" t="s">
        <v>302</v>
      </c>
      <c r="DD271" s="46"/>
      <c r="DE271" s="46"/>
      <c r="DF271" s="46"/>
      <c r="DG271" s="46"/>
      <c r="DH271" s="48"/>
      <c r="DI271" s="26" t="str">
        <f t="shared" si="4"/>
        <v>DNL.DRL.10300.W,LAH.54.10000,LAH.54.10100,LAH.54.10200,LAH.00.11400</v>
      </c>
    </row>
    <row r="272" spans="1:113" ht="15.75" customHeight="1">
      <c r="A272" s="17">
        <v>44707</v>
      </c>
      <c r="B272" s="1" t="s">
        <v>298</v>
      </c>
      <c r="C272" s="1" t="s">
        <v>601</v>
      </c>
      <c r="D272" s="1" t="s">
        <v>609</v>
      </c>
      <c r="E272" s="39">
        <v>2020</v>
      </c>
      <c r="F272" s="39">
        <v>2021</v>
      </c>
      <c r="G272" s="20" t="s">
        <v>1578</v>
      </c>
      <c r="H272" s="39">
        <v>2</v>
      </c>
      <c r="I272" s="1" t="s">
        <v>1949</v>
      </c>
      <c r="J272" s="22" t="s">
        <v>301</v>
      </c>
      <c r="K272" s="22" t="s">
        <v>302</v>
      </c>
      <c r="L272" s="22" t="s">
        <v>303</v>
      </c>
      <c r="M272" s="22" t="s">
        <v>302</v>
      </c>
      <c r="N272" s="22" t="s">
        <v>304</v>
      </c>
      <c r="O272" s="22" t="s">
        <v>302</v>
      </c>
      <c r="P272" s="22" t="s">
        <v>305</v>
      </c>
      <c r="Q272" s="22" t="s">
        <v>302</v>
      </c>
      <c r="R272" s="22" t="s">
        <v>306</v>
      </c>
      <c r="S272" s="22" t="s">
        <v>302</v>
      </c>
      <c r="T272" s="22" t="s">
        <v>307</v>
      </c>
      <c r="U272" s="22" t="s">
        <v>302</v>
      </c>
      <c r="V272" s="23"/>
      <c r="W272" s="23"/>
      <c r="X272" s="23" t="s">
        <v>308</v>
      </c>
      <c r="Y272" s="23" t="s">
        <v>309</v>
      </c>
      <c r="Z272" s="23"/>
      <c r="AA272" s="23"/>
      <c r="AB272" s="23"/>
      <c r="AC272" s="23"/>
      <c r="AD272" s="40" t="s">
        <v>310</v>
      </c>
      <c r="AE272" s="1" t="s">
        <v>309</v>
      </c>
      <c r="AF272" s="1"/>
      <c r="AG272" s="1"/>
      <c r="AH272" s="1"/>
      <c r="AI272" s="1"/>
      <c r="AJ272" s="1"/>
      <c r="AK272" s="1"/>
      <c r="AL272" s="23"/>
      <c r="AM272" s="23"/>
      <c r="AN272" s="23"/>
      <c r="AO272" s="23" t="s">
        <v>607</v>
      </c>
      <c r="AP272" s="23"/>
      <c r="AQ272" s="23"/>
      <c r="AR272" s="23"/>
      <c r="AS272" s="23"/>
      <c r="AT272" s="23"/>
      <c r="AU272" s="23"/>
      <c r="AV272" s="23"/>
      <c r="AW272" s="23"/>
      <c r="AX272" s="23"/>
      <c r="AY272" s="23"/>
      <c r="AZ272" s="23"/>
      <c r="BA272" s="23"/>
      <c r="BB272" s="23"/>
      <c r="BC272" s="23"/>
      <c r="BD272" s="23"/>
      <c r="BE272" s="23"/>
      <c r="BF272" s="23"/>
      <c r="BG272" s="23"/>
      <c r="BH272" s="23"/>
      <c r="BI272" s="23"/>
      <c r="BJ272" s="51" t="s">
        <v>312</v>
      </c>
      <c r="BK272" s="23" t="s">
        <v>313</v>
      </c>
      <c r="BL272" s="23" t="s">
        <v>302</v>
      </c>
      <c r="BM272" s="23"/>
      <c r="BN272" s="23" t="s">
        <v>314</v>
      </c>
      <c r="BO272" s="23" t="s">
        <v>302</v>
      </c>
      <c r="BP272" s="23" t="s">
        <v>315</v>
      </c>
      <c r="BQ272" s="23" t="s">
        <v>302</v>
      </c>
      <c r="BR272" s="23" t="s">
        <v>316</v>
      </c>
      <c r="BS272" s="23" t="s">
        <v>302</v>
      </c>
      <c r="BT272" s="23"/>
      <c r="BU272" s="23"/>
      <c r="BV272" s="23"/>
      <c r="BW272" s="23"/>
      <c r="BX272" s="23"/>
      <c r="BY272" s="23"/>
      <c r="BZ272" s="23"/>
      <c r="CA272" s="23"/>
      <c r="CB272" s="23"/>
      <c r="CC272" s="23"/>
      <c r="CD272" s="23" t="s">
        <v>317</v>
      </c>
      <c r="CE272" s="23" t="s">
        <v>309</v>
      </c>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t="s">
        <v>318</v>
      </c>
      <c r="DC272" s="23" t="s">
        <v>302</v>
      </c>
      <c r="DD272" s="23"/>
      <c r="DE272" s="23"/>
      <c r="DF272" s="23"/>
      <c r="DG272" s="23"/>
      <c r="DH272" s="31"/>
      <c r="DI272" s="26" t="str">
        <f t="shared" si="4"/>
        <v>DNL.DRL.10300.W,LAH.54.10000,LAH.54.10100,LAH.54.10200,LAH.00.11400</v>
      </c>
    </row>
    <row r="273" spans="1:113" ht="15.75" customHeight="1">
      <c r="A273" s="17">
        <v>44707</v>
      </c>
      <c r="B273" s="1" t="s">
        <v>298</v>
      </c>
      <c r="C273" s="1" t="s">
        <v>601</v>
      </c>
      <c r="D273" s="1" t="s">
        <v>610</v>
      </c>
      <c r="E273" s="39">
        <v>2014</v>
      </c>
      <c r="F273" s="39">
        <v>2019</v>
      </c>
      <c r="G273" s="20" t="s">
        <v>1740</v>
      </c>
      <c r="H273" s="67">
        <v>6</v>
      </c>
      <c r="I273" s="52" t="s">
        <v>1950</v>
      </c>
      <c r="J273" s="22" t="s">
        <v>301</v>
      </c>
      <c r="K273" s="22" t="s">
        <v>302</v>
      </c>
      <c r="L273" s="22" t="s">
        <v>303</v>
      </c>
      <c r="M273" s="22" t="s">
        <v>302</v>
      </c>
      <c r="N273" s="22" t="s">
        <v>304</v>
      </c>
      <c r="O273" s="22" t="s">
        <v>302</v>
      </c>
      <c r="P273" s="22" t="s">
        <v>305</v>
      </c>
      <c r="Q273" s="22" t="s">
        <v>302</v>
      </c>
      <c r="R273" s="22" t="s">
        <v>306</v>
      </c>
      <c r="S273" s="22" t="s">
        <v>302</v>
      </c>
      <c r="T273" s="22" t="s">
        <v>307</v>
      </c>
      <c r="U273" s="22" t="s">
        <v>302</v>
      </c>
      <c r="V273" s="51"/>
      <c r="W273" s="51"/>
      <c r="X273" s="51" t="s">
        <v>308</v>
      </c>
      <c r="Y273" s="51" t="s">
        <v>309</v>
      </c>
      <c r="Z273" s="51"/>
      <c r="AA273" s="51"/>
      <c r="AB273" s="51"/>
      <c r="AC273" s="51"/>
      <c r="AD273" s="63" t="s">
        <v>310</v>
      </c>
      <c r="AE273" s="52" t="s">
        <v>309</v>
      </c>
      <c r="AF273" s="52"/>
      <c r="AG273" s="52"/>
      <c r="AH273" s="52"/>
      <c r="AI273" s="52"/>
      <c r="AJ273" s="52"/>
      <c r="AK273" s="52"/>
      <c r="AL273" s="51"/>
      <c r="AM273" s="51"/>
      <c r="AN273" s="51"/>
      <c r="AO273" s="51" t="s">
        <v>311</v>
      </c>
      <c r="AP273" s="51"/>
      <c r="AQ273" s="51"/>
      <c r="AR273" s="51"/>
      <c r="AS273" s="51"/>
      <c r="AT273" s="51"/>
      <c r="AU273" s="51"/>
      <c r="AV273" s="51"/>
      <c r="AW273" s="51"/>
      <c r="AX273" s="51"/>
      <c r="AY273" s="51"/>
      <c r="AZ273" s="51"/>
      <c r="BA273" s="51"/>
      <c r="BB273" s="51"/>
      <c r="BC273" s="51"/>
      <c r="BD273" s="51"/>
      <c r="BE273" s="51"/>
      <c r="BF273" s="51"/>
      <c r="BG273" s="51"/>
      <c r="BH273" s="51"/>
      <c r="BI273" s="51"/>
      <c r="BJ273" s="51" t="s">
        <v>312</v>
      </c>
      <c r="BK273" s="51" t="s">
        <v>313</v>
      </c>
      <c r="BL273" s="51" t="s">
        <v>302</v>
      </c>
      <c r="BM273" s="51"/>
      <c r="BN273" s="51" t="s">
        <v>314</v>
      </c>
      <c r="BO273" s="51" t="s">
        <v>302</v>
      </c>
      <c r="BP273" s="51" t="s">
        <v>315</v>
      </c>
      <c r="BQ273" s="51" t="s">
        <v>302</v>
      </c>
      <c r="BR273" s="51" t="s">
        <v>316</v>
      </c>
      <c r="BS273" s="51" t="s">
        <v>302</v>
      </c>
      <c r="BT273" s="51"/>
      <c r="BU273" s="51"/>
      <c r="BV273" s="51"/>
      <c r="BW273" s="51"/>
      <c r="BX273" s="51"/>
      <c r="BY273" s="51"/>
      <c r="BZ273" s="51"/>
      <c r="CA273" s="51"/>
      <c r="CB273" s="51"/>
      <c r="CC273" s="51"/>
      <c r="CD273" s="51" t="s">
        <v>317</v>
      </c>
      <c r="CE273" s="51" t="s">
        <v>309</v>
      </c>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t="s">
        <v>318</v>
      </c>
      <c r="DC273" s="51" t="s">
        <v>302</v>
      </c>
      <c r="DD273" s="51"/>
      <c r="DE273" s="51"/>
      <c r="DF273" s="51"/>
      <c r="DG273" s="51"/>
      <c r="DH273" s="87"/>
      <c r="DI273" s="26" t="str">
        <f t="shared" si="4"/>
        <v>DNL.DRL.10300.W,LAH.52.10000,LAH.52.10100,LAH.52.10200,LAH.00.11400</v>
      </c>
    </row>
    <row r="274" spans="1:113" ht="15.75" customHeight="1">
      <c r="A274" s="17">
        <v>44707</v>
      </c>
      <c r="B274" s="1" t="s">
        <v>298</v>
      </c>
      <c r="C274" s="1" t="s">
        <v>601</v>
      </c>
      <c r="D274" s="1" t="s">
        <v>611</v>
      </c>
      <c r="E274" s="39">
        <v>2009</v>
      </c>
      <c r="F274" s="39">
        <v>2014</v>
      </c>
      <c r="G274" s="20" t="s">
        <v>1650</v>
      </c>
      <c r="H274" s="39">
        <v>6</v>
      </c>
      <c r="I274" s="1" t="s">
        <v>1951</v>
      </c>
      <c r="J274" s="22" t="s">
        <v>301</v>
      </c>
      <c r="K274" s="22" t="s">
        <v>302</v>
      </c>
      <c r="L274" s="22" t="s">
        <v>303</v>
      </c>
      <c r="M274" s="22" t="s">
        <v>302</v>
      </c>
      <c r="N274" s="22" t="s">
        <v>304</v>
      </c>
      <c r="O274" s="22" t="s">
        <v>302</v>
      </c>
      <c r="P274" s="22" t="s">
        <v>305</v>
      </c>
      <c r="Q274" s="22" t="s">
        <v>302</v>
      </c>
      <c r="R274" s="22" t="s">
        <v>306</v>
      </c>
      <c r="S274" s="22" t="s">
        <v>302</v>
      </c>
      <c r="T274" s="22" t="s">
        <v>307</v>
      </c>
      <c r="U274" s="22" t="s">
        <v>302</v>
      </c>
      <c r="V274" s="23"/>
      <c r="W274" s="23"/>
      <c r="X274" s="23" t="s">
        <v>308</v>
      </c>
      <c r="Y274" s="23" t="s">
        <v>309</v>
      </c>
      <c r="Z274" s="23"/>
      <c r="AA274" s="23"/>
      <c r="AB274" s="23"/>
      <c r="AC274" s="23"/>
      <c r="AD274" s="40" t="s">
        <v>310</v>
      </c>
      <c r="AE274" s="1" t="s">
        <v>309</v>
      </c>
      <c r="AF274" s="1"/>
      <c r="AG274" s="1"/>
      <c r="AH274" s="1"/>
      <c r="AI274" s="1"/>
      <c r="AJ274" s="1"/>
      <c r="AK274" s="1"/>
      <c r="AL274" s="23"/>
      <c r="AM274" s="23"/>
      <c r="AN274" s="23"/>
      <c r="AO274" s="23" t="s">
        <v>311</v>
      </c>
      <c r="AP274" s="23"/>
      <c r="AQ274" s="23"/>
      <c r="AR274" s="23"/>
      <c r="AS274" s="23"/>
      <c r="AT274" s="23"/>
      <c r="AU274" s="23"/>
      <c r="AV274" s="23"/>
      <c r="AW274" s="23"/>
      <c r="AX274" s="23"/>
      <c r="AY274" s="23"/>
      <c r="AZ274" s="23"/>
      <c r="BA274" s="23"/>
      <c r="BB274" s="23"/>
      <c r="BC274" s="23"/>
      <c r="BD274" s="23"/>
      <c r="BE274" s="23"/>
      <c r="BF274" s="23"/>
      <c r="BG274" s="23"/>
      <c r="BH274" s="23"/>
      <c r="BI274" s="23"/>
      <c r="BJ274" s="51" t="s">
        <v>312</v>
      </c>
      <c r="BK274" s="23" t="s">
        <v>313</v>
      </c>
      <c r="BL274" s="23" t="s">
        <v>302</v>
      </c>
      <c r="BM274" s="23"/>
      <c r="BN274" s="23" t="s">
        <v>314</v>
      </c>
      <c r="BO274" s="23" t="s">
        <v>302</v>
      </c>
      <c r="BP274" s="23" t="s">
        <v>315</v>
      </c>
      <c r="BQ274" s="23" t="s">
        <v>302</v>
      </c>
      <c r="BR274" s="23" t="s">
        <v>316</v>
      </c>
      <c r="BS274" s="23" t="s">
        <v>302</v>
      </c>
      <c r="BT274" s="23"/>
      <c r="BU274" s="23"/>
      <c r="BV274" s="23"/>
      <c r="BW274" s="23"/>
      <c r="BX274" s="23"/>
      <c r="BY274" s="23"/>
      <c r="BZ274" s="23"/>
      <c r="CA274" s="23"/>
      <c r="CB274" s="23"/>
      <c r="CC274" s="23"/>
      <c r="CD274" s="23" t="s">
        <v>317</v>
      </c>
      <c r="CE274" s="23" t="s">
        <v>309</v>
      </c>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t="s">
        <v>318</v>
      </c>
      <c r="DC274" s="23" t="s">
        <v>302</v>
      </c>
      <c r="DD274" s="23"/>
      <c r="DE274" s="23"/>
      <c r="DF274" s="23"/>
      <c r="DG274" s="23"/>
      <c r="DH274" s="31"/>
      <c r="DI274" s="26" t="str">
        <f t="shared" si="4"/>
        <v>DNL.DRL.10300.W,LAH.52.10000,LAH.52.10100,LAH.52.10200,LAH.00.11400</v>
      </c>
    </row>
    <row r="275" spans="1:113" ht="15.75" customHeight="1">
      <c r="A275" s="17">
        <v>44707</v>
      </c>
      <c r="B275" s="1" t="s">
        <v>298</v>
      </c>
      <c r="C275" s="1" t="s">
        <v>601</v>
      </c>
      <c r="D275" s="1" t="s">
        <v>612</v>
      </c>
      <c r="E275" s="39">
        <v>2013</v>
      </c>
      <c r="F275" s="39">
        <v>2014</v>
      </c>
      <c r="G275" s="20" t="s">
        <v>1952</v>
      </c>
      <c r="H275" s="30">
        <v>2</v>
      </c>
      <c r="I275" s="23" t="s">
        <v>1953</v>
      </c>
      <c r="J275" s="22" t="s">
        <v>301</v>
      </c>
      <c r="K275" s="22" t="s">
        <v>302</v>
      </c>
      <c r="L275" s="22" t="s">
        <v>303</v>
      </c>
      <c r="M275" s="22" t="s">
        <v>302</v>
      </c>
      <c r="N275" s="22" t="s">
        <v>304</v>
      </c>
      <c r="O275" s="22" t="s">
        <v>302</v>
      </c>
      <c r="P275" s="22" t="s">
        <v>305</v>
      </c>
      <c r="Q275" s="22" t="s">
        <v>302</v>
      </c>
      <c r="R275" s="22" t="s">
        <v>306</v>
      </c>
      <c r="S275" s="22" t="s">
        <v>302</v>
      </c>
      <c r="T275" s="22" t="s">
        <v>307</v>
      </c>
      <c r="U275" s="22" t="s">
        <v>302</v>
      </c>
      <c r="V275" s="23"/>
      <c r="W275" s="23"/>
      <c r="X275" s="23" t="s">
        <v>308</v>
      </c>
      <c r="Y275" s="23" t="s">
        <v>309</v>
      </c>
      <c r="Z275" s="23"/>
      <c r="AA275" s="23"/>
      <c r="AB275" s="23"/>
      <c r="AC275" s="23"/>
      <c r="AD275" s="40" t="s">
        <v>310</v>
      </c>
      <c r="AE275" s="1" t="s">
        <v>309</v>
      </c>
      <c r="AF275" s="1"/>
      <c r="AG275" s="1"/>
      <c r="AH275" s="1"/>
      <c r="AI275" s="1"/>
      <c r="AJ275" s="1"/>
      <c r="AK275" s="1"/>
      <c r="AL275" s="23"/>
      <c r="AM275" s="23"/>
      <c r="AN275" s="23"/>
      <c r="AO275" s="23" t="s">
        <v>311</v>
      </c>
      <c r="AP275" s="23"/>
      <c r="AQ275" s="23"/>
      <c r="AR275" s="23"/>
      <c r="AS275" s="23"/>
      <c r="AT275" s="23"/>
      <c r="AU275" s="23"/>
      <c r="AV275" s="23"/>
      <c r="AW275" s="23"/>
      <c r="AX275" s="23"/>
      <c r="AY275" s="23"/>
      <c r="AZ275" s="23"/>
      <c r="BA275" s="23"/>
      <c r="BB275" s="23"/>
      <c r="BC275" s="23"/>
      <c r="BD275" s="23"/>
      <c r="BE275" s="23"/>
      <c r="BF275" s="23"/>
      <c r="BG275" s="23"/>
      <c r="BH275" s="23"/>
      <c r="BI275" s="23"/>
      <c r="BJ275" s="51" t="s">
        <v>312</v>
      </c>
      <c r="BK275" s="23" t="s">
        <v>313</v>
      </c>
      <c r="BL275" s="23" t="s">
        <v>302</v>
      </c>
      <c r="BM275" s="23"/>
      <c r="BN275" s="23" t="s">
        <v>314</v>
      </c>
      <c r="BO275" s="23" t="s">
        <v>302</v>
      </c>
      <c r="BP275" s="23" t="s">
        <v>315</v>
      </c>
      <c r="BQ275" s="23" t="s">
        <v>302</v>
      </c>
      <c r="BR275" s="23" t="s">
        <v>316</v>
      </c>
      <c r="BS275" s="23" t="s">
        <v>302</v>
      </c>
      <c r="BT275" s="23"/>
      <c r="BU275" s="23"/>
      <c r="BV275" s="23"/>
      <c r="BW275" s="23"/>
      <c r="BX275" s="23"/>
      <c r="BY275" s="23"/>
      <c r="BZ275" s="23"/>
      <c r="CA275" s="23"/>
      <c r="CB275" s="23"/>
      <c r="CC275" s="23"/>
      <c r="CD275" s="23" t="s">
        <v>317</v>
      </c>
      <c r="CE275" s="23" t="s">
        <v>309</v>
      </c>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t="s">
        <v>318</v>
      </c>
      <c r="DC275" s="23" t="s">
        <v>302</v>
      </c>
      <c r="DD275" s="23"/>
      <c r="DE275" s="23"/>
      <c r="DF275" s="23"/>
      <c r="DG275" s="23"/>
      <c r="DH275" s="31"/>
      <c r="DI275" s="26" t="str">
        <f t="shared" si="4"/>
        <v>DNL.DRL.10300.W,LAH.52.10000,LAH.52.10100,LAH.52.10200,LAH.00.11400</v>
      </c>
    </row>
    <row r="276" spans="1:113" ht="15.75" customHeight="1">
      <c r="A276" s="17">
        <v>44707</v>
      </c>
      <c r="B276" s="1" t="s">
        <v>298</v>
      </c>
      <c r="C276" s="1" t="s">
        <v>601</v>
      </c>
      <c r="D276" s="1" t="s">
        <v>613</v>
      </c>
      <c r="E276" s="39">
        <v>2006</v>
      </c>
      <c r="F276" s="39">
        <v>2009</v>
      </c>
      <c r="G276" s="20" t="s">
        <v>1954</v>
      </c>
      <c r="H276" s="30">
        <v>4</v>
      </c>
      <c r="I276" s="23" t="s">
        <v>1955</v>
      </c>
      <c r="J276" s="22" t="s">
        <v>301</v>
      </c>
      <c r="K276" s="22" t="s">
        <v>302</v>
      </c>
      <c r="L276" s="22" t="s">
        <v>303</v>
      </c>
      <c r="M276" s="22" t="s">
        <v>302</v>
      </c>
      <c r="N276" s="22" t="s">
        <v>304</v>
      </c>
      <c r="O276" s="22" t="s">
        <v>302</v>
      </c>
      <c r="P276" s="22" t="s">
        <v>305</v>
      </c>
      <c r="Q276" s="22" t="s">
        <v>302</v>
      </c>
      <c r="R276" s="22" t="s">
        <v>306</v>
      </c>
      <c r="S276" s="22" t="s">
        <v>302</v>
      </c>
      <c r="T276" s="22" t="s">
        <v>307</v>
      </c>
      <c r="U276" s="22" t="s">
        <v>302</v>
      </c>
      <c r="V276" s="23"/>
      <c r="W276" s="23"/>
      <c r="X276" s="23" t="s">
        <v>308</v>
      </c>
      <c r="Y276" s="23" t="s">
        <v>309</v>
      </c>
      <c r="Z276" s="23"/>
      <c r="AA276" s="23"/>
      <c r="AB276" s="23"/>
      <c r="AC276" s="23"/>
      <c r="AD276" s="40" t="s">
        <v>310</v>
      </c>
      <c r="AE276" s="1" t="s">
        <v>309</v>
      </c>
      <c r="AF276" s="1"/>
      <c r="AG276" s="1"/>
      <c r="AH276" s="1"/>
      <c r="AI276" s="1"/>
      <c r="AJ276" s="1"/>
      <c r="AK276" s="1"/>
      <c r="AL276" s="23"/>
      <c r="AM276" s="23"/>
      <c r="AN276" s="23"/>
      <c r="AO276" s="23" t="s">
        <v>311</v>
      </c>
      <c r="AP276" s="23"/>
      <c r="AQ276" s="23"/>
      <c r="AR276" s="23"/>
      <c r="AS276" s="23"/>
      <c r="AT276" s="23"/>
      <c r="AU276" s="23"/>
      <c r="AV276" s="23"/>
      <c r="AW276" s="23"/>
      <c r="AX276" s="23"/>
      <c r="AY276" s="23"/>
      <c r="AZ276" s="23"/>
      <c r="BA276" s="23"/>
      <c r="BB276" s="23"/>
      <c r="BC276" s="23"/>
      <c r="BD276" s="23"/>
      <c r="BE276" s="23"/>
      <c r="BF276" s="23"/>
      <c r="BG276" s="23"/>
      <c r="BH276" s="23"/>
      <c r="BI276" s="23"/>
      <c r="BJ276" s="51" t="s">
        <v>312</v>
      </c>
      <c r="BK276" s="23" t="s">
        <v>313</v>
      </c>
      <c r="BL276" s="23" t="s">
        <v>302</v>
      </c>
      <c r="BM276" s="23"/>
      <c r="BN276" s="23" t="s">
        <v>314</v>
      </c>
      <c r="BO276" s="23" t="s">
        <v>302</v>
      </c>
      <c r="BP276" s="23" t="s">
        <v>315</v>
      </c>
      <c r="BQ276" s="23" t="s">
        <v>302</v>
      </c>
      <c r="BR276" s="23" t="s">
        <v>316</v>
      </c>
      <c r="BS276" s="23" t="s">
        <v>302</v>
      </c>
      <c r="BT276" s="23"/>
      <c r="BU276" s="23"/>
      <c r="BV276" s="23"/>
      <c r="BW276" s="23"/>
      <c r="BX276" s="23"/>
      <c r="BY276" s="23"/>
      <c r="BZ276" s="23"/>
      <c r="CA276" s="23"/>
      <c r="CB276" s="23"/>
      <c r="CC276" s="23"/>
      <c r="CD276" s="23" t="s">
        <v>317</v>
      </c>
      <c r="CE276" s="23" t="s">
        <v>309</v>
      </c>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t="s">
        <v>318</v>
      </c>
      <c r="DC276" s="23" t="s">
        <v>302</v>
      </c>
      <c r="DD276" s="23"/>
      <c r="DE276" s="23"/>
      <c r="DF276" s="23"/>
      <c r="DG276" s="23"/>
      <c r="DH276" s="31"/>
      <c r="DI276" s="26" t="str">
        <f t="shared" si="4"/>
        <v>DNL.DRL.10300.W,LAH.52.10000,LAH.52.10100,LAH.52.10200,LAH.00.11400</v>
      </c>
    </row>
    <row r="277" spans="1:113" ht="15.75" customHeight="1">
      <c r="A277" s="17">
        <v>44707</v>
      </c>
      <c r="B277" s="1" t="s">
        <v>298</v>
      </c>
      <c r="C277" s="1" t="s">
        <v>601</v>
      </c>
      <c r="D277" s="1" t="s">
        <v>613</v>
      </c>
      <c r="E277" s="39">
        <v>2015</v>
      </c>
      <c r="F277" s="39">
        <v>2017</v>
      </c>
      <c r="G277" s="20" t="s">
        <v>1956</v>
      </c>
      <c r="H277" s="30">
        <v>3</v>
      </c>
      <c r="I277" s="23" t="s">
        <v>1957</v>
      </c>
      <c r="J277" s="22" t="s">
        <v>301</v>
      </c>
      <c r="K277" s="22" t="s">
        <v>302</v>
      </c>
      <c r="L277" s="22" t="s">
        <v>303</v>
      </c>
      <c r="M277" s="22" t="s">
        <v>302</v>
      </c>
      <c r="N277" s="22" t="s">
        <v>304</v>
      </c>
      <c r="O277" s="22" t="s">
        <v>302</v>
      </c>
      <c r="P277" s="22" t="s">
        <v>305</v>
      </c>
      <c r="Q277" s="22" t="s">
        <v>302</v>
      </c>
      <c r="R277" s="22" t="s">
        <v>306</v>
      </c>
      <c r="S277" s="22" t="s">
        <v>302</v>
      </c>
      <c r="T277" s="22" t="s">
        <v>307</v>
      </c>
      <c r="U277" s="22" t="s">
        <v>302</v>
      </c>
      <c r="V277" s="23"/>
      <c r="W277" s="23"/>
      <c r="X277" s="23" t="s">
        <v>308</v>
      </c>
      <c r="Y277" s="23" t="s">
        <v>309</v>
      </c>
      <c r="Z277" s="23"/>
      <c r="AA277" s="23"/>
      <c r="AB277" s="23"/>
      <c r="AC277" s="23"/>
      <c r="AD277" s="40" t="s">
        <v>310</v>
      </c>
      <c r="AE277" s="1" t="s">
        <v>309</v>
      </c>
      <c r="AF277" s="1"/>
      <c r="AG277" s="1"/>
      <c r="AH277" s="1"/>
      <c r="AI277" s="1"/>
      <c r="AJ277" s="1"/>
      <c r="AK277" s="1"/>
      <c r="AL277" s="23"/>
      <c r="AM277" s="23"/>
      <c r="AN277" s="23"/>
      <c r="AO277" s="23" t="s">
        <v>311</v>
      </c>
      <c r="AP277" s="23"/>
      <c r="AQ277" s="23"/>
      <c r="AR277" s="23"/>
      <c r="AS277" s="23"/>
      <c r="AT277" s="23"/>
      <c r="AU277" s="23"/>
      <c r="AV277" s="23"/>
      <c r="AW277" s="23"/>
      <c r="AX277" s="23"/>
      <c r="AY277" s="23"/>
      <c r="AZ277" s="23"/>
      <c r="BA277" s="23"/>
      <c r="BB277" s="23"/>
      <c r="BC277" s="23"/>
      <c r="BD277" s="23"/>
      <c r="BE277" s="23"/>
      <c r="BF277" s="23"/>
      <c r="BG277" s="23"/>
      <c r="BH277" s="23"/>
      <c r="BI277" s="23"/>
      <c r="BJ277" s="51" t="s">
        <v>312</v>
      </c>
      <c r="BK277" s="23" t="s">
        <v>313</v>
      </c>
      <c r="BL277" s="23" t="s">
        <v>302</v>
      </c>
      <c r="BM277" s="23"/>
      <c r="BN277" s="23" t="s">
        <v>314</v>
      </c>
      <c r="BO277" s="23" t="s">
        <v>302</v>
      </c>
      <c r="BP277" s="23" t="s">
        <v>315</v>
      </c>
      <c r="BQ277" s="23" t="s">
        <v>302</v>
      </c>
      <c r="BR277" s="23" t="s">
        <v>316</v>
      </c>
      <c r="BS277" s="23" t="s">
        <v>302</v>
      </c>
      <c r="BT277" s="23"/>
      <c r="BU277" s="23"/>
      <c r="BV277" s="23"/>
      <c r="BW277" s="23"/>
      <c r="BX277" s="23"/>
      <c r="BY277" s="23"/>
      <c r="BZ277" s="23"/>
      <c r="CA277" s="23"/>
      <c r="CB277" s="23"/>
      <c r="CC277" s="23"/>
      <c r="CD277" s="23" t="s">
        <v>317</v>
      </c>
      <c r="CE277" s="23" t="s">
        <v>309</v>
      </c>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t="s">
        <v>318</v>
      </c>
      <c r="DC277" s="23" t="s">
        <v>302</v>
      </c>
      <c r="DD277" s="23"/>
      <c r="DE277" s="23"/>
      <c r="DF277" s="23"/>
      <c r="DG277" s="23"/>
      <c r="DH277" s="31"/>
      <c r="DI277" s="26" t="str">
        <f t="shared" si="4"/>
        <v>DNL.DRL.10300.W,LAH.52.10000,LAH.52.10100,LAH.52.10200,LAH.00.11400</v>
      </c>
    </row>
    <row r="278" spans="1:113" ht="15.75" customHeight="1">
      <c r="A278" s="17">
        <v>44707</v>
      </c>
      <c r="B278" s="1" t="s">
        <v>298</v>
      </c>
      <c r="C278" s="1" t="s">
        <v>601</v>
      </c>
      <c r="D278" s="1" t="s">
        <v>614</v>
      </c>
      <c r="E278" s="39">
        <v>2019</v>
      </c>
      <c r="F278" s="39">
        <v>2022</v>
      </c>
      <c r="G278" s="20" t="s">
        <v>1787</v>
      </c>
      <c r="H278" s="30">
        <v>4</v>
      </c>
      <c r="I278" s="23" t="s">
        <v>1958</v>
      </c>
      <c r="J278" s="22" t="s">
        <v>301</v>
      </c>
      <c r="K278" s="22" t="s">
        <v>302</v>
      </c>
      <c r="L278" s="22" t="s">
        <v>303</v>
      </c>
      <c r="M278" s="22" t="s">
        <v>302</v>
      </c>
      <c r="N278" s="22" t="s">
        <v>304</v>
      </c>
      <c r="O278" s="22" t="s">
        <v>302</v>
      </c>
      <c r="P278" s="22" t="s">
        <v>305</v>
      </c>
      <c r="Q278" s="22" t="s">
        <v>302</v>
      </c>
      <c r="R278" s="22" t="s">
        <v>306</v>
      </c>
      <c r="S278" s="22" t="s">
        <v>302</v>
      </c>
      <c r="T278" s="22" t="s">
        <v>307</v>
      </c>
      <c r="U278" s="22" t="s">
        <v>302</v>
      </c>
      <c r="V278" s="23"/>
      <c r="W278" s="23"/>
      <c r="X278" s="23" t="s">
        <v>308</v>
      </c>
      <c r="Y278" s="23" t="s">
        <v>309</v>
      </c>
      <c r="Z278" s="23"/>
      <c r="AA278" s="23"/>
      <c r="AB278" s="23"/>
      <c r="AC278" s="23"/>
      <c r="AD278" s="40" t="s">
        <v>310</v>
      </c>
      <c r="AE278" s="1" t="s">
        <v>309</v>
      </c>
      <c r="AF278" s="1"/>
      <c r="AG278" s="1"/>
      <c r="AH278" s="1"/>
      <c r="AI278" s="1"/>
      <c r="AJ278" s="1"/>
      <c r="AK278" s="1"/>
      <c r="AL278" s="23"/>
      <c r="AM278" s="23"/>
      <c r="AN278" s="23"/>
      <c r="AO278" s="23" t="s">
        <v>311</v>
      </c>
      <c r="AP278" s="23"/>
      <c r="AQ278" s="23"/>
      <c r="AR278" s="23"/>
      <c r="AS278" s="23"/>
      <c r="AT278" s="23"/>
      <c r="AU278" s="23"/>
      <c r="AV278" s="23"/>
      <c r="AW278" s="23"/>
      <c r="AX278" s="23"/>
      <c r="AY278" s="23"/>
      <c r="AZ278" s="23"/>
      <c r="BA278" s="23"/>
      <c r="BB278" s="23"/>
      <c r="BC278" s="23"/>
      <c r="BD278" s="23"/>
      <c r="BE278" s="23"/>
      <c r="BF278" s="23"/>
      <c r="BG278" s="23"/>
      <c r="BH278" s="23"/>
      <c r="BI278" s="23"/>
      <c r="BJ278" s="51" t="s">
        <v>312</v>
      </c>
      <c r="BK278" s="23" t="s">
        <v>313</v>
      </c>
      <c r="BL278" s="23" t="s">
        <v>302</v>
      </c>
      <c r="BM278" s="23"/>
      <c r="BN278" s="23" t="s">
        <v>314</v>
      </c>
      <c r="BO278" s="23" t="s">
        <v>302</v>
      </c>
      <c r="BP278" s="23" t="s">
        <v>315</v>
      </c>
      <c r="BQ278" s="23" t="s">
        <v>302</v>
      </c>
      <c r="BR278" s="23" t="s">
        <v>316</v>
      </c>
      <c r="BS278" s="23" t="s">
        <v>302</v>
      </c>
      <c r="BT278" s="23"/>
      <c r="BU278" s="23"/>
      <c r="BV278" s="23"/>
      <c r="BW278" s="23"/>
      <c r="BX278" s="23"/>
      <c r="BY278" s="23"/>
      <c r="BZ278" s="23"/>
      <c r="CA278" s="23"/>
      <c r="CB278" s="23"/>
      <c r="CC278" s="23"/>
      <c r="CD278" s="23" t="s">
        <v>317</v>
      </c>
      <c r="CE278" s="23" t="s">
        <v>309</v>
      </c>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t="s">
        <v>318</v>
      </c>
      <c r="DC278" s="23" t="s">
        <v>302</v>
      </c>
      <c r="DD278" s="23"/>
      <c r="DE278" s="23"/>
      <c r="DF278" s="23"/>
      <c r="DG278" s="23"/>
      <c r="DH278" s="31"/>
      <c r="DI278" s="26" t="str">
        <f t="shared" si="4"/>
        <v>DNL.DRL.10300.W,LAH.52.10000,LAH.52.10100,LAH.52.10200,LAH.00.11400</v>
      </c>
    </row>
    <row r="279" spans="1:113" ht="15.75" customHeight="1">
      <c r="A279" s="17">
        <v>44707</v>
      </c>
      <c r="B279" s="1" t="s">
        <v>298</v>
      </c>
      <c r="C279" s="1" t="s">
        <v>601</v>
      </c>
      <c r="D279" s="1" t="s">
        <v>615</v>
      </c>
      <c r="E279" s="39">
        <v>2004</v>
      </c>
      <c r="F279" s="39">
        <v>2007</v>
      </c>
      <c r="G279" s="20" t="s">
        <v>1622</v>
      </c>
      <c r="H279" s="30">
        <v>4</v>
      </c>
      <c r="I279" s="23" t="s">
        <v>1959</v>
      </c>
      <c r="J279" s="22" t="s">
        <v>301</v>
      </c>
      <c r="K279" s="22" t="s">
        <v>302</v>
      </c>
      <c r="L279" s="22" t="s">
        <v>303</v>
      </c>
      <c r="M279" s="22" t="s">
        <v>302</v>
      </c>
      <c r="N279" s="22" t="s">
        <v>304</v>
      </c>
      <c r="O279" s="22" t="s">
        <v>302</v>
      </c>
      <c r="P279" s="22" t="s">
        <v>305</v>
      </c>
      <c r="Q279" s="22" t="s">
        <v>302</v>
      </c>
      <c r="R279" s="22" t="s">
        <v>306</v>
      </c>
      <c r="S279" s="22" t="s">
        <v>302</v>
      </c>
      <c r="T279" s="22" t="s">
        <v>307</v>
      </c>
      <c r="U279" s="22" t="s">
        <v>302</v>
      </c>
      <c r="V279" s="23"/>
      <c r="W279" s="23"/>
      <c r="X279" s="23" t="s">
        <v>308</v>
      </c>
      <c r="Y279" s="23" t="s">
        <v>309</v>
      </c>
      <c r="Z279" s="23"/>
      <c r="AA279" s="23"/>
      <c r="AB279" s="23"/>
      <c r="AC279" s="23"/>
      <c r="AD279" s="40" t="s">
        <v>310</v>
      </c>
      <c r="AE279" s="1" t="s">
        <v>309</v>
      </c>
      <c r="AF279" s="1"/>
      <c r="AG279" s="1"/>
      <c r="AH279" s="1"/>
      <c r="AI279" s="1"/>
      <c r="AJ279" s="1"/>
      <c r="AK279" s="1"/>
      <c r="AL279" s="23"/>
      <c r="AM279" s="23"/>
      <c r="AN279" s="23"/>
      <c r="AO279" s="23" t="s">
        <v>311</v>
      </c>
      <c r="AP279" s="23"/>
      <c r="AQ279" s="23"/>
      <c r="AR279" s="23"/>
      <c r="AS279" s="23"/>
      <c r="AT279" s="23"/>
      <c r="AU279" s="23"/>
      <c r="AV279" s="23"/>
      <c r="AW279" s="23"/>
      <c r="AX279" s="23"/>
      <c r="AY279" s="23"/>
      <c r="AZ279" s="23"/>
      <c r="BA279" s="23"/>
      <c r="BB279" s="23"/>
      <c r="BC279" s="23"/>
      <c r="BD279" s="23"/>
      <c r="BE279" s="23"/>
      <c r="BF279" s="23"/>
      <c r="BG279" s="23"/>
      <c r="BH279" s="23"/>
      <c r="BI279" s="23"/>
      <c r="BJ279" s="51" t="s">
        <v>312</v>
      </c>
      <c r="BK279" s="23" t="s">
        <v>313</v>
      </c>
      <c r="BL279" s="23" t="s">
        <v>302</v>
      </c>
      <c r="BM279" s="23"/>
      <c r="BN279" s="23" t="s">
        <v>314</v>
      </c>
      <c r="BO279" s="23" t="s">
        <v>302</v>
      </c>
      <c r="BP279" s="23" t="s">
        <v>315</v>
      </c>
      <c r="BQ279" s="23" t="s">
        <v>302</v>
      </c>
      <c r="BR279" s="23" t="s">
        <v>316</v>
      </c>
      <c r="BS279" s="23" t="s">
        <v>302</v>
      </c>
      <c r="BT279" s="23"/>
      <c r="BU279" s="23"/>
      <c r="BV279" s="23"/>
      <c r="BW279" s="23"/>
      <c r="BX279" s="23"/>
      <c r="BY279" s="23"/>
      <c r="BZ279" s="23"/>
      <c r="CA279" s="23"/>
      <c r="CB279" s="23"/>
      <c r="CC279" s="23"/>
      <c r="CD279" s="23" t="s">
        <v>317</v>
      </c>
      <c r="CE279" s="23" t="s">
        <v>309</v>
      </c>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t="s">
        <v>318</v>
      </c>
      <c r="DC279" s="23" t="s">
        <v>302</v>
      </c>
      <c r="DD279" s="23"/>
      <c r="DE279" s="23"/>
      <c r="DF279" s="23"/>
      <c r="DG279" s="23"/>
      <c r="DH279" s="31"/>
      <c r="DI279" s="26" t="str">
        <f t="shared" si="4"/>
        <v>DNL.DRL.10300.W,LAH.52.10000,LAH.52.10100,LAH.52.10200,LAH.00.11400</v>
      </c>
    </row>
    <row r="280" spans="1:113" ht="15.75" customHeight="1">
      <c r="A280" s="17">
        <v>44707</v>
      </c>
      <c r="B280" s="1" t="s">
        <v>298</v>
      </c>
      <c r="C280" s="1" t="s">
        <v>601</v>
      </c>
      <c r="D280" s="1" t="s">
        <v>616</v>
      </c>
      <c r="E280" s="39">
        <v>2010</v>
      </c>
      <c r="F280" s="39">
        <v>2014</v>
      </c>
      <c r="G280" s="20" t="s">
        <v>1896</v>
      </c>
      <c r="H280" s="30">
        <v>5</v>
      </c>
      <c r="I280" s="23" t="s">
        <v>1960</v>
      </c>
      <c r="J280" s="22" t="s">
        <v>301</v>
      </c>
      <c r="K280" s="22" t="s">
        <v>302</v>
      </c>
      <c r="L280" s="22" t="s">
        <v>303</v>
      </c>
      <c r="M280" s="22" t="s">
        <v>302</v>
      </c>
      <c r="N280" s="22" t="s">
        <v>304</v>
      </c>
      <c r="O280" s="22" t="s">
        <v>302</v>
      </c>
      <c r="P280" s="22" t="s">
        <v>305</v>
      </c>
      <c r="Q280" s="22" t="s">
        <v>302</v>
      </c>
      <c r="R280" s="22" t="s">
        <v>306</v>
      </c>
      <c r="S280" s="22" t="s">
        <v>302</v>
      </c>
      <c r="T280" s="22" t="s">
        <v>307</v>
      </c>
      <c r="U280" s="22" t="s">
        <v>302</v>
      </c>
      <c r="V280" s="23"/>
      <c r="W280" s="23"/>
      <c r="X280" s="23" t="s">
        <v>308</v>
      </c>
      <c r="Y280" s="23" t="s">
        <v>309</v>
      </c>
      <c r="Z280" s="23"/>
      <c r="AA280" s="23"/>
      <c r="AB280" s="23"/>
      <c r="AC280" s="23"/>
      <c r="AD280" s="40" t="s">
        <v>310</v>
      </c>
      <c r="AE280" s="1" t="s">
        <v>309</v>
      </c>
      <c r="AF280" s="1"/>
      <c r="AG280" s="1"/>
      <c r="AH280" s="1"/>
      <c r="AI280" s="1"/>
      <c r="AJ280" s="1"/>
      <c r="AK280" s="1"/>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51" t="s">
        <v>312</v>
      </c>
      <c r="BK280" s="23" t="s">
        <v>313</v>
      </c>
      <c r="BL280" s="23" t="s">
        <v>302</v>
      </c>
      <c r="BM280" s="23"/>
      <c r="BN280" s="23" t="s">
        <v>314</v>
      </c>
      <c r="BO280" s="23" t="s">
        <v>302</v>
      </c>
      <c r="BP280" s="23" t="s">
        <v>315</v>
      </c>
      <c r="BQ280" s="23" t="s">
        <v>302</v>
      </c>
      <c r="BR280" s="23" t="s">
        <v>316</v>
      </c>
      <c r="BS280" s="23" t="s">
        <v>302</v>
      </c>
      <c r="BT280" s="23"/>
      <c r="BU280" s="23"/>
      <c r="BV280" s="23"/>
      <c r="BW280" s="23"/>
      <c r="BX280" s="23"/>
      <c r="BY280" s="23"/>
      <c r="BZ280" s="23"/>
      <c r="CA280" s="23"/>
      <c r="CB280" s="23"/>
      <c r="CC280" s="23"/>
      <c r="CD280" s="23" t="s">
        <v>317</v>
      </c>
      <c r="CE280" s="23" t="s">
        <v>309</v>
      </c>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t="s">
        <v>318</v>
      </c>
      <c r="DC280" s="23" t="s">
        <v>302</v>
      </c>
      <c r="DD280" s="23"/>
      <c r="DE280" s="23"/>
      <c r="DF280" s="23"/>
      <c r="DG280" s="23"/>
      <c r="DH280" s="31"/>
      <c r="DI280" s="26" t="str">
        <f t="shared" si="4"/>
        <v>DNL.DRL.10300.W,LAH.00.11400</v>
      </c>
    </row>
    <row r="281" spans="1:113" ht="15.75" customHeight="1">
      <c r="A281" s="17">
        <v>44707</v>
      </c>
      <c r="B281" s="1" t="s">
        <v>298</v>
      </c>
      <c r="C281" s="1" t="s">
        <v>601</v>
      </c>
      <c r="D281" s="1" t="s">
        <v>616</v>
      </c>
      <c r="E281" s="39">
        <v>2017</v>
      </c>
      <c r="F281" s="39">
        <v>2020</v>
      </c>
      <c r="G281" s="20" t="s">
        <v>1606</v>
      </c>
      <c r="H281" s="30">
        <v>4</v>
      </c>
      <c r="I281" s="23" t="s">
        <v>1961</v>
      </c>
      <c r="J281" s="22" t="s">
        <v>301</v>
      </c>
      <c r="K281" s="22" t="s">
        <v>302</v>
      </c>
      <c r="L281" s="22" t="s">
        <v>303</v>
      </c>
      <c r="M281" s="22" t="s">
        <v>302</v>
      </c>
      <c r="N281" s="22" t="s">
        <v>304</v>
      </c>
      <c r="O281" s="22" t="s">
        <v>302</v>
      </c>
      <c r="P281" s="22" t="s">
        <v>305</v>
      </c>
      <c r="Q281" s="22" t="s">
        <v>302</v>
      </c>
      <c r="R281" s="22" t="s">
        <v>306</v>
      </c>
      <c r="S281" s="22" t="s">
        <v>302</v>
      </c>
      <c r="T281" s="22" t="s">
        <v>307</v>
      </c>
      <c r="U281" s="22" t="s">
        <v>302</v>
      </c>
      <c r="V281" s="23"/>
      <c r="W281" s="23"/>
      <c r="X281" s="23" t="s">
        <v>308</v>
      </c>
      <c r="Y281" s="23" t="s">
        <v>309</v>
      </c>
      <c r="Z281" s="23"/>
      <c r="AA281" s="23"/>
      <c r="AB281" s="23"/>
      <c r="AC281" s="23"/>
      <c r="AD281" s="40" t="s">
        <v>310</v>
      </c>
      <c r="AE281" s="1" t="s">
        <v>309</v>
      </c>
      <c r="AF281" s="1"/>
      <c r="AG281" s="1"/>
      <c r="AH281" s="1"/>
      <c r="AI281" s="1"/>
      <c r="AJ281" s="1"/>
      <c r="AK281" s="1"/>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51" t="s">
        <v>312</v>
      </c>
      <c r="BK281" s="23" t="s">
        <v>313</v>
      </c>
      <c r="BL281" s="23" t="s">
        <v>302</v>
      </c>
      <c r="BM281" s="23"/>
      <c r="BN281" s="23" t="s">
        <v>314</v>
      </c>
      <c r="BO281" s="23" t="s">
        <v>302</v>
      </c>
      <c r="BP281" s="23" t="s">
        <v>315</v>
      </c>
      <c r="BQ281" s="23" t="s">
        <v>302</v>
      </c>
      <c r="BR281" s="23" t="s">
        <v>316</v>
      </c>
      <c r="BS281" s="23" t="s">
        <v>302</v>
      </c>
      <c r="BT281" s="23"/>
      <c r="BU281" s="23"/>
      <c r="BV281" s="23"/>
      <c r="BW281" s="23"/>
      <c r="BX281" s="23"/>
      <c r="BY281" s="23"/>
      <c r="BZ281" s="23"/>
      <c r="CA281" s="23"/>
      <c r="CB281" s="23"/>
      <c r="CC281" s="23"/>
      <c r="CD281" s="23" t="s">
        <v>317</v>
      </c>
      <c r="CE281" s="23" t="s">
        <v>309</v>
      </c>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t="s">
        <v>318</v>
      </c>
      <c r="DC281" s="23" t="s">
        <v>302</v>
      </c>
      <c r="DD281" s="23"/>
      <c r="DE281" s="23"/>
      <c r="DF281" s="23"/>
      <c r="DG281" s="23"/>
      <c r="DH281" s="31"/>
      <c r="DI281" s="26" t="str">
        <f t="shared" si="4"/>
        <v>DNL.DRL.10300.W,LAH.00.11400</v>
      </c>
    </row>
    <row r="282" spans="1:113" ht="15.75" customHeight="1">
      <c r="A282" s="17">
        <v>44707</v>
      </c>
      <c r="B282" s="1" t="s">
        <v>298</v>
      </c>
      <c r="C282" s="1" t="s">
        <v>601</v>
      </c>
      <c r="D282" s="1" t="s">
        <v>617</v>
      </c>
      <c r="E282" s="39">
        <v>2010</v>
      </c>
      <c r="F282" s="39">
        <v>2018</v>
      </c>
      <c r="G282" s="20" t="s">
        <v>1572</v>
      </c>
      <c r="H282" s="30">
        <v>9</v>
      </c>
      <c r="I282" s="23" t="s">
        <v>1962</v>
      </c>
      <c r="J282" s="22" t="s">
        <v>301</v>
      </c>
      <c r="K282" s="22" t="s">
        <v>302</v>
      </c>
      <c r="L282" s="22" t="s">
        <v>303</v>
      </c>
      <c r="M282" s="22" t="s">
        <v>302</v>
      </c>
      <c r="N282" s="22" t="s">
        <v>304</v>
      </c>
      <c r="O282" s="22" t="s">
        <v>302</v>
      </c>
      <c r="P282" s="22" t="s">
        <v>305</v>
      </c>
      <c r="Q282" s="22" t="s">
        <v>302</v>
      </c>
      <c r="R282" s="22" t="s">
        <v>306</v>
      </c>
      <c r="S282" s="22" t="s">
        <v>302</v>
      </c>
      <c r="T282" s="22" t="s">
        <v>307</v>
      </c>
      <c r="U282" s="22" t="s">
        <v>302</v>
      </c>
      <c r="V282" s="23"/>
      <c r="W282" s="23"/>
      <c r="X282" s="23" t="s">
        <v>308</v>
      </c>
      <c r="Y282" s="23" t="s">
        <v>309</v>
      </c>
      <c r="Z282" s="23"/>
      <c r="AA282" s="23"/>
      <c r="AB282" s="23"/>
      <c r="AC282" s="23"/>
      <c r="AD282" s="40" t="s">
        <v>310</v>
      </c>
      <c r="AE282" s="1" t="s">
        <v>309</v>
      </c>
      <c r="AF282" s="1"/>
      <c r="AG282" s="1"/>
      <c r="AH282" s="1"/>
      <c r="AI282" s="1"/>
      <c r="AJ282" s="1"/>
      <c r="AK282" s="1"/>
      <c r="AL282" s="23"/>
      <c r="AM282" s="23"/>
      <c r="AN282" s="23"/>
      <c r="AO282" s="23" t="s">
        <v>311</v>
      </c>
      <c r="AP282" s="23"/>
      <c r="AQ282" s="23"/>
      <c r="AR282" s="23"/>
      <c r="AS282" s="23"/>
      <c r="AT282" s="23"/>
      <c r="AU282" s="23"/>
      <c r="AV282" s="23"/>
      <c r="AW282" s="23"/>
      <c r="AX282" s="23"/>
      <c r="AY282" s="23"/>
      <c r="AZ282" s="23"/>
      <c r="BA282" s="23"/>
      <c r="BB282" s="23"/>
      <c r="BC282" s="23"/>
      <c r="BD282" s="23"/>
      <c r="BE282" s="23"/>
      <c r="BF282" s="23"/>
      <c r="BG282" s="23"/>
      <c r="BH282" s="23"/>
      <c r="BI282" s="23"/>
      <c r="BJ282" s="51" t="s">
        <v>312</v>
      </c>
      <c r="BK282" s="23" t="s">
        <v>313</v>
      </c>
      <c r="BL282" s="23" t="s">
        <v>302</v>
      </c>
      <c r="BM282" s="23"/>
      <c r="BN282" s="23" t="s">
        <v>314</v>
      </c>
      <c r="BO282" s="23" t="s">
        <v>302</v>
      </c>
      <c r="BP282" s="23" t="s">
        <v>315</v>
      </c>
      <c r="BQ282" s="23" t="s">
        <v>302</v>
      </c>
      <c r="BR282" s="23" t="s">
        <v>316</v>
      </c>
      <c r="BS282" s="23" t="s">
        <v>302</v>
      </c>
      <c r="BT282" s="23"/>
      <c r="BU282" s="23"/>
      <c r="BV282" s="23"/>
      <c r="BW282" s="23"/>
      <c r="BX282" s="23"/>
      <c r="BY282" s="23"/>
      <c r="BZ282" s="23"/>
      <c r="CA282" s="23"/>
      <c r="CB282" s="23"/>
      <c r="CC282" s="23"/>
      <c r="CD282" s="23" t="s">
        <v>317</v>
      </c>
      <c r="CE282" s="23" t="s">
        <v>309</v>
      </c>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t="s">
        <v>318</v>
      </c>
      <c r="DC282" s="23" t="s">
        <v>302</v>
      </c>
      <c r="DD282" s="23"/>
      <c r="DE282" s="23"/>
      <c r="DF282" s="23"/>
      <c r="DG282" s="23"/>
      <c r="DH282" s="31"/>
      <c r="DI282" s="26" t="str">
        <f t="shared" si="4"/>
        <v>DNL.DRL.10300.W,LAH.52.10000,LAH.52.10100,LAH.52.10200,LAH.00.11400</v>
      </c>
    </row>
    <row r="283" spans="1:113" ht="15.75" customHeight="1">
      <c r="A283" s="17">
        <v>44707</v>
      </c>
      <c r="B283" s="1" t="s">
        <v>298</v>
      </c>
      <c r="C283" s="1" t="s">
        <v>601</v>
      </c>
      <c r="D283" s="1" t="s">
        <v>617</v>
      </c>
      <c r="E283" s="39">
        <v>2019</v>
      </c>
      <c r="F283" s="39">
        <v>2022</v>
      </c>
      <c r="G283" s="20" t="s">
        <v>1787</v>
      </c>
      <c r="H283" s="30">
        <v>4</v>
      </c>
      <c r="I283" s="23" t="s">
        <v>1963</v>
      </c>
      <c r="J283" s="22" t="s">
        <v>301</v>
      </c>
      <c r="K283" s="22" t="s">
        <v>302</v>
      </c>
      <c r="L283" s="22" t="s">
        <v>303</v>
      </c>
      <c r="M283" s="22" t="s">
        <v>302</v>
      </c>
      <c r="N283" s="22" t="s">
        <v>304</v>
      </c>
      <c r="O283" s="22" t="s">
        <v>302</v>
      </c>
      <c r="P283" s="22" t="s">
        <v>305</v>
      </c>
      <c r="Q283" s="22" t="s">
        <v>302</v>
      </c>
      <c r="R283" s="22" t="s">
        <v>306</v>
      </c>
      <c r="S283" s="22" t="s">
        <v>302</v>
      </c>
      <c r="T283" s="22" t="s">
        <v>307</v>
      </c>
      <c r="U283" s="22" t="s">
        <v>302</v>
      </c>
      <c r="V283" s="23"/>
      <c r="W283" s="23"/>
      <c r="X283" s="23" t="s">
        <v>308</v>
      </c>
      <c r="Y283" s="23" t="s">
        <v>309</v>
      </c>
      <c r="Z283" s="23"/>
      <c r="AA283" s="23"/>
      <c r="AB283" s="23"/>
      <c r="AC283" s="23"/>
      <c r="AD283" s="40" t="s">
        <v>310</v>
      </c>
      <c r="AE283" s="1" t="s">
        <v>309</v>
      </c>
      <c r="AF283" s="1"/>
      <c r="AG283" s="1"/>
      <c r="AH283" s="1"/>
      <c r="AI283" s="1"/>
      <c r="AJ283" s="1"/>
      <c r="AK283" s="1"/>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51" t="s">
        <v>312</v>
      </c>
      <c r="BK283" s="23" t="s">
        <v>313</v>
      </c>
      <c r="BL283" s="23" t="s">
        <v>302</v>
      </c>
      <c r="BM283" s="23"/>
      <c r="BN283" s="23" t="s">
        <v>314</v>
      </c>
      <c r="BO283" s="23" t="s">
        <v>302</v>
      </c>
      <c r="BP283" s="23" t="s">
        <v>315</v>
      </c>
      <c r="BQ283" s="23" t="s">
        <v>302</v>
      </c>
      <c r="BR283" s="23" t="s">
        <v>316</v>
      </c>
      <c r="BS283" s="23" t="s">
        <v>302</v>
      </c>
      <c r="BT283" s="23"/>
      <c r="BU283" s="23"/>
      <c r="BV283" s="23"/>
      <c r="BW283" s="23"/>
      <c r="BX283" s="23"/>
      <c r="BY283" s="23"/>
      <c r="BZ283" s="23"/>
      <c r="CA283" s="23"/>
      <c r="CB283" s="23"/>
      <c r="CC283" s="23"/>
      <c r="CD283" s="23" t="s">
        <v>317</v>
      </c>
      <c r="CE283" s="23" t="s">
        <v>309</v>
      </c>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t="s">
        <v>318</v>
      </c>
      <c r="DC283" s="23" t="s">
        <v>302</v>
      </c>
      <c r="DD283" s="23"/>
      <c r="DE283" s="23"/>
      <c r="DF283" s="23"/>
      <c r="DG283" s="23"/>
      <c r="DH283" s="31"/>
      <c r="DI283" s="26" t="str">
        <f t="shared" si="4"/>
        <v>DNL.DRL.10300.W,LAH.00.11400</v>
      </c>
    </row>
    <row r="284" spans="1:113" ht="15.75" customHeight="1">
      <c r="A284" s="17">
        <v>44707</v>
      </c>
      <c r="B284" s="1" t="s">
        <v>298</v>
      </c>
      <c r="C284" s="1" t="s">
        <v>601</v>
      </c>
      <c r="D284" s="1" t="s">
        <v>618</v>
      </c>
      <c r="E284" s="39">
        <v>2013</v>
      </c>
      <c r="F284" s="39">
        <v>2022</v>
      </c>
      <c r="G284" s="20" t="s">
        <v>1937</v>
      </c>
      <c r="H284" s="30">
        <v>10</v>
      </c>
      <c r="I284" s="23" t="s">
        <v>1964</v>
      </c>
      <c r="J284" s="22" t="s">
        <v>301</v>
      </c>
      <c r="K284" s="22" t="s">
        <v>302</v>
      </c>
      <c r="L284" s="22" t="s">
        <v>303</v>
      </c>
      <c r="M284" s="22" t="s">
        <v>302</v>
      </c>
      <c r="N284" s="22" t="s">
        <v>304</v>
      </c>
      <c r="O284" s="22" t="s">
        <v>302</v>
      </c>
      <c r="P284" s="22" t="s">
        <v>305</v>
      </c>
      <c r="Q284" s="22" t="s">
        <v>302</v>
      </c>
      <c r="R284" s="22" t="s">
        <v>306</v>
      </c>
      <c r="S284" s="22" t="s">
        <v>302</v>
      </c>
      <c r="T284" s="22" t="s">
        <v>307</v>
      </c>
      <c r="U284" s="22" t="s">
        <v>302</v>
      </c>
      <c r="V284" s="23"/>
      <c r="W284" s="23"/>
      <c r="X284" s="23" t="s">
        <v>308</v>
      </c>
      <c r="Y284" s="23" t="s">
        <v>309</v>
      </c>
      <c r="Z284" s="23"/>
      <c r="AA284" s="23"/>
      <c r="AB284" s="23"/>
      <c r="AC284" s="23"/>
      <c r="AD284" s="40" t="s">
        <v>310</v>
      </c>
      <c r="AE284" s="1" t="s">
        <v>309</v>
      </c>
      <c r="AF284" s="1"/>
      <c r="AG284" s="1"/>
      <c r="AH284" s="1"/>
      <c r="AI284" s="1"/>
      <c r="AJ284" s="1"/>
      <c r="AK284" s="1"/>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51" t="s">
        <v>312</v>
      </c>
      <c r="BK284" s="23" t="s">
        <v>313</v>
      </c>
      <c r="BL284" s="23" t="s">
        <v>302</v>
      </c>
      <c r="BM284" s="23"/>
      <c r="BN284" s="23" t="s">
        <v>314</v>
      </c>
      <c r="BO284" s="23" t="s">
        <v>302</v>
      </c>
      <c r="BP284" s="23" t="s">
        <v>315</v>
      </c>
      <c r="BQ284" s="23" t="s">
        <v>302</v>
      </c>
      <c r="BR284" s="23" t="s">
        <v>316</v>
      </c>
      <c r="BS284" s="23" t="s">
        <v>302</v>
      </c>
      <c r="BT284" s="23"/>
      <c r="BU284" s="23"/>
      <c r="BV284" s="23"/>
      <c r="BW284" s="23"/>
      <c r="BX284" s="23"/>
      <c r="BY284" s="23"/>
      <c r="BZ284" s="23"/>
      <c r="CA284" s="23"/>
      <c r="CB284" s="23"/>
      <c r="CC284" s="23"/>
      <c r="CD284" s="23" t="s">
        <v>317</v>
      </c>
      <c r="CE284" s="23" t="s">
        <v>309</v>
      </c>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t="s">
        <v>318</v>
      </c>
      <c r="DC284" s="23" t="s">
        <v>302</v>
      </c>
      <c r="DD284" s="23"/>
      <c r="DE284" s="23"/>
      <c r="DF284" s="23"/>
      <c r="DG284" s="23"/>
      <c r="DH284" s="31"/>
      <c r="DI284" s="26" t="str">
        <f t="shared" si="4"/>
        <v>DNL.DRL.10300.W,LAH.00.11400</v>
      </c>
    </row>
    <row r="285" spans="1:113" ht="15.75" customHeight="1">
      <c r="A285" s="27">
        <v>45729</v>
      </c>
      <c r="B285" s="1" t="s">
        <v>322</v>
      </c>
      <c r="C285" s="23" t="s">
        <v>45</v>
      </c>
      <c r="D285" s="33" t="s">
        <v>619</v>
      </c>
      <c r="E285" s="34">
        <v>2025</v>
      </c>
      <c r="F285" s="34">
        <v>2025</v>
      </c>
      <c r="G285" s="20">
        <v>2025</v>
      </c>
      <c r="H285" s="30">
        <v>1</v>
      </c>
      <c r="I285" s="23" t="s">
        <v>1965</v>
      </c>
      <c r="J285" s="22" t="s">
        <v>301</v>
      </c>
      <c r="K285" s="22" t="s">
        <v>302</v>
      </c>
      <c r="L285" s="22" t="s">
        <v>303</v>
      </c>
      <c r="M285" s="22" t="s">
        <v>302</v>
      </c>
      <c r="N285" s="22" t="s">
        <v>304</v>
      </c>
      <c r="O285" s="22" t="s">
        <v>302</v>
      </c>
      <c r="P285" s="22" t="s">
        <v>305</v>
      </c>
      <c r="Q285" s="22" t="s">
        <v>302</v>
      </c>
      <c r="R285" s="22" t="s">
        <v>306</v>
      </c>
      <c r="S285" s="22" t="s">
        <v>302</v>
      </c>
      <c r="T285" s="22" t="s">
        <v>307</v>
      </c>
      <c r="U285" s="22" t="s">
        <v>302</v>
      </c>
      <c r="V285" s="23" t="s">
        <v>324</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31"/>
      <c r="DI285" s="26" t="str">
        <f t="shared" si="4"/>
        <v/>
      </c>
    </row>
    <row r="286" spans="1:113" ht="15.75" customHeight="1">
      <c r="A286" s="27">
        <v>45729</v>
      </c>
      <c r="B286" s="1" t="s">
        <v>322</v>
      </c>
      <c r="C286" s="23" t="s">
        <v>45</v>
      </c>
      <c r="D286" s="33" t="s">
        <v>620</v>
      </c>
      <c r="E286" s="34">
        <v>2025</v>
      </c>
      <c r="F286" s="34">
        <v>2025</v>
      </c>
      <c r="G286" s="20">
        <v>2025</v>
      </c>
      <c r="H286" s="30">
        <v>1</v>
      </c>
      <c r="I286" s="23" t="s">
        <v>1966</v>
      </c>
      <c r="J286" s="22" t="s">
        <v>301</v>
      </c>
      <c r="K286" s="22" t="s">
        <v>302</v>
      </c>
      <c r="L286" s="22" t="s">
        <v>303</v>
      </c>
      <c r="M286" s="22" t="s">
        <v>302</v>
      </c>
      <c r="N286" s="22" t="s">
        <v>304</v>
      </c>
      <c r="O286" s="22" t="s">
        <v>302</v>
      </c>
      <c r="P286" s="22" t="s">
        <v>305</v>
      </c>
      <c r="Q286" s="22" t="s">
        <v>302</v>
      </c>
      <c r="R286" s="22" t="s">
        <v>306</v>
      </c>
      <c r="S286" s="22" t="s">
        <v>302</v>
      </c>
      <c r="T286" s="22" t="s">
        <v>307</v>
      </c>
      <c r="U286" s="22" t="s">
        <v>302</v>
      </c>
      <c r="V286" s="23" t="s">
        <v>324</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31"/>
      <c r="DI286" s="26" t="str">
        <f t="shared" si="4"/>
        <v/>
      </c>
    </row>
    <row r="287" spans="1:113" ht="15.75" customHeight="1">
      <c r="A287" s="27">
        <v>45729</v>
      </c>
      <c r="B287" s="1" t="s">
        <v>322</v>
      </c>
      <c r="C287" s="23" t="s">
        <v>45</v>
      </c>
      <c r="D287" s="33" t="s">
        <v>46</v>
      </c>
      <c r="E287" s="34">
        <v>2025</v>
      </c>
      <c r="F287" s="34">
        <v>2025</v>
      </c>
      <c r="G287" s="20">
        <v>2025</v>
      </c>
      <c r="H287" s="30">
        <v>1</v>
      </c>
      <c r="I287" s="23" t="s">
        <v>1967</v>
      </c>
      <c r="J287" s="22" t="s">
        <v>301</v>
      </c>
      <c r="K287" s="22" t="s">
        <v>302</v>
      </c>
      <c r="L287" s="22" t="s">
        <v>303</v>
      </c>
      <c r="M287" s="22" t="s">
        <v>302</v>
      </c>
      <c r="N287" s="22" t="s">
        <v>304</v>
      </c>
      <c r="O287" s="22" t="s">
        <v>302</v>
      </c>
      <c r="P287" s="22" t="s">
        <v>305</v>
      </c>
      <c r="Q287" s="22" t="s">
        <v>302</v>
      </c>
      <c r="R287" s="22" t="s">
        <v>306</v>
      </c>
      <c r="S287" s="22" t="s">
        <v>302</v>
      </c>
      <c r="T287" s="22" t="s">
        <v>307</v>
      </c>
      <c r="U287" s="22" t="s">
        <v>302</v>
      </c>
      <c r="V287" s="23" t="s">
        <v>324</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31"/>
      <c r="DI287" s="26" t="str">
        <f t="shared" si="4"/>
        <v/>
      </c>
    </row>
    <row r="288" spans="1:113" ht="15.75" customHeight="1">
      <c r="A288" s="27">
        <v>45729</v>
      </c>
      <c r="B288" s="1" t="s">
        <v>322</v>
      </c>
      <c r="C288" s="23" t="s">
        <v>45</v>
      </c>
      <c r="D288" s="33" t="s">
        <v>621</v>
      </c>
      <c r="E288" s="34">
        <v>2025</v>
      </c>
      <c r="F288" s="34">
        <v>2025</v>
      </c>
      <c r="G288" s="20">
        <v>2025</v>
      </c>
      <c r="H288" s="30">
        <v>1</v>
      </c>
      <c r="I288" s="23" t="s">
        <v>1968</v>
      </c>
      <c r="J288" s="22" t="s">
        <v>301</v>
      </c>
      <c r="K288" s="22" t="s">
        <v>302</v>
      </c>
      <c r="L288" s="22" t="s">
        <v>303</v>
      </c>
      <c r="M288" s="22" t="s">
        <v>302</v>
      </c>
      <c r="N288" s="22" t="s">
        <v>304</v>
      </c>
      <c r="O288" s="22" t="s">
        <v>302</v>
      </c>
      <c r="P288" s="22" t="s">
        <v>305</v>
      </c>
      <c r="Q288" s="22" t="s">
        <v>302</v>
      </c>
      <c r="R288" s="22" t="s">
        <v>306</v>
      </c>
      <c r="S288" s="22" t="s">
        <v>302</v>
      </c>
      <c r="T288" s="22" t="s">
        <v>307</v>
      </c>
      <c r="U288" s="22" t="s">
        <v>302</v>
      </c>
      <c r="V288" s="23" t="s">
        <v>324</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31"/>
      <c r="DI288" s="26" t="str">
        <f t="shared" si="4"/>
        <v/>
      </c>
    </row>
    <row r="289" spans="1:113" ht="15.75" customHeight="1">
      <c r="A289" s="27">
        <v>45729</v>
      </c>
      <c r="B289" s="1" t="s">
        <v>322</v>
      </c>
      <c r="C289" s="23" t="s">
        <v>45</v>
      </c>
      <c r="D289" s="33" t="s">
        <v>622</v>
      </c>
      <c r="E289" s="34">
        <v>2025</v>
      </c>
      <c r="F289" s="34">
        <v>2025</v>
      </c>
      <c r="G289" s="20">
        <v>2025</v>
      </c>
      <c r="H289" s="30">
        <v>1</v>
      </c>
      <c r="I289" s="23" t="s">
        <v>1969</v>
      </c>
      <c r="J289" s="22" t="s">
        <v>301</v>
      </c>
      <c r="K289" s="22" t="s">
        <v>302</v>
      </c>
      <c r="L289" s="22" t="s">
        <v>303</v>
      </c>
      <c r="M289" s="22" t="s">
        <v>302</v>
      </c>
      <c r="N289" s="22" t="s">
        <v>304</v>
      </c>
      <c r="O289" s="22" t="s">
        <v>302</v>
      </c>
      <c r="P289" s="22" t="s">
        <v>305</v>
      </c>
      <c r="Q289" s="22" t="s">
        <v>302</v>
      </c>
      <c r="R289" s="22" t="s">
        <v>306</v>
      </c>
      <c r="S289" s="22" t="s">
        <v>302</v>
      </c>
      <c r="T289" s="22" t="s">
        <v>307</v>
      </c>
      <c r="U289" s="22" t="s">
        <v>302</v>
      </c>
      <c r="V289" s="23" t="s">
        <v>324</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31"/>
      <c r="DI289" s="26" t="str">
        <f t="shared" si="4"/>
        <v/>
      </c>
    </row>
    <row r="290" spans="1:113" ht="15.75" customHeight="1">
      <c r="A290" s="27">
        <v>45729</v>
      </c>
      <c r="B290" s="1" t="s">
        <v>322</v>
      </c>
      <c r="C290" s="23" t="s">
        <v>45</v>
      </c>
      <c r="D290" s="33" t="s">
        <v>623</v>
      </c>
      <c r="E290" s="34">
        <v>2025</v>
      </c>
      <c r="F290" s="34">
        <v>2025</v>
      </c>
      <c r="G290" s="20">
        <v>2025</v>
      </c>
      <c r="H290" s="30">
        <v>1</v>
      </c>
      <c r="I290" s="23" t="s">
        <v>1970</v>
      </c>
      <c r="J290" s="22" t="s">
        <v>301</v>
      </c>
      <c r="K290" s="22" t="s">
        <v>302</v>
      </c>
      <c r="L290" s="22" t="s">
        <v>303</v>
      </c>
      <c r="M290" s="22" t="s">
        <v>302</v>
      </c>
      <c r="N290" s="22" t="s">
        <v>304</v>
      </c>
      <c r="O290" s="22" t="s">
        <v>302</v>
      </c>
      <c r="P290" s="22" t="s">
        <v>305</v>
      </c>
      <c r="Q290" s="22" t="s">
        <v>302</v>
      </c>
      <c r="R290" s="22" t="s">
        <v>306</v>
      </c>
      <c r="S290" s="22" t="s">
        <v>302</v>
      </c>
      <c r="T290" s="22" t="s">
        <v>307</v>
      </c>
      <c r="U290" s="22" t="s">
        <v>302</v>
      </c>
      <c r="V290" s="23" t="s">
        <v>324</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31"/>
      <c r="DI290" s="26" t="str">
        <f t="shared" si="4"/>
        <v/>
      </c>
    </row>
    <row r="291" spans="1:113" ht="15.75" customHeight="1">
      <c r="A291" s="27">
        <v>45729</v>
      </c>
      <c r="B291" s="1" t="s">
        <v>322</v>
      </c>
      <c r="C291" s="23" t="s">
        <v>45</v>
      </c>
      <c r="D291" s="33" t="s">
        <v>624</v>
      </c>
      <c r="E291" s="34">
        <v>2025</v>
      </c>
      <c r="F291" s="34">
        <v>2025</v>
      </c>
      <c r="G291" s="20">
        <v>2025</v>
      </c>
      <c r="H291" s="81">
        <v>1</v>
      </c>
      <c r="I291" s="46" t="s">
        <v>1971</v>
      </c>
      <c r="J291" s="22" t="s">
        <v>301</v>
      </c>
      <c r="K291" s="22" t="s">
        <v>302</v>
      </c>
      <c r="L291" s="22" t="s">
        <v>303</v>
      </c>
      <c r="M291" s="22" t="s">
        <v>302</v>
      </c>
      <c r="N291" s="22" t="s">
        <v>304</v>
      </c>
      <c r="O291" s="22" t="s">
        <v>302</v>
      </c>
      <c r="P291" s="22" t="s">
        <v>305</v>
      </c>
      <c r="Q291" s="22" t="s">
        <v>302</v>
      </c>
      <c r="R291" s="22" t="s">
        <v>306</v>
      </c>
      <c r="S291" s="22" t="s">
        <v>302</v>
      </c>
      <c r="T291" s="22" t="s">
        <v>307</v>
      </c>
      <c r="U291" s="22" t="s">
        <v>302</v>
      </c>
      <c r="V291" s="23" t="s">
        <v>324</v>
      </c>
      <c r="AB291" s="18"/>
      <c r="AC291" s="18"/>
      <c r="AD291" s="18"/>
      <c r="AE291" s="18"/>
      <c r="AF291" s="18"/>
      <c r="AG291" s="18"/>
      <c r="AH291" s="18"/>
      <c r="AI291" s="18"/>
      <c r="AJ291" s="18"/>
      <c r="AK291" s="18"/>
      <c r="AL291" s="18"/>
      <c r="AM291" s="18"/>
      <c r="AN291" s="18"/>
      <c r="AO291" s="1"/>
      <c r="AP291" s="1"/>
      <c r="AQ291" s="18"/>
      <c r="AR291" s="18"/>
      <c r="AS291" s="18"/>
      <c r="AT291" s="18"/>
      <c r="AU291" s="18"/>
      <c r="AV291" s="18"/>
      <c r="AW291" s="1"/>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
      <c r="DC291" s="18"/>
      <c r="DD291" s="18"/>
      <c r="DE291" s="18"/>
      <c r="DF291" s="18"/>
      <c r="DG291" s="18"/>
      <c r="DH291" s="48"/>
      <c r="DI291" s="26" t="str">
        <f t="shared" si="4"/>
        <v/>
      </c>
    </row>
    <row r="292" spans="1:113" ht="15.75" customHeight="1">
      <c r="A292" s="27">
        <v>45337</v>
      </c>
      <c r="B292" s="1" t="s">
        <v>322</v>
      </c>
      <c r="C292" s="23" t="s">
        <v>45</v>
      </c>
      <c r="D292" s="36" t="s">
        <v>625</v>
      </c>
      <c r="E292" s="37">
        <v>2023</v>
      </c>
      <c r="F292" s="37">
        <v>2025</v>
      </c>
      <c r="G292" s="20" t="s">
        <v>1640</v>
      </c>
      <c r="H292" s="19">
        <v>3</v>
      </c>
      <c r="I292" s="46" t="s">
        <v>1972</v>
      </c>
      <c r="J292" s="22" t="s">
        <v>301</v>
      </c>
      <c r="K292" s="22" t="s">
        <v>302</v>
      </c>
      <c r="L292" s="22" t="s">
        <v>303</v>
      </c>
      <c r="M292" s="22" t="s">
        <v>302</v>
      </c>
      <c r="N292" s="22" t="s">
        <v>304</v>
      </c>
      <c r="O292" s="22" t="s">
        <v>302</v>
      </c>
      <c r="P292" s="22" t="s">
        <v>305</v>
      </c>
      <c r="Q292" s="22" t="s">
        <v>302</v>
      </c>
      <c r="R292" s="22" t="s">
        <v>306</v>
      </c>
      <c r="S292" s="22" t="s">
        <v>302</v>
      </c>
      <c r="T292" s="22" t="s">
        <v>307</v>
      </c>
      <c r="U292" s="22" t="s">
        <v>302</v>
      </c>
      <c r="V292" s="23" t="s">
        <v>324</v>
      </c>
      <c r="AB292" s="46"/>
      <c r="AC292" s="46"/>
      <c r="AD292" s="46"/>
      <c r="AE292" s="46"/>
      <c r="AF292" s="88" t="s">
        <v>626</v>
      </c>
      <c r="AG292" s="46"/>
      <c r="AH292" s="46"/>
      <c r="AI292" s="46"/>
      <c r="AJ292" s="46"/>
      <c r="AK292" s="46"/>
      <c r="AL292" s="18"/>
      <c r="AM292" s="18"/>
      <c r="AN292" s="54" t="s">
        <v>627</v>
      </c>
      <c r="AO292" s="23"/>
      <c r="AP292" s="23"/>
      <c r="AQ292" s="46"/>
      <c r="AR292" s="46"/>
      <c r="AS292" s="46"/>
      <c r="AT292" s="46"/>
      <c r="AU292" s="46"/>
      <c r="AV292" s="46"/>
      <c r="AW292" s="89" t="s">
        <v>628</v>
      </c>
      <c r="AX292" s="46"/>
      <c r="AY292" s="46"/>
      <c r="AZ292" s="46"/>
      <c r="BA292" s="46" t="s">
        <v>325</v>
      </c>
      <c r="BB292" s="46"/>
      <c r="BC292" s="46" t="s">
        <v>325</v>
      </c>
      <c r="BD292" s="46"/>
      <c r="BE292" s="46" t="s">
        <v>325</v>
      </c>
      <c r="BF292" s="46"/>
      <c r="BG292" s="46"/>
      <c r="BH292" s="46"/>
      <c r="BI292" s="46"/>
      <c r="BJ292" s="46"/>
      <c r="BK292" s="90" t="s">
        <v>313</v>
      </c>
      <c r="BL292" s="46"/>
      <c r="BM292" s="90"/>
      <c r="BN292" s="90" t="s">
        <v>314</v>
      </c>
      <c r="BO292" s="46" t="s">
        <v>302</v>
      </c>
      <c r="BP292" s="90" t="s">
        <v>315</v>
      </c>
      <c r="BQ292" s="46"/>
      <c r="BR292" s="90" t="s">
        <v>316</v>
      </c>
      <c r="BS292" s="46"/>
      <c r="BT292" s="46"/>
      <c r="BU292" s="46"/>
      <c r="BV292" s="46"/>
      <c r="BW292" s="46"/>
      <c r="BX292" s="46"/>
      <c r="BY292" s="46"/>
      <c r="BZ292" s="46"/>
      <c r="CA292" s="46"/>
      <c r="CB292" s="46"/>
      <c r="CC292" s="46"/>
      <c r="CD292" s="90" t="s">
        <v>317</v>
      </c>
      <c r="CE292" s="46"/>
      <c r="CF292" s="46"/>
      <c r="CG292" s="46"/>
      <c r="CH292" s="23"/>
      <c r="CI292" s="46"/>
      <c r="CJ292" s="46"/>
      <c r="CK292" s="46"/>
      <c r="CL292" s="46"/>
      <c r="CM292" s="46"/>
      <c r="CN292" s="46"/>
      <c r="CO292" s="46"/>
      <c r="CP292" s="46"/>
      <c r="CQ292" s="46"/>
      <c r="CR292" s="46"/>
      <c r="CS292" s="46"/>
      <c r="CT292" s="46"/>
      <c r="CU292" s="46"/>
      <c r="CV292" s="46"/>
      <c r="CW292" s="46"/>
      <c r="CX292" s="90" t="s">
        <v>629</v>
      </c>
      <c r="CY292" s="46"/>
      <c r="CZ292" s="46"/>
      <c r="DA292" s="46"/>
      <c r="DB292" s="89" t="s">
        <v>318</v>
      </c>
      <c r="DC292" s="46"/>
      <c r="DD292" s="46"/>
      <c r="DE292" s="46"/>
      <c r="DF292" s="46"/>
      <c r="DG292" s="46"/>
      <c r="DH292" s="48"/>
      <c r="DI292" s="26" t="str">
        <f t="shared" si="4"/>
        <v>LAH.00.10400.B,LAH.00.10400.C,DNL.WHS.12300,DNL.WHS.13200,DNL.23.KIT.002C, DNL.23.KIT.003, DNL.23.KIT.001C</v>
      </c>
    </row>
    <row r="293" spans="1:113" ht="15.75" customHeight="1">
      <c r="A293" s="27">
        <v>44980</v>
      </c>
      <c r="B293" s="1" t="s">
        <v>322</v>
      </c>
      <c r="C293" s="23" t="s">
        <v>45</v>
      </c>
      <c r="D293" s="91" t="s">
        <v>630</v>
      </c>
      <c r="E293" s="92">
        <v>2021</v>
      </c>
      <c r="F293" s="92">
        <v>2021</v>
      </c>
      <c r="G293" s="20">
        <v>2021</v>
      </c>
      <c r="H293" s="39">
        <v>1</v>
      </c>
      <c r="I293" s="23" t="s">
        <v>1973</v>
      </c>
      <c r="J293" s="22" t="s">
        <v>301</v>
      </c>
      <c r="K293" s="22" t="s">
        <v>302</v>
      </c>
      <c r="L293" s="22" t="s">
        <v>303</v>
      </c>
      <c r="M293" s="22" t="s">
        <v>302</v>
      </c>
      <c r="N293" s="22" t="s">
        <v>304</v>
      </c>
      <c r="O293" s="22" t="s">
        <v>302</v>
      </c>
      <c r="P293" s="22" t="s">
        <v>305</v>
      </c>
      <c r="Q293" s="22" t="s">
        <v>302</v>
      </c>
      <c r="R293" s="22" t="s">
        <v>306</v>
      </c>
      <c r="S293" s="22" t="s">
        <v>302</v>
      </c>
      <c r="T293" s="22" t="s">
        <v>307</v>
      </c>
      <c r="U293" s="22" t="s">
        <v>302</v>
      </c>
      <c r="V293" s="23" t="s">
        <v>324</v>
      </c>
      <c r="W293" s="23" t="s">
        <v>309</v>
      </c>
      <c r="X293" s="23"/>
      <c r="Y293" s="23"/>
      <c r="Z293" s="23"/>
      <c r="AA293" s="23"/>
      <c r="AB293" s="23" t="s">
        <v>331</v>
      </c>
      <c r="AC293" s="23" t="s">
        <v>309</v>
      </c>
      <c r="AD293" s="23"/>
      <c r="AE293" s="23"/>
      <c r="AF293" s="23" t="s">
        <v>626</v>
      </c>
      <c r="AG293" s="42"/>
      <c r="AH293" s="23"/>
      <c r="AI293" s="23"/>
      <c r="AJ293" s="23" t="s">
        <v>332</v>
      </c>
      <c r="AK293" s="23"/>
      <c r="AL293" s="23" t="s">
        <v>325</v>
      </c>
      <c r="AM293" s="23"/>
      <c r="AN293" s="23"/>
      <c r="AO293" s="23"/>
      <c r="AP293" s="23" t="s">
        <v>325</v>
      </c>
      <c r="AQ293" s="23"/>
      <c r="AR293" s="23"/>
      <c r="AS293" s="23"/>
      <c r="AT293" s="23"/>
      <c r="AU293" s="23"/>
      <c r="AV293" s="23"/>
      <c r="AW293" s="23" t="s">
        <v>628</v>
      </c>
      <c r="AX293" s="23" t="s">
        <v>302</v>
      </c>
      <c r="AY293" s="23"/>
      <c r="AZ293" s="23"/>
      <c r="BA293" s="23" t="s">
        <v>333</v>
      </c>
      <c r="BB293" s="23" t="s">
        <v>369</v>
      </c>
      <c r="BC293" s="23" t="s">
        <v>325</v>
      </c>
      <c r="BD293" s="23"/>
      <c r="BE293" s="23" t="s">
        <v>326</v>
      </c>
      <c r="BF293" s="23"/>
      <c r="BG293" s="23"/>
      <c r="BH293" s="23"/>
      <c r="BI293" s="23"/>
      <c r="BJ293" s="23"/>
      <c r="BK293" s="23" t="s">
        <v>313</v>
      </c>
      <c r="BL293" s="23" t="s">
        <v>302</v>
      </c>
      <c r="BM293" s="23"/>
      <c r="BN293" s="23" t="s">
        <v>314</v>
      </c>
      <c r="BO293" s="23" t="s">
        <v>302</v>
      </c>
      <c r="BP293" s="23" t="s">
        <v>315</v>
      </c>
      <c r="BQ293" s="23" t="s">
        <v>302</v>
      </c>
      <c r="BR293" s="23" t="s">
        <v>316</v>
      </c>
      <c r="BS293" s="23" t="s">
        <v>302</v>
      </c>
      <c r="BT293" s="23"/>
      <c r="BU293" s="23"/>
      <c r="BV293" s="23"/>
      <c r="BW293" s="23"/>
      <c r="BX293" s="23"/>
      <c r="BY293" s="23"/>
      <c r="BZ293" s="23"/>
      <c r="CA293" s="23"/>
      <c r="CB293" s="23"/>
      <c r="CC293" s="23"/>
      <c r="CD293" s="23" t="s">
        <v>317</v>
      </c>
      <c r="CE293" s="23" t="s">
        <v>309</v>
      </c>
      <c r="CF293" s="23"/>
      <c r="CG293" s="23"/>
      <c r="CH293" s="23" t="s">
        <v>631</v>
      </c>
      <c r="CI293" s="23" t="s">
        <v>369</v>
      </c>
      <c r="CJ293" s="23"/>
      <c r="CK293" s="23"/>
      <c r="CL293" s="23"/>
      <c r="CM293" s="23"/>
      <c r="CN293" s="23"/>
      <c r="CO293" s="23"/>
      <c r="CP293" s="23" t="s">
        <v>327</v>
      </c>
      <c r="CQ293" s="23" t="s">
        <v>302</v>
      </c>
      <c r="CR293" s="23" t="s">
        <v>328</v>
      </c>
      <c r="CS293" s="23" t="s">
        <v>302</v>
      </c>
      <c r="CT293" s="23"/>
      <c r="CU293" s="23"/>
      <c r="CV293" s="23"/>
      <c r="CW293" s="23"/>
      <c r="CX293" s="23"/>
      <c r="CY293" s="23"/>
      <c r="CZ293" s="23"/>
      <c r="DA293" s="23"/>
      <c r="DB293" s="23" t="s">
        <v>318</v>
      </c>
      <c r="DC293" s="23" t="s">
        <v>302</v>
      </c>
      <c r="DD293" s="23"/>
      <c r="DE293" s="23"/>
      <c r="DF293" s="23"/>
      <c r="DG293" s="23"/>
      <c r="DH293" s="31"/>
      <c r="DI293" s="26" t="str">
        <f t="shared" si="4"/>
        <v>DNL.DRL.10000.A,DNL.DRL.10000.W,LAH.00.10400.B,LAH.00.10400.C,LAH.00.10700.B,LAH.00.10500.B,TT-M7,DNL.T3.10500,DNL.WHS.13200,DNL.T3.10500</v>
      </c>
    </row>
    <row r="294" spans="1:113" ht="15.75" customHeight="1">
      <c r="A294" s="27">
        <v>45337</v>
      </c>
      <c r="B294" s="1" t="s">
        <v>322</v>
      </c>
      <c r="C294" s="23" t="s">
        <v>45</v>
      </c>
      <c r="D294" s="36" t="s">
        <v>632</v>
      </c>
      <c r="E294" s="37">
        <v>2024</v>
      </c>
      <c r="F294" s="37">
        <v>2025</v>
      </c>
      <c r="G294" s="20" t="s">
        <v>1616</v>
      </c>
      <c r="H294" s="30">
        <v>2</v>
      </c>
      <c r="I294" s="23" t="s">
        <v>1975</v>
      </c>
      <c r="J294" s="22" t="s">
        <v>301</v>
      </c>
      <c r="K294" s="22" t="s">
        <v>302</v>
      </c>
      <c r="L294" s="22" t="s">
        <v>303</v>
      </c>
      <c r="M294" s="22" t="s">
        <v>302</v>
      </c>
      <c r="N294" s="22" t="s">
        <v>304</v>
      </c>
      <c r="O294" s="22" t="s">
        <v>302</v>
      </c>
      <c r="P294" s="22" t="s">
        <v>305</v>
      </c>
      <c r="Q294" s="22" t="s">
        <v>302</v>
      </c>
      <c r="R294" s="22" t="s">
        <v>306</v>
      </c>
      <c r="S294" s="22" t="s">
        <v>302</v>
      </c>
      <c r="T294" s="22" t="s">
        <v>307</v>
      </c>
      <c r="U294" s="22" t="s">
        <v>302</v>
      </c>
      <c r="V294" s="23" t="s">
        <v>324</v>
      </c>
      <c r="W294" s="23" t="s">
        <v>309</v>
      </c>
      <c r="X294" s="23"/>
      <c r="Y294" s="23"/>
      <c r="Z294" s="23"/>
      <c r="AA294" s="23"/>
      <c r="AB294" s="23"/>
      <c r="AC294" s="23"/>
      <c r="AD294" s="23"/>
      <c r="AE294" s="23"/>
      <c r="AF294" s="23"/>
      <c r="AG294" s="23"/>
      <c r="AH294" s="23"/>
      <c r="AI294" s="23"/>
      <c r="AJ294" s="23"/>
      <c r="AK294" s="23"/>
      <c r="AL294" s="1"/>
      <c r="AM294" s="1"/>
      <c r="AN294" s="23"/>
      <c r="AO294" s="23"/>
      <c r="AP294" s="23"/>
      <c r="AQ294" s="23" t="s">
        <v>369</v>
      </c>
      <c r="AR294" s="23"/>
      <c r="AS294" s="23"/>
      <c r="AT294" s="23"/>
      <c r="AU294" s="23"/>
      <c r="AV294" s="23"/>
      <c r="AW294" s="23" t="s">
        <v>628</v>
      </c>
      <c r="AX294" s="23" t="s">
        <v>369</v>
      </c>
      <c r="AY294" s="23"/>
      <c r="AZ294" s="23"/>
      <c r="BA294" s="23" t="s">
        <v>325</v>
      </c>
      <c r="BB294" s="23"/>
      <c r="BC294" s="23" t="s">
        <v>325</v>
      </c>
      <c r="BD294" s="23"/>
      <c r="BE294" s="23" t="s">
        <v>325</v>
      </c>
      <c r="BF294" s="23"/>
      <c r="BG294" s="23"/>
      <c r="BH294" s="23"/>
      <c r="BI294" s="23"/>
      <c r="BJ294" s="23"/>
      <c r="BK294" s="23" t="s">
        <v>313</v>
      </c>
      <c r="BL294" s="23" t="s">
        <v>302</v>
      </c>
      <c r="BM294" s="23"/>
      <c r="BN294" s="23" t="s">
        <v>314</v>
      </c>
      <c r="BO294" s="23" t="s">
        <v>302</v>
      </c>
      <c r="BP294" s="23" t="s">
        <v>315</v>
      </c>
      <c r="BQ294" s="23" t="s">
        <v>302</v>
      </c>
      <c r="BR294" s="23" t="s">
        <v>316</v>
      </c>
      <c r="BS294" s="23" t="s">
        <v>302</v>
      </c>
      <c r="BT294" s="1"/>
      <c r="BU294" s="23" t="s">
        <v>369</v>
      </c>
      <c r="BV294" s="23"/>
      <c r="BW294" s="23"/>
      <c r="BX294" s="23"/>
      <c r="BY294" s="23"/>
      <c r="BZ294" s="23"/>
      <c r="CA294" s="23"/>
      <c r="CB294" s="23"/>
      <c r="CC294" s="23" t="s">
        <v>369</v>
      </c>
      <c r="CD294" s="23" t="s">
        <v>317</v>
      </c>
      <c r="CE294" s="23" t="s">
        <v>309</v>
      </c>
      <c r="CF294" s="23"/>
      <c r="CG294" s="23"/>
      <c r="CH294" s="23"/>
      <c r="CI294" s="23"/>
      <c r="CJ294" s="23"/>
      <c r="CK294" s="23"/>
      <c r="CL294" s="23"/>
      <c r="CM294" s="23"/>
      <c r="CN294" s="23"/>
      <c r="CO294" s="23"/>
      <c r="CP294" s="23" t="s">
        <v>327</v>
      </c>
      <c r="CQ294" s="23" t="s">
        <v>302</v>
      </c>
      <c r="CR294" s="23" t="s">
        <v>328</v>
      </c>
      <c r="CS294" s="23" t="s">
        <v>302</v>
      </c>
      <c r="CT294" s="23"/>
      <c r="CU294" s="23"/>
      <c r="CV294" s="23"/>
      <c r="CW294" s="23"/>
      <c r="CX294" s="1"/>
      <c r="CY294" s="23"/>
      <c r="CZ294" s="23"/>
      <c r="DA294" s="23"/>
      <c r="DB294" s="23" t="s">
        <v>318</v>
      </c>
      <c r="DC294" s="23" t="s">
        <v>302</v>
      </c>
      <c r="DD294" s="23"/>
      <c r="DE294" s="23"/>
      <c r="DF294" s="23"/>
      <c r="DG294" s="23"/>
      <c r="DH294" s="31"/>
      <c r="DI294" s="26" t="str">
        <f t="shared" si="4"/>
        <v>LAH.00.10400.B,LAH.00.10400.C</v>
      </c>
    </row>
    <row r="295" spans="1:113" ht="15.75" customHeight="1">
      <c r="A295" s="27">
        <v>45337</v>
      </c>
      <c r="B295" s="1" t="s">
        <v>322</v>
      </c>
      <c r="C295" s="23" t="s">
        <v>45</v>
      </c>
      <c r="D295" s="93" t="s">
        <v>46</v>
      </c>
      <c r="E295" s="37">
        <v>2024</v>
      </c>
      <c r="F295" s="37">
        <v>2025</v>
      </c>
      <c r="G295" s="20" t="s">
        <v>1616</v>
      </c>
      <c r="H295" s="67">
        <v>2</v>
      </c>
      <c r="I295" s="23" t="s">
        <v>1976</v>
      </c>
      <c r="J295" s="22" t="s">
        <v>301</v>
      </c>
      <c r="K295" s="22" t="s">
        <v>302</v>
      </c>
      <c r="L295" s="22" t="s">
        <v>303</v>
      </c>
      <c r="M295" s="22" t="s">
        <v>302</v>
      </c>
      <c r="N295" s="22" t="s">
        <v>304</v>
      </c>
      <c r="O295" s="22" t="s">
        <v>302</v>
      </c>
      <c r="P295" s="22" t="s">
        <v>305</v>
      </c>
      <c r="Q295" s="22" t="s">
        <v>302</v>
      </c>
      <c r="R295" s="22" t="s">
        <v>306</v>
      </c>
      <c r="S295" s="22" t="s">
        <v>302</v>
      </c>
      <c r="T295" s="22" t="s">
        <v>307</v>
      </c>
      <c r="U295" s="22" t="s">
        <v>302</v>
      </c>
      <c r="V295" s="23" t="s">
        <v>324</v>
      </c>
      <c r="W295" s="51" t="s">
        <v>309</v>
      </c>
      <c r="X295" s="51"/>
      <c r="Y295" s="51"/>
      <c r="Z295" s="51"/>
      <c r="AA295" s="51"/>
      <c r="AB295" s="51"/>
      <c r="AC295" s="51"/>
      <c r="AD295" s="51"/>
      <c r="AE295" s="51"/>
      <c r="AF295" s="51"/>
      <c r="AG295" s="51"/>
      <c r="AH295" s="51"/>
      <c r="AI295" s="51"/>
      <c r="AJ295" s="51"/>
      <c r="AK295" s="51"/>
      <c r="AL295" s="52"/>
      <c r="AM295" s="52"/>
      <c r="AN295" s="51"/>
      <c r="AO295" s="51"/>
      <c r="AP295" s="51"/>
      <c r="AQ295" s="51" t="s">
        <v>369</v>
      </c>
      <c r="AR295" s="51"/>
      <c r="AS295" s="51"/>
      <c r="AT295" s="51"/>
      <c r="AU295" s="51"/>
      <c r="AV295" s="51"/>
      <c r="AW295" s="51" t="s">
        <v>628</v>
      </c>
      <c r="AX295" s="51" t="s">
        <v>369</v>
      </c>
      <c r="AY295" s="51"/>
      <c r="AZ295" s="51"/>
      <c r="BA295" s="51" t="s">
        <v>325</v>
      </c>
      <c r="BB295" s="51"/>
      <c r="BC295" s="51" t="s">
        <v>325</v>
      </c>
      <c r="BD295" s="51"/>
      <c r="BE295" s="51" t="s">
        <v>325</v>
      </c>
      <c r="BF295" s="51"/>
      <c r="BG295" s="51"/>
      <c r="BH295" s="51"/>
      <c r="BI295" s="51"/>
      <c r="BJ295" s="51"/>
      <c r="BK295" s="51" t="s">
        <v>313</v>
      </c>
      <c r="BL295" s="51" t="s">
        <v>302</v>
      </c>
      <c r="BM295" s="51"/>
      <c r="BN295" s="51" t="s">
        <v>314</v>
      </c>
      <c r="BO295" s="51" t="s">
        <v>302</v>
      </c>
      <c r="BP295" s="51" t="s">
        <v>315</v>
      </c>
      <c r="BQ295" s="51" t="s">
        <v>302</v>
      </c>
      <c r="BR295" s="51" t="s">
        <v>316</v>
      </c>
      <c r="BS295" s="51" t="s">
        <v>302</v>
      </c>
      <c r="BT295" s="1"/>
      <c r="BU295" s="51" t="s">
        <v>369</v>
      </c>
      <c r="BV295" s="51"/>
      <c r="BW295" s="51"/>
      <c r="BX295" s="51"/>
      <c r="BY295" s="51"/>
      <c r="BZ295" s="51"/>
      <c r="CA295" s="51"/>
      <c r="CB295" s="51"/>
      <c r="CC295" s="51" t="s">
        <v>369</v>
      </c>
      <c r="CD295" s="51" t="s">
        <v>317</v>
      </c>
      <c r="CE295" s="51" t="s">
        <v>309</v>
      </c>
      <c r="CF295" s="51"/>
      <c r="CG295" s="51"/>
      <c r="CH295" s="51"/>
      <c r="CI295" s="51" t="s">
        <v>369</v>
      </c>
      <c r="CJ295" s="51"/>
      <c r="CK295" s="51"/>
      <c r="CL295" s="51"/>
      <c r="CM295" s="51"/>
      <c r="CN295" s="51"/>
      <c r="CO295" s="51" t="s">
        <v>369</v>
      </c>
      <c r="CP295" s="51" t="s">
        <v>327</v>
      </c>
      <c r="CQ295" s="51" t="s">
        <v>302</v>
      </c>
      <c r="CR295" s="51" t="s">
        <v>328</v>
      </c>
      <c r="CS295" s="51" t="s">
        <v>302</v>
      </c>
      <c r="CT295" s="51"/>
      <c r="CU295" s="51"/>
      <c r="CV295" s="51"/>
      <c r="CW295" s="51"/>
      <c r="CX295" s="23"/>
      <c r="CY295" s="51"/>
      <c r="CZ295" s="51"/>
      <c r="DA295" s="51"/>
      <c r="DB295" s="51" t="s">
        <v>318</v>
      </c>
      <c r="DC295" s="51" t="s">
        <v>302</v>
      </c>
      <c r="DD295" s="51"/>
      <c r="DE295" s="51"/>
      <c r="DF295" s="51"/>
      <c r="DG295" s="51"/>
      <c r="DH295" s="31"/>
      <c r="DI295" s="26" t="str">
        <f t="shared" si="4"/>
        <v>LAH.00.10400.B,LAH.00.10400.C</v>
      </c>
    </row>
    <row r="296" spans="1:113" ht="15.75" customHeight="1">
      <c r="A296" s="27">
        <v>43445</v>
      </c>
      <c r="B296" s="1" t="s">
        <v>322</v>
      </c>
      <c r="C296" s="23" t="s">
        <v>45</v>
      </c>
      <c r="D296" s="28" t="s">
        <v>633</v>
      </c>
      <c r="E296" s="29">
        <v>2012</v>
      </c>
      <c r="F296" s="29">
        <v>2017</v>
      </c>
      <c r="G296" s="20" t="s">
        <v>1977</v>
      </c>
      <c r="H296" s="30">
        <v>6</v>
      </c>
      <c r="I296" s="23" t="s">
        <v>1978</v>
      </c>
      <c r="J296" s="22" t="s">
        <v>301</v>
      </c>
      <c r="K296" s="22" t="s">
        <v>302</v>
      </c>
      <c r="L296" s="22" t="s">
        <v>303</v>
      </c>
      <c r="M296" s="22" t="s">
        <v>302</v>
      </c>
      <c r="N296" s="22" t="s">
        <v>304</v>
      </c>
      <c r="O296" s="22" t="s">
        <v>302</v>
      </c>
      <c r="P296" s="22" t="s">
        <v>305</v>
      </c>
      <c r="Q296" s="22" t="s">
        <v>302</v>
      </c>
      <c r="R296" s="22" t="s">
        <v>306</v>
      </c>
      <c r="S296" s="22" t="s">
        <v>302</v>
      </c>
      <c r="T296" s="22" t="s">
        <v>307</v>
      </c>
      <c r="U296" s="22" t="s">
        <v>302</v>
      </c>
      <c r="V296" s="23" t="s">
        <v>324</v>
      </c>
      <c r="W296" s="23" t="s">
        <v>309</v>
      </c>
      <c r="X296" s="23"/>
      <c r="Y296" s="23"/>
      <c r="Z296" s="23"/>
      <c r="AA296" s="23"/>
      <c r="AB296" s="23"/>
      <c r="AC296" s="23"/>
      <c r="AD296" s="23"/>
      <c r="AE296" s="23"/>
      <c r="AF296" s="23" t="s">
        <v>626</v>
      </c>
      <c r="AG296" s="23"/>
      <c r="AH296" s="23"/>
      <c r="AI296" s="23"/>
      <c r="AJ296" s="23"/>
      <c r="AK296" s="23"/>
      <c r="AL296" s="23" t="s">
        <v>325</v>
      </c>
      <c r="AM296" s="23"/>
      <c r="AN296" s="54" t="s">
        <v>627</v>
      </c>
      <c r="AO296" s="23"/>
      <c r="AP296" s="23" t="s">
        <v>325</v>
      </c>
      <c r="AQ296" s="23"/>
      <c r="AR296" s="23"/>
      <c r="AS296" s="23"/>
      <c r="AT296" s="23"/>
      <c r="AU296" s="23"/>
      <c r="AV296" s="23"/>
      <c r="AW296" s="23" t="s">
        <v>628</v>
      </c>
      <c r="AX296" s="23" t="s">
        <v>302</v>
      </c>
      <c r="AY296" s="23"/>
      <c r="AZ296" s="23"/>
      <c r="BA296" s="23" t="s">
        <v>325</v>
      </c>
      <c r="BB296" s="23"/>
      <c r="BC296" s="23" t="s">
        <v>325</v>
      </c>
      <c r="BD296" s="23"/>
      <c r="BE296" s="23" t="s">
        <v>393</v>
      </c>
      <c r="BF296" s="23" t="s">
        <v>309</v>
      </c>
      <c r="BG296" s="23"/>
      <c r="BH296" s="23"/>
      <c r="BI296" s="23"/>
      <c r="BJ296" s="23"/>
      <c r="BK296" s="23" t="s">
        <v>313</v>
      </c>
      <c r="BL296" s="23" t="s">
        <v>302</v>
      </c>
      <c r="BM296" s="23"/>
      <c r="BN296" s="23" t="s">
        <v>314</v>
      </c>
      <c r="BO296" s="23" t="s">
        <v>302</v>
      </c>
      <c r="BP296" s="23" t="s">
        <v>315</v>
      </c>
      <c r="BQ296" s="23" t="s">
        <v>302</v>
      </c>
      <c r="BR296" s="23" t="s">
        <v>316</v>
      </c>
      <c r="BS296" s="23" t="s">
        <v>302</v>
      </c>
      <c r="BT296" s="23"/>
      <c r="BU296" s="23"/>
      <c r="BV296" s="23"/>
      <c r="BW296" s="23"/>
      <c r="BX296" s="23"/>
      <c r="BY296" s="23"/>
      <c r="BZ296" s="23"/>
      <c r="CA296" s="23"/>
      <c r="CB296" s="23"/>
      <c r="CC296" s="23"/>
      <c r="CD296" s="23" t="s">
        <v>317</v>
      </c>
      <c r="CE296" s="23" t="s">
        <v>309</v>
      </c>
      <c r="CF296" s="23"/>
      <c r="CG296" s="23"/>
      <c r="CH296" s="23"/>
      <c r="CI296" s="23"/>
      <c r="CJ296" s="23"/>
      <c r="CK296" s="23"/>
      <c r="CL296" s="23"/>
      <c r="CM296" s="23"/>
      <c r="CN296" s="23"/>
      <c r="CO296" s="23"/>
      <c r="CP296" s="23" t="s">
        <v>327</v>
      </c>
      <c r="CQ296" s="23" t="s">
        <v>302</v>
      </c>
      <c r="CR296" s="23" t="s">
        <v>328</v>
      </c>
      <c r="CS296" s="23" t="s">
        <v>302</v>
      </c>
      <c r="CT296" s="23"/>
      <c r="CU296" s="23"/>
      <c r="CV296" s="23"/>
      <c r="CW296" s="23"/>
      <c r="CX296" s="23" t="s">
        <v>629</v>
      </c>
      <c r="CY296" s="23" t="s">
        <v>369</v>
      </c>
      <c r="CZ296" s="23"/>
      <c r="DA296" s="23"/>
      <c r="DB296" s="23" t="s">
        <v>318</v>
      </c>
      <c r="DC296" s="23" t="s">
        <v>302</v>
      </c>
      <c r="DD296" s="23"/>
      <c r="DE296" s="23"/>
      <c r="DF296" s="23"/>
      <c r="DG296" s="23"/>
      <c r="DH296" s="31"/>
      <c r="DI296" s="26" t="str">
        <f t="shared" si="4"/>
        <v>LAH.00.10400.B,LAH.00.10400.C,LAH.00.10600.B,LAH.00.10600.C,DNL.WHS.12300,DNL.WHS.13200,DNL.23.KIT.002C, DNL.23.KIT.003, DNL.23.KIT.001C</v>
      </c>
    </row>
    <row r="297" spans="1:113" ht="15.75" customHeight="1">
      <c r="A297" s="27">
        <v>43445</v>
      </c>
      <c r="B297" s="1" t="s">
        <v>322</v>
      </c>
      <c r="C297" s="23" t="s">
        <v>45</v>
      </c>
      <c r="D297" s="28" t="s">
        <v>634</v>
      </c>
      <c r="E297" s="29">
        <v>2012</v>
      </c>
      <c r="F297" s="29">
        <v>2017</v>
      </c>
      <c r="G297" s="20" t="s">
        <v>1977</v>
      </c>
      <c r="H297" s="30">
        <v>6</v>
      </c>
      <c r="I297" s="23" t="s">
        <v>1979</v>
      </c>
      <c r="J297" s="22" t="s">
        <v>301</v>
      </c>
      <c r="K297" s="22" t="s">
        <v>302</v>
      </c>
      <c r="L297" s="22" t="s">
        <v>303</v>
      </c>
      <c r="M297" s="22" t="s">
        <v>302</v>
      </c>
      <c r="N297" s="22" t="s">
        <v>304</v>
      </c>
      <c r="O297" s="22" t="s">
        <v>302</v>
      </c>
      <c r="P297" s="22" t="s">
        <v>305</v>
      </c>
      <c r="Q297" s="22" t="s">
        <v>302</v>
      </c>
      <c r="R297" s="22" t="s">
        <v>306</v>
      </c>
      <c r="S297" s="22" t="s">
        <v>302</v>
      </c>
      <c r="T297" s="22" t="s">
        <v>307</v>
      </c>
      <c r="U297" s="22" t="s">
        <v>302</v>
      </c>
      <c r="V297" s="23" t="s">
        <v>324</v>
      </c>
      <c r="W297" s="23" t="s">
        <v>309</v>
      </c>
      <c r="X297" s="23"/>
      <c r="Y297" s="23"/>
      <c r="Z297" s="23"/>
      <c r="AA297" s="23"/>
      <c r="AB297" s="23"/>
      <c r="AC297" s="23"/>
      <c r="AD297" s="23"/>
      <c r="AE297" s="23"/>
      <c r="AF297" s="23" t="s">
        <v>626</v>
      </c>
      <c r="AG297" s="23"/>
      <c r="AH297" s="23"/>
      <c r="AI297" s="23"/>
      <c r="AJ297" s="23"/>
      <c r="AK297" s="23"/>
      <c r="AL297" s="23" t="s">
        <v>325</v>
      </c>
      <c r="AM297" s="23"/>
      <c r="AN297" s="54" t="s">
        <v>627</v>
      </c>
      <c r="AO297" s="23"/>
      <c r="AP297" s="23" t="s">
        <v>325</v>
      </c>
      <c r="AQ297" s="23"/>
      <c r="AR297" s="23"/>
      <c r="AS297" s="23"/>
      <c r="AT297" s="23"/>
      <c r="AU297" s="23"/>
      <c r="AV297" s="23"/>
      <c r="AW297" s="23" t="s">
        <v>628</v>
      </c>
      <c r="AX297" s="23" t="s">
        <v>302</v>
      </c>
      <c r="AY297" s="23"/>
      <c r="AZ297" s="23"/>
      <c r="BA297" s="23" t="s">
        <v>325</v>
      </c>
      <c r="BB297" s="23"/>
      <c r="BC297" s="23" t="s">
        <v>325</v>
      </c>
      <c r="BD297" s="23"/>
      <c r="BE297" s="23" t="s">
        <v>393</v>
      </c>
      <c r="BF297" s="23" t="s">
        <v>309</v>
      </c>
      <c r="BG297" s="23"/>
      <c r="BH297" s="23"/>
      <c r="BI297" s="23"/>
      <c r="BJ297" s="23"/>
      <c r="BK297" s="23" t="s">
        <v>313</v>
      </c>
      <c r="BL297" s="23" t="s">
        <v>302</v>
      </c>
      <c r="BM297" s="23"/>
      <c r="BN297" s="23" t="s">
        <v>314</v>
      </c>
      <c r="BO297" s="23" t="s">
        <v>302</v>
      </c>
      <c r="BP297" s="23" t="s">
        <v>315</v>
      </c>
      <c r="BQ297" s="23" t="s">
        <v>302</v>
      </c>
      <c r="BR297" s="23" t="s">
        <v>316</v>
      </c>
      <c r="BS297" s="23" t="s">
        <v>302</v>
      </c>
      <c r="BT297" s="23"/>
      <c r="BU297" s="23"/>
      <c r="BV297" s="23"/>
      <c r="BW297" s="23"/>
      <c r="BX297" s="23"/>
      <c r="BY297" s="23"/>
      <c r="BZ297" s="23"/>
      <c r="CA297" s="23"/>
      <c r="CB297" s="23"/>
      <c r="CC297" s="23"/>
      <c r="CD297" s="23" t="s">
        <v>317</v>
      </c>
      <c r="CE297" s="23" t="s">
        <v>309</v>
      </c>
      <c r="CF297" s="23"/>
      <c r="CG297" s="23"/>
      <c r="CH297" s="23" t="s">
        <v>635</v>
      </c>
      <c r="CI297" s="23" t="s">
        <v>369</v>
      </c>
      <c r="CJ297" s="23"/>
      <c r="CK297" s="23"/>
      <c r="CL297" s="23"/>
      <c r="CM297" s="23"/>
      <c r="CN297" s="23"/>
      <c r="CO297" s="23"/>
      <c r="CP297" s="23" t="s">
        <v>327</v>
      </c>
      <c r="CQ297" s="23" t="s">
        <v>302</v>
      </c>
      <c r="CR297" s="23" t="s">
        <v>328</v>
      </c>
      <c r="CS297" s="23" t="s">
        <v>302</v>
      </c>
      <c r="CT297" s="23"/>
      <c r="CU297" s="23"/>
      <c r="CV297" s="23"/>
      <c r="CW297" s="23"/>
      <c r="CX297" s="23" t="s">
        <v>629</v>
      </c>
      <c r="CY297" s="23" t="s">
        <v>369</v>
      </c>
      <c r="CZ297" s="23"/>
      <c r="DA297" s="23"/>
      <c r="DB297" s="23" t="s">
        <v>318</v>
      </c>
      <c r="DC297" s="23" t="s">
        <v>302</v>
      </c>
      <c r="DD297" s="23"/>
      <c r="DE297" s="23"/>
      <c r="DF297" s="23"/>
      <c r="DG297" s="23"/>
      <c r="DH297" s="31"/>
      <c r="DI297" s="26" t="str">
        <f t="shared" si="4"/>
        <v>LAH.00.10400.B,LAH.00.10400.C,LAH.00.10600.B,LAH.00.10600.C,TT-M5,DNL.WHS.10200,DNL.WHS.12300,DNL.WHS.13200,DNL.23.KIT.002C, DNL.23.KIT.003, DNL.23.KIT.001C</v>
      </c>
    </row>
    <row r="298" spans="1:113" ht="15.75" customHeight="1">
      <c r="A298" s="27">
        <v>43445</v>
      </c>
      <c r="B298" s="1" t="s">
        <v>322</v>
      </c>
      <c r="C298" s="23" t="s">
        <v>45</v>
      </c>
      <c r="D298" s="28" t="s">
        <v>636</v>
      </c>
      <c r="E298" s="29">
        <v>2012</v>
      </c>
      <c r="F298" s="29">
        <v>2017</v>
      </c>
      <c r="G298" s="20" t="s">
        <v>1977</v>
      </c>
      <c r="H298" s="30">
        <v>6</v>
      </c>
      <c r="I298" s="23" t="s">
        <v>1980</v>
      </c>
      <c r="J298" s="22" t="s">
        <v>301</v>
      </c>
      <c r="K298" s="22" t="s">
        <v>302</v>
      </c>
      <c r="L298" s="22" t="s">
        <v>303</v>
      </c>
      <c r="M298" s="22" t="s">
        <v>302</v>
      </c>
      <c r="N298" s="22" t="s">
        <v>304</v>
      </c>
      <c r="O298" s="22" t="s">
        <v>302</v>
      </c>
      <c r="P298" s="22" t="s">
        <v>305</v>
      </c>
      <c r="Q298" s="22" t="s">
        <v>302</v>
      </c>
      <c r="R298" s="22" t="s">
        <v>306</v>
      </c>
      <c r="S298" s="22" t="s">
        <v>302</v>
      </c>
      <c r="T298" s="22" t="s">
        <v>307</v>
      </c>
      <c r="U298" s="22" t="s">
        <v>302</v>
      </c>
      <c r="V298" s="23" t="s">
        <v>324</v>
      </c>
      <c r="W298" s="23" t="s">
        <v>309</v>
      </c>
      <c r="X298" s="23"/>
      <c r="Y298" s="23"/>
      <c r="Z298" s="23"/>
      <c r="AA298" s="23"/>
      <c r="AB298" s="23"/>
      <c r="AC298" s="23"/>
      <c r="AD298" s="23"/>
      <c r="AE298" s="23"/>
      <c r="AF298" s="23"/>
      <c r="AG298" s="23"/>
      <c r="AH298" s="23"/>
      <c r="AI298" s="23"/>
      <c r="AJ298" s="23"/>
      <c r="AK298" s="23"/>
      <c r="AL298" s="23" t="s">
        <v>325</v>
      </c>
      <c r="AM298" s="23"/>
      <c r="AN298" s="54" t="s">
        <v>627</v>
      </c>
      <c r="AO298" s="23"/>
      <c r="AP298" s="23" t="s">
        <v>325</v>
      </c>
      <c r="AQ298" s="23"/>
      <c r="AR298" s="23"/>
      <c r="AS298" s="23"/>
      <c r="AT298" s="23"/>
      <c r="AU298" s="23"/>
      <c r="AV298" s="23"/>
      <c r="AW298" s="23" t="s">
        <v>628</v>
      </c>
      <c r="AX298" s="23" t="s">
        <v>302</v>
      </c>
      <c r="AY298" s="23"/>
      <c r="AZ298" s="23"/>
      <c r="BA298" s="23" t="s">
        <v>325</v>
      </c>
      <c r="BB298" s="23"/>
      <c r="BC298" s="23" t="s">
        <v>325</v>
      </c>
      <c r="BD298" s="23"/>
      <c r="BE298" s="23" t="s">
        <v>393</v>
      </c>
      <c r="BF298" s="23" t="s">
        <v>309</v>
      </c>
      <c r="BG298" s="23"/>
      <c r="BH298" s="23"/>
      <c r="BI298" s="23"/>
      <c r="BJ298" s="23"/>
      <c r="BK298" s="23" t="s">
        <v>313</v>
      </c>
      <c r="BL298" s="23" t="s">
        <v>302</v>
      </c>
      <c r="BM298" s="23"/>
      <c r="BN298" s="23" t="s">
        <v>314</v>
      </c>
      <c r="BO298" s="23" t="s">
        <v>302</v>
      </c>
      <c r="BP298" s="23" t="s">
        <v>315</v>
      </c>
      <c r="BQ298" s="23" t="s">
        <v>302</v>
      </c>
      <c r="BR298" s="23" t="s">
        <v>316</v>
      </c>
      <c r="BS298" s="23" t="s">
        <v>302</v>
      </c>
      <c r="BT298" s="23"/>
      <c r="BU298" s="23"/>
      <c r="BV298" s="23"/>
      <c r="BW298" s="23"/>
      <c r="BX298" s="23"/>
      <c r="BY298" s="23"/>
      <c r="BZ298" s="23"/>
      <c r="CA298" s="23"/>
      <c r="CB298" s="23"/>
      <c r="CC298" s="23"/>
      <c r="CD298" s="23" t="s">
        <v>317</v>
      </c>
      <c r="CE298" s="23" t="s">
        <v>309</v>
      </c>
      <c r="CF298" s="23"/>
      <c r="CG298" s="23"/>
      <c r="CH298" s="23" t="s">
        <v>635</v>
      </c>
      <c r="CI298" s="23" t="s">
        <v>369</v>
      </c>
      <c r="CJ298" s="23"/>
      <c r="CK298" s="23"/>
      <c r="CL298" s="23"/>
      <c r="CM298" s="23"/>
      <c r="CN298" s="23"/>
      <c r="CO298" s="23"/>
      <c r="CP298" s="23" t="s">
        <v>327</v>
      </c>
      <c r="CQ298" s="23" t="s">
        <v>302</v>
      </c>
      <c r="CR298" s="23" t="s">
        <v>328</v>
      </c>
      <c r="CS298" s="23" t="s">
        <v>302</v>
      </c>
      <c r="CT298" s="23"/>
      <c r="CU298" s="23"/>
      <c r="CV298" s="23"/>
      <c r="CW298" s="23"/>
      <c r="CX298" s="23" t="s">
        <v>629</v>
      </c>
      <c r="CY298" s="23" t="s">
        <v>369</v>
      </c>
      <c r="CZ298" s="23"/>
      <c r="DA298" s="23"/>
      <c r="DB298" s="23" t="s">
        <v>318</v>
      </c>
      <c r="DC298" s="23" t="s">
        <v>302</v>
      </c>
      <c r="DD298" s="23"/>
      <c r="DE298" s="23"/>
      <c r="DF298" s="23"/>
      <c r="DG298" s="23"/>
      <c r="DH298" s="31"/>
      <c r="DI298" s="26" t="str">
        <f t="shared" si="4"/>
        <v>LAH.00.10400.B,LAH.00.10400.C,LAH.00.10600.B,LAH.00.10600.C,TT-M5,DNL.WHS.10200,DNL.WHS.12300,DNL.23.KIT.002C, DNL.23.KIT.003, DNL.23.KIT.001C</v>
      </c>
    </row>
    <row r="299" spans="1:113" ht="15.75" customHeight="1">
      <c r="A299" s="27">
        <v>44980</v>
      </c>
      <c r="B299" s="1" t="s">
        <v>322</v>
      </c>
      <c r="C299" s="23" t="s">
        <v>45</v>
      </c>
      <c r="D299" s="57" t="s">
        <v>637</v>
      </c>
      <c r="E299" s="29">
        <v>2014</v>
      </c>
      <c r="F299" s="29">
        <v>2016</v>
      </c>
      <c r="G299" s="20" t="s">
        <v>1643</v>
      </c>
      <c r="H299" s="39">
        <v>3</v>
      </c>
      <c r="I299" s="23" t="s">
        <v>1981</v>
      </c>
      <c r="J299" s="22" t="s">
        <v>301</v>
      </c>
      <c r="K299" s="22" t="s">
        <v>302</v>
      </c>
      <c r="L299" s="22" t="s">
        <v>303</v>
      </c>
      <c r="M299" s="22" t="s">
        <v>302</v>
      </c>
      <c r="N299" s="22" t="s">
        <v>304</v>
      </c>
      <c r="O299" s="22" t="s">
        <v>302</v>
      </c>
      <c r="P299" s="22" t="s">
        <v>305</v>
      </c>
      <c r="Q299" s="22" t="s">
        <v>302</v>
      </c>
      <c r="R299" s="22" t="s">
        <v>306</v>
      </c>
      <c r="S299" s="22" t="s">
        <v>302</v>
      </c>
      <c r="T299" s="22" t="s">
        <v>307</v>
      </c>
      <c r="U299" s="22" t="s">
        <v>302</v>
      </c>
      <c r="V299" s="23" t="s">
        <v>324</v>
      </c>
      <c r="W299" s="42"/>
      <c r="X299" s="42"/>
      <c r="Y299" s="42"/>
      <c r="Z299" s="42"/>
      <c r="AA299" s="42"/>
      <c r="AB299" s="23"/>
      <c r="AC299" s="23"/>
      <c r="AD299" s="23"/>
      <c r="AE299" s="23"/>
      <c r="AF299" s="23"/>
      <c r="AG299" s="23"/>
      <c r="AH299" s="23"/>
      <c r="AI299" s="23"/>
      <c r="AJ299" s="23"/>
      <c r="AK299" s="23"/>
      <c r="AL299" s="1"/>
      <c r="AM299" s="1"/>
      <c r="AN299" s="54" t="s">
        <v>627</v>
      </c>
      <c r="AO299" s="23"/>
      <c r="AP299" s="23"/>
      <c r="AQ299" s="23"/>
      <c r="AR299" s="23"/>
      <c r="AS299" s="23"/>
      <c r="AT299" s="23"/>
      <c r="AU299" s="23"/>
      <c r="AV299" s="23"/>
      <c r="AW299" s="89" t="s">
        <v>628</v>
      </c>
      <c r="AX299" s="23"/>
      <c r="AY299" s="23"/>
      <c r="AZ299" s="23"/>
      <c r="BA299" s="23" t="s">
        <v>325</v>
      </c>
      <c r="BB299" s="23"/>
      <c r="BC299" s="23" t="s">
        <v>325</v>
      </c>
      <c r="BD299" s="23"/>
      <c r="BE299" s="23" t="s">
        <v>325</v>
      </c>
      <c r="BF299" s="23"/>
      <c r="BG299" s="23"/>
      <c r="BH299" s="23"/>
      <c r="BI299" s="23"/>
      <c r="BJ299" s="23"/>
      <c r="BK299" s="53" t="s">
        <v>313</v>
      </c>
      <c r="BL299" s="23"/>
      <c r="BM299" s="53"/>
      <c r="BN299" s="53" t="s">
        <v>314</v>
      </c>
      <c r="BO299" s="23" t="s">
        <v>302</v>
      </c>
      <c r="BP299" s="53" t="s">
        <v>315</v>
      </c>
      <c r="BQ299" s="23"/>
      <c r="BR299" s="53" t="s">
        <v>316</v>
      </c>
      <c r="BS299" s="23"/>
      <c r="BT299" s="23"/>
      <c r="BU299" s="23"/>
      <c r="BV299" s="23"/>
      <c r="BW299" s="23"/>
      <c r="BX299" s="23"/>
      <c r="BY299" s="23"/>
      <c r="BZ299" s="23"/>
      <c r="CA299" s="23"/>
      <c r="CB299" s="23"/>
      <c r="CC299" s="23"/>
      <c r="CD299" s="53" t="s">
        <v>317</v>
      </c>
      <c r="CE299" s="23"/>
      <c r="CF299" s="23"/>
      <c r="CG299" s="23"/>
      <c r="CH299" s="23"/>
      <c r="CI299" s="23"/>
      <c r="CJ299" s="23"/>
      <c r="CK299" s="23"/>
      <c r="CL299" s="23"/>
      <c r="CM299" s="23"/>
      <c r="CN299" s="23"/>
      <c r="CO299" s="23"/>
      <c r="CP299" s="23"/>
      <c r="CQ299" s="23"/>
      <c r="CR299" s="23"/>
      <c r="CS299" s="23"/>
      <c r="CT299" s="23"/>
      <c r="CU299" s="23"/>
      <c r="CV299" s="23"/>
      <c r="CW299" s="23"/>
      <c r="CX299" s="89" t="s">
        <v>629</v>
      </c>
      <c r="CY299" s="23"/>
      <c r="CZ299" s="23"/>
      <c r="DA299" s="23"/>
      <c r="DB299" s="89" t="s">
        <v>318</v>
      </c>
      <c r="DC299" s="23"/>
      <c r="DD299" s="23"/>
      <c r="DE299" s="23"/>
      <c r="DF299" s="23"/>
      <c r="DG299" s="23"/>
      <c r="DH299" s="31"/>
      <c r="DI299" s="26" t="str">
        <f t="shared" si="4"/>
        <v>LAH.00.10400.B,LAH.00.10400.C,DNL.WHS.12300,DNL.23.KIT.002C, DNL.23.KIT.003, DNL.23.KIT.001C</v>
      </c>
    </row>
    <row r="300" spans="1:113" ht="15.75" customHeight="1">
      <c r="A300" s="27">
        <v>43445</v>
      </c>
      <c r="B300" s="1" t="s">
        <v>322</v>
      </c>
      <c r="C300" s="23" t="s">
        <v>45</v>
      </c>
      <c r="D300" s="28" t="s">
        <v>638</v>
      </c>
      <c r="E300" s="29">
        <v>2012</v>
      </c>
      <c r="F300" s="29">
        <v>2017</v>
      </c>
      <c r="G300" s="20" t="s">
        <v>1977</v>
      </c>
      <c r="H300" s="30">
        <v>6</v>
      </c>
      <c r="I300" s="23" t="s">
        <v>1982</v>
      </c>
      <c r="J300" s="22" t="s">
        <v>301</v>
      </c>
      <c r="K300" s="22" t="s">
        <v>302</v>
      </c>
      <c r="L300" s="22" t="s">
        <v>303</v>
      </c>
      <c r="M300" s="22" t="s">
        <v>302</v>
      </c>
      <c r="N300" s="22" t="s">
        <v>304</v>
      </c>
      <c r="O300" s="22" t="s">
        <v>302</v>
      </c>
      <c r="P300" s="22" t="s">
        <v>305</v>
      </c>
      <c r="Q300" s="22" t="s">
        <v>302</v>
      </c>
      <c r="R300" s="22" t="s">
        <v>306</v>
      </c>
      <c r="S300" s="22" t="s">
        <v>302</v>
      </c>
      <c r="T300" s="22" t="s">
        <v>307</v>
      </c>
      <c r="U300" s="22" t="s">
        <v>302</v>
      </c>
      <c r="V300" s="23" t="s">
        <v>324</v>
      </c>
      <c r="W300" s="23" t="s">
        <v>309</v>
      </c>
      <c r="X300" s="23"/>
      <c r="Y300" s="23"/>
      <c r="Z300" s="23"/>
      <c r="AA300" s="23"/>
      <c r="AB300" s="23"/>
      <c r="AC300" s="23"/>
      <c r="AD300" s="23"/>
      <c r="AE300" s="23"/>
      <c r="AF300" s="23" t="s">
        <v>626</v>
      </c>
      <c r="AG300" s="23"/>
      <c r="AH300" s="23"/>
      <c r="AI300" s="23"/>
      <c r="AJ300" s="23"/>
      <c r="AK300" s="23"/>
      <c r="AL300" s="1"/>
      <c r="AM300" s="1"/>
      <c r="AN300" s="54" t="s">
        <v>627</v>
      </c>
      <c r="AO300" s="23"/>
      <c r="AP300" s="23" t="s">
        <v>325</v>
      </c>
      <c r="AQ300" s="23"/>
      <c r="AR300" s="23"/>
      <c r="AS300" s="23"/>
      <c r="AT300" s="23"/>
      <c r="AU300" s="23"/>
      <c r="AV300" s="23"/>
      <c r="AW300" s="23" t="s">
        <v>628</v>
      </c>
      <c r="AX300" s="23" t="s">
        <v>302</v>
      </c>
      <c r="AY300" s="23"/>
      <c r="AZ300" s="23"/>
      <c r="BA300" s="23" t="s">
        <v>325</v>
      </c>
      <c r="BB300" s="23"/>
      <c r="BC300" s="23" t="s">
        <v>325</v>
      </c>
      <c r="BD300" s="23"/>
      <c r="BE300" s="23" t="s">
        <v>393</v>
      </c>
      <c r="BF300" s="23" t="s">
        <v>309</v>
      </c>
      <c r="BG300" s="23"/>
      <c r="BH300" s="23"/>
      <c r="BI300" s="23"/>
      <c r="BJ300" s="23"/>
      <c r="BK300" s="23" t="s">
        <v>313</v>
      </c>
      <c r="BL300" s="23" t="s">
        <v>302</v>
      </c>
      <c r="BM300" s="23"/>
      <c r="BN300" s="23" t="s">
        <v>314</v>
      </c>
      <c r="BO300" s="23" t="s">
        <v>302</v>
      </c>
      <c r="BP300" s="23" t="s">
        <v>315</v>
      </c>
      <c r="BQ300" s="23" t="s">
        <v>302</v>
      </c>
      <c r="BR300" s="23" t="s">
        <v>316</v>
      </c>
      <c r="BS300" s="23" t="s">
        <v>302</v>
      </c>
      <c r="BT300" s="23"/>
      <c r="BU300" s="23"/>
      <c r="BV300" s="23"/>
      <c r="BW300" s="23"/>
      <c r="BX300" s="23"/>
      <c r="BY300" s="23"/>
      <c r="BZ300" s="23"/>
      <c r="CA300" s="23"/>
      <c r="CB300" s="23"/>
      <c r="CC300" s="23"/>
      <c r="CD300" s="23" t="s">
        <v>317</v>
      </c>
      <c r="CE300" s="23" t="s">
        <v>309</v>
      </c>
      <c r="CF300" s="23"/>
      <c r="CG300" s="23"/>
      <c r="CH300" s="23" t="s">
        <v>635</v>
      </c>
      <c r="CI300" s="23" t="s">
        <v>369</v>
      </c>
      <c r="CJ300" s="23"/>
      <c r="CK300" s="23"/>
      <c r="CL300" s="23"/>
      <c r="CM300" s="23"/>
      <c r="CN300" s="23"/>
      <c r="CO300" s="23"/>
      <c r="CP300" s="23" t="s">
        <v>327</v>
      </c>
      <c r="CQ300" s="23" t="s">
        <v>302</v>
      </c>
      <c r="CR300" s="23" t="s">
        <v>328</v>
      </c>
      <c r="CS300" s="23" t="s">
        <v>302</v>
      </c>
      <c r="CT300" s="23"/>
      <c r="CU300" s="23"/>
      <c r="CV300" s="23"/>
      <c r="CW300" s="23"/>
      <c r="CX300" s="23" t="s">
        <v>629</v>
      </c>
      <c r="CY300" s="23" t="s">
        <v>369</v>
      </c>
      <c r="CZ300" s="23"/>
      <c r="DA300" s="23"/>
      <c r="DB300" s="23" t="s">
        <v>318</v>
      </c>
      <c r="DC300" s="23" t="s">
        <v>302</v>
      </c>
      <c r="DD300" s="23"/>
      <c r="DE300" s="23"/>
      <c r="DF300" s="23"/>
      <c r="DG300" s="23"/>
      <c r="DH300" s="31"/>
      <c r="DI300" s="26" t="str">
        <f t="shared" si="4"/>
        <v>LAH.00.10400.B,LAH.00.10400.C,LAH.00.10600.B,LAH.00.10600.C,TT-M5,DNL.WHS.10200,DNL.WHS.12300,DNL.WHS.13200,DNL.23.KIT.002C, DNL.23.KIT.003, DNL.23.KIT.001C</v>
      </c>
    </row>
    <row r="301" spans="1:113" ht="15.75" customHeight="1">
      <c r="A301" s="27">
        <v>44988</v>
      </c>
      <c r="B301" s="1" t="s">
        <v>322</v>
      </c>
      <c r="C301" s="23" t="s">
        <v>45</v>
      </c>
      <c r="D301" s="28" t="s">
        <v>639</v>
      </c>
      <c r="E301" s="29">
        <v>2020</v>
      </c>
      <c r="F301" s="29">
        <v>2020</v>
      </c>
      <c r="G301" s="20">
        <v>2020</v>
      </c>
      <c r="H301" s="30">
        <v>1</v>
      </c>
      <c r="I301" s="23" t="s">
        <v>1983</v>
      </c>
      <c r="J301" s="22" t="s">
        <v>301</v>
      </c>
      <c r="K301" s="22" t="s">
        <v>302</v>
      </c>
      <c r="L301" s="22" t="s">
        <v>303</v>
      </c>
      <c r="M301" s="22" t="s">
        <v>302</v>
      </c>
      <c r="N301" s="22" t="s">
        <v>304</v>
      </c>
      <c r="O301" s="22" t="s">
        <v>302</v>
      </c>
      <c r="P301" s="22" t="s">
        <v>305</v>
      </c>
      <c r="Q301" s="22" t="s">
        <v>302</v>
      </c>
      <c r="R301" s="22" t="s">
        <v>306</v>
      </c>
      <c r="S301" s="22" t="s">
        <v>302</v>
      </c>
      <c r="T301" s="22" t="s">
        <v>307</v>
      </c>
      <c r="U301" s="22" t="s">
        <v>302</v>
      </c>
      <c r="V301" s="23" t="s">
        <v>324</v>
      </c>
      <c r="W301" s="23" t="s">
        <v>309</v>
      </c>
      <c r="X301" s="23"/>
      <c r="Y301" s="23"/>
      <c r="Z301" s="23"/>
      <c r="AA301" s="23"/>
      <c r="AB301" s="23"/>
      <c r="AC301" s="23"/>
      <c r="AD301" s="23"/>
      <c r="AE301" s="23"/>
      <c r="AF301" s="23" t="s">
        <v>626</v>
      </c>
      <c r="AG301" s="23"/>
      <c r="AH301" s="23"/>
      <c r="AI301" s="23"/>
      <c r="AJ301" s="23"/>
      <c r="AK301" s="23"/>
      <c r="AL301" s="1"/>
      <c r="AM301" s="1"/>
      <c r="AN301" s="54" t="s">
        <v>627</v>
      </c>
      <c r="AO301" s="23"/>
      <c r="AP301" s="23" t="s">
        <v>325</v>
      </c>
      <c r="AQ301" s="23"/>
      <c r="AR301" s="23"/>
      <c r="AS301" s="23"/>
      <c r="AT301" s="23"/>
      <c r="AU301" s="23"/>
      <c r="AV301" s="23"/>
      <c r="AW301" s="23" t="s">
        <v>628</v>
      </c>
      <c r="AX301" s="23" t="s">
        <v>369</v>
      </c>
      <c r="AY301" s="23"/>
      <c r="AZ301" s="23"/>
      <c r="BA301" s="23" t="s">
        <v>325</v>
      </c>
      <c r="BB301" s="23"/>
      <c r="BC301" s="23" t="s">
        <v>325</v>
      </c>
      <c r="BD301" s="23"/>
      <c r="BE301" s="23" t="s">
        <v>325</v>
      </c>
      <c r="BF301" s="23"/>
      <c r="BG301" s="23"/>
      <c r="BH301" s="23"/>
      <c r="BI301" s="23"/>
      <c r="BJ301" s="23"/>
      <c r="BK301" s="23" t="s">
        <v>313</v>
      </c>
      <c r="BL301" s="23" t="s">
        <v>302</v>
      </c>
      <c r="BM301" s="23"/>
      <c r="BN301" s="23" t="s">
        <v>314</v>
      </c>
      <c r="BO301" s="23" t="s">
        <v>302</v>
      </c>
      <c r="BP301" s="23" t="s">
        <v>315</v>
      </c>
      <c r="BQ301" s="23" t="s">
        <v>302</v>
      </c>
      <c r="BR301" s="23" t="s">
        <v>316</v>
      </c>
      <c r="BS301" s="23" t="s">
        <v>302</v>
      </c>
      <c r="BT301" s="53" t="s">
        <v>640</v>
      </c>
      <c r="BU301" s="23" t="s">
        <v>369</v>
      </c>
      <c r="BV301" s="23"/>
      <c r="BW301" s="23"/>
      <c r="BX301" s="23"/>
      <c r="BY301" s="23"/>
      <c r="BZ301" s="23"/>
      <c r="CA301" s="23"/>
      <c r="CB301" s="23" t="s">
        <v>641</v>
      </c>
      <c r="CC301" s="23" t="s">
        <v>369</v>
      </c>
      <c r="CD301" s="23" t="s">
        <v>317</v>
      </c>
      <c r="CE301" s="23" t="s">
        <v>309</v>
      </c>
      <c r="CF301" s="23"/>
      <c r="CG301" s="23"/>
      <c r="CH301" s="23" t="s">
        <v>631</v>
      </c>
      <c r="CI301" s="23" t="s">
        <v>369</v>
      </c>
      <c r="CJ301" s="23"/>
      <c r="CK301" s="23"/>
      <c r="CL301" s="23"/>
      <c r="CM301" s="23"/>
      <c r="CN301" s="23"/>
      <c r="CO301" s="23"/>
      <c r="CP301" s="23" t="s">
        <v>327</v>
      </c>
      <c r="CQ301" s="23" t="s">
        <v>302</v>
      </c>
      <c r="CR301" s="23" t="s">
        <v>328</v>
      </c>
      <c r="CS301" s="23" t="s">
        <v>302</v>
      </c>
      <c r="CT301" s="23"/>
      <c r="CU301" s="23"/>
      <c r="CV301" s="23"/>
      <c r="CW301" s="23"/>
      <c r="CX301" s="53" t="s">
        <v>629</v>
      </c>
      <c r="CY301" s="23"/>
      <c r="CZ301" s="23"/>
      <c r="DA301" s="23"/>
      <c r="DB301" s="23" t="s">
        <v>318</v>
      </c>
      <c r="DC301" s="23" t="s">
        <v>302</v>
      </c>
      <c r="DD301" s="23"/>
      <c r="DE301" s="23"/>
      <c r="DF301" s="23"/>
      <c r="DG301" s="23"/>
      <c r="DH301" s="31"/>
      <c r="DI301" s="26" t="str">
        <f t="shared" si="4"/>
        <v>LAH.00.10400.B,LAH.00.10400.C,TT-M7,DNL.WHS.12300,DNL.SB.10000.B,DNL.SB.VT100,DNL.SB.VT200,DNL.SB.050,DNL.WHS.13200,DNL.23.KIT.002C, DNL.23.KIT.003, DNL.23.KIT.001C</v>
      </c>
    </row>
    <row r="302" spans="1:113" ht="15.75" customHeight="1">
      <c r="A302" s="27">
        <v>44988</v>
      </c>
      <c r="B302" s="1" t="s">
        <v>322</v>
      </c>
      <c r="C302" s="23" t="s">
        <v>45</v>
      </c>
      <c r="D302" s="28" t="s">
        <v>639</v>
      </c>
      <c r="E302" s="29">
        <v>2021</v>
      </c>
      <c r="F302" s="29">
        <v>2022</v>
      </c>
      <c r="G302" s="20" t="s">
        <v>1763</v>
      </c>
      <c r="H302" s="81">
        <v>2</v>
      </c>
      <c r="I302" s="46" t="s">
        <v>1984</v>
      </c>
      <c r="J302" s="22" t="s">
        <v>301</v>
      </c>
      <c r="K302" s="22" t="s">
        <v>302</v>
      </c>
      <c r="L302" s="22" t="s">
        <v>303</v>
      </c>
      <c r="M302" s="22" t="s">
        <v>302</v>
      </c>
      <c r="N302" s="22" t="s">
        <v>304</v>
      </c>
      <c r="O302" s="22" t="s">
        <v>302</v>
      </c>
      <c r="P302" s="22" t="s">
        <v>305</v>
      </c>
      <c r="Q302" s="22" t="s">
        <v>302</v>
      </c>
      <c r="R302" s="22" t="s">
        <v>306</v>
      </c>
      <c r="S302" s="22" t="s">
        <v>302</v>
      </c>
      <c r="T302" s="22" t="s">
        <v>307</v>
      </c>
      <c r="U302" s="22" t="s">
        <v>302</v>
      </c>
      <c r="V302" s="23" t="s">
        <v>324</v>
      </c>
      <c r="W302" s="5" t="s">
        <v>309</v>
      </c>
      <c r="X302" s="5"/>
      <c r="Y302" s="5"/>
      <c r="Z302" s="5"/>
      <c r="AA302" s="5"/>
      <c r="AB302" s="46"/>
      <c r="AC302" s="46"/>
      <c r="AD302" s="46"/>
      <c r="AE302" s="46"/>
      <c r="AF302" s="23" t="s">
        <v>626</v>
      </c>
      <c r="AG302" s="46"/>
      <c r="AH302" s="46"/>
      <c r="AI302" s="46"/>
      <c r="AJ302" s="46"/>
      <c r="AK302" s="46"/>
      <c r="AL302" s="18"/>
      <c r="AM302" s="18"/>
      <c r="AN302" s="54" t="s">
        <v>627</v>
      </c>
      <c r="AO302" s="23"/>
      <c r="AP302" s="23" t="s">
        <v>325</v>
      </c>
      <c r="AQ302" s="46"/>
      <c r="AR302" s="46"/>
      <c r="AS302" s="46"/>
      <c r="AT302" s="46"/>
      <c r="AU302" s="46"/>
      <c r="AV302" s="46"/>
      <c r="AW302" s="23" t="s">
        <v>628</v>
      </c>
      <c r="AX302" s="46" t="s">
        <v>369</v>
      </c>
      <c r="AY302" s="46"/>
      <c r="AZ302" s="46"/>
      <c r="BA302" s="46" t="s">
        <v>325</v>
      </c>
      <c r="BB302" s="46"/>
      <c r="BC302" s="46" t="s">
        <v>325</v>
      </c>
      <c r="BD302" s="46"/>
      <c r="BE302" s="46" t="s">
        <v>325</v>
      </c>
      <c r="BF302" s="46"/>
      <c r="BG302" s="46"/>
      <c r="BH302" s="46"/>
      <c r="BI302" s="46"/>
      <c r="BJ302" s="46"/>
      <c r="BK302" s="46" t="s">
        <v>313</v>
      </c>
      <c r="BL302" s="46" t="s">
        <v>302</v>
      </c>
      <c r="BM302" s="46"/>
      <c r="BN302" s="46" t="s">
        <v>314</v>
      </c>
      <c r="BO302" s="46" t="s">
        <v>302</v>
      </c>
      <c r="BP302" s="46" t="s">
        <v>315</v>
      </c>
      <c r="BQ302" s="46" t="s">
        <v>302</v>
      </c>
      <c r="BR302" s="46" t="s">
        <v>316</v>
      </c>
      <c r="BS302" s="46" t="s">
        <v>302</v>
      </c>
      <c r="BT302" s="53" t="s">
        <v>642</v>
      </c>
      <c r="BU302" s="46" t="s">
        <v>369</v>
      </c>
      <c r="BV302" s="46"/>
      <c r="BW302" s="46"/>
      <c r="BX302" s="46"/>
      <c r="BY302" s="46"/>
      <c r="BZ302" s="46"/>
      <c r="CA302" s="46"/>
      <c r="CB302" s="46" t="s">
        <v>641</v>
      </c>
      <c r="CC302" s="46" t="s">
        <v>369</v>
      </c>
      <c r="CD302" s="46" t="s">
        <v>317</v>
      </c>
      <c r="CE302" s="46" t="s">
        <v>309</v>
      </c>
      <c r="CF302" s="46"/>
      <c r="CG302" s="46"/>
      <c r="CH302" s="46" t="s">
        <v>631</v>
      </c>
      <c r="CI302" s="46" t="s">
        <v>369</v>
      </c>
      <c r="CJ302" s="46"/>
      <c r="CK302" s="46"/>
      <c r="CL302" s="46"/>
      <c r="CM302" s="46"/>
      <c r="CN302" s="46"/>
      <c r="CO302" s="46"/>
      <c r="CP302" s="46" t="s">
        <v>327</v>
      </c>
      <c r="CQ302" s="46" t="s">
        <v>302</v>
      </c>
      <c r="CR302" s="46" t="s">
        <v>328</v>
      </c>
      <c r="CS302" s="46" t="s">
        <v>302</v>
      </c>
      <c r="CT302" s="46"/>
      <c r="CU302" s="46"/>
      <c r="CV302" s="46"/>
      <c r="CW302" s="46"/>
      <c r="CX302" s="53" t="s">
        <v>629</v>
      </c>
      <c r="CY302" s="46"/>
      <c r="CZ302" s="46"/>
      <c r="DA302" s="46"/>
      <c r="DB302" s="23" t="s">
        <v>318</v>
      </c>
      <c r="DC302" s="46" t="s">
        <v>302</v>
      </c>
      <c r="DD302" s="46"/>
      <c r="DE302" s="46"/>
      <c r="DF302" s="46"/>
      <c r="DG302" s="46"/>
      <c r="DH302" s="48"/>
      <c r="DI302" s="26" t="str">
        <f t="shared" si="4"/>
        <v>LAH.00.10400.B,LAH.00.10400.C,TT-M7,DNL.WHS.12300,DNL.SB.10000.B,DNL.SB.VT100,DNL.SB.VT200,DNL.SB.050,DNL.WHS.13200,DNL.23.KIT.002C, DNL.23.KIT.003, DNL.23.KIT.001C</v>
      </c>
    </row>
    <row r="303" spans="1:113" ht="15.75" customHeight="1">
      <c r="A303" s="27">
        <v>44988</v>
      </c>
      <c r="B303" s="1" t="s">
        <v>322</v>
      </c>
      <c r="C303" s="23" t="s">
        <v>45</v>
      </c>
      <c r="D303" s="28" t="s">
        <v>643</v>
      </c>
      <c r="E303" s="29">
        <v>2014</v>
      </c>
      <c r="F303" s="29">
        <v>2019</v>
      </c>
      <c r="G303" s="20" t="s">
        <v>1740</v>
      </c>
      <c r="H303" s="30">
        <v>6</v>
      </c>
      <c r="I303" s="23" t="s">
        <v>1985</v>
      </c>
      <c r="J303" s="22" t="s">
        <v>301</v>
      </c>
      <c r="K303" s="22" t="s">
        <v>302</v>
      </c>
      <c r="L303" s="22" t="s">
        <v>303</v>
      </c>
      <c r="M303" s="22" t="s">
        <v>302</v>
      </c>
      <c r="N303" s="22" t="s">
        <v>304</v>
      </c>
      <c r="O303" s="22" t="s">
        <v>302</v>
      </c>
      <c r="P303" s="22" t="s">
        <v>305</v>
      </c>
      <c r="Q303" s="22" t="s">
        <v>302</v>
      </c>
      <c r="R303" s="22" t="s">
        <v>306</v>
      </c>
      <c r="S303" s="22" t="s">
        <v>302</v>
      </c>
      <c r="T303" s="22" t="s">
        <v>307</v>
      </c>
      <c r="U303" s="22" t="s">
        <v>302</v>
      </c>
      <c r="V303" s="23" t="s">
        <v>324</v>
      </c>
      <c r="W303" s="23" t="s">
        <v>309</v>
      </c>
      <c r="X303" s="23"/>
      <c r="Y303" s="23"/>
      <c r="Z303" s="23"/>
      <c r="AA303" s="23"/>
      <c r="AB303" s="23"/>
      <c r="AC303" s="23"/>
      <c r="AD303" s="23"/>
      <c r="AE303" s="23"/>
      <c r="AF303" s="23" t="s">
        <v>626</v>
      </c>
      <c r="AG303" s="23"/>
      <c r="AH303" s="23"/>
      <c r="AI303" s="23"/>
      <c r="AJ303" s="23"/>
      <c r="AK303" s="23"/>
      <c r="AL303" s="1"/>
      <c r="AM303" s="1"/>
      <c r="AN303" s="54" t="s">
        <v>627</v>
      </c>
      <c r="AO303" s="23"/>
      <c r="AP303" s="23" t="s">
        <v>644</v>
      </c>
      <c r="AQ303" s="23" t="s">
        <v>369</v>
      </c>
      <c r="AR303" s="23"/>
      <c r="AS303" s="23"/>
      <c r="AT303" s="23"/>
      <c r="AU303" s="23"/>
      <c r="AV303" s="23"/>
      <c r="AW303" s="23" t="s">
        <v>628</v>
      </c>
      <c r="AX303" s="23" t="s">
        <v>369</v>
      </c>
      <c r="AY303" s="23"/>
      <c r="AZ303" s="23"/>
      <c r="BA303" s="23" t="s">
        <v>325</v>
      </c>
      <c r="BB303" s="23"/>
      <c r="BC303" s="23" t="s">
        <v>325</v>
      </c>
      <c r="BD303" s="23"/>
      <c r="BE303" s="23" t="s">
        <v>325</v>
      </c>
      <c r="BF303" s="23"/>
      <c r="BG303" s="23"/>
      <c r="BH303" s="23"/>
      <c r="BI303" s="23"/>
      <c r="BJ303" s="23"/>
      <c r="BK303" s="23" t="s">
        <v>313</v>
      </c>
      <c r="BL303" s="23" t="s">
        <v>302</v>
      </c>
      <c r="BM303" s="23"/>
      <c r="BN303" s="23" t="s">
        <v>314</v>
      </c>
      <c r="BO303" s="23" t="s">
        <v>302</v>
      </c>
      <c r="BP303" s="23" t="s">
        <v>315</v>
      </c>
      <c r="BQ303" s="23" t="s">
        <v>302</v>
      </c>
      <c r="BR303" s="23" t="s">
        <v>316</v>
      </c>
      <c r="BS303" s="23" t="s">
        <v>302</v>
      </c>
      <c r="BT303" s="53" t="s">
        <v>640</v>
      </c>
      <c r="BU303" s="23" t="s">
        <v>369</v>
      </c>
      <c r="BV303" s="23"/>
      <c r="BW303" s="23"/>
      <c r="BX303" s="23"/>
      <c r="BY303" s="23"/>
      <c r="BZ303" s="23"/>
      <c r="CA303" s="23"/>
      <c r="CB303" s="23" t="s">
        <v>641</v>
      </c>
      <c r="CC303" s="23" t="s">
        <v>369</v>
      </c>
      <c r="CD303" s="23" t="s">
        <v>317</v>
      </c>
      <c r="CE303" s="23" t="s">
        <v>309</v>
      </c>
      <c r="CF303" s="23"/>
      <c r="CG303" s="23"/>
      <c r="CH303" s="23" t="s">
        <v>631</v>
      </c>
      <c r="CI303" s="23" t="s">
        <v>369</v>
      </c>
      <c r="CJ303" s="23" t="s">
        <v>645</v>
      </c>
      <c r="CK303" s="23" t="s">
        <v>369</v>
      </c>
      <c r="CL303" s="23"/>
      <c r="CM303" s="23"/>
      <c r="CN303" s="23" t="s">
        <v>646</v>
      </c>
      <c r="CO303" s="23" t="s">
        <v>369</v>
      </c>
      <c r="CP303" s="23" t="s">
        <v>327</v>
      </c>
      <c r="CQ303" s="23" t="s">
        <v>302</v>
      </c>
      <c r="CR303" s="23" t="s">
        <v>328</v>
      </c>
      <c r="CS303" s="23" t="s">
        <v>302</v>
      </c>
      <c r="CT303" s="23" t="s">
        <v>647</v>
      </c>
      <c r="CU303" s="23" t="s">
        <v>369</v>
      </c>
      <c r="CV303" s="23"/>
      <c r="CW303" s="23"/>
      <c r="CX303" s="23" t="s">
        <v>629</v>
      </c>
      <c r="CY303" s="23" t="s">
        <v>369</v>
      </c>
      <c r="CZ303" s="23"/>
      <c r="DA303" s="23"/>
      <c r="DB303" s="23" t="s">
        <v>318</v>
      </c>
      <c r="DC303" s="23" t="s">
        <v>302</v>
      </c>
      <c r="DD303" s="23"/>
      <c r="DE303" s="23"/>
      <c r="DF303" s="23"/>
      <c r="DG303" s="23"/>
      <c r="DH303" s="31"/>
      <c r="DI303" s="26" t="str">
        <f t="shared" si="4"/>
        <v>LAH.23.10800.B,LAH.00.10400.B,LAH.00.10400.C,TT-M7,TT-M4,DNL.WHS.10300,DNL.WHS.12300,DNL.B6.10300,DNL.SB.10000.B,DNL.SB.VT100,DNL.SB.VT200,DNL.SB.050,DNL.WHS.13200,DNL.23.KIT.002C, DNL.23.KIT.003, DNL.23.KIT.001C</v>
      </c>
    </row>
    <row r="304" spans="1:113" ht="15.75" customHeight="1">
      <c r="A304" s="27">
        <v>44988</v>
      </c>
      <c r="B304" s="1" t="s">
        <v>322</v>
      </c>
      <c r="C304" s="23" t="s">
        <v>45</v>
      </c>
      <c r="D304" s="28" t="s">
        <v>648</v>
      </c>
      <c r="E304" s="29">
        <v>2014</v>
      </c>
      <c r="F304" s="29">
        <v>2016</v>
      </c>
      <c r="G304" s="20" t="s">
        <v>1643</v>
      </c>
      <c r="H304" s="30">
        <v>3</v>
      </c>
      <c r="I304" s="23" t="s">
        <v>1986</v>
      </c>
      <c r="J304" s="22" t="s">
        <v>301</v>
      </c>
      <c r="K304" s="22" t="s">
        <v>302</v>
      </c>
      <c r="L304" s="22" t="s">
        <v>303</v>
      </c>
      <c r="M304" s="22" t="s">
        <v>302</v>
      </c>
      <c r="N304" s="22" t="s">
        <v>304</v>
      </c>
      <c r="O304" s="22" t="s">
        <v>302</v>
      </c>
      <c r="P304" s="22" t="s">
        <v>305</v>
      </c>
      <c r="Q304" s="22" t="s">
        <v>302</v>
      </c>
      <c r="R304" s="22" t="s">
        <v>306</v>
      </c>
      <c r="S304" s="22" t="s">
        <v>302</v>
      </c>
      <c r="T304" s="22" t="s">
        <v>307</v>
      </c>
      <c r="U304" s="22" t="s">
        <v>302</v>
      </c>
      <c r="V304" s="23" t="s">
        <v>324</v>
      </c>
      <c r="W304" s="23" t="s">
        <v>309</v>
      </c>
      <c r="X304" s="23"/>
      <c r="Y304" s="23"/>
      <c r="Z304" s="23"/>
      <c r="AA304" s="23"/>
      <c r="AB304" s="23"/>
      <c r="AC304" s="23"/>
      <c r="AD304" s="23"/>
      <c r="AE304" s="23"/>
      <c r="AF304" s="23" t="s">
        <v>626</v>
      </c>
      <c r="AG304" s="23"/>
      <c r="AH304" s="23"/>
      <c r="AI304" s="23"/>
      <c r="AJ304" s="23"/>
      <c r="AK304" s="23"/>
      <c r="AL304" s="1"/>
      <c r="AM304" s="1"/>
      <c r="AN304" s="54" t="s">
        <v>627</v>
      </c>
      <c r="AO304" s="23"/>
      <c r="AP304" s="23" t="s">
        <v>644</v>
      </c>
      <c r="AQ304" s="23" t="s">
        <v>369</v>
      </c>
      <c r="AR304" s="23"/>
      <c r="AS304" s="23"/>
      <c r="AT304" s="23"/>
      <c r="AU304" s="23"/>
      <c r="AV304" s="23"/>
      <c r="AW304" s="23" t="s">
        <v>628</v>
      </c>
      <c r="AX304" s="23" t="s">
        <v>369</v>
      </c>
      <c r="AY304" s="23"/>
      <c r="AZ304" s="23"/>
      <c r="BA304" s="23" t="s">
        <v>325</v>
      </c>
      <c r="BB304" s="23"/>
      <c r="BC304" s="23" t="s">
        <v>325</v>
      </c>
      <c r="BD304" s="23"/>
      <c r="BE304" s="23" t="s">
        <v>325</v>
      </c>
      <c r="BF304" s="23"/>
      <c r="BG304" s="23"/>
      <c r="BH304" s="23"/>
      <c r="BI304" s="23"/>
      <c r="BJ304" s="23"/>
      <c r="BK304" s="23" t="s">
        <v>313</v>
      </c>
      <c r="BL304" s="23" t="s">
        <v>302</v>
      </c>
      <c r="BM304" s="23"/>
      <c r="BN304" s="23" t="s">
        <v>314</v>
      </c>
      <c r="BO304" s="23" t="s">
        <v>302</v>
      </c>
      <c r="BP304" s="23" t="s">
        <v>315</v>
      </c>
      <c r="BQ304" s="23" t="s">
        <v>302</v>
      </c>
      <c r="BR304" s="23" t="s">
        <v>316</v>
      </c>
      <c r="BS304" s="23" t="s">
        <v>302</v>
      </c>
      <c r="BT304" s="53" t="s">
        <v>640</v>
      </c>
      <c r="BU304" s="23" t="s">
        <v>369</v>
      </c>
      <c r="BV304" s="23"/>
      <c r="BW304" s="23"/>
      <c r="BX304" s="23"/>
      <c r="BY304" s="23"/>
      <c r="BZ304" s="23"/>
      <c r="CA304" s="23"/>
      <c r="CB304" s="23" t="s">
        <v>641</v>
      </c>
      <c r="CC304" s="23" t="s">
        <v>369</v>
      </c>
      <c r="CD304" s="23" t="s">
        <v>317</v>
      </c>
      <c r="CE304" s="23" t="s">
        <v>309</v>
      </c>
      <c r="CF304" s="23"/>
      <c r="CG304" s="23"/>
      <c r="CH304" s="23" t="s">
        <v>631</v>
      </c>
      <c r="CI304" s="23" t="s">
        <v>369</v>
      </c>
      <c r="CJ304" s="23" t="s">
        <v>645</v>
      </c>
      <c r="CK304" s="23" t="s">
        <v>369</v>
      </c>
      <c r="CL304" s="23"/>
      <c r="CM304" s="23"/>
      <c r="CN304" s="23" t="s">
        <v>646</v>
      </c>
      <c r="CO304" s="23" t="s">
        <v>369</v>
      </c>
      <c r="CP304" s="23" t="s">
        <v>327</v>
      </c>
      <c r="CQ304" s="23" t="s">
        <v>302</v>
      </c>
      <c r="CR304" s="23" t="s">
        <v>328</v>
      </c>
      <c r="CS304" s="23" t="s">
        <v>302</v>
      </c>
      <c r="CT304" s="23" t="s">
        <v>647</v>
      </c>
      <c r="CU304" s="23" t="s">
        <v>369</v>
      </c>
      <c r="CV304" s="23"/>
      <c r="CW304" s="23"/>
      <c r="CX304" s="23" t="s">
        <v>629</v>
      </c>
      <c r="CY304" s="23" t="s">
        <v>369</v>
      </c>
      <c r="CZ304" s="23"/>
      <c r="DA304" s="23"/>
      <c r="DB304" s="23" t="s">
        <v>318</v>
      </c>
      <c r="DC304" s="23" t="s">
        <v>302</v>
      </c>
      <c r="DD304" s="23"/>
      <c r="DE304" s="23"/>
      <c r="DF304" s="23"/>
      <c r="DG304" s="23"/>
      <c r="DH304" s="31"/>
      <c r="DI304" s="26" t="str">
        <f t="shared" si="4"/>
        <v>LAH.23.10800.B,LAH.00.10400.B,LAH.00.10400.C,TT-M7,TT-M4,DNL.WHS.10300,DNL.WHS.12300,DNL.B6.10300,DNL.SB.10000.B,DNL.SB.VT100,DNL.SB.VT200,DNL.SB.050,DNL.WHS.13200,DNL.23.KIT.002C, DNL.23.KIT.003, DNL.23.KIT.001C</v>
      </c>
    </row>
    <row r="305" spans="1:113" ht="15.75" customHeight="1">
      <c r="A305" s="27">
        <v>44988</v>
      </c>
      <c r="B305" s="1" t="s">
        <v>322</v>
      </c>
      <c r="C305" s="23" t="s">
        <v>45</v>
      </c>
      <c r="D305" s="28" t="s">
        <v>649</v>
      </c>
      <c r="E305" s="29">
        <v>2014</v>
      </c>
      <c r="F305" s="29">
        <v>2020</v>
      </c>
      <c r="G305" s="20" t="s">
        <v>1987</v>
      </c>
      <c r="H305" s="30">
        <v>7</v>
      </c>
      <c r="I305" s="23" t="s">
        <v>1988</v>
      </c>
      <c r="J305" s="22" t="s">
        <v>301</v>
      </c>
      <c r="K305" s="22" t="s">
        <v>302</v>
      </c>
      <c r="L305" s="22" t="s">
        <v>303</v>
      </c>
      <c r="M305" s="22" t="s">
        <v>302</v>
      </c>
      <c r="N305" s="22" t="s">
        <v>304</v>
      </c>
      <c r="O305" s="22" t="s">
        <v>302</v>
      </c>
      <c r="P305" s="22" t="s">
        <v>305</v>
      </c>
      <c r="Q305" s="22" t="s">
        <v>302</v>
      </c>
      <c r="R305" s="22" t="s">
        <v>306</v>
      </c>
      <c r="S305" s="22" t="s">
        <v>302</v>
      </c>
      <c r="T305" s="22" t="s">
        <v>307</v>
      </c>
      <c r="U305" s="22" t="s">
        <v>302</v>
      </c>
      <c r="V305" s="23" t="s">
        <v>324</v>
      </c>
      <c r="W305" s="23" t="s">
        <v>309</v>
      </c>
      <c r="X305" s="23"/>
      <c r="Y305" s="23"/>
      <c r="Z305" s="23"/>
      <c r="AA305" s="23"/>
      <c r="AB305" s="23"/>
      <c r="AC305" s="23"/>
      <c r="AD305" s="23"/>
      <c r="AE305" s="23"/>
      <c r="AF305" s="23" t="s">
        <v>626</v>
      </c>
      <c r="AG305" s="23"/>
      <c r="AH305" s="23"/>
      <c r="AI305" s="23"/>
      <c r="AJ305" s="23"/>
      <c r="AK305" s="23"/>
      <c r="AL305" s="1"/>
      <c r="AM305" s="1"/>
      <c r="AN305" s="54" t="s">
        <v>627</v>
      </c>
      <c r="AO305" s="23"/>
      <c r="AP305" s="23" t="s">
        <v>644</v>
      </c>
      <c r="AQ305" s="23" t="s">
        <v>369</v>
      </c>
      <c r="AR305" s="23"/>
      <c r="AS305" s="23"/>
      <c r="AT305" s="23"/>
      <c r="AU305" s="23"/>
      <c r="AV305" s="23"/>
      <c r="AW305" s="23" t="s">
        <v>628</v>
      </c>
      <c r="AX305" s="23" t="s">
        <v>369</v>
      </c>
      <c r="AY305" s="23"/>
      <c r="AZ305" s="23"/>
      <c r="BA305" s="23" t="s">
        <v>325</v>
      </c>
      <c r="BB305" s="23"/>
      <c r="BC305" s="23" t="s">
        <v>325</v>
      </c>
      <c r="BD305" s="23"/>
      <c r="BE305" s="23" t="s">
        <v>325</v>
      </c>
      <c r="BF305" s="23"/>
      <c r="BG305" s="23"/>
      <c r="BH305" s="23"/>
      <c r="BI305" s="23"/>
      <c r="BJ305" s="23"/>
      <c r="BK305" s="23" t="s">
        <v>313</v>
      </c>
      <c r="BL305" s="23" t="s">
        <v>302</v>
      </c>
      <c r="BM305" s="23"/>
      <c r="BN305" s="23" t="s">
        <v>314</v>
      </c>
      <c r="BO305" s="23" t="s">
        <v>302</v>
      </c>
      <c r="BP305" s="23" t="s">
        <v>315</v>
      </c>
      <c r="BQ305" s="23" t="s">
        <v>302</v>
      </c>
      <c r="BR305" s="23" t="s">
        <v>316</v>
      </c>
      <c r="BS305" s="23" t="s">
        <v>302</v>
      </c>
      <c r="BT305" s="53" t="s">
        <v>640</v>
      </c>
      <c r="BU305" s="23" t="s">
        <v>369</v>
      </c>
      <c r="BV305" s="23"/>
      <c r="BW305" s="23"/>
      <c r="BX305" s="23"/>
      <c r="BY305" s="23"/>
      <c r="BZ305" s="23"/>
      <c r="CA305" s="23"/>
      <c r="CB305" s="23" t="s">
        <v>641</v>
      </c>
      <c r="CC305" s="23" t="s">
        <v>369</v>
      </c>
      <c r="CD305" s="23" t="s">
        <v>317</v>
      </c>
      <c r="CE305" s="23" t="s">
        <v>309</v>
      </c>
      <c r="CF305" s="23"/>
      <c r="CG305" s="23"/>
      <c r="CH305" s="23" t="s">
        <v>631</v>
      </c>
      <c r="CI305" s="23" t="s">
        <v>369</v>
      </c>
      <c r="CJ305" s="23" t="s">
        <v>645</v>
      </c>
      <c r="CK305" s="23" t="s">
        <v>369</v>
      </c>
      <c r="CL305" s="23"/>
      <c r="CM305" s="23"/>
      <c r="CN305" s="23" t="s">
        <v>646</v>
      </c>
      <c r="CO305" s="23" t="s">
        <v>369</v>
      </c>
      <c r="CP305" s="23" t="s">
        <v>327</v>
      </c>
      <c r="CQ305" s="23" t="s">
        <v>302</v>
      </c>
      <c r="CR305" s="23" t="s">
        <v>328</v>
      </c>
      <c r="CS305" s="23" t="s">
        <v>302</v>
      </c>
      <c r="CT305" s="23" t="s">
        <v>647</v>
      </c>
      <c r="CU305" s="23" t="s">
        <v>369</v>
      </c>
      <c r="CV305" s="23"/>
      <c r="CW305" s="23"/>
      <c r="CX305" s="23" t="s">
        <v>629</v>
      </c>
      <c r="CY305" s="23" t="s">
        <v>369</v>
      </c>
      <c r="CZ305" s="23"/>
      <c r="DA305" s="23"/>
      <c r="DB305" s="23" t="s">
        <v>318</v>
      </c>
      <c r="DC305" s="23" t="s">
        <v>302</v>
      </c>
      <c r="DD305" s="23"/>
      <c r="DE305" s="23"/>
      <c r="DF305" s="23"/>
      <c r="DG305" s="23"/>
      <c r="DH305" s="31"/>
      <c r="DI305" s="26" t="str">
        <f t="shared" si="4"/>
        <v>LAH.23.10800.B,LAH.00.10400.B,LAH.00.10400.C,TT-M7,TT-M4,DNL.WHS.10300,DNL.WHS.12300,DNL.B6.10300,DNL.SB.10000.B,DNL.SB.VT100,DNL.SB.VT200,DNL.SB.050,DNL.WHS.13200,DNL.23.KIT.002C, DNL.23.KIT.003, DNL.23.KIT.001C</v>
      </c>
    </row>
    <row r="306" spans="1:113" ht="15.75" customHeight="1">
      <c r="A306" s="27">
        <v>44988</v>
      </c>
      <c r="B306" s="1" t="s">
        <v>322</v>
      </c>
      <c r="C306" s="23" t="s">
        <v>45</v>
      </c>
      <c r="D306" s="28" t="s">
        <v>650</v>
      </c>
      <c r="E306" s="29">
        <v>2014</v>
      </c>
      <c r="F306" s="29">
        <v>2015</v>
      </c>
      <c r="G306" s="20" t="s">
        <v>1989</v>
      </c>
      <c r="H306" s="81">
        <v>2</v>
      </c>
      <c r="I306" s="46" t="s">
        <v>1990</v>
      </c>
      <c r="J306" s="22" t="s">
        <v>301</v>
      </c>
      <c r="K306" s="22" t="s">
        <v>302</v>
      </c>
      <c r="L306" s="22" t="s">
        <v>303</v>
      </c>
      <c r="M306" s="22" t="s">
        <v>302</v>
      </c>
      <c r="N306" s="22" t="s">
        <v>304</v>
      </c>
      <c r="O306" s="22" t="s">
        <v>302</v>
      </c>
      <c r="P306" s="22" t="s">
        <v>305</v>
      </c>
      <c r="Q306" s="22" t="s">
        <v>302</v>
      </c>
      <c r="R306" s="22" t="s">
        <v>306</v>
      </c>
      <c r="S306" s="22" t="s">
        <v>302</v>
      </c>
      <c r="T306" s="22" t="s">
        <v>307</v>
      </c>
      <c r="U306" s="22" t="s">
        <v>302</v>
      </c>
      <c r="V306" s="23" t="s">
        <v>324</v>
      </c>
      <c r="W306" s="5" t="s">
        <v>309</v>
      </c>
      <c r="X306" s="5"/>
      <c r="Y306" s="5"/>
      <c r="Z306" s="5"/>
      <c r="AA306" s="5"/>
      <c r="AB306" s="46"/>
      <c r="AC306" s="46"/>
      <c r="AD306" s="46"/>
      <c r="AE306" s="46"/>
      <c r="AF306" s="23" t="s">
        <v>626</v>
      </c>
      <c r="AG306" s="46"/>
      <c r="AH306" s="46"/>
      <c r="AI306" s="46"/>
      <c r="AJ306" s="46"/>
      <c r="AK306" s="46"/>
      <c r="AL306" s="18"/>
      <c r="AM306" s="18"/>
      <c r="AN306" s="54" t="s">
        <v>627</v>
      </c>
      <c r="AO306" s="23"/>
      <c r="AP306" s="23" t="s">
        <v>644</v>
      </c>
      <c r="AQ306" s="46" t="s">
        <v>369</v>
      </c>
      <c r="AR306" s="46"/>
      <c r="AS306" s="46"/>
      <c r="AT306" s="46"/>
      <c r="AU306" s="46"/>
      <c r="AV306" s="46"/>
      <c r="AW306" s="23" t="s">
        <v>628</v>
      </c>
      <c r="AX306" s="46" t="s">
        <v>369</v>
      </c>
      <c r="AY306" s="46"/>
      <c r="AZ306" s="46"/>
      <c r="BA306" s="46" t="s">
        <v>325</v>
      </c>
      <c r="BB306" s="46"/>
      <c r="BC306" s="46" t="s">
        <v>325</v>
      </c>
      <c r="BD306" s="46"/>
      <c r="BE306" s="46" t="s">
        <v>325</v>
      </c>
      <c r="BF306" s="46"/>
      <c r="BG306" s="46"/>
      <c r="BH306" s="46"/>
      <c r="BI306" s="46"/>
      <c r="BJ306" s="46"/>
      <c r="BK306" s="46" t="s">
        <v>313</v>
      </c>
      <c r="BL306" s="46" t="s">
        <v>302</v>
      </c>
      <c r="BM306" s="46"/>
      <c r="BN306" s="46" t="s">
        <v>314</v>
      </c>
      <c r="BO306" s="46" t="s">
        <v>302</v>
      </c>
      <c r="BP306" s="46" t="s">
        <v>315</v>
      </c>
      <c r="BQ306" s="46" t="s">
        <v>302</v>
      </c>
      <c r="BR306" s="46" t="s">
        <v>316</v>
      </c>
      <c r="BS306" s="46" t="s">
        <v>302</v>
      </c>
      <c r="BT306" s="53" t="s">
        <v>640</v>
      </c>
      <c r="BU306" s="46" t="s">
        <v>369</v>
      </c>
      <c r="BV306" s="46"/>
      <c r="BW306" s="46"/>
      <c r="BX306" s="46"/>
      <c r="BY306" s="46"/>
      <c r="BZ306" s="46"/>
      <c r="CA306" s="46"/>
      <c r="CB306" s="46" t="s">
        <v>641</v>
      </c>
      <c r="CC306" s="46" t="s">
        <v>369</v>
      </c>
      <c r="CD306" s="46" t="s">
        <v>317</v>
      </c>
      <c r="CE306" s="46" t="s">
        <v>309</v>
      </c>
      <c r="CF306" s="46"/>
      <c r="CG306" s="46"/>
      <c r="CH306" s="46" t="s">
        <v>631</v>
      </c>
      <c r="CI306" s="46" t="s">
        <v>369</v>
      </c>
      <c r="CJ306" s="46" t="s">
        <v>645</v>
      </c>
      <c r="CK306" s="46" t="s">
        <v>369</v>
      </c>
      <c r="CL306" s="46"/>
      <c r="CM306" s="46"/>
      <c r="CN306" s="46" t="s">
        <v>646</v>
      </c>
      <c r="CO306" s="46" t="s">
        <v>369</v>
      </c>
      <c r="CP306" s="46" t="s">
        <v>327</v>
      </c>
      <c r="CQ306" s="46" t="s">
        <v>302</v>
      </c>
      <c r="CR306" s="46" t="s">
        <v>328</v>
      </c>
      <c r="CS306" s="46" t="s">
        <v>302</v>
      </c>
      <c r="CT306" s="46" t="s">
        <v>647</v>
      </c>
      <c r="CU306" s="46" t="s">
        <v>369</v>
      </c>
      <c r="CV306" s="46"/>
      <c r="CW306" s="46"/>
      <c r="CX306" s="23" t="s">
        <v>629</v>
      </c>
      <c r="CY306" s="46" t="s">
        <v>369</v>
      </c>
      <c r="CZ306" s="46"/>
      <c r="DA306" s="46"/>
      <c r="DB306" s="23" t="s">
        <v>318</v>
      </c>
      <c r="DC306" s="46" t="s">
        <v>302</v>
      </c>
      <c r="DD306" s="46"/>
      <c r="DE306" s="46"/>
      <c r="DF306" s="46"/>
      <c r="DG306" s="46"/>
      <c r="DH306" s="48"/>
      <c r="DI306" s="26" t="str">
        <f t="shared" si="4"/>
        <v>LAH.23.10800.B,LAH.00.10400.B,LAH.00.10400.C,TT-M7,TT-M4,DNL.WHS.10300,DNL.WHS.12300,DNL.B6.10300,DNL.SB.10000.B,DNL.SB.VT100,DNL.SB.VT200,DNL.SB.050,DNL.WHS.13200,DNL.23.KIT.002C, DNL.23.KIT.003, DNL.23.KIT.001C</v>
      </c>
    </row>
    <row r="307" spans="1:113" ht="15.75" customHeight="1">
      <c r="A307" s="17">
        <v>44980</v>
      </c>
      <c r="B307" s="18" t="s">
        <v>322</v>
      </c>
      <c r="C307" s="23" t="s">
        <v>45</v>
      </c>
      <c r="D307" s="28" t="s">
        <v>651</v>
      </c>
      <c r="E307" s="29">
        <v>2022</v>
      </c>
      <c r="F307" s="29">
        <v>2023</v>
      </c>
      <c r="G307" s="20" t="s">
        <v>1722</v>
      </c>
      <c r="H307" s="19">
        <v>2</v>
      </c>
      <c r="I307" s="23" t="s">
        <v>1991</v>
      </c>
      <c r="J307" s="22" t="s">
        <v>301</v>
      </c>
      <c r="K307" s="22" t="s">
        <v>302</v>
      </c>
      <c r="L307" s="22" t="s">
        <v>303</v>
      </c>
      <c r="M307" s="22" t="s">
        <v>302</v>
      </c>
      <c r="N307" s="22" t="s">
        <v>304</v>
      </c>
      <c r="O307" s="22" t="s">
        <v>302</v>
      </c>
      <c r="P307" s="22" t="s">
        <v>305</v>
      </c>
      <c r="Q307" s="22" t="s">
        <v>302</v>
      </c>
      <c r="R307" s="22" t="s">
        <v>306</v>
      </c>
      <c r="S307" s="22" t="s">
        <v>302</v>
      </c>
      <c r="T307" s="22" t="s">
        <v>307</v>
      </c>
      <c r="U307" s="22" t="s">
        <v>302</v>
      </c>
      <c r="V307" s="23" t="s">
        <v>324</v>
      </c>
      <c r="W307" s="22" t="s">
        <v>309</v>
      </c>
      <c r="X307" s="22"/>
      <c r="Y307" s="22"/>
      <c r="Z307" s="22"/>
      <c r="AA307" s="22"/>
      <c r="AB307" s="22"/>
      <c r="AC307" s="22"/>
      <c r="AD307" s="22"/>
      <c r="AE307" s="22"/>
      <c r="AF307" s="22" t="s">
        <v>626</v>
      </c>
      <c r="AG307" s="22"/>
      <c r="AH307" s="22"/>
      <c r="AI307" s="22"/>
      <c r="AJ307" s="22"/>
      <c r="AK307" s="22"/>
      <c r="AL307" s="21"/>
      <c r="AM307" s="21"/>
      <c r="AN307" s="54" t="s">
        <v>627</v>
      </c>
      <c r="AO307" s="22"/>
      <c r="AP307" s="22" t="s">
        <v>644</v>
      </c>
      <c r="AQ307" s="22" t="s">
        <v>369</v>
      </c>
      <c r="AR307" s="22"/>
      <c r="AS307" s="22"/>
      <c r="AT307" s="22"/>
      <c r="AU307" s="22"/>
      <c r="AV307" s="22"/>
      <c r="AW307" s="22" t="s">
        <v>628</v>
      </c>
      <c r="AX307" s="22" t="s">
        <v>302</v>
      </c>
      <c r="AY307" s="22"/>
      <c r="AZ307" s="22"/>
      <c r="BA307" s="22" t="s">
        <v>325</v>
      </c>
      <c r="BB307" s="22"/>
      <c r="BC307" s="22" t="s">
        <v>325</v>
      </c>
      <c r="BD307" s="22"/>
      <c r="BE307" s="22" t="s">
        <v>326</v>
      </c>
      <c r="BF307" s="22" t="s">
        <v>309</v>
      </c>
      <c r="BG307" s="22"/>
      <c r="BH307" s="22"/>
      <c r="BI307" s="22"/>
      <c r="BJ307" s="22"/>
      <c r="BK307" s="22" t="s">
        <v>313</v>
      </c>
      <c r="BL307" s="22" t="s">
        <v>302</v>
      </c>
      <c r="BM307" s="22"/>
      <c r="BN307" s="22" t="s">
        <v>314</v>
      </c>
      <c r="BO307" s="22" t="s">
        <v>302</v>
      </c>
      <c r="BP307" s="22" t="s">
        <v>315</v>
      </c>
      <c r="BQ307" s="22" t="s">
        <v>302</v>
      </c>
      <c r="BR307" s="22" t="s">
        <v>316</v>
      </c>
      <c r="BS307" s="22" t="s">
        <v>302</v>
      </c>
      <c r="BT307" s="51"/>
      <c r="BU307" s="22"/>
      <c r="BV307" s="22"/>
      <c r="BW307" s="22"/>
      <c r="BX307" s="22"/>
      <c r="BY307" s="22"/>
      <c r="BZ307" s="22"/>
      <c r="CA307" s="22"/>
      <c r="CB307" s="22"/>
      <c r="CC307" s="22"/>
      <c r="CD307" s="22" t="s">
        <v>317</v>
      </c>
      <c r="CE307" s="22" t="s">
        <v>309</v>
      </c>
      <c r="CF307" s="22"/>
      <c r="CG307" s="22"/>
      <c r="CH307" s="22" t="s">
        <v>652</v>
      </c>
      <c r="CI307" s="22" t="s">
        <v>369</v>
      </c>
      <c r="CJ307" s="22"/>
      <c r="CK307" s="22"/>
      <c r="CL307" s="22"/>
      <c r="CM307" s="22"/>
      <c r="CN307" s="22"/>
      <c r="CO307" s="22"/>
      <c r="CP307" s="22" t="s">
        <v>327</v>
      </c>
      <c r="CQ307" s="22" t="s">
        <v>302</v>
      </c>
      <c r="CR307" s="22" t="s">
        <v>328</v>
      </c>
      <c r="CS307" s="22" t="s">
        <v>302</v>
      </c>
      <c r="CT307" s="22"/>
      <c r="CU307" s="22"/>
      <c r="CV307" s="22"/>
      <c r="CW307" s="22"/>
      <c r="CX307" s="53" t="s">
        <v>629</v>
      </c>
      <c r="CY307" s="22"/>
      <c r="CZ307" s="22"/>
      <c r="DA307" s="22"/>
      <c r="DB307" s="22" t="s">
        <v>318</v>
      </c>
      <c r="DC307" s="22" t="s">
        <v>302</v>
      </c>
      <c r="DD307" s="22"/>
      <c r="DE307" s="22"/>
      <c r="DF307" s="22"/>
      <c r="DG307" s="22"/>
      <c r="DH307" s="48"/>
      <c r="DI307" s="26" t="str">
        <f t="shared" si="4"/>
        <v>LAH.23.10800.B,LAH.00.10400.B,LAH.00.10400.C,LAH.00.10500.B,TT-M7,DNL.WHS.10200,DNL.WHS.12300,DNL.WHS.13200,DNL.23.KIT.002C, DNL.23.KIT.003, DNL.23.KIT.001C</v>
      </c>
    </row>
    <row r="308" spans="1:113" ht="15.75" customHeight="1">
      <c r="A308" s="27">
        <v>45337</v>
      </c>
      <c r="B308" s="18" t="s">
        <v>322</v>
      </c>
      <c r="C308" s="23" t="s">
        <v>45</v>
      </c>
      <c r="D308" s="49" t="s">
        <v>653</v>
      </c>
      <c r="E308" s="50">
        <v>2022</v>
      </c>
      <c r="F308" s="37">
        <v>2025</v>
      </c>
      <c r="G308" s="20" t="s">
        <v>1590</v>
      </c>
      <c r="H308" s="19">
        <v>4</v>
      </c>
      <c r="I308" s="23" t="s">
        <v>1992</v>
      </c>
      <c r="J308" s="22" t="s">
        <v>301</v>
      </c>
      <c r="K308" s="22" t="s">
        <v>302</v>
      </c>
      <c r="L308" s="22" t="s">
        <v>303</v>
      </c>
      <c r="M308" s="22" t="s">
        <v>302</v>
      </c>
      <c r="N308" s="22" t="s">
        <v>304</v>
      </c>
      <c r="O308" s="22" t="s">
        <v>302</v>
      </c>
      <c r="P308" s="22" t="s">
        <v>305</v>
      </c>
      <c r="Q308" s="22" t="s">
        <v>302</v>
      </c>
      <c r="R308" s="22" t="s">
        <v>306</v>
      </c>
      <c r="S308" s="22" t="s">
        <v>302</v>
      </c>
      <c r="T308" s="22" t="s">
        <v>307</v>
      </c>
      <c r="U308" s="22" t="s">
        <v>302</v>
      </c>
      <c r="V308" s="23" t="s">
        <v>324</v>
      </c>
      <c r="W308" s="22" t="s">
        <v>309</v>
      </c>
      <c r="X308" s="22"/>
      <c r="Y308" s="22"/>
      <c r="Z308" s="22"/>
      <c r="AA308" s="22"/>
      <c r="AB308" s="22"/>
      <c r="AC308" s="22"/>
      <c r="AD308" s="22"/>
      <c r="AE308" s="22"/>
      <c r="AF308" s="22" t="s">
        <v>626</v>
      </c>
      <c r="AG308" s="22"/>
      <c r="AH308" s="22"/>
      <c r="AI308" s="22"/>
      <c r="AJ308" s="22"/>
      <c r="AK308" s="22"/>
      <c r="AL308" s="21"/>
      <c r="AM308" s="21"/>
      <c r="AN308" s="54" t="s">
        <v>627</v>
      </c>
      <c r="AO308" s="22"/>
      <c r="AP308" s="22" t="s">
        <v>644</v>
      </c>
      <c r="AQ308" s="22" t="s">
        <v>369</v>
      </c>
      <c r="AR308" s="22"/>
      <c r="AS308" s="22"/>
      <c r="AT308" s="22"/>
      <c r="AU308" s="22"/>
      <c r="AV308" s="22"/>
      <c r="AW308" s="22" t="s">
        <v>628</v>
      </c>
      <c r="AX308" s="22" t="s">
        <v>302</v>
      </c>
      <c r="AY308" s="22"/>
      <c r="AZ308" s="22"/>
      <c r="BA308" s="22" t="s">
        <v>325</v>
      </c>
      <c r="BB308" s="22"/>
      <c r="BC308" s="22" t="s">
        <v>325</v>
      </c>
      <c r="BD308" s="22"/>
      <c r="BE308" s="22" t="s">
        <v>326</v>
      </c>
      <c r="BF308" s="22" t="s">
        <v>309</v>
      </c>
      <c r="BG308" s="22"/>
      <c r="BH308" s="22"/>
      <c r="BI308" s="22"/>
      <c r="BJ308" s="22"/>
      <c r="BK308" s="22" t="s">
        <v>313</v>
      </c>
      <c r="BL308" s="22" t="s">
        <v>302</v>
      </c>
      <c r="BM308" s="22"/>
      <c r="BN308" s="22" t="s">
        <v>314</v>
      </c>
      <c r="BO308" s="22" t="s">
        <v>302</v>
      </c>
      <c r="BP308" s="22" t="s">
        <v>315</v>
      </c>
      <c r="BQ308" s="22" t="s">
        <v>302</v>
      </c>
      <c r="BR308" s="22" t="s">
        <v>316</v>
      </c>
      <c r="BS308" s="22" t="s">
        <v>302</v>
      </c>
      <c r="BT308" s="51"/>
      <c r="BU308" s="22"/>
      <c r="BV308" s="22"/>
      <c r="BW308" s="22"/>
      <c r="BX308" s="22"/>
      <c r="BY308" s="22"/>
      <c r="BZ308" s="22"/>
      <c r="CA308" s="22"/>
      <c r="CB308" s="22"/>
      <c r="CC308" s="22"/>
      <c r="CD308" s="22" t="s">
        <v>317</v>
      </c>
      <c r="CE308" s="22" t="s">
        <v>309</v>
      </c>
      <c r="CF308" s="22"/>
      <c r="CG308" s="22"/>
      <c r="CH308" s="22" t="s">
        <v>652</v>
      </c>
      <c r="CI308" s="22" t="s">
        <v>369</v>
      </c>
      <c r="CJ308" s="22"/>
      <c r="CK308" s="22"/>
      <c r="CL308" s="22"/>
      <c r="CM308" s="22"/>
      <c r="CN308" s="22"/>
      <c r="CO308" s="22"/>
      <c r="CP308" s="22" t="s">
        <v>327</v>
      </c>
      <c r="CQ308" s="22" t="s">
        <v>302</v>
      </c>
      <c r="CR308" s="22" t="s">
        <v>328</v>
      </c>
      <c r="CS308" s="22" t="s">
        <v>302</v>
      </c>
      <c r="CT308" s="22"/>
      <c r="CU308" s="22"/>
      <c r="CV308" s="22"/>
      <c r="CW308" s="22"/>
      <c r="CX308" s="90" t="s">
        <v>629</v>
      </c>
      <c r="CY308" s="22"/>
      <c r="CZ308" s="22"/>
      <c r="DA308" s="22"/>
      <c r="DB308" s="22" t="s">
        <v>318</v>
      </c>
      <c r="DC308" s="22" t="s">
        <v>302</v>
      </c>
      <c r="DD308" s="22"/>
      <c r="DE308" s="22"/>
      <c r="DF308" s="22"/>
      <c r="DG308" s="22"/>
      <c r="DH308" s="48"/>
      <c r="DI308" s="26" t="str">
        <f t="shared" si="4"/>
        <v>LAH.23.10800.B,LAH.00.10400.B,LAH.00.10400.C,LAH.00.10500.B,TT-M7,DNL.WHS.10200,DNL.WHS.12300,DNL.WHS.13200,DNL.23.KIT.002C, DNL.23.KIT.003, DNL.23.KIT.001C</v>
      </c>
    </row>
    <row r="309" spans="1:113" ht="15.75" customHeight="1">
      <c r="A309" s="17">
        <v>44980</v>
      </c>
      <c r="B309" s="1" t="s">
        <v>322</v>
      </c>
      <c r="C309" s="23" t="s">
        <v>45</v>
      </c>
      <c r="D309" s="58" t="s">
        <v>654</v>
      </c>
      <c r="E309" s="29">
        <v>2021</v>
      </c>
      <c r="F309" s="29">
        <v>2022</v>
      </c>
      <c r="G309" s="20" t="s">
        <v>1763</v>
      </c>
      <c r="H309" s="39">
        <v>2</v>
      </c>
      <c r="I309" s="23" t="s">
        <v>1993</v>
      </c>
      <c r="J309" s="22" t="s">
        <v>301</v>
      </c>
      <c r="K309" s="22" t="s">
        <v>302</v>
      </c>
      <c r="L309" s="22" t="s">
        <v>303</v>
      </c>
      <c r="M309" s="22" t="s">
        <v>302</v>
      </c>
      <c r="N309" s="22" t="s">
        <v>304</v>
      </c>
      <c r="O309" s="22" t="s">
        <v>302</v>
      </c>
      <c r="P309" s="22" t="s">
        <v>305</v>
      </c>
      <c r="Q309" s="22" t="s">
        <v>302</v>
      </c>
      <c r="R309" s="22" t="s">
        <v>306</v>
      </c>
      <c r="S309" s="22" t="s">
        <v>302</v>
      </c>
      <c r="T309" s="22" t="s">
        <v>307</v>
      </c>
      <c r="U309" s="22" t="s">
        <v>302</v>
      </c>
      <c r="V309" s="23" t="s">
        <v>324</v>
      </c>
      <c r="W309" s="23" t="s">
        <v>309</v>
      </c>
      <c r="X309" s="23"/>
      <c r="Y309" s="23"/>
      <c r="Z309" s="23"/>
      <c r="AA309" s="23"/>
      <c r="AB309" s="23"/>
      <c r="AC309" s="23"/>
      <c r="AD309" s="23"/>
      <c r="AE309" s="23"/>
      <c r="AF309" s="23" t="s">
        <v>626</v>
      </c>
      <c r="AG309" s="23"/>
      <c r="AH309" s="23"/>
      <c r="AI309" s="23"/>
      <c r="AJ309" s="23"/>
      <c r="AK309" s="23"/>
      <c r="AL309" s="1"/>
      <c r="AM309" s="1"/>
      <c r="AN309" s="54" t="s">
        <v>627</v>
      </c>
      <c r="AO309" s="23"/>
      <c r="AP309" s="23" t="s">
        <v>644</v>
      </c>
      <c r="AQ309" s="23" t="s">
        <v>369</v>
      </c>
      <c r="AR309" s="23"/>
      <c r="AS309" s="23"/>
      <c r="AT309" s="23"/>
      <c r="AU309" s="23"/>
      <c r="AV309" s="23"/>
      <c r="AW309" s="23" t="s">
        <v>628</v>
      </c>
      <c r="AX309" s="23" t="s">
        <v>302</v>
      </c>
      <c r="AY309" s="23"/>
      <c r="AZ309" s="23"/>
      <c r="BA309" s="23" t="s">
        <v>325</v>
      </c>
      <c r="BB309" s="23"/>
      <c r="BC309" s="23" t="s">
        <v>325</v>
      </c>
      <c r="BD309" s="23"/>
      <c r="BE309" s="23" t="s">
        <v>393</v>
      </c>
      <c r="BF309" s="23" t="s">
        <v>309</v>
      </c>
      <c r="BG309" s="23"/>
      <c r="BH309" s="23"/>
      <c r="BI309" s="23"/>
      <c r="BJ309" s="23"/>
      <c r="BK309" s="23" t="s">
        <v>313</v>
      </c>
      <c r="BL309" s="23" t="s">
        <v>302</v>
      </c>
      <c r="BM309" s="23"/>
      <c r="BN309" s="23" t="s">
        <v>314</v>
      </c>
      <c r="BO309" s="23" t="s">
        <v>302</v>
      </c>
      <c r="BP309" s="23" t="s">
        <v>315</v>
      </c>
      <c r="BQ309" s="23" t="s">
        <v>302</v>
      </c>
      <c r="BR309" s="23" t="s">
        <v>316</v>
      </c>
      <c r="BS309" s="23" t="s">
        <v>302</v>
      </c>
      <c r="BT309" s="23"/>
      <c r="BU309" s="23"/>
      <c r="BV309" s="23"/>
      <c r="BW309" s="23"/>
      <c r="BX309" s="23"/>
      <c r="BY309" s="23"/>
      <c r="BZ309" s="23"/>
      <c r="CA309" s="23"/>
      <c r="CB309" s="23"/>
      <c r="CC309" s="23"/>
      <c r="CD309" s="23" t="s">
        <v>317</v>
      </c>
      <c r="CE309" s="23" t="s">
        <v>309</v>
      </c>
      <c r="CF309" s="23"/>
      <c r="CG309" s="23"/>
      <c r="CH309" s="23" t="s">
        <v>635</v>
      </c>
      <c r="CI309" s="23" t="s">
        <v>369</v>
      </c>
      <c r="CJ309" s="23"/>
      <c r="CK309" s="23"/>
      <c r="CL309" s="23"/>
      <c r="CM309" s="23"/>
      <c r="CN309" s="23"/>
      <c r="CO309" s="23"/>
      <c r="CP309" s="23" t="s">
        <v>327</v>
      </c>
      <c r="CQ309" s="23" t="s">
        <v>302</v>
      </c>
      <c r="CR309" s="23" t="s">
        <v>328</v>
      </c>
      <c r="CS309" s="23" t="s">
        <v>302</v>
      </c>
      <c r="CT309" s="23"/>
      <c r="CU309" s="23"/>
      <c r="CV309" s="23"/>
      <c r="CW309" s="23"/>
      <c r="CX309" s="53" t="s">
        <v>629</v>
      </c>
      <c r="CY309" s="23"/>
      <c r="CZ309" s="23"/>
      <c r="DA309" s="23"/>
      <c r="DB309" s="23" t="s">
        <v>318</v>
      </c>
      <c r="DC309" s="23" t="s">
        <v>302</v>
      </c>
      <c r="DD309" s="23"/>
      <c r="DE309" s="23"/>
      <c r="DF309" s="23"/>
      <c r="DG309" s="23"/>
      <c r="DH309" s="31"/>
      <c r="DI309" s="26" t="str">
        <f t="shared" si="4"/>
        <v>LAH.23.10800.B,LAH.00.10400.B,LAH.00.10400.C,LAH.00.10600.B,LAH.00.10600.C,TT-M5,DNL.WHS.10200,DNL.WHS.12300,DNL.WHS.13200,DNL.23.KIT.002C, DNL.23.KIT.003, DNL.23.KIT.001C</v>
      </c>
    </row>
    <row r="310" spans="1:113" ht="15.75" customHeight="1">
      <c r="A310" s="27">
        <v>44988</v>
      </c>
      <c r="B310" s="1" t="s">
        <v>322</v>
      </c>
      <c r="C310" s="23" t="s">
        <v>45</v>
      </c>
      <c r="D310" s="28" t="s">
        <v>655</v>
      </c>
      <c r="E310" s="29">
        <v>2014</v>
      </c>
      <c r="F310" s="29">
        <v>2020</v>
      </c>
      <c r="G310" s="20" t="s">
        <v>1987</v>
      </c>
      <c r="H310" s="30">
        <v>7</v>
      </c>
      <c r="I310" s="23" t="s">
        <v>1994</v>
      </c>
      <c r="J310" s="22" t="s">
        <v>301</v>
      </c>
      <c r="K310" s="22" t="s">
        <v>302</v>
      </c>
      <c r="L310" s="22" t="s">
        <v>303</v>
      </c>
      <c r="M310" s="22" t="s">
        <v>302</v>
      </c>
      <c r="N310" s="22" t="s">
        <v>304</v>
      </c>
      <c r="O310" s="22" t="s">
        <v>302</v>
      </c>
      <c r="P310" s="22" t="s">
        <v>305</v>
      </c>
      <c r="Q310" s="22" t="s">
        <v>302</v>
      </c>
      <c r="R310" s="22" t="s">
        <v>306</v>
      </c>
      <c r="S310" s="22" t="s">
        <v>302</v>
      </c>
      <c r="T310" s="22" t="s">
        <v>307</v>
      </c>
      <c r="U310" s="22" t="s">
        <v>302</v>
      </c>
      <c r="V310" s="23" t="s">
        <v>324</v>
      </c>
      <c r="W310" s="23" t="s">
        <v>309</v>
      </c>
      <c r="X310" s="23"/>
      <c r="Y310" s="23"/>
      <c r="Z310" s="23"/>
      <c r="AA310" s="23"/>
      <c r="AB310" s="23"/>
      <c r="AC310" s="23"/>
      <c r="AD310" s="23"/>
      <c r="AE310" s="23"/>
      <c r="AF310" s="23" t="s">
        <v>626</v>
      </c>
      <c r="AG310" s="23"/>
      <c r="AH310" s="23"/>
      <c r="AI310" s="23"/>
      <c r="AJ310" s="23"/>
      <c r="AK310" s="23"/>
      <c r="AL310" s="1"/>
      <c r="AM310" s="1"/>
      <c r="AN310" s="54" t="s">
        <v>627</v>
      </c>
      <c r="AO310" s="23"/>
      <c r="AP310" s="23" t="s">
        <v>644</v>
      </c>
      <c r="AQ310" s="23" t="s">
        <v>369</v>
      </c>
      <c r="AR310" s="23"/>
      <c r="AS310" s="23"/>
      <c r="AT310" s="23"/>
      <c r="AU310" s="23"/>
      <c r="AV310" s="23"/>
      <c r="AW310" s="23" t="s">
        <v>628</v>
      </c>
      <c r="AX310" s="23" t="s">
        <v>302</v>
      </c>
      <c r="AY310" s="23"/>
      <c r="AZ310" s="23"/>
      <c r="BA310" s="23" t="s">
        <v>325</v>
      </c>
      <c r="BB310" s="23"/>
      <c r="BC310" s="23" t="s">
        <v>325</v>
      </c>
      <c r="BD310" s="23"/>
      <c r="BE310" s="23" t="s">
        <v>325</v>
      </c>
      <c r="BF310" s="23"/>
      <c r="BG310" s="23"/>
      <c r="BH310" s="23"/>
      <c r="BI310" s="23"/>
      <c r="BJ310" s="23"/>
      <c r="BK310" s="23" t="s">
        <v>313</v>
      </c>
      <c r="BL310" s="23" t="s">
        <v>302</v>
      </c>
      <c r="BM310" s="23"/>
      <c r="BN310" s="23" t="s">
        <v>314</v>
      </c>
      <c r="BO310" s="23" t="s">
        <v>302</v>
      </c>
      <c r="BP310" s="23" t="s">
        <v>315</v>
      </c>
      <c r="BQ310" s="23" t="s">
        <v>302</v>
      </c>
      <c r="BR310" s="23" t="s">
        <v>316</v>
      </c>
      <c r="BS310" s="23" t="s">
        <v>302</v>
      </c>
      <c r="BT310" s="53" t="s">
        <v>640</v>
      </c>
      <c r="BU310" s="23" t="s">
        <v>369</v>
      </c>
      <c r="BV310" s="23"/>
      <c r="BW310" s="23"/>
      <c r="BX310" s="23"/>
      <c r="BY310" s="23"/>
      <c r="BZ310" s="23"/>
      <c r="CA310" s="23"/>
      <c r="CB310" s="23" t="s">
        <v>641</v>
      </c>
      <c r="CC310" s="23" t="s">
        <v>369</v>
      </c>
      <c r="CD310" s="23" t="s">
        <v>317</v>
      </c>
      <c r="CE310" s="23" t="s">
        <v>309</v>
      </c>
      <c r="CF310" s="23"/>
      <c r="CG310" s="23"/>
      <c r="CH310" s="23" t="s">
        <v>631</v>
      </c>
      <c r="CI310" s="23" t="s">
        <v>369</v>
      </c>
      <c r="CJ310" s="23"/>
      <c r="CK310" s="23"/>
      <c r="CL310" s="23"/>
      <c r="CM310" s="23"/>
      <c r="CN310" s="23"/>
      <c r="CO310" s="23"/>
      <c r="CP310" s="23" t="s">
        <v>327</v>
      </c>
      <c r="CQ310" s="23" t="s">
        <v>302</v>
      </c>
      <c r="CR310" s="23" t="s">
        <v>328</v>
      </c>
      <c r="CS310" s="23" t="s">
        <v>302</v>
      </c>
      <c r="CT310" s="23"/>
      <c r="CU310" s="23"/>
      <c r="CV310" s="23"/>
      <c r="CW310" s="23"/>
      <c r="CX310" s="23" t="s">
        <v>629</v>
      </c>
      <c r="CY310" s="23" t="s">
        <v>369</v>
      </c>
      <c r="CZ310" s="23"/>
      <c r="DA310" s="23"/>
      <c r="DB310" s="23" t="s">
        <v>318</v>
      </c>
      <c r="DC310" s="23" t="s">
        <v>302</v>
      </c>
      <c r="DD310" s="23"/>
      <c r="DE310" s="23"/>
      <c r="DF310" s="23"/>
      <c r="DG310" s="23"/>
      <c r="DH310" s="31"/>
      <c r="DI310" s="26" t="str">
        <f t="shared" si="4"/>
        <v>LAH.23.10800.B,LAH.00.10400.B,LAH.00.10400.C,TT-M7,DNL.WHS.12300,DNL.SB.10000.B,DNL.SB.VT100,DNL.SB.VT200,DNL.SB.050,DNL.WHS.13200,DNL.23.KIT.002C, DNL.23.KIT.003, DNL.23.KIT.001C</v>
      </c>
    </row>
    <row r="311" spans="1:113" ht="15.75" customHeight="1">
      <c r="A311" s="27">
        <v>45337</v>
      </c>
      <c r="B311" s="1" t="s">
        <v>322</v>
      </c>
      <c r="C311" s="23" t="s">
        <v>45</v>
      </c>
      <c r="D311" s="36" t="s">
        <v>655</v>
      </c>
      <c r="E311" s="37">
        <v>2021</v>
      </c>
      <c r="F311" s="37">
        <v>2025</v>
      </c>
      <c r="G311" s="20" t="s">
        <v>1583</v>
      </c>
      <c r="H311" s="30">
        <v>5</v>
      </c>
      <c r="I311" s="23" t="s">
        <v>1995</v>
      </c>
      <c r="J311" s="22" t="s">
        <v>301</v>
      </c>
      <c r="K311" s="22" t="s">
        <v>302</v>
      </c>
      <c r="L311" s="22" t="s">
        <v>303</v>
      </c>
      <c r="M311" s="22" t="s">
        <v>302</v>
      </c>
      <c r="N311" s="22" t="s">
        <v>304</v>
      </c>
      <c r="O311" s="22" t="s">
        <v>302</v>
      </c>
      <c r="P311" s="22" t="s">
        <v>305</v>
      </c>
      <c r="Q311" s="22" t="s">
        <v>302</v>
      </c>
      <c r="R311" s="22" t="s">
        <v>306</v>
      </c>
      <c r="S311" s="22" t="s">
        <v>302</v>
      </c>
      <c r="T311" s="22" t="s">
        <v>307</v>
      </c>
      <c r="U311" s="22" t="s">
        <v>302</v>
      </c>
      <c r="V311" s="23" t="s">
        <v>324</v>
      </c>
      <c r="W311" s="23" t="s">
        <v>309</v>
      </c>
      <c r="X311" s="23"/>
      <c r="Y311" s="23"/>
      <c r="Z311" s="23"/>
      <c r="AA311" s="23"/>
      <c r="AB311" s="23"/>
      <c r="AC311" s="23"/>
      <c r="AD311" s="23"/>
      <c r="AE311" s="23"/>
      <c r="AF311" s="23" t="s">
        <v>626</v>
      </c>
      <c r="AG311" s="23"/>
      <c r="AH311" s="23"/>
      <c r="AI311" s="23"/>
      <c r="AJ311" s="23"/>
      <c r="AK311" s="23"/>
      <c r="AL311" s="1"/>
      <c r="AM311" s="1"/>
      <c r="AN311" s="54" t="s">
        <v>627</v>
      </c>
      <c r="AO311" s="23"/>
      <c r="AP311" s="23" t="s">
        <v>644</v>
      </c>
      <c r="AQ311" s="23" t="s">
        <v>369</v>
      </c>
      <c r="AR311" s="23"/>
      <c r="AS311" s="23"/>
      <c r="AT311" s="23"/>
      <c r="AU311" s="23"/>
      <c r="AV311" s="23"/>
      <c r="AW311" s="23" t="s">
        <v>628</v>
      </c>
      <c r="AX311" s="23" t="s">
        <v>302</v>
      </c>
      <c r="AY311" s="23"/>
      <c r="AZ311" s="23"/>
      <c r="BA311" s="23" t="s">
        <v>325</v>
      </c>
      <c r="BB311" s="23"/>
      <c r="BC311" s="23" t="s">
        <v>325</v>
      </c>
      <c r="BD311" s="23"/>
      <c r="BE311" s="23" t="s">
        <v>325</v>
      </c>
      <c r="BF311" s="23"/>
      <c r="BG311" s="23"/>
      <c r="BH311" s="23"/>
      <c r="BI311" s="23"/>
      <c r="BJ311" s="23"/>
      <c r="BK311" s="23" t="s">
        <v>313</v>
      </c>
      <c r="BL311" s="23" t="s">
        <v>302</v>
      </c>
      <c r="BM311" s="23"/>
      <c r="BN311" s="23" t="s">
        <v>314</v>
      </c>
      <c r="BO311" s="23" t="s">
        <v>302</v>
      </c>
      <c r="BP311" s="23" t="s">
        <v>315</v>
      </c>
      <c r="BQ311" s="23" t="s">
        <v>302</v>
      </c>
      <c r="BR311" s="23" t="s">
        <v>316</v>
      </c>
      <c r="BS311" s="23" t="s">
        <v>302</v>
      </c>
      <c r="BT311" s="53" t="s">
        <v>640</v>
      </c>
      <c r="BU311" s="23" t="s">
        <v>369</v>
      </c>
      <c r="BV311" s="23"/>
      <c r="BW311" s="23"/>
      <c r="BX311" s="23"/>
      <c r="BY311" s="23"/>
      <c r="BZ311" s="23"/>
      <c r="CA311" s="23"/>
      <c r="CB311" s="23" t="s">
        <v>641</v>
      </c>
      <c r="CC311" s="23" t="s">
        <v>369</v>
      </c>
      <c r="CD311" s="23" t="s">
        <v>317</v>
      </c>
      <c r="CE311" s="23" t="s">
        <v>309</v>
      </c>
      <c r="CF311" s="23"/>
      <c r="CG311" s="23"/>
      <c r="CH311" s="23" t="s">
        <v>631</v>
      </c>
      <c r="CI311" s="23" t="s">
        <v>369</v>
      </c>
      <c r="CJ311" s="23"/>
      <c r="CK311" s="23"/>
      <c r="CL311" s="23"/>
      <c r="CM311" s="23"/>
      <c r="CN311" s="23"/>
      <c r="CO311" s="23"/>
      <c r="CP311" s="23" t="s">
        <v>327</v>
      </c>
      <c r="CQ311" s="23" t="s">
        <v>302</v>
      </c>
      <c r="CR311" s="23" t="s">
        <v>328</v>
      </c>
      <c r="CS311" s="23" t="s">
        <v>302</v>
      </c>
      <c r="CT311" s="23"/>
      <c r="CU311" s="23"/>
      <c r="CV311" s="23"/>
      <c r="CW311" s="23"/>
      <c r="CX311" s="53" t="s">
        <v>629</v>
      </c>
      <c r="CY311" s="23"/>
      <c r="CZ311" s="23"/>
      <c r="DA311" s="23"/>
      <c r="DB311" s="23" t="s">
        <v>318</v>
      </c>
      <c r="DC311" s="23" t="s">
        <v>302</v>
      </c>
      <c r="DD311" s="23"/>
      <c r="DE311" s="23"/>
      <c r="DF311" s="23"/>
      <c r="DG311" s="23"/>
      <c r="DH311" s="31"/>
      <c r="DI311" s="26" t="str">
        <f t="shared" si="4"/>
        <v>LAH.23.10800.B,LAH.00.10400.B,LAH.00.10400.C,TT-M7,DNL.WHS.12300,DNL.SB.10000.B,DNL.SB.VT100,DNL.SB.VT200,DNL.SB.050,DNL.WHS.13200,DNL.23.KIT.002C, DNL.23.KIT.003, DNL.23.KIT.001C</v>
      </c>
    </row>
    <row r="312" spans="1:113" ht="15.75" customHeight="1">
      <c r="A312" s="27">
        <v>45337</v>
      </c>
      <c r="B312" s="1" t="s">
        <v>322</v>
      </c>
      <c r="C312" s="23" t="s">
        <v>45</v>
      </c>
      <c r="D312" s="36" t="s">
        <v>656</v>
      </c>
      <c r="E312" s="37">
        <v>2022</v>
      </c>
      <c r="F312" s="37">
        <v>2025</v>
      </c>
      <c r="G312" s="20" t="s">
        <v>1590</v>
      </c>
      <c r="H312" s="39">
        <v>4</v>
      </c>
      <c r="I312" s="23" t="s">
        <v>1996</v>
      </c>
      <c r="J312" s="22" t="s">
        <v>301</v>
      </c>
      <c r="K312" s="22" t="s">
        <v>302</v>
      </c>
      <c r="L312" s="22" t="s">
        <v>303</v>
      </c>
      <c r="M312" s="22" t="s">
        <v>302</v>
      </c>
      <c r="N312" s="22" t="s">
        <v>304</v>
      </c>
      <c r="O312" s="22" t="s">
        <v>302</v>
      </c>
      <c r="P312" s="22" t="s">
        <v>305</v>
      </c>
      <c r="Q312" s="22" t="s">
        <v>302</v>
      </c>
      <c r="R312" s="22" t="s">
        <v>306</v>
      </c>
      <c r="S312" s="22" t="s">
        <v>302</v>
      </c>
      <c r="T312" s="22" t="s">
        <v>307</v>
      </c>
      <c r="U312" s="22" t="s">
        <v>302</v>
      </c>
      <c r="V312" s="23" t="s">
        <v>324</v>
      </c>
      <c r="W312" s="23" t="s">
        <v>309</v>
      </c>
      <c r="X312" s="23"/>
      <c r="Y312" s="23"/>
      <c r="Z312" s="23"/>
      <c r="AA312" s="23"/>
      <c r="AB312" s="23"/>
      <c r="AC312" s="23"/>
      <c r="AD312" s="23"/>
      <c r="AE312" s="23"/>
      <c r="AF312" s="23" t="s">
        <v>626</v>
      </c>
      <c r="AG312" s="23"/>
      <c r="AH312" s="23"/>
      <c r="AI312" s="23"/>
      <c r="AJ312" s="23"/>
      <c r="AK312" s="23"/>
      <c r="AL312" s="1"/>
      <c r="AM312" s="1"/>
      <c r="AN312" s="54" t="s">
        <v>627</v>
      </c>
      <c r="AO312" s="23"/>
      <c r="AP312" s="23" t="s">
        <v>644</v>
      </c>
      <c r="AQ312" s="23" t="s">
        <v>369</v>
      </c>
      <c r="AR312" s="23"/>
      <c r="AS312" s="23"/>
      <c r="AT312" s="23"/>
      <c r="AU312" s="23"/>
      <c r="AV312" s="23"/>
      <c r="AW312" s="23" t="s">
        <v>628</v>
      </c>
      <c r="AX312" s="23" t="s">
        <v>302</v>
      </c>
      <c r="AY312" s="23"/>
      <c r="AZ312" s="23"/>
      <c r="BA312" s="23" t="s">
        <v>325</v>
      </c>
      <c r="BB312" s="23"/>
      <c r="BC312" s="23" t="s">
        <v>325</v>
      </c>
      <c r="BD312" s="23"/>
      <c r="BE312" s="23" t="s">
        <v>325</v>
      </c>
      <c r="BF312" s="23"/>
      <c r="BG312" s="23"/>
      <c r="BH312" s="23"/>
      <c r="BI312" s="23"/>
      <c r="BJ312" s="23"/>
      <c r="BK312" s="23" t="s">
        <v>313</v>
      </c>
      <c r="BL312" s="23" t="s">
        <v>302</v>
      </c>
      <c r="BM312" s="23"/>
      <c r="BN312" s="23" t="s">
        <v>314</v>
      </c>
      <c r="BO312" s="23" t="s">
        <v>302</v>
      </c>
      <c r="BP312" s="23" t="s">
        <v>315</v>
      </c>
      <c r="BQ312" s="23" t="s">
        <v>302</v>
      </c>
      <c r="BR312" s="23" t="s">
        <v>316</v>
      </c>
      <c r="BS312" s="23" t="s">
        <v>302</v>
      </c>
      <c r="BT312" s="23"/>
      <c r="BU312" s="23"/>
      <c r="BV312" s="23"/>
      <c r="BW312" s="23"/>
      <c r="BX312" s="23"/>
      <c r="BY312" s="23"/>
      <c r="BZ312" s="23"/>
      <c r="CA312" s="23"/>
      <c r="CB312" s="23"/>
      <c r="CC312" s="23"/>
      <c r="CD312" s="23" t="s">
        <v>317</v>
      </c>
      <c r="CE312" s="23" t="s">
        <v>309</v>
      </c>
      <c r="CF312" s="23"/>
      <c r="CG312" s="23"/>
      <c r="CH312" s="23" t="s">
        <v>652</v>
      </c>
      <c r="CI312" s="23" t="s">
        <v>369</v>
      </c>
      <c r="CJ312" s="23" t="s">
        <v>645</v>
      </c>
      <c r="CK312" s="23" t="s">
        <v>369</v>
      </c>
      <c r="CL312" s="23"/>
      <c r="CM312" s="23"/>
      <c r="CN312" s="23"/>
      <c r="CO312" s="23"/>
      <c r="CP312" s="23" t="s">
        <v>327</v>
      </c>
      <c r="CQ312" s="23" t="s">
        <v>302</v>
      </c>
      <c r="CR312" s="23" t="s">
        <v>328</v>
      </c>
      <c r="CS312" s="23" t="s">
        <v>302</v>
      </c>
      <c r="CT312" s="23"/>
      <c r="CU312" s="23"/>
      <c r="CV312" s="23"/>
      <c r="CW312" s="23"/>
      <c r="CX312" s="53" t="s">
        <v>629</v>
      </c>
      <c r="CY312" s="23"/>
      <c r="CZ312" s="23"/>
      <c r="DA312" s="23"/>
      <c r="DB312" s="23" t="s">
        <v>318</v>
      </c>
      <c r="DC312" s="23" t="s">
        <v>302</v>
      </c>
      <c r="DD312" s="23"/>
      <c r="DE312" s="23"/>
      <c r="DF312" s="23"/>
      <c r="DG312" s="23"/>
      <c r="DH312" s="31"/>
      <c r="DI312" s="26" t="str">
        <f t="shared" si="4"/>
        <v>LAH.23.10800.B,LAH.00.10400.B,LAH.00.10400.C,TT-M7,DNL.WHS.10200,TT-M4,DNL.WHS.12300,DNL.WHS.13200,DNL.23.KIT.002C, DNL.23.KIT.003, DNL.23.KIT.001C</v>
      </c>
    </row>
    <row r="313" spans="1:113" ht="15.75" customHeight="1">
      <c r="A313" s="27">
        <v>44980</v>
      </c>
      <c r="B313" s="1" t="s">
        <v>322</v>
      </c>
      <c r="C313" s="23" t="s">
        <v>45</v>
      </c>
      <c r="D313" s="28" t="s">
        <v>657</v>
      </c>
      <c r="E313" s="29">
        <v>2020</v>
      </c>
      <c r="F313" s="29">
        <v>2021</v>
      </c>
      <c r="G313" s="20" t="s">
        <v>1578</v>
      </c>
      <c r="H313" s="39">
        <v>2</v>
      </c>
      <c r="I313" s="23" t="s">
        <v>1997</v>
      </c>
      <c r="J313" s="22" t="s">
        <v>301</v>
      </c>
      <c r="K313" s="22" t="s">
        <v>302</v>
      </c>
      <c r="L313" s="22" t="s">
        <v>303</v>
      </c>
      <c r="M313" s="22" t="s">
        <v>302</v>
      </c>
      <c r="N313" s="22" t="s">
        <v>304</v>
      </c>
      <c r="O313" s="22" t="s">
        <v>302</v>
      </c>
      <c r="P313" s="22" t="s">
        <v>305</v>
      </c>
      <c r="Q313" s="22" t="s">
        <v>302</v>
      </c>
      <c r="R313" s="22" t="s">
        <v>306</v>
      </c>
      <c r="S313" s="22" t="s">
        <v>302</v>
      </c>
      <c r="T313" s="22" t="s">
        <v>307</v>
      </c>
      <c r="U313" s="22" t="s">
        <v>302</v>
      </c>
      <c r="V313" s="23" t="s">
        <v>324</v>
      </c>
      <c r="W313" s="23" t="s">
        <v>309</v>
      </c>
      <c r="X313" s="23"/>
      <c r="Y313" s="23"/>
      <c r="Z313" s="23"/>
      <c r="AA313" s="23"/>
      <c r="AB313" s="23"/>
      <c r="AC313" s="23"/>
      <c r="AD313" s="23"/>
      <c r="AE313" s="23"/>
      <c r="AF313" s="23" t="s">
        <v>626</v>
      </c>
      <c r="AG313" s="23"/>
      <c r="AH313" s="23"/>
      <c r="AI313" s="23"/>
      <c r="AJ313" s="23"/>
      <c r="AK313" s="23"/>
      <c r="AL313" s="1"/>
      <c r="AM313" s="1"/>
      <c r="AN313" s="23"/>
      <c r="AO313" s="23"/>
      <c r="AP313" s="23" t="s">
        <v>325</v>
      </c>
      <c r="AQ313" s="23"/>
      <c r="AR313" s="23"/>
      <c r="AS313" s="23"/>
      <c r="AT313" s="23"/>
      <c r="AU313" s="23"/>
      <c r="AV313" s="23"/>
      <c r="AW313" s="23" t="s">
        <v>628</v>
      </c>
      <c r="AX313" s="23" t="s">
        <v>302</v>
      </c>
      <c r="AY313" s="23"/>
      <c r="AZ313" s="23"/>
      <c r="BA313" s="23" t="s">
        <v>325</v>
      </c>
      <c r="BB313" s="23"/>
      <c r="BC313" s="23" t="s">
        <v>325</v>
      </c>
      <c r="BD313" s="23"/>
      <c r="BE313" s="23" t="s">
        <v>628</v>
      </c>
      <c r="BF313" s="23" t="s">
        <v>309</v>
      </c>
      <c r="BG313" s="23"/>
      <c r="BH313" s="23"/>
      <c r="BI313" s="23"/>
      <c r="BJ313" s="23"/>
      <c r="BK313" s="23" t="s">
        <v>313</v>
      </c>
      <c r="BL313" s="23" t="s">
        <v>302</v>
      </c>
      <c r="BM313" s="23"/>
      <c r="BN313" s="23" t="s">
        <v>314</v>
      </c>
      <c r="BO313" s="23" t="s">
        <v>302</v>
      </c>
      <c r="BP313" s="23" t="s">
        <v>315</v>
      </c>
      <c r="BQ313" s="23" t="s">
        <v>302</v>
      </c>
      <c r="BR313" s="23" t="s">
        <v>316</v>
      </c>
      <c r="BS313" s="23" t="s">
        <v>302</v>
      </c>
      <c r="BT313" s="23"/>
      <c r="BU313" s="23"/>
      <c r="BV313" s="23"/>
      <c r="BW313" s="23"/>
      <c r="BX313" s="23"/>
      <c r="BY313" s="23"/>
      <c r="BZ313" s="23"/>
      <c r="CA313" s="23"/>
      <c r="CB313" s="23"/>
      <c r="CC313" s="23"/>
      <c r="CD313" s="23" t="s">
        <v>317</v>
      </c>
      <c r="CE313" s="23" t="s">
        <v>309</v>
      </c>
      <c r="CF313" s="23"/>
      <c r="CG313" s="23"/>
      <c r="CH313" s="23"/>
      <c r="CI313" s="23"/>
      <c r="CJ313" s="23"/>
      <c r="CK313" s="23"/>
      <c r="CL313" s="23"/>
      <c r="CM313" s="23"/>
      <c r="CN313" s="23"/>
      <c r="CO313" s="23"/>
      <c r="CP313" s="23" t="s">
        <v>327</v>
      </c>
      <c r="CQ313" s="23" t="s">
        <v>302</v>
      </c>
      <c r="CR313" s="23" t="s">
        <v>328</v>
      </c>
      <c r="CS313" s="23" t="s">
        <v>302</v>
      </c>
      <c r="CT313" s="23"/>
      <c r="CU313" s="23"/>
      <c r="CV313" s="23"/>
      <c r="CW313" s="23"/>
      <c r="CX313" s="23"/>
      <c r="CY313" s="23"/>
      <c r="CZ313" s="23"/>
      <c r="DA313" s="23"/>
      <c r="DB313" s="23" t="s">
        <v>318</v>
      </c>
      <c r="DC313" s="23" t="s">
        <v>302</v>
      </c>
      <c r="DD313" s="23"/>
      <c r="DE313" s="23"/>
      <c r="DF313" s="23"/>
      <c r="DG313" s="23"/>
      <c r="DH313" s="31"/>
      <c r="DI313" s="26" t="str">
        <f t="shared" si="4"/>
        <v>LAH.00.10400.B,LAH.00.10400.C,LAH.00.10400.B,LAH.00.10400.C,DNL.WHS.13200</v>
      </c>
    </row>
    <row r="314" spans="1:113" ht="15.75" customHeight="1">
      <c r="A314" s="27">
        <v>45337</v>
      </c>
      <c r="B314" s="1" t="s">
        <v>322</v>
      </c>
      <c r="C314" s="23" t="s">
        <v>45</v>
      </c>
      <c r="D314" s="36" t="s">
        <v>658</v>
      </c>
      <c r="E314" s="37">
        <v>2022</v>
      </c>
      <c r="F314" s="43">
        <v>2024</v>
      </c>
      <c r="G314" s="20" t="s">
        <v>1818</v>
      </c>
      <c r="H314" s="39">
        <v>3</v>
      </c>
      <c r="I314" s="23" t="s">
        <v>1999</v>
      </c>
      <c r="J314" s="22" t="s">
        <v>301</v>
      </c>
      <c r="K314" s="22" t="s">
        <v>302</v>
      </c>
      <c r="L314" s="22" t="s">
        <v>303</v>
      </c>
      <c r="M314" s="22" t="s">
        <v>302</v>
      </c>
      <c r="N314" s="22" t="s">
        <v>304</v>
      </c>
      <c r="O314" s="22" t="s">
        <v>302</v>
      </c>
      <c r="P314" s="22" t="s">
        <v>305</v>
      </c>
      <c r="Q314" s="22" t="s">
        <v>302</v>
      </c>
      <c r="R314" s="22" t="s">
        <v>306</v>
      </c>
      <c r="S314" s="22" t="s">
        <v>302</v>
      </c>
      <c r="T314" s="22" t="s">
        <v>307</v>
      </c>
      <c r="U314" s="22" t="s">
        <v>302</v>
      </c>
      <c r="V314" s="23" t="s">
        <v>324</v>
      </c>
      <c r="W314" s="23" t="s">
        <v>309</v>
      </c>
      <c r="X314" s="23"/>
      <c r="Y314" s="23"/>
      <c r="Z314" s="23"/>
      <c r="AA314" s="23"/>
      <c r="AB314" s="23"/>
      <c r="AC314" s="23"/>
      <c r="AD314" s="23"/>
      <c r="AE314" s="23"/>
      <c r="AF314" s="23" t="s">
        <v>626</v>
      </c>
      <c r="AG314" s="23"/>
      <c r="AH314" s="23"/>
      <c r="AI314" s="23"/>
      <c r="AJ314" s="23"/>
      <c r="AK314" s="23"/>
      <c r="AL314" s="1"/>
      <c r="AM314" s="1"/>
      <c r="AN314" s="54" t="s">
        <v>627</v>
      </c>
      <c r="AO314" s="23"/>
      <c r="AP314" s="23" t="s">
        <v>644</v>
      </c>
      <c r="AQ314" s="23" t="s">
        <v>369</v>
      </c>
      <c r="AR314" s="23"/>
      <c r="AS314" s="23"/>
      <c r="AT314" s="23"/>
      <c r="AU314" s="23"/>
      <c r="AV314" s="23"/>
      <c r="AW314" s="23" t="s">
        <v>628</v>
      </c>
      <c r="AX314" s="23" t="s">
        <v>302</v>
      </c>
      <c r="AY314" s="23"/>
      <c r="AZ314" s="23"/>
      <c r="BA314" s="23" t="s">
        <v>325</v>
      </c>
      <c r="BB314" s="23"/>
      <c r="BC314" s="23" t="s">
        <v>325</v>
      </c>
      <c r="BD314" s="23"/>
      <c r="BE314" s="23" t="s">
        <v>325</v>
      </c>
      <c r="BF314" s="23"/>
      <c r="BG314" s="23"/>
      <c r="BH314" s="23"/>
      <c r="BI314" s="23"/>
      <c r="BJ314" s="23"/>
      <c r="BK314" s="23" t="s">
        <v>313</v>
      </c>
      <c r="BL314" s="23" t="s">
        <v>302</v>
      </c>
      <c r="BM314" s="23"/>
      <c r="BN314" s="23" t="s">
        <v>314</v>
      </c>
      <c r="BO314" s="23" t="s">
        <v>302</v>
      </c>
      <c r="BP314" s="23" t="s">
        <v>315</v>
      </c>
      <c r="BQ314" s="23" t="s">
        <v>302</v>
      </c>
      <c r="BR314" s="23" t="s">
        <v>316</v>
      </c>
      <c r="BS314" s="23" t="s">
        <v>302</v>
      </c>
      <c r="BT314" s="23"/>
      <c r="BU314" s="23"/>
      <c r="BV314" s="23"/>
      <c r="BW314" s="23"/>
      <c r="BX314" s="23"/>
      <c r="BY314" s="23"/>
      <c r="BZ314" s="23"/>
      <c r="CA314" s="23"/>
      <c r="CB314" s="23"/>
      <c r="CC314" s="23"/>
      <c r="CD314" s="23" t="s">
        <v>317</v>
      </c>
      <c r="CE314" s="23" t="s">
        <v>309</v>
      </c>
      <c r="CF314" s="23"/>
      <c r="CG314" s="23"/>
      <c r="CH314" s="23" t="s">
        <v>652</v>
      </c>
      <c r="CI314" s="23" t="s">
        <v>369</v>
      </c>
      <c r="CJ314" s="23"/>
      <c r="CK314" s="23"/>
      <c r="CL314" s="23"/>
      <c r="CM314" s="23"/>
      <c r="CN314" s="23"/>
      <c r="CO314" s="23"/>
      <c r="CP314" s="23" t="s">
        <v>327</v>
      </c>
      <c r="CQ314" s="23" t="s">
        <v>302</v>
      </c>
      <c r="CR314" s="23" t="s">
        <v>328</v>
      </c>
      <c r="CS314" s="23" t="s">
        <v>302</v>
      </c>
      <c r="CT314" s="23"/>
      <c r="CU314" s="23"/>
      <c r="CV314" s="23"/>
      <c r="CW314" s="23"/>
      <c r="CX314" s="53" t="s">
        <v>629</v>
      </c>
      <c r="CY314" s="23" t="s">
        <v>369</v>
      </c>
      <c r="CZ314" s="23"/>
      <c r="DA314" s="23"/>
      <c r="DB314" s="23" t="s">
        <v>318</v>
      </c>
      <c r="DC314" s="23" t="s">
        <v>302</v>
      </c>
      <c r="DD314" s="23"/>
      <c r="DE314" s="23"/>
      <c r="DF314" s="23"/>
      <c r="DG314" s="23"/>
      <c r="DH314" s="31"/>
      <c r="DI314" s="26" t="str">
        <f t="shared" si="4"/>
        <v>LAH.23.10800.B,LAH.00.10400.B,LAH.00.10400.C,TT-M7,DNL.WHS.10200,DNL.WHS.12300,DNL.WHS.13200,DNL.23.KIT.002C, DNL.23.KIT.003, DNL.23.KIT.001C</v>
      </c>
    </row>
    <row r="315" spans="1:113" ht="15.75" customHeight="1">
      <c r="A315" s="27">
        <v>45337</v>
      </c>
      <c r="B315" s="1" t="s">
        <v>322</v>
      </c>
      <c r="C315" s="23" t="s">
        <v>45</v>
      </c>
      <c r="D315" s="36" t="s">
        <v>659</v>
      </c>
      <c r="E315" s="37">
        <v>2022</v>
      </c>
      <c r="F315" s="37">
        <v>2025</v>
      </c>
      <c r="G315" s="20" t="s">
        <v>1590</v>
      </c>
      <c r="H315" s="39">
        <v>4</v>
      </c>
      <c r="I315" s="23" t="s">
        <v>2000</v>
      </c>
      <c r="J315" s="22" t="s">
        <v>301</v>
      </c>
      <c r="K315" s="22" t="s">
        <v>302</v>
      </c>
      <c r="L315" s="22" t="s">
        <v>303</v>
      </c>
      <c r="M315" s="22" t="s">
        <v>302</v>
      </c>
      <c r="N315" s="22" t="s">
        <v>304</v>
      </c>
      <c r="O315" s="22" t="s">
        <v>302</v>
      </c>
      <c r="P315" s="22" t="s">
        <v>305</v>
      </c>
      <c r="Q315" s="22" t="s">
        <v>302</v>
      </c>
      <c r="R315" s="22" t="s">
        <v>306</v>
      </c>
      <c r="S315" s="22" t="s">
        <v>302</v>
      </c>
      <c r="T315" s="22" t="s">
        <v>307</v>
      </c>
      <c r="U315" s="22" t="s">
        <v>302</v>
      </c>
      <c r="V315" s="23" t="s">
        <v>324</v>
      </c>
      <c r="W315" s="23" t="s">
        <v>309</v>
      </c>
      <c r="X315" s="23"/>
      <c r="Y315" s="23"/>
      <c r="Z315" s="23"/>
      <c r="AA315" s="23"/>
      <c r="AB315" s="23"/>
      <c r="AC315" s="23"/>
      <c r="AD315" s="23"/>
      <c r="AE315" s="23"/>
      <c r="AF315" s="23" t="s">
        <v>626</v>
      </c>
      <c r="AG315" s="23"/>
      <c r="AH315" s="23"/>
      <c r="AI315" s="23"/>
      <c r="AJ315" s="23"/>
      <c r="AK315" s="23"/>
      <c r="AL315" s="1"/>
      <c r="AM315" s="1"/>
      <c r="AN315" s="54" t="s">
        <v>627</v>
      </c>
      <c r="AO315" s="23"/>
      <c r="AP315" s="23" t="s">
        <v>644</v>
      </c>
      <c r="AQ315" s="23" t="s">
        <v>369</v>
      </c>
      <c r="AR315" s="23"/>
      <c r="AS315" s="23"/>
      <c r="AT315" s="23"/>
      <c r="AU315" s="23"/>
      <c r="AV315" s="23"/>
      <c r="AW315" s="23" t="s">
        <v>628</v>
      </c>
      <c r="AX315" s="23" t="s">
        <v>302</v>
      </c>
      <c r="AY315" s="23"/>
      <c r="AZ315" s="23"/>
      <c r="BA315" s="23" t="s">
        <v>325</v>
      </c>
      <c r="BB315" s="23"/>
      <c r="BC315" s="23" t="s">
        <v>325</v>
      </c>
      <c r="BD315" s="23"/>
      <c r="BE315" s="23" t="s">
        <v>325</v>
      </c>
      <c r="BF315" s="23"/>
      <c r="BG315" s="23"/>
      <c r="BH315" s="23"/>
      <c r="BI315" s="23"/>
      <c r="BJ315" s="23"/>
      <c r="BK315" s="23" t="s">
        <v>313</v>
      </c>
      <c r="BL315" s="23" t="s">
        <v>302</v>
      </c>
      <c r="BM315" s="23"/>
      <c r="BN315" s="23" t="s">
        <v>314</v>
      </c>
      <c r="BO315" s="23" t="s">
        <v>302</v>
      </c>
      <c r="BP315" s="23" t="s">
        <v>315</v>
      </c>
      <c r="BQ315" s="23" t="s">
        <v>302</v>
      </c>
      <c r="BR315" s="23" t="s">
        <v>316</v>
      </c>
      <c r="BS315" s="23" t="s">
        <v>302</v>
      </c>
      <c r="BT315" s="23"/>
      <c r="BU315" s="23"/>
      <c r="BV315" s="23"/>
      <c r="BW315" s="23"/>
      <c r="BX315" s="23"/>
      <c r="BY315" s="23"/>
      <c r="BZ315" s="23"/>
      <c r="CA315" s="23"/>
      <c r="CB315" s="23"/>
      <c r="CC315" s="23"/>
      <c r="CD315" s="23" t="s">
        <v>317</v>
      </c>
      <c r="CE315" s="23" t="s">
        <v>309</v>
      </c>
      <c r="CF315" s="23"/>
      <c r="CG315" s="23"/>
      <c r="CH315" s="23" t="s">
        <v>652</v>
      </c>
      <c r="CI315" s="23" t="s">
        <v>369</v>
      </c>
      <c r="CJ315" s="23"/>
      <c r="CK315" s="23"/>
      <c r="CL315" s="23"/>
      <c r="CM315" s="23"/>
      <c r="CN315" s="23"/>
      <c r="CO315" s="23"/>
      <c r="CP315" s="23" t="s">
        <v>327</v>
      </c>
      <c r="CQ315" s="23" t="s">
        <v>302</v>
      </c>
      <c r="CR315" s="23" t="s">
        <v>328</v>
      </c>
      <c r="CS315" s="23" t="s">
        <v>302</v>
      </c>
      <c r="CT315" s="23"/>
      <c r="CU315" s="23"/>
      <c r="CV315" s="23"/>
      <c r="CW315" s="23"/>
      <c r="CX315" s="53" t="s">
        <v>629</v>
      </c>
      <c r="CY315" s="23" t="s">
        <v>369</v>
      </c>
      <c r="CZ315" s="23"/>
      <c r="DA315" s="23"/>
      <c r="DB315" s="23" t="s">
        <v>318</v>
      </c>
      <c r="DC315" s="23" t="s">
        <v>302</v>
      </c>
      <c r="DD315" s="23"/>
      <c r="DE315" s="23"/>
      <c r="DF315" s="23"/>
      <c r="DG315" s="23"/>
      <c r="DH315" s="31"/>
      <c r="DI315" s="26" t="str">
        <f t="shared" si="4"/>
        <v>LAH.23.10800.B,LAH.00.10400.B,LAH.00.10400.C,TT-M7,DNL.WHS.10200,DNL.WHS.12300,DNL.WHS.13200,DNL.23.KIT.002C, DNL.23.KIT.003, DNL.23.KIT.001C</v>
      </c>
    </row>
    <row r="316" spans="1:113" ht="15.75" customHeight="1">
      <c r="A316" s="27">
        <v>45337</v>
      </c>
      <c r="B316" s="1" t="s">
        <v>322</v>
      </c>
      <c r="C316" s="23" t="s">
        <v>45</v>
      </c>
      <c r="D316" s="36" t="s">
        <v>660</v>
      </c>
      <c r="E316" s="37">
        <v>2022</v>
      </c>
      <c r="F316" s="37">
        <v>2025</v>
      </c>
      <c r="G316" s="20" t="s">
        <v>1590</v>
      </c>
      <c r="H316" s="39">
        <v>4</v>
      </c>
      <c r="I316" s="23" t="s">
        <v>2001</v>
      </c>
      <c r="J316" s="22" t="s">
        <v>301</v>
      </c>
      <c r="K316" s="22" t="s">
        <v>302</v>
      </c>
      <c r="L316" s="22" t="s">
        <v>303</v>
      </c>
      <c r="M316" s="22" t="s">
        <v>302</v>
      </c>
      <c r="N316" s="22" t="s">
        <v>304</v>
      </c>
      <c r="O316" s="22" t="s">
        <v>302</v>
      </c>
      <c r="P316" s="22" t="s">
        <v>305</v>
      </c>
      <c r="Q316" s="22" t="s">
        <v>302</v>
      </c>
      <c r="R316" s="22" t="s">
        <v>306</v>
      </c>
      <c r="S316" s="22" t="s">
        <v>302</v>
      </c>
      <c r="T316" s="22" t="s">
        <v>307</v>
      </c>
      <c r="U316" s="22" t="s">
        <v>302</v>
      </c>
      <c r="V316" s="23" t="s">
        <v>324</v>
      </c>
      <c r="W316" s="42"/>
      <c r="X316" s="42"/>
      <c r="Y316" s="42"/>
      <c r="Z316" s="42"/>
      <c r="AA316" s="42"/>
      <c r="AB316" s="23"/>
      <c r="AC316" s="23"/>
      <c r="AD316" s="23"/>
      <c r="AE316" s="23"/>
      <c r="AF316" s="23"/>
      <c r="AG316" s="23"/>
      <c r="AH316" s="23"/>
      <c r="AI316" s="23"/>
      <c r="AJ316" s="23"/>
      <c r="AK316" s="23"/>
      <c r="AL316" s="1"/>
      <c r="AM316" s="1"/>
      <c r="AN316" s="23"/>
      <c r="AO316" s="23"/>
      <c r="AP316" s="23"/>
      <c r="AQ316" s="23"/>
      <c r="AR316" s="23"/>
      <c r="AS316" s="23"/>
      <c r="AT316" s="23"/>
      <c r="AU316" s="23"/>
      <c r="AV316" s="23"/>
      <c r="AW316" s="89" t="s">
        <v>628</v>
      </c>
      <c r="AX316" s="23"/>
      <c r="AY316" s="23"/>
      <c r="AZ316" s="23"/>
      <c r="BA316" s="23" t="s">
        <v>325</v>
      </c>
      <c r="BB316" s="23"/>
      <c r="BC316" s="23" t="s">
        <v>325</v>
      </c>
      <c r="BD316" s="23"/>
      <c r="BE316" s="23" t="s">
        <v>325</v>
      </c>
      <c r="BF316" s="23"/>
      <c r="BG316" s="23"/>
      <c r="BH316" s="23"/>
      <c r="BI316" s="23"/>
      <c r="BJ316" s="23"/>
      <c r="BK316" s="53" t="s">
        <v>313</v>
      </c>
      <c r="BL316" s="23"/>
      <c r="BM316" s="53"/>
      <c r="BN316" s="53" t="s">
        <v>314</v>
      </c>
      <c r="BO316" s="23" t="s">
        <v>302</v>
      </c>
      <c r="BP316" s="53" t="s">
        <v>315</v>
      </c>
      <c r="BQ316" s="23"/>
      <c r="BR316" s="53" t="s">
        <v>316</v>
      </c>
      <c r="BS316" s="23"/>
      <c r="BT316" s="23"/>
      <c r="BU316" s="23"/>
      <c r="BV316" s="23"/>
      <c r="BW316" s="23"/>
      <c r="BX316" s="23"/>
      <c r="BY316" s="23"/>
      <c r="BZ316" s="23"/>
      <c r="CA316" s="23"/>
      <c r="CB316" s="23"/>
      <c r="CC316" s="23"/>
      <c r="CD316" s="53" t="s">
        <v>317</v>
      </c>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89" t="s">
        <v>318</v>
      </c>
      <c r="DC316" s="23"/>
      <c r="DD316" s="23"/>
      <c r="DE316" s="23"/>
      <c r="DF316" s="23"/>
      <c r="DG316" s="23"/>
      <c r="DH316" s="31"/>
      <c r="DI316" s="26" t="str">
        <f t="shared" si="4"/>
        <v>LAH.00.10400.B,LAH.00.10400.C</v>
      </c>
    </row>
    <row r="317" spans="1:113" ht="15.75" customHeight="1">
      <c r="A317" s="27">
        <v>45337</v>
      </c>
      <c r="B317" s="1" t="s">
        <v>322</v>
      </c>
      <c r="C317" s="23" t="s">
        <v>45</v>
      </c>
      <c r="D317" s="36" t="s">
        <v>661</v>
      </c>
      <c r="E317" s="37">
        <v>2023</v>
      </c>
      <c r="F317" s="37">
        <v>2025</v>
      </c>
      <c r="G317" s="20" t="s">
        <v>1640</v>
      </c>
      <c r="H317" s="39">
        <v>3</v>
      </c>
      <c r="I317" s="23" t="s">
        <v>2002</v>
      </c>
      <c r="J317" s="22" t="s">
        <v>301</v>
      </c>
      <c r="K317" s="22" t="s">
        <v>302</v>
      </c>
      <c r="L317" s="22" t="s">
        <v>303</v>
      </c>
      <c r="M317" s="22" t="s">
        <v>302</v>
      </c>
      <c r="N317" s="22" t="s">
        <v>304</v>
      </c>
      <c r="O317" s="22" t="s">
        <v>302</v>
      </c>
      <c r="P317" s="22" t="s">
        <v>305</v>
      </c>
      <c r="Q317" s="22" t="s">
        <v>302</v>
      </c>
      <c r="R317" s="22" t="s">
        <v>306</v>
      </c>
      <c r="S317" s="22" t="s">
        <v>302</v>
      </c>
      <c r="T317" s="22" t="s">
        <v>307</v>
      </c>
      <c r="U317" s="22" t="s">
        <v>302</v>
      </c>
      <c r="V317" s="23" t="s">
        <v>324</v>
      </c>
      <c r="W317" s="42"/>
      <c r="X317" s="42"/>
      <c r="Y317" s="42"/>
      <c r="Z317" s="42"/>
      <c r="AA317" s="42"/>
      <c r="AB317" s="23"/>
      <c r="AC317" s="23"/>
      <c r="AD317" s="23"/>
      <c r="AE317" s="23"/>
      <c r="AF317" s="23"/>
      <c r="AG317" s="23"/>
      <c r="AH317" s="23"/>
      <c r="AI317" s="23"/>
      <c r="AJ317" s="23"/>
      <c r="AK317" s="23"/>
      <c r="AL317" s="1"/>
      <c r="AM317" s="1"/>
      <c r="AN317" s="23"/>
      <c r="AO317" s="23"/>
      <c r="AP317" s="23"/>
      <c r="AQ317" s="23"/>
      <c r="AR317" s="23"/>
      <c r="AS317" s="23"/>
      <c r="AT317" s="23"/>
      <c r="AU317" s="23"/>
      <c r="AV317" s="23"/>
      <c r="AW317" s="89" t="s">
        <v>628</v>
      </c>
      <c r="AX317" s="23"/>
      <c r="AY317" s="23"/>
      <c r="AZ317" s="23"/>
      <c r="BA317" s="23" t="s">
        <v>325</v>
      </c>
      <c r="BB317" s="23"/>
      <c r="BC317" s="23" t="s">
        <v>325</v>
      </c>
      <c r="BD317" s="23"/>
      <c r="BE317" s="23" t="s">
        <v>325</v>
      </c>
      <c r="BF317" s="23"/>
      <c r="BG317" s="23"/>
      <c r="BH317" s="23"/>
      <c r="BI317" s="23"/>
      <c r="BJ317" s="23"/>
      <c r="BK317" s="53" t="s">
        <v>313</v>
      </c>
      <c r="BL317" s="23"/>
      <c r="BM317" s="53"/>
      <c r="BN317" s="53" t="s">
        <v>314</v>
      </c>
      <c r="BO317" s="23" t="s">
        <v>302</v>
      </c>
      <c r="BP317" s="53" t="s">
        <v>315</v>
      </c>
      <c r="BQ317" s="23"/>
      <c r="BR317" s="53" t="s">
        <v>316</v>
      </c>
      <c r="BS317" s="23"/>
      <c r="BT317" s="23"/>
      <c r="BU317" s="23"/>
      <c r="BV317" s="23"/>
      <c r="BW317" s="23"/>
      <c r="BX317" s="23"/>
      <c r="BY317" s="23"/>
      <c r="BZ317" s="23"/>
      <c r="CA317" s="23"/>
      <c r="CB317" s="23"/>
      <c r="CC317" s="23"/>
      <c r="CD317" s="53" t="s">
        <v>317</v>
      </c>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89" t="s">
        <v>318</v>
      </c>
      <c r="DC317" s="23"/>
      <c r="DD317" s="23"/>
      <c r="DE317" s="23"/>
      <c r="DF317" s="23"/>
      <c r="DG317" s="23"/>
      <c r="DH317" s="31"/>
      <c r="DI317" s="26" t="str">
        <f t="shared" si="4"/>
        <v>LAH.00.10400.B,LAH.00.10400.C</v>
      </c>
    </row>
    <row r="318" spans="1:113" ht="15.75" customHeight="1">
      <c r="A318" s="27">
        <v>45337</v>
      </c>
      <c r="B318" s="1" t="s">
        <v>322</v>
      </c>
      <c r="C318" s="23" t="s">
        <v>45</v>
      </c>
      <c r="D318" s="36" t="s">
        <v>662</v>
      </c>
      <c r="E318" s="37">
        <v>2021</v>
      </c>
      <c r="F318" s="43">
        <v>2024</v>
      </c>
      <c r="G318" s="20" t="s">
        <v>1753</v>
      </c>
      <c r="H318" s="39">
        <v>4</v>
      </c>
      <c r="I318" s="23" t="s">
        <v>2003</v>
      </c>
      <c r="J318" s="22" t="s">
        <v>301</v>
      </c>
      <c r="K318" s="22" t="s">
        <v>302</v>
      </c>
      <c r="L318" s="22" t="s">
        <v>303</v>
      </c>
      <c r="M318" s="22" t="s">
        <v>302</v>
      </c>
      <c r="N318" s="22" t="s">
        <v>304</v>
      </c>
      <c r="O318" s="22" t="s">
        <v>302</v>
      </c>
      <c r="P318" s="22" t="s">
        <v>305</v>
      </c>
      <c r="Q318" s="22" t="s">
        <v>302</v>
      </c>
      <c r="R318" s="22" t="s">
        <v>306</v>
      </c>
      <c r="S318" s="22" t="s">
        <v>302</v>
      </c>
      <c r="T318" s="22" t="s">
        <v>307</v>
      </c>
      <c r="U318" s="22" t="s">
        <v>302</v>
      </c>
      <c r="V318" s="23" t="s">
        <v>324</v>
      </c>
      <c r="W318" s="23" t="s">
        <v>309</v>
      </c>
      <c r="X318" s="23"/>
      <c r="Y318" s="23"/>
      <c r="Z318" s="23"/>
      <c r="AA318" s="23"/>
      <c r="AB318" s="23" t="s">
        <v>331</v>
      </c>
      <c r="AC318" s="23" t="s">
        <v>309</v>
      </c>
      <c r="AD318" s="23"/>
      <c r="AE318" s="23"/>
      <c r="AF318" s="23" t="s">
        <v>663</v>
      </c>
      <c r="AG318" s="23" t="s">
        <v>664</v>
      </c>
      <c r="AH318" s="23" t="s">
        <v>665</v>
      </c>
      <c r="AI318" s="23"/>
      <c r="AJ318" s="23" t="s">
        <v>332</v>
      </c>
      <c r="AK318" s="23"/>
      <c r="AL318" s="23" t="s">
        <v>666</v>
      </c>
      <c r="AM318" s="23"/>
      <c r="AN318" s="94" t="s">
        <v>667</v>
      </c>
      <c r="AO318" s="23"/>
      <c r="AP318" s="23" t="s">
        <v>325</v>
      </c>
      <c r="AQ318" s="23"/>
      <c r="AR318" s="23"/>
      <c r="AS318" s="23"/>
      <c r="AT318" s="23"/>
      <c r="AU318" s="23"/>
      <c r="AV318" s="23"/>
      <c r="AW318" s="23" t="s">
        <v>347</v>
      </c>
      <c r="AX318" s="23" t="s">
        <v>302</v>
      </c>
      <c r="AY318" s="23"/>
      <c r="AZ318" s="23"/>
      <c r="BA318" s="23" t="s">
        <v>333</v>
      </c>
      <c r="BB318" s="23" t="s">
        <v>369</v>
      </c>
      <c r="BC318" s="23" t="s">
        <v>325</v>
      </c>
      <c r="BD318" s="23"/>
      <c r="BE318" s="23" t="s">
        <v>326</v>
      </c>
      <c r="BF318" s="23"/>
      <c r="BG318" s="23"/>
      <c r="BH318" s="23"/>
      <c r="BI318" s="23"/>
      <c r="BJ318" s="23"/>
      <c r="BK318" s="23" t="s">
        <v>313</v>
      </c>
      <c r="BL318" s="23" t="s">
        <v>302</v>
      </c>
      <c r="BM318" s="41" t="s">
        <v>668</v>
      </c>
      <c r="BN318" s="23" t="s">
        <v>314</v>
      </c>
      <c r="BO318" s="23" t="s">
        <v>302</v>
      </c>
      <c r="BP318" s="23" t="s">
        <v>315</v>
      </c>
      <c r="BQ318" s="23" t="s">
        <v>302</v>
      </c>
      <c r="BR318" s="23" t="s">
        <v>316</v>
      </c>
      <c r="BS318" s="23" t="s">
        <v>302</v>
      </c>
      <c r="BT318" s="23"/>
      <c r="BU318" s="23"/>
      <c r="BV318" s="23" t="s">
        <v>669</v>
      </c>
      <c r="BW318" s="23"/>
      <c r="BX318" s="23"/>
      <c r="BY318" s="23"/>
      <c r="BZ318" s="23"/>
      <c r="CA318" s="23"/>
      <c r="CB318" s="23"/>
      <c r="CC318" s="23"/>
      <c r="CD318" s="23" t="s">
        <v>317</v>
      </c>
      <c r="CE318" s="23" t="s">
        <v>309</v>
      </c>
      <c r="CF318" s="23"/>
      <c r="CG318" s="23"/>
      <c r="CH318" s="23"/>
      <c r="CI318" s="23"/>
      <c r="CJ318" s="23"/>
      <c r="CK318" s="23"/>
      <c r="CL318" s="23"/>
      <c r="CM318" s="23"/>
      <c r="CN318" s="23"/>
      <c r="CO318" s="23"/>
      <c r="CP318" s="23" t="s">
        <v>327</v>
      </c>
      <c r="CQ318" s="23" t="s">
        <v>302</v>
      </c>
      <c r="CR318" s="23" t="s">
        <v>328</v>
      </c>
      <c r="CS318" s="23" t="s">
        <v>302</v>
      </c>
      <c r="CT318" s="23" t="s">
        <v>670</v>
      </c>
      <c r="CU318" s="23"/>
      <c r="CV318" s="23" t="s">
        <v>671</v>
      </c>
      <c r="CW318" s="23"/>
      <c r="CX318" s="23" t="s">
        <v>672</v>
      </c>
      <c r="CY318" s="23"/>
      <c r="CZ318" s="23" t="s">
        <v>673</v>
      </c>
      <c r="DA318" s="23"/>
      <c r="DB318" s="23" t="s">
        <v>318</v>
      </c>
      <c r="DC318" s="23" t="s">
        <v>302</v>
      </c>
      <c r="DD318" s="23" t="s">
        <v>674</v>
      </c>
      <c r="DE318" s="23"/>
      <c r="DF318" s="23"/>
      <c r="DG318" s="23"/>
      <c r="DH318" s="31"/>
      <c r="DI318" s="26" t="str">
        <f t="shared" si="4"/>
        <v>DNL.DRL.10000.A,DNL.DRL.10000.W,LAH.23.10100,LAH.00.10300.B,LAH.00.10700.B,LAH.00.10500.B,HMT.23.10100,DNL.WHS.23800,DNL.WHS.21400,LAH.23.10700,LAH.23.10600,DNL.WHS.21000,DNL.T3.10500,LAH.23.10300,LAH.23.10400,DNL.WHS.13200,DNL.WHS.21200,LAH.23.10500,LAH.23.10200,DNL.T3.10500,DNL.WHS.22600,DNL.WHS.21500,DNL.23.KIT.007, DNL.23.KIT.008, DNL.23.KIT.008C, DNL.23.KIT.003</v>
      </c>
    </row>
    <row r="319" spans="1:113" ht="15.75" customHeight="1">
      <c r="A319" s="27">
        <v>45337</v>
      </c>
      <c r="B319" s="1" t="s">
        <v>322</v>
      </c>
      <c r="C319" s="23" t="s">
        <v>45</v>
      </c>
      <c r="D319" s="28" t="s">
        <v>675</v>
      </c>
      <c r="E319" s="29">
        <v>2021</v>
      </c>
      <c r="F319" s="29">
        <v>2023</v>
      </c>
      <c r="G319" s="20" t="s">
        <v>1756</v>
      </c>
      <c r="H319" s="39">
        <v>3</v>
      </c>
      <c r="I319" s="23" t="s">
        <v>2004</v>
      </c>
      <c r="J319" s="22" t="s">
        <v>301</v>
      </c>
      <c r="K319" s="22" t="s">
        <v>302</v>
      </c>
      <c r="L319" s="22" t="s">
        <v>303</v>
      </c>
      <c r="M319" s="22" t="s">
        <v>302</v>
      </c>
      <c r="N319" s="22" t="s">
        <v>304</v>
      </c>
      <c r="O319" s="22" t="s">
        <v>302</v>
      </c>
      <c r="P319" s="22" t="s">
        <v>305</v>
      </c>
      <c r="Q319" s="22" t="s">
        <v>302</v>
      </c>
      <c r="R319" s="22" t="s">
        <v>306</v>
      </c>
      <c r="S319" s="22" t="s">
        <v>302</v>
      </c>
      <c r="T319" s="22" t="s">
        <v>307</v>
      </c>
      <c r="U319" s="22" t="s">
        <v>302</v>
      </c>
      <c r="V319" s="23" t="s">
        <v>324</v>
      </c>
      <c r="W319" s="23" t="s">
        <v>309</v>
      </c>
      <c r="X319" s="23"/>
      <c r="Y319" s="23"/>
      <c r="Z319" s="23"/>
      <c r="AA319" s="23"/>
      <c r="AB319" s="23" t="s">
        <v>331</v>
      </c>
      <c r="AC319" s="23" t="s">
        <v>309</v>
      </c>
      <c r="AD319" s="23"/>
      <c r="AE319" s="23"/>
      <c r="AF319" s="23" t="s">
        <v>663</v>
      </c>
      <c r="AG319" s="23" t="s">
        <v>664</v>
      </c>
      <c r="AH319" s="23" t="s">
        <v>665</v>
      </c>
      <c r="AI319" s="23"/>
      <c r="AJ319" s="23" t="s">
        <v>332</v>
      </c>
      <c r="AK319" s="23"/>
      <c r="AL319" s="23" t="s">
        <v>676</v>
      </c>
      <c r="AM319" s="23"/>
      <c r="AN319" s="94" t="s">
        <v>667</v>
      </c>
      <c r="AO319" s="23"/>
      <c r="AP319" s="23" t="s">
        <v>325</v>
      </c>
      <c r="AQ319" s="23"/>
      <c r="AR319" s="23"/>
      <c r="AS319" s="23"/>
      <c r="AT319" s="23"/>
      <c r="AU319" s="23"/>
      <c r="AV319" s="23"/>
      <c r="AW319" s="23" t="s">
        <v>347</v>
      </c>
      <c r="AX319" s="23" t="s">
        <v>302</v>
      </c>
      <c r="AY319" s="23"/>
      <c r="AZ319" s="23"/>
      <c r="BA319" s="23" t="s">
        <v>333</v>
      </c>
      <c r="BB319" s="23" t="s">
        <v>369</v>
      </c>
      <c r="BC319" s="23" t="s">
        <v>325</v>
      </c>
      <c r="BD319" s="23"/>
      <c r="BE319" s="23" t="s">
        <v>326</v>
      </c>
      <c r="BF319" s="23"/>
      <c r="BG319" s="23"/>
      <c r="BH319" s="23"/>
      <c r="BI319" s="23"/>
      <c r="BJ319" s="23"/>
      <c r="BK319" s="23" t="s">
        <v>313</v>
      </c>
      <c r="BL319" s="23" t="s">
        <v>302</v>
      </c>
      <c r="BM319" s="41" t="s">
        <v>668</v>
      </c>
      <c r="BN319" s="23" t="s">
        <v>314</v>
      </c>
      <c r="BO319" s="23" t="s">
        <v>302</v>
      </c>
      <c r="BP319" s="23" t="s">
        <v>315</v>
      </c>
      <c r="BQ319" s="23" t="s">
        <v>302</v>
      </c>
      <c r="BR319" s="23" t="s">
        <v>316</v>
      </c>
      <c r="BS319" s="23" t="s">
        <v>302</v>
      </c>
      <c r="BT319" s="23"/>
      <c r="BU319" s="23"/>
      <c r="BV319" s="23" t="s">
        <v>669</v>
      </c>
      <c r="BW319" s="23"/>
      <c r="BX319" s="23"/>
      <c r="BY319" s="23"/>
      <c r="BZ319" s="23"/>
      <c r="CA319" s="23"/>
      <c r="CB319" s="23"/>
      <c r="CC319" s="23"/>
      <c r="CD319" s="23" t="s">
        <v>317</v>
      </c>
      <c r="CE319" s="23" t="s">
        <v>309</v>
      </c>
      <c r="CF319" s="23"/>
      <c r="CG319" s="23"/>
      <c r="CH319" s="23"/>
      <c r="CI319" s="23"/>
      <c r="CJ319" s="23"/>
      <c r="CK319" s="23"/>
      <c r="CL319" s="23"/>
      <c r="CM319" s="23"/>
      <c r="CN319" s="23"/>
      <c r="CO319" s="23"/>
      <c r="CP319" s="23" t="s">
        <v>327</v>
      </c>
      <c r="CQ319" s="23" t="s">
        <v>302</v>
      </c>
      <c r="CR319" s="23" t="s">
        <v>328</v>
      </c>
      <c r="CS319" s="23" t="s">
        <v>302</v>
      </c>
      <c r="CT319" s="23" t="s">
        <v>670</v>
      </c>
      <c r="CU319" s="23"/>
      <c r="CV319" s="23" t="s">
        <v>671</v>
      </c>
      <c r="CW319" s="23"/>
      <c r="CX319" s="23" t="s">
        <v>672</v>
      </c>
      <c r="CY319" s="23"/>
      <c r="CZ319" s="23" t="s">
        <v>673</v>
      </c>
      <c r="DA319" s="23"/>
      <c r="DB319" s="23" t="s">
        <v>318</v>
      </c>
      <c r="DC319" s="23" t="s">
        <v>302</v>
      </c>
      <c r="DD319" s="23" t="s">
        <v>674</v>
      </c>
      <c r="DE319" s="23"/>
      <c r="DF319" s="23"/>
      <c r="DG319" s="23"/>
      <c r="DH319" s="31"/>
      <c r="DI319" s="26" t="str">
        <f t="shared" si="4"/>
        <v>DNL.DRL.10000.A,DNL.DRL.10000.W,LAH.23.10100,LAH.23.10000,LAH.00.10300.B,LAH.00.10700.B,LAH.00.10500.B,HMT.23.10100,DNL.WHS.23800,DNL.WHS.21400,LAH.23.10700,LAH.23.10600,DNL.WHS.21000,DNL.T3.10500,LAH.23.10300,LAH.23.10400,DNL.WHS.13200,DNL.WHS.21200,LAH.23.10500,LAH.23.10200,DNL.T3.10500,DNL.WHS.22600,DNL.WHS.21500,DNL.23.KIT.007, DNL.23.KIT.008, DNL.23.KIT.008C, DNL.23.KIT.003</v>
      </c>
    </row>
    <row r="320" spans="1:113" ht="15.75" customHeight="1">
      <c r="A320" s="27">
        <v>45337</v>
      </c>
      <c r="B320" s="1" t="s">
        <v>322</v>
      </c>
      <c r="C320" s="23" t="s">
        <v>45</v>
      </c>
      <c r="D320" s="36" t="s">
        <v>677</v>
      </c>
      <c r="E320" s="37">
        <v>2024</v>
      </c>
      <c r="F320" s="43">
        <v>2024</v>
      </c>
      <c r="G320" s="20">
        <v>2024</v>
      </c>
      <c r="H320" s="39">
        <v>1</v>
      </c>
      <c r="I320" s="23" t="s">
        <v>2005</v>
      </c>
      <c r="J320" s="22" t="s">
        <v>301</v>
      </c>
      <c r="K320" s="22" t="s">
        <v>302</v>
      </c>
      <c r="L320" s="22" t="s">
        <v>303</v>
      </c>
      <c r="M320" s="22" t="s">
        <v>302</v>
      </c>
      <c r="N320" s="22" t="s">
        <v>304</v>
      </c>
      <c r="O320" s="22" t="s">
        <v>302</v>
      </c>
      <c r="P320" s="22" t="s">
        <v>305</v>
      </c>
      <c r="Q320" s="22" t="s">
        <v>302</v>
      </c>
      <c r="R320" s="22" t="s">
        <v>306</v>
      </c>
      <c r="S320" s="22" t="s">
        <v>302</v>
      </c>
      <c r="T320" s="22" t="s">
        <v>307</v>
      </c>
      <c r="U320" s="22" t="s">
        <v>302</v>
      </c>
      <c r="V320" s="23" t="s">
        <v>324</v>
      </c>
      <c r="W320" s="23" t="s">
        <v>309</v>
      </c>
      <c r="X320" s="23"/>
      <c r="Y320" s="23"/>
      <c r="Z320" s="23"/>
      <c r="AA320" s="23"/>
      <c r="AB320" s="23" t="s">
        <v>331</v>
      </c>
      <c r="AC320" s="23" t="s">
        <v>309</v>
      </c>
      <c r="AD320" s="23"/>
      <c r="AE320" s="23"/>
      <c r="AF320" s="23" t="s">
        <v>663</v>
      </c>
      <c r="AG320" s="23" t="s">
        <v>664</v>
      </c>
      <c r="AH320" s="23" t="s">
        <v>665</v>
      </c>
      <c r="AI320" s="23"/>
      <c r="AJ320" s="23" t="s">
        <v>332</v>
      </c>
      <c r="AK320" s="23"/>
      <c r="AL320" s="23" t="s">
        <v>666</v>
      </c>
      <c r="AM320" s="23"/>
      <c r="AN320" s="94" t="s">
        <v>667</v>
      </c>
      <c r="AO320" s="23"/>
      <c r="AP320" s="23" t="s">
        <v>325</v>
      </c>
      <c r="AQ320" s="23"/>
      <c r="AR320" s="23"/>
      <c r="AS320" s="23"/>
      <c r="AT320" s="23"/>
      <c r="AU320" s="23"/>
      <c r="AV320" s="23"/>
      <c r="AW320" s="23" t="s">
        <v>347</v>
      </c>
      <c r="AX320" s="23" t="s">
        <v>302</v>
      </c>
      <c r="AY320" s="23"/>
      <c r="AZ320" s="23"/>
      <c r="BA320" s="23" t="s">
        <v>333</v>
      </c>
      <c r="BB320" s="23" t="s">
        <v>369</v>
      </c>
      <c r="BC320" s="23" t="s">
        <v>325</v>
      </c>
      <c r="BD320" s="23"/>
      <c r="BE320" s="23" t="s">
        <v>326</v>
      </c>
      <c r="BF320" s="23"/>
      <c r="BG320" s="23"/>
      <c r="BH320" s="23"/>
      <c r="BI320" s="23"/>
      <c r="BJ320" s="23"/>
      <c r="BK320" s="23" t="s">
        <v>313</v>
      </c>
      <c r="BL320" s="23" t="s">
        <v>302</v>
      </c>
      <c r="BM320" s="41" t="s">
        <v>668</v>
      </c>
      <c r="BN320" s="23" t="s">
        <v>314</v>
      </c>
      <c r="BO320" s="23" t="s">
        <v>302</v>
      </c>
      <c r="BP320" s="23" t="s">
        <v>315</v>
      </c>
      <c r="BQ320" s="23" t="s">
        <v>302</v>
      </c>
      <c r="BR320" s="23" t="s">
        <v>316</v>
      </c>
      <c r="BS320" s="23" t="s">
        <v>302</v>
      </c>
      <c r="BT320" s="23"/>
      <c r="BU320" s="23"/>
      <c r="BV320" s="23" t="s">
        <v>669</v>
      </c>
      <c r="BW320" s="23"/>
      <c r="BX320" s="23"/>
      <c r="BY320" s="23"/>
      <c r="BZ320" s="23"/>
      <c r="CA320" s="23"/>
      <c r="CB320" s="23"/>
      <c r="CC320" s="23"/>
      <c r="CD320" s="23" t="s">
        <v>317</v>
      </c>
      <c r="CE320" s="23" t="s">
        <v>309</v>
      </c>
      <c r="CF320" s="23"/>
      <c r="CG320" s="23"/>
      <c r="CH320" s="23"/>
      <c r="CI320" s="23"/>
      <c r="CJ320" s="23"/>
      <c r="CK320" s="23"/>
      <c r="CL320" s="23"/>
      <c r="CM320" s="23"/>
      <c r="CN320" s="23"/>
      <c r="CO320" s="23"/>
      <c r="CP320" s="23" t="s">
        <v>327</v>
      </c>
      <c r="CQ320" s="23" t="s">
        <v>302</v>
      </c>
      <c r="CR320" s="23" t="s">
        <v>328</v>
      </c>
      <c r="CS320" s="23" t="s">
        <v>302</v>
      </c>
      <c r="CT320" s="23" t="s">
        <v>670</v>
      </c>
      <c r="CU320" s="23"/>
      <c r="CV320" s="23" t="s">
        <v>671</v>
      </c>
      <c r="CW320" s="23"/>
      <c r="CX320" s="23" t="s">
        <v>672</v>
      </c>
      <c r="CY320" s="23"/>
      <c r="CZ320" s="23" t="s">
        <v>673</v>
      </c>
      <c r="DA320" s="23"/>
      <c r="DB320" s="23" t="s">
        <v>318</v>
      </c>
      <c r="DC320" s="23" t="s">
        <v>302</v>
      </c>
      <c r="DD320" s="23" t="s">
        <v>674</v>
      </c>
      <c r="DE320" s="23"/>
      <c r="DF320" s="23"/>
      <c r="DG320" s="23"/>
      <c r="DH320" s="31"/>
      <c r="DI320" s="26" t="str">
        <f t="shared" si="4"/>
        <v>DNL.DRL.10000.A,DNL.DRL.10000.W,LAH.23.10100,LAH.00.10300.B,LAH.00.10700.B,LAH.00.10500.B,HMT.23.10100,DNL.WHS.23800,DNL.WHS.21400,LAH.23.10700,LAH.23.10600,DNL.WHS.21000,DNL.T3.10500,LAH.23.10300,LAH.23.10400,DNL.WHS.13200,DNL.WHS.21200,LAH.23.10500,LAH.23.10200,DNL.T3.10500,DNL.WHS.22600,DNL.WHS.21500,DNL.23.KIT.007, DNL.23.KIT.008, DNL.23.KIT.008C, DNL.23.KIT.003</v>
      </c>
    </row>
    <row r="321" spans="1:113" ht="15.75" customHeight="1">
      <c r="A321" s="27">
        <v>45337</v>
      </c>
      <c r="B321" s="1" t="s">
        <v>322</v>
      </c>
      <c r="C321" s="23" t="s">
        <v>45</v>
      </c>
      <c r="D321" s="36" t="s">
        <v>678</v>
      </c>
      <c r="E321" s="37">
        <v>2024</v>
      </c>
      <c r="F321" s="37">
        <v>2025</v>
      </c>
      <c r="G321" s="20" t="s">
        <v>1616</v>
      </c>
      <c r="H321" s="30">
        <v>2</v>
      </c>
      <c r="I321" s="23" t="s">
        <v>2006</v>
      </c>
      <c r="J321" s="22" t="s">
        <v>301</v>
      </c>
      <c r="K321" s="22" t="s">
        <v>302</v>
      </c>
      <c r="L321" s="22" t="s">
        <v>303</v>
      </c>
      <c r="M321" s="22" t="s">
        <v>302</v>
      </c>
      <c r="N321" s="22" t="s">
        <v>304</v>
      </c>
      <c r="O321" s="22" t="s">
        <v>302</v>
      </c>
      <c r="P321" s="22" t="s">
        <v>305</v>
      </c>
      <c r="Q321" s="22" t="s">
        <v>302</v>
      </c>
      <c r="R321" s="22" t="s">
        <v>306</v>
      </c>
      <c r="S321" s="22" t="s">
        <v>302</v>
      </c>
      <c r="T321" s="22" t="s">
        <v>307</v>
      </c>
      <c r="U321" s="22" t="s">
        <v>302</v>
      </c>
      <c r="V321" s="23" t="s">
        <v>324</v>
      </c>
      <c r="W321" s="23" t="s">
        <v>309</v>
      </c>
      <c r="X321" s="23"/>
      <c r="Y321" s="23"/>
      <c r="Z321" s="23"/>
      <c r="AA321" s="23"/>
      <c r="AB321" s="23"/>
      <c r="AC321" s="23"/>
      <c r="AD321" s="23"/>
      <c r="AE321" s="23"/>
      <c r="AF321" s="23"/>
      <c r="AG321" s="23"/>
      <c r="AH321" s="23"/>
      <c r="AI321" s="23"/>
      <c r="AJ321" s="23"/>
      <c r="AK321" s="23"/>
      <c r="AL321" s="1"/>
      <c r="AM321" s="1"/>
      <c r="AN321" s="95" t="s">
        <v>679</v>
      </c>
      <c r="AO321" s="23"/>
      <c r="AP321" s="23"/>
      <c r="AQ321" s="23" t="s">
        <v>369</v>
      </c>
      <c r="AR321" s="23"/>
      <c r="AS321" s="23"/>
      <c r="AT321" s="23"/>
      <c r="AU321" s="23"/>
      <c r="AV321" s="23"/>
      <c r="AW321" s="23" t="s">
        <v>628</v>
      </c>
      <c r="AX321" s="23" t="s">
        <v>369</v>
      </c>
      <c r="AY321" s="23"/>
      <c r="AZ321" s="23"/>
      <c r="BA321" s="23" t="s">
        <v>325</v>
      </c>
      <c r="BB321" s="23"/>
      <c r="BC321" s="23" t="s">
        <v>325</v>
      </c>
      <c r="BD321" s="23"/>
      <c r="BE321" s="23" t="s">
        <v>325</v>
      </c>
      <c r="BF321" s="23"/>
      <c r="BG321" s="23"/>
      <c r="BH321" s="23"/>
      <c r="BI321" s="23"/>
      <c r="BJ321" s="23"/>
      <c r="BK321" s="23" t="s">
        <v>313</v>
      </c>
      <c r="BL321" s="23" t="s">
        <v>302</v>
      </c>
      <c r="BM321" s="23"/>
      <c r="BN321" s="23" t="s">
        <v>314</v>
      </c>
      <c r="BO321" s="23" t="s">
        <v>302</v>
      </c>
      <c r="BP321" s="23" t="s">
        <v>315</v>
      </c>
      <c r="BQ321" s="23" t="s">
        <v>302</v>
      </c>
      <c r="BR321" s="23" t="s">
        <v>316</v>
      </c>
      <c r="BS321" s="23" t="s">
        <v>302</v>
      </c>
      <c r="BT321" s="1"/>
      <c r="BU321" s="23" t="s">
        <v>369</v>
      </c>
      <c r="BV321" s="23"/>
      <c r="BW321" s="23"/>
      <c r="BX321" s="23"/>
      <c r="BY321" s="23"/>
      <c r="BZ321" s="23"/>
      <c r="CA321" s="23"/>
      <c r="CB321" s="23"/>
      <c r="CC321" s="23" t="s">
        <v>369</v>
      </c>
      <c r="CD321" s="23" t="s">
        <v>317</v>
      </c>
      <c r="CE321" s="23" t="s">
        <v>309</v>
      </c>
      <c r="CF321" s="23"/>
      <c r="CG321" s="23"/>
      <c r="CH321" s="23"/>
      <c r="CI321" s="23"/>
      <c r="CJ321" s="23"/>
      <c r="CK321" s="23"/>
      <c r="CL321" s="23"/>
      <c r="CM321" s="23"/>
      <c r="CN321" s="23"/>
      <c r="CO321" s="23"/>
      <c r="CP321" s="23" t="s">
        <v>327</v>
      </c>
      <c r="CQ321" s="23" t="s">
        <v>302</v>
      </c>
      <c r="CR321" s="23" t="s">
        <v>328</v>
      </c>
      <c r="CS321" s="23" t="s">
        <v>302</v>
      </c>
      <c r="CT321" s="23"/>
      <c r="CU321" s="23"/>
      <c r="CV321" s="23"/>
      <c r="CW321" s="23"/>
      <c r="CX321" s="1"/>
      <c r="CY321" s="23"/>
      <c r="CZ321" s="23"/>
      <c r="DA321" s="23"/>
      <c r="DB321" s="23" t="s">
        <v>318</v>
      </c>
      <c r="DC321" s="23" t="s">
        <v>302</v>
      </c>
      <c r="DD321" s="23"/>
      <c r="DE321" s="23"/>
      <c r="DF321" s="23"/>
      <c r="DG321" s="23"/>
      <c r="DH321" s="31"/>
      <c r="DI321" s="26" t="str">
        <f t="shared" si="4"/>
        <v>LAH.00.10400.B,LAH.00.10400.C,KM-ST-LT-24</v>
      </c>
    </row>
    <row r="322" spans="1:113" ht="15.75" customHeight="1">
      <c r="A322" s="27">
        <v>45544</v>
      </c>
      <c r="B322" s="1" t="s">
        <v>322</v>
      </c>
      <c r="C322" s="23" t="s">
        <v>45</v>
      </c>
      <c r="D322" s="28" t="s">
        <v>680</v>
      </c>
      <c r="E322" s="29">
        <v>2015</v>
      </c>
      <c r="F322" s="29">
        <v>2020</v>
      </c>
      <c r="G322" s="20" t="s">
        <v>1852</v>
      </c>
      <c r="H322" s="30">
        <v>6</v>
      </c>
      <c r="I322" s="23" t="s">
        <v>2007</v>
      </c>
      <c r="J322" s="22" t="s">
        <v>301</v>
      </c>
      <c r="K322" s="22" t="s">
        <v>302</v>
      </c>
      <c r="L322" s="22" t="s">
        <v>303</v>
      </c>
      <c r="M322" s="22" t="s">
        <v>302</v>
      </c>
      <c r="N322" s="22" t="s">
        <v>304</v>
      </c>
      <c r="O322" s="22" t="s">
        <v>302</v>
      </c>
      <c r="P322" s="22" t="s">
        <v>305</v>
      </c>
      <c r="Q322" s="22" t="s">
        <v>302</v>
      </c>
      <c r="R322" s="22" t="s">
        <v>306</v>
      </c>
      <c r="S322" s="22" t="s">
        <v>302</v>
      </c>
      <c r="T322" s="22" t="s">
        <v>307</v>
      </c>
      <c r="U322" s="22" t="s">
        <v>302</v>
      </c>
      <c r="V322" s="23" t="s">
        <v>324</v>
      </c>
      <c r="W322" s="23" t="s">
        <v>309</v>
      </c>
      <c r="X322" s="23"/>
      <c r="Y322" s="23"/>
      <c r="Z322" s="23"/>
      <c r="AA322" s="23"/>
      <c r="AB322" s="23"/>
      <c r="AC322" s="23"/>
      <c r="AD322" s="23"/>
      <c r="AE322" s="23"/>
      <c r="AF322" s="23" t="s">
        <v>626</v>
      </c>
      <c r="AG322" s="23"/>
      <c r="AH322" s="23"/>
      <c r="AI322" s="23"/>
      <c r="AJ322" s="23"/>
      <c r="AK322" s="23"/>
      <c r="AL322" s="1"/>
      <c r="AM322" s="1"/>
      <c r="AN322" s="54" t="s">
        <v>627</v>
      </c>
      <c r="AO322" s="23"/>
      <c r="AP322" s="23" t="s">
        <v>644</v>
      </c>
      <c r="AQ322" s="23" t="s">
        <v>369</v>
      </c>
      <c r="AR322" s="23"/>
      <c r="AS322" s="23"/>
      <c r="AT322" s="23"/>
      <c r="AU322" s="23"/>
      <c r="AV322" s="23"/>
      <c r="AW322" s="23" t="s">
        <v>628</v>
      </c>
      <c r="AX322" s="23" t="s">
        <v>369</v>
      </c>
      <c r="AY322" s="23"/>
      <c r="AZ322" s="23"/>
      <c r="BA322" s="23" t="s">
        <v>325</v>
      </c>
      <c r="BB322" s="23"/>
      <c r="BC322" s="23" t="s">
        <v>325</v>
      </c>
      <c r="BD322" s="23"/>
      <c r="BE322" s="23" t="s">
        <v>325</v>
      </c>
      <c r="BF322" s="23"/>
      <c r="BG322" s="23"/>
      <c r="BH322" s="23"/>
      <c r="BI322" s="23"/>
      <c r="BJ322" s="23"/>
      <c r="BK322" s="23" t="s">
        <v>313</v>
      </c>
      <c r="BL322" s="23" t="s">
        <v>302</v>
      </c>
      <c r="BM322" s="23"/>
      <c r="BN322" s="23" t="s">
        <v>314</v>
      </c>
      <c r="BO322" s="23" t="s">
        <v>302</v>
      </c>
      <c r="BP322" s="23" t="s">
        <v>315</v>
      </c>
      <c r="BQ322" s="23" t="s">
        <v>302</v>
      </c>
      <c r="BR322" s="23" t="s">
        <v>316</v>
      </c>
      <c r="BS322" s="23" t="s">
        <v>302</v>
      </c>
      <c r="BT322" s="53" t="s">
        <v>640</v>
      </c>
      <c r="BU322" s="23" t="s">
        <v>369</v>
      </c>
      <c r="BV322" s="23"/>
      <c r="BW322" s="23"/>
      <c r="BX322" s="23"/>
      <c r="BY322" s="23"/>
      <c r="BZ322" s="23"/>
      <c r="CA322" s="23"/>
      <c r="CB322" s="23" t="s">
        <v>641</v>
      </c>
      <c r="CC322" s="23" t="s">
        <v>369</v>
      </c>
      <c r="CD322" s="23" t="s">
        <v>317</v>
      </c>
      <c r="CE322" s="23" t="s">
        <v>309</v>
      </c>
      <c r="CF322" s="23"/>
      <c r="CG322" s="23"/>
      <c r="CH322" s="53" t="s">
        <v>681</v>
      </c>
      <c r="CI322" s="23"/>
      <c r="CJ322" s="23"/>
      <c r="CK322" s="23"/>
      <c r="CL322" s="23"/>
      <c r="CM322" s="23"/>
      <c r="CN322" s="23"/>
      <c r="CO322" s="23"/>
      <c r="CP322" s="23" t="s">
        <v>327</v>
      </c>
      <c r="CQ322" s="23" t="s">
        <v>302</v>
      </c>
      <c r="CR322" s="23" t="s">
        <v>328</v>
      </c>
      <c r="CS322" s="23" t="s">
        <v>302</v>
      </c>
      <c r="CT322" s="23"/>
      <c r="CU322" s="23"/>
      <c r="CV322" s="23"/>
      <c r="CW322" s="23"/>
      <c r="CX322" s="23" t="s">
        <v>629</v>
      </c>
      <c r="CY322" s="23" t="s">
        <v>369</v>
      </c>
      <c r="CZ322" s="23"/>
      <c r="DA322" s="23"/>
      <c r="DB322" s="23" t="s">
        <v>318</v>
      </c>
      <c r="DC322" s="23" t="s">
        <v>302</v>
      </c>
      <c r="DD322" s="23"/>
      <c r="DE322" s="23"/>
      <c r="DF322" s="23"/>
      <c r="DG322" s="23"/>
      <c r="DH322" s="31"/>
      <c r="DI322" s="26" t="str">
        <f t="shared" si="4"/>
        <v>LAH.23.10800.B,LAH.00.10400.B,LAH.00.10400.C,DNL.D14.10200.K,DNL.WHS.12300,DNL.SB.10000.B,DNL.SB.VT100,DNL.SB.VT200,DNL.SB.050,DNL.WHS.13200,DNL.23.KIT.002C, DNL.23.KIT.003, DNL.23.KIT.001C</v>
      </c>
    </row>
    <row r="323" spans="1:113" ht="15.75" customHeight="1">
      <c r="A323" s="27">
        <v>45544</v>
      </c>
      <c r="B323" s="1" t="s">
        <v>322</v>
      </c>
      <c r="C323" s="23" t="s">
        <v>45</v>
      </c>
      <c r="D323" s="28" t="s">
        <v>680</v>
      </c>
      <c r="E323" s="29">
        <v>2021</v>
      </c>
      <c r="F323" s="29">
        <v>2023</v>
      </c>
      <c r="G323" s="20" t="s">
        <v>1756</v>
      </c>
      <c r="H323" s="30">
        <v>3</v>
      </c>
      <c r="I323" s="23" t="s">
        <v>2008</v>
      </c>
      <c r="J323" s="22" t="s">
        <v>301</v>
      </c>
      <c r="K323" s="22" t="s">
        <v>302</v>
      </c>
      <c r="L323" s="22" t="s">
        <v>303</v>
      </c>
      <c r="M323" s="22" t="s">
        <v>302</v>
      </c>
      <c r="N323" s="22" t="s">
        <v>304</v>
      </c>
      <c r="O323" s="22" t="s">
        <v>302</v>
      </c>
      <c r="P323" s="22" t="s">
        <v>305</v>
      </c>
      <c r="Q323" s="22" t="s">
        <v>302</v>
      </c>
      <c r="R323" s="22" t="s">
        <v>306</v>
      </c>
      <c r="S323" s="22" t="s">
        <v>302</v>
      </c>
      <c r="T323" s="22" t="s">
        <v>307</v>
      </c>
      <c r="U323" s="22" t="s">
        <v>302</v>
      </c>
      <c r="V323" s="23" t="s">
        <v>324</v>
      </c>
      <c r="W323" s="23" t="s">
        <v>309</v>
      </c>
      <c r="X323" s="23"/>
      <c r="Y323" s="23"/>
      <c r="Z323" s="23"/>
      <c r="AA323" s="23"/>
      <c r="AB323" s="23"/>
      <c r="AC323" s="23"/>
      <c r="AD323" s="23"/>
      <c r="AE323" s="23"/>
      <c r="AF323" s="23" t="s">
        <v>626</v>
      </c>
      <c r="AG323" s="23"/>
      <c r="AH323" s="23"/>
      <c r="AI323" s="23"/>
      <c r="AJ323" s="23"/>
      <c r="AK323" s="23"/>
      <c r="AL323" s="1"/>
      <c r="AM323" s="1"/>
      <c r="AN323" s="54" t="s">
        <v>627</v>
      </c>
      <c r="AO323" s="23"/>
      <c r="AP323" s="23" t="s">
        <v>644</v>
      </c>
      <c r="AQ323" s="23" t="s">
        <v>369</v>
      </c>
      <c r="AR323" s="23"/>
      <c r="AS323" s="23"/>
      <c r="AT323" s="23"/>
      <c r="AU323" s="23"/>
      <c r="AV323" s="23"/>
      <c r="AW323" s="23" t="s">
        <v>628</v>
      </c>
      <c r="AX323" s="23" t="s">
        <v>369</v>
      </c>
      <c r="AY323" s="23"/>
      <c r="AZ323" s="23"/>
      <c r="BA323" s="23" t="s">
        <v>325</v>
      </c>
      <c r="BB323" s="23"/>
      <c r="BC323" s="23" t="s">
        <v>325</v>
      </c>
      <c r="BD323" s="23"/>
      <c r="BE323" s="23" t="s">
        <v>325</v>
      </c>
      <c r="BF323" s="23"/>
      <c r="BG323" s="23"/>
      <c r="BH323" s="23"/>
      <c r="BI323" s="23"/>
      <c r="BJ323" s="23"/>
      <c r="BK323" s="23" t="s">
        <v>313</v>
      </c>
      <c r="BL323" s="23" t="s">
        <v>302</v>
      </c>
      <c r="BM323" s="23"/>
      <c r="BN323" s="23" t="s">
        <v>314</v>
      </c>
      <c r="BO323" s="23" t="s">
        <v>302</v>
      </c>
      <c r="BP323" s="23" t="s">
        <v>315</v>
      </c>
      <c r="BQ323" s="23" t="s">
        <v>302</v>
      </c>
      <c r="BR323" s="23" t="s">
        <v>316</v>
      </c>
      <c r="BS323" s="23" t="s">
        <v>302</v>
      </c>
      <c r="BT323" s="53" t="s">
        <v>640</v>
      </c>
      <c r="BU323" s="23" t="s">
        <v>369</v>
      </c>
      <c r="BV323" s="23"/>
      <c r="BW323" s="23"/>
      <c r="BX323" s="23"/>
      <c r="BY323" s="23"/>
      <c r="BZ323" s="23"/>
      <c r="CA323" s="23"/>
      <c r="CB323" s="23" t="s">
        <v>641</v>
      </c>
      <c r="CC323" s="23" t="s">
        <v>369</v>
      </c>
      <c r="CD323" s="23" t="s">
        <v>317</v>
      </c>
      <c r="CE323" s="23" t="s">
        <v>309</v>
      </c>
      <c r="CF323" s="23"/>
      <c r="CG323" s="23"/>
      <c r="CH323" s="53" t="s">
        <v>681</v>
      </c>
      <c r="CI323" s="23"/>
      <c r="CJ323" s="23"/>
      <c r="CK323" s="23"/>
      <c r="CL323" s="23"/>
      <c r="CM323" s="23"/>
      <c r="CN323" s="23"/>
      <c r="CO323" s="23"/>
      <c r="CP323" s="23" t="s">
        <v>327</v>
      </c>
      <c r="CQ323" s="23" t="s">
        <v>302</v>
      </c>
      <c r="CR323" s="23" t="s">
        <v>328</v>
      </c>
      <c r="CS323" s="23" t="s">
        <v>302</v>
      </c>
      <c r="CT323" s="23"/>
      <c r="CU323" s="23"/>
      <c r="CV323" s="23"/>
      <c r="CW323" s="23"/>
      <c r="CX323" s="53" t="s">
        <v>629</v>
      </c>
      <c r="CY323" s="23"/>
      <c r="CZ323" s="23"/>
      <c r="DA323" s="23"/>
      <c r="DB323" s="23" t="s">
        <v>318</v>
      </c>
      <c r="DC323" s="23" t="s">
        <v>302</v>
      </c>
      <c r="DD323" s="23"/>
      <c r="DE323" s="23"/>
      <c r="DF323" s="23"/>
      <c r="DG323" s="23"/>
      <c r="DH323" s="31"/>
      <c r="DI323" s="26" t="str">
        <f t="shared" si="4"/>
        <v>LAH.23.10800.B,LAH.00.10400.B,LAH.00.10400.C,DNL.D14.10200.K,DNL.WHS.12300,DNL.SB.10000.B,DNL.SB.VT100,DNL.SB.VT200,DNL.SB.050,DNL.WHS.13200,DNL.23.KIT.002C, DNL.23.KIT.003, DNL.23.KIT.001C</v>
      </c>
    </row>
    <row r="324" spans="1:113" ht="15.75" customHeight="1">
      <c r="A324" s="27">
        <v>45544</v>
      </c>
      <c r="B324" s="1" t="s">
        <v>322</v>
      </c>
      <c r="C324" s="23" t="s">
        <v>45</v>
      </c>
      <c r="D324" s="36" t="s">
        <v>682</v>
      </c>
      <c r="E324" s="37">
        <v>2023</v>
      </c>
      <c r="F324" s="37">
        <v>2025</v>
      </c>
      <c r="G324" s="20" t="s">
        <v>1640</v>
      </c>
      <c r="H324" s="30">
        <v>3</v>
      </c>
      <c r="I324" s="23" t="s">
        <v>2009</v>
      </c>
      <c r="J324" s="22" t="s">
        <v>301</v>
      </c>
      <c r="K324" s="22" t="s">
        <v>302</v>
      </c>
      <c r="L324" s="22" t="s">
        <v>303</v>
      </c>
      <c r="M324" s="22" t="s">
        <v>302</v>
      </c>
      <c r="N324" s="22" t="s">
        <v>304</v>
      </c>
      <c r="O324" s="22" t="s">
        <v>302</v>
      </c>
      <c r="P324" s="22" t="s">
        <v>305</v>
      </c>
      <c r="Q324" s="22" t="s">
        <v>302</v>
      </c>
      <c r="R324" s="22" t="s">
        <v>306</v>
      </c>
      <c r="S324" s="22" t="s">
        <v>302</v>
      </c>
      <c r="T324" s="22" t="s">
        <v>307</v>
      </c>
      <c r="U324" s="22" t="s">
        <v>302</v>
      </c>
      <c r="V324" s="23" t="s">
        <v>324</v>
      </c>
      <c r="W324" s="42"/>
      <c r="X324" s="42"/>
      <c r="Y324" s="42"/>
      <c r="Z324" s="42"/>
      <c r="AA324" s="42"/>
      <c r="AB324" s="23"/>
      <c r="AC324" s="23"/>
      <c r="AD324" s="23"/>
      <c r="AE324" s="23"/>
      <c r="AF324" s="89" t="s">
        <v>626</v>
      </c>
      <c r="AG324" s="23"/>
      <c r="AH324" s="23"/>
      <c r="AI324" s="23"/>
      <c r="AJ324" s="23"/>
      <c r="AK324" s="23"/>
      <c r="AL324" s="1"/>
      <c r="AM324" s="1"/>
      <c r="AN324" s="54" t="s">
        <v>627</v>
      </c>
      <c r="AO324" s="23"/>
      <c r="AP324" s="23"/>
      <c r="AQ324" s="23"/>
      <c r="AR324" s="23"/>
      <c r="AS324" s="23"/>
      <c r="AT324" s="23"/>
      <c r="AU324" s="23"/>
      <c r="AV324" s="23"/>
      <c r="AW324" s="89" t="s">
        <v>628</v>
      </c>
      <c r="AX324" s="23"/>
      <c r="AY324" s="23"/>
      <c r="AZ324" s="23"/>
      <c r="BA324" s="23" t="s">
        <v>325</v>
      </c>
      <c r="BB324" s="23"/>
      <c r="BC324" s="23" t="s">
        <v>325</v>
      </c>
      <c r="BD324" s="23"/>
      <c r="BE324" s="23" t="s">
        <v>325</v>
      </c>
      <c r="BF324" s="23"/>
      <c r="BG324" s="23"/>
      <c r="BH324" s="23"/>
      <c r="BI324" s="23"/>
      <c r="BJ324" s="23"/>
      <c r="BK324" s="53" t="s">
        <v>313</v>
      </c>
      <c r="BL324" s="23"/>
      <c r="BM324" s="53"/>
      <c r="BN324" s="53" t="s">
        <v>314</v>
      </c>
      <c r="BO324" s="23" t="s">
        <v>302</v>
      </c>
      <c r="BP324" s="53" t="s">
        <v>315</v>
      </c>
      <c r="BQ324" s="23"/>
      <c r="BR324" s="53" t="s">
        <v>316</v>
      </c>
      <c r="BS324" s="23"/>
      <c r="BT324" s="53" t="s">
        <v>640</v>
      </c>
      <c r="BU324" s="23"/>
      <c r="BV324" s="23"/>
      <c r="BW324" s="23"/>
      <c r="BX324" s="23"/>
      <c r="BY324" s="23"/>
      <c r="BZ324" s="23"/>
      <c r="CA324" s="23"/>
      <c r="CB324" s="53" t="s">
        <v>641</v>
      </c>
      <c r="CC324" s="23" t="s">
        <v>369</v>
      </c>
      <c r="CD324" s="53" t="s">
        <v>317</v>
      </c>
      <c r="CE324" s="23"/>
      <c r="CF324" s="23"/>
      <c r="CG324" s="23"/>
      <c r="CH324" s="53" t="s">
        <v>681</v>
      </c>
      <c r="CI324" s="23"/>
      <c r="CJ324" s="23"/>
      <c r="CK324" s="23"/>
      <c r="CL324" s="23"/>
      <c r="CM324" s="23"/>
      <c r="CN324" s="23"/>
      <c r="CO324" s="23"/>
      <c r="CP324" s="23"/>
      <c r="CQ324" s="23"/>
      <c r="CR324" s="23"/>
      <c r="CS324" s="23"/>
      <c r="CT324" s="23"/>
      <c r="CU324" s="23"/>
      <c r="CV324" s="23"/>
      <c r="CW324" s="23"/>
      <c r="CX324" s="53" t="s">
        <v>629</v>
      </c>
      <c r="CY324" s="23"/>
      <c r="CZ324" s="23"/>
      <c r="DA324" s="23"/>
      <c r="DB324" s="89" t="s">
        <v>318</v>
      </c>
      <c r="DC324" s="23"/>
      <c r="DD324" s="23"/>
      <c r="DE324" s="23"/>
      <c r="DF324" s="23"/>
      <c r="DG324" s="23"/>
      <c r="DH324" s="31"/>
      <c r="DI324" s="26" t="str">
        <f t="shared" ref="DI324:DI387" si="5">_xlfn.TEXTJOIN(",",TRUE,AB324,AL324,AP324,AR324,AW324,BA324,BC324,BG324,AY324,BE324,BV324,BX324,BZ324,CH324,CJ324,CF324,CL324,CN324,CX324,DD324,DF324,AD324,AU324,CT324,CV324,AJ324,BT324,CB324,AF324,AG324,AH324,AJ324,AT324,CZ324,AN324,AI324,AO324,DH324,BI324,BJ324)</f>
        <v>LAH.00.10400.B,LAH.00.10400.C,DNL.D14.10200.K,DNL.WHS.12300,DNL.SB.10000.B,DNL.SB.VT100,DNL.SB.VT200,DNL.SB.050,DNL.WHS.13200,DNL.23.KIT.002C, DNL.23.KIT.003, DNL.23.KIT.001C</v>
      </c>
    </row>
    <row r="325" spans="1:113" ht="15.75" customHeight="1">
      <c r="A325" s="27">
        <v>45544</v>
      </c>
      <c r="B325" s="1" t="s">
        <v>322</v>
      </c>
      <c r="C325" s="23" t="s">
        <v>45</v>
      </c>
      <c r="D325" s="28" t="s">
        <v>683</v>
      </c>
      <c r="E325" s="29">
        <v>2015</v>
      </c>
      <c r="F325" s="29">
        <v>2020</v>
      </c>
      <c r="G325" s="20" t="s">
        <v>1852</v>
      </c>
      <c r="H325" s="30">
        <v>6</v>
      </c>
      <c r="I325" s="23" t="s">
        <v>2010</v>
      </c>
      <c r="J325" s="22" t="s">
        <v>301</v>
      </c>
      <c r="K325" s="22" t="s">
        <v>302</v>
      </c>
      <c r="L325" s="22" t="s">
        <v>303</v>
      </c>
      <c r="M325" s="22" t="s">
        <v>302</v>
      </c>
      <c r="N325" s="22" t="s">
        <v>304</v>
      </c>
      <c r="O325" s="22" t="s">
        <v>302</v>
      </c>
      <c r="P325" s="22" t="s">
        <v>305</v>
      </c>
      <c r="Q325" s="22" t="s">
        <v>302</v>
      </c>
      <c r="R325" s="22" t="s">
        <v>306</v>
      </c>
      <c r="S325" s="22" t="s">
        <v>302</v>
      </c>
      <c r="T325" s="22" t="s">
        <v>307</v>
      </c>
      <c r="U325" s="22" t="s">
        <v>302</v>
      </c>
      <c r="V325" s="23" t="s">
        <v>324</v>
      </c>
      <c r="W325" s="23" t="s">
        <v>309</v>
      </c>
      <c r="X325" s="23"/>
      <c r="Y325" s="23"/>
      <c r="Z325" s="23"/>
      <c r="AA325" s="23"/>
      <c r="AB325" s="23"/>
      <c r="AC325" s="23"/>
      <c r="AD325" s="23"/>
      <c r="AE325" s="23"/>
      <c r="AF325" s="23" t="s">
        <v>626</v>
      </c>
      <c r="AG325" s="23"/>
      <c r="AH325" s="23"/>
      <c r="AI325" s="23"/>
      <c r="AJ325" s="23"/>
      <c r="AK325" s="23"/>
      <c r="AL325" s="1"/>
      <c r="AM325" s="1"/>
      <c r="AN325" s="54" t="s">
        <v>627</v>
      </c>
      <c r="AO325" s="23"/>
      <c r="AP325" s="23" t="s">
        <v>644</v>
      </c>
      <c r="AQ325" s="23" t="s">
        <v>369</v>
      </c>
      <c r="AR325" s="23"/>
      <c r="AS325" s="23"/>
      <c r="AT325" s="23"/>
      <c r="AU325" s="23"/>
      <c r="AV325" s="23"/>
      <c r="AW325" s="23" t="s">
        <v>628</v>
      </c>
      <c r="AX325" s="23" t="s">
        <v>369</v>
      </c>
      <c r="AY325" s="23"/>
      <c r="AZ325" s="23"/>
      <c r="BA325" s="23" t="s">
        <v>325</v>
      </c>
      <c r="BB325" s="23"/>
      <c r="BC325" s="23" t="s">
        <v>325</v>
      </c>
      <c r="BD325" s="23"/>
      <c r="BE325" s="23" t="s">
        <v>325</v>
      </c>
      <c r="BF325" s="23"/>
      <c r="BG325" s="23"/>
      <c r="BH325" s="23"/>
      <c r="BI325" s="23"/>
      <c r="BJ325" s="23"/>
      <c r="BK325" s="23" t="s">
        <v>313</v>
      </c>
      <c r="BL325" s="23" t="s">
        <v>302</v>
      </c>
      <c r="BM325" s="23"/>
      <c r="BN325" s="23" t="s">
        <v>314</v>
      </c>
      <c r="BO325" s="23" t="s">
        <v>302</v>
      </c>
      <c r="BP325" s="23" t="s">
        <v>315</v>
      </c>
      <c r="BQ325" s="23" t="s">
        <v>302</v>
      </c>
      <c r="BR325" s="23" t="s">
        <v>316</v>
      </c>
      <c r="BS325" s="23" t="s">
        <v>302</v>
      </c>
      <c r="BT325" s="53" t="s">
        <v>640</v>
      </c>
      <c r="BU325" s="23" t="s">
        <v>369</v>
      </c>
      <c r="BV325" s="23"/>
      <c r="BW325" s="23"/>
      <c r="BX325" s="23"/>
      <c r="BY325" s="23"/>
      <c r="BZ325" s="23"/>
      <c r="CA325" s="23"/>
      <c r="CB325" s="23" t="s">
        <v>641</v>
      </c>
      <c r="CC325" s="23" t="s">
        <v>369</v>
      </c>
      <c r="CD325" s="23" t="s">
        <v>317</v>
      </c>
      <c r="CE325" s="23" t="s">
        <v>309</v>
      </c>
      <c r="CF325" s="23"/>
      <c r="CG325" s="23"/>
      <c r="CH325" s="53" t="s">
        <v>681</v>
      </c>
      <c r="CI325" s="23"/>
      <c r="CJ325" s="23"/>
      <c r="CK325" s="23"/>
      <c r="CL325" s="23"/>
      <c r="CM325" s="23"/>
      <c r="CN325" s="23"/>
      <c r="CO325" s="23"/>
      <c r="CP325" s="23" t="s">
        <v>327</v>
      </c>
      <c r="CQ325" s="23" t="s">
        <v>302</v>
      </c>
      <c r="CR325" s="23" t="s">
        <v>328</v>
      </c>
      <c r="CS325" s="23" t="s">
        <v>302</v>
      </c>
      <c r="CT325" s="23"/>
      <c r="CU325" s="23"/>
      <c r="CV325" s="23"/>
      <c r="CW325" s="23"/>
      <c r="CX325" s="23" t="s">
        <v>629</v>
      </c>
      <c r="CY325" s="23" t="s">
        <v>369</v>
      </c>
      <c r="CZ325" s="23"/>
      <c r="DA325" s="23"/>
      <c r="DB325" s="23" t="s">
        <v>318</v>
      </c>
      <c r="DC325" s="23" t="s">
        <v>302</v>
      </c>
      <c r="DD325" s="23"/>
      <c r="DE325" s="23"/>
      <c r="DF325" s="23"/>
      <c r="DG325" s="23"/>
      <c r="DH325" s="31"/>
      <c r="DI325" s="26" t="str">
        <f t="shared" si="5"/>
        <v>LAH.23.10800.B,LAH.00.10400.B,LAH.00.10400.C,DNL.D14.10200.K,DNL.WHS.12300,DNL.SB.10000.B,DNL.SB.VT100,DNL.SB.VT200,DNL.SB.050,DNL.WHS.13200,DNL.23.KIT.002C, DNL.23.KIT.003, DNL.23.KIT.001C</v>
      </c>
    </row>
    <row r="326" spans="1:113" ht="15.75" customHeight="1">
      <c r="A326" s="27">
        <v>45337</v>
      </c>
      <c r="B326" s="1" t="s">
        <v>322</v>
      </c>
      <c r="C326" s="23" t="s">
        <v>45</v>
      </c>
      <c r="D326" s="36" t="s">
        <v>684</v>
      </c>
      <c r="E326" s="37">
        <v>2024</v>
      </c>
      <c r="F326" s="43">
        <v>2024</v>
      </c>
      <c r="G326" s="20">
        <v>2024</v>
      </c>
      <c r="H326" s="30">
        <v>1</v>
      </c>
      <c r="I326" s="23" t="s">
        <v>2011</v>
      </c>
      <c r="J326" s="22" t="s">
        <v>301</v>
      </c>
      <c r="K326" s="22" t="s">
        <v>302</v>
      </c>
      <c r="L326" s="22" t="s">
        <v>303</v>
      </c>
      <c r="M326" s="22" t="s">
        <v>302</v>
      </c>
      <c r="N326" s="22" t="s">
        <v>304</v>
      </c>
      <c r="O326" s="22" t="s">
        <v>302</v>
      </c>
      <c r="P326" s="22" t="s">
        <v>305</v>
      </c>
      <c r="Q326" s="22" t="s">
        <v>302</v>
      </c>
      <c r="R326" s="22" t="s">
        <v>306</v>
      </c>
      <c r="S326" s="22" t="s">
        <v>302</v>
      </c>
      <c r="T326" s="22" t="s">
        <v>307</v>
      </c>
      <c r="U326" s="22" t="s">
        <v>302</v>
      </c>
      <c r="V326" s="23" t="s">
        <v>324</v>
      </c>
      <c r="W326" s="23" t="s">
        <v>309</v>
      </c>
      <c r="X326" s="23"/>
      <c r="Y326" s="23"/>
      <c r="Z326" s="23"/>
      <c r="AA326" s="23"/>
      <c r="AB326" s="23"/>
      <c r="AC326" s="23"/>
      <c r="AD326" s="23"/>
      <c r="AE326" s="23"/>
      <c r="AF326" s="23"/>
      <c r="AG326" s="23"/>
      <c r="AH326" s="23"/>
      <c r="AI326" s="23"/>
      <c r="AJ326" s="23"/>
      <c r="AK326" s="23"/>
      <c r="AL326" s="1"/>
      <c r="AM326" s="1"/>
      <c r="AN326" s="23"/>
      <c r="AO326" s="23"/>
      <c r="AP326" s="23"/>
      <c r="AQ326" s="23" t="s">
        <v>369</v>
      </c>
      <c r="AR326" s="23"/>
      <c r="AS326" s="23"/>
      <c r="AT326" s="23"/>
      <c r="AU326" s="23"/>
      <c r="AV326" s="23"/>
      <c r="AW326" s="23" t="s">
        <v>628</v>
      </c>
      <c r="AX326" s="23" t="s">
        <v>369</v>
      </c>
      <c r="AY326" s="23"/>
      <c r="AZ326" s="23"/>
      <c r="BA326" s="23" t="s">
        <v>325</v>
      </c>
      <c r="BB326" s="23"/>
      <c r="BC326" s="23" t="s">
        <v>325</v>
      </c>
      <c r="BD326" s="23"/>
      <c r="BE326" s="23" t="s">
        <v>325</v>
      </c>
      <c r="BF326" s="23"/>
      <c r="BG326" s="23"/>
      <c r="BH326" s="23"/>
      <c r="BI326" s="23"/>
      <c r="BJ326" s="23"/>
      <c r="BK326" s="23" t="s">
        <v>313</v>
      </c>
      <c r="BL326" s="23" t="s">
        <v>302</v>
      </c>
      <c r="BM326" s="23"/>
      <c r="BN326" s="23" t="s">
        <v>314</v>
      </c>
      <c r="BO326" s="23" t="s">
        <v>302</v>
      </c>
      <c r="BP326" s="23" t="s">
        <v>315</v>
      </c>
      <c r="BQ326" s="23" t="s">
        <v>302</v>
      </c>
      <c r="BR326" s="23" t="s">
        <v>316</v>
      </c>
      <c r="BS326" s="23" t="s">
        <v>302</v>
      </c>
      <c r="BT326" s="1"/>
      <c r="BU326" s="23" t="s">
        <v>369</v>
      </c>
      <c r="BV326" s="23"/>
      <c r="BW326" s="23"/>
      <c r="BX326" s="23"/>
      <c r="BY326" s="23"/>
      <c r="BZ326" s="23"/>
      <c r="CA326" s="23"/>
      <c r="CB326" s="23"/>
      <c r="CC326" s="23" t="s">
        <v>369</v>
      </c>
      <c r="CD326" s="23" t="s">
        <v>317</v>
      </c>
      <c r="CE326" s="23" t="s">
        <v>309</v>
      </c>
      <c r="CF326" s="23"/>
      <c r="CG326" s="23"/>
      <c r="CH326" s="23"/>
      <c r="CI326" s="23"/>
      <c r="CJ326" s="23"/>
      <c r="CK326" s="23"/>
      <c r="CL326" s="23"/>
      <c r="CM326" s="23"/>
      <c r="CN326" s="23"/>
      <c r="CO326" s="23"/>
      <c r="CP326" s="23" t="s">
        <v>327</v>
      </c>
      <c r="CQ326" s="23" t="s">
        <v>302</v>
      </c>
      <c r="CR326" s="23" t="s">
        <v>328</v>
      </c>
      <c r="CS326" s="23" t="s">
        <v>302</v>
      </c>
      <c r="CT326" s="23"/>
      <c r="CU326" s="23"/>
      <c r="CV326" s="23"/>
      <c r="CW326" s="23"/>
      <c r="CX326" s="1"/>
      <c r="CY326" s="23"/>
      <c r="CZ326" s="23"/>
      <c r="DA326" s="23"/>
      <c r="DB326" s="23" t="s">
        <v>318</v>
      </c>
      <c r="DC326" s="23" t="s">
        <v>302</v>
      </c>
      <c r="DD326" s="23"/>
      <c r="DE326" s="23"/>
      <c r="DF326" s="23"/>
      <c r="DG326" s="23"/>
      <c r="DH326" s="31"/>
      <c r="DI326" s="26" t="str">
        <f t="shared" si="5"/>
        <v>LAH.00.10400.B,LAH.00.10400.C</v>
      </c>
    </row>
    <row r="327" spans="1:113" ht="15.75" customHeight="1">
      <c r="A327" s="27">
        <v>44988</v>
      </c>
      <c r="B327" s="1" t="s">
        <v>322</v>
      </c>
      <c r="C327" s="23" t="s">
        <v>45</v>
      </c>
      <c r="D327" s="28" t="s">
        <v>685</v>
      </c>
      <c r="E327" s="29">
        <v>2023</v>
      </c>
      <c r="F327" s="29">
        <v>2023</v>
      </c>
      <c r="G327" s="20">
        <v>2023</v>
      </c>
      <c r="H327" s="30">
        <v>1</v>
      </c>
      <c r="I327" s="23" t="s">
        <v>2012</v>
      </c>
      <c r="J327" s="22" t="s">
        <v>301</v>
      </c>
      <c r="K327" s="22" t="s">
        <v>302</v>
      </c>
      <c r="L327" s="22" t="s">
        <v>303</v>
      </c>
      <c r="M327" s="22" t="s">
        <v>302</v>
      </c>
      <c r="N327" s="22" t="s">
        <v>304</v>
      </c>
      <c r="O327" s="22" t="s">
        <v>302</v>
      </c>
      <c r="P327" s="22" t="s">
        <v>305</v>
      </c>
      <c r="Q327" s="22" t="s">
        <v>302</v>
      </c>
      <c r="R327" s="22" t="s">
        <v>306</v>
      </c>
      <c r="S327" s="22" t="s">
        <v>302</v>
      </c>
      <c r="T327" s="22" t="s">
        <v>307</v>
      </c>
      <c r="U327" s="22" t="s">
        <v>302</v>
      </c>
      <c r="V327" s="23" t="s">
        <v>324</v>
      </c>
      <c r="W327" s="42"/>
      <c r="X327" s="42"/>
      <c r="Y327" s="42"/>
      <c r="Z327" s="42"/>
      <c r="AA327" s="42"/>
      <c r="AB327" s="23"/>
      <c r="AC327" s="23"/>
      <c r="AD327" s="23"/>
      <c r="AE327" s="23"/>
      <c r="AF327" s="89" t="s">
        <v>626</v>
      </c>
      <c r="AG327" s="23"/>
      <c r="AH327" s="23"/>
      <c r="AI327" s="23"/>
      <c r="AJ327" s="23"/>
      <c r="AK327" s="23"/>
      <c r="AL327" s="1"/>
      <c r="AM327" s="1"/>
      <c r="AN327" s="54" t="s">
        <v>627</v>
      </c>
      <c r="AO327" s="23"/>
      <c r="AP327" s="23"/>
      <c r="AQ327" s="23"/>
      <c r="AR327" s="23"/>
      <c r="AS327" s="23"/>
      <c r="AT327" s="23"/>
      <c r="AU327" s="23"/>
      <c r="AV327" s="23"/>
      <c r="AW327" s="89" t="s">
        <v>628</v>
      </c>
      <c r="AX327" s="23"/>
      <c r="AY327" s="23"/>
      <c r="AZ327" s="23"/>
      <c r="BA327" s="23" t="s">
        <v>325</v>
      </c>
      <c r="BB327" s="23"/>
      <c r="BC327" s="23" t="s">
        <v>325</v>
      </c>
      <c r="BD327" s="23"/>
      <c r="BE327" s="23" t="s">
        <v>325</v>
      </c>
      <c r="BF327" s="23"/>
      <c r="BG327" s="23"/>
      <c r="BH327" s="23"/>
      <c r="BI327" s="23"/>
      <c r="BJ327" s="23"/>
      <c r="BK327" s="53" t="s">
        <v>313</v>
      </c>
      <c r="BL327" s="23"/>
      <c r="BM327" s="53"/>
      <c r="BN327" s="53" t="s">
        <v>314</v>
      </c>
      <c r="BO327" s="23" t="s">
        <v>302</v>
      </c>
      <c r="BP327" s="53" t="s">
        <v>315</v>
      </c>
      <c r="BQ327" s="23"/>
      <c r="BR327" s="53" t="s">
        <v>316</v>
      </c>
      <c r="BS327" s="23"/>
      <c r="BT327" s="53" t="s">
        <v>640</v>
      </c>
      <c r="BU327" s="23"/>
      <c r="BV327" s="23"/>
      <c r="BW327" s="23"/>
      <c r="BX327" s="23"/>
      <c r="BY327" s="23"/>
      <c r="BZ327" s="23"/>
      <c r="CA327" s="23"/>
      <c r="CB327" s="53" t="s">
        <v>641</v>
      </c>
      <c r="CC327" s="23" t="s">
        <v>369</v>
      </c>
      <c r="CD327" s="53" t="s">
        <v>317</v>
      </c>
      <c r="CE327" s="23"/>
      <c r="CF327" s="23"/>
      <c r="CG327" s="23"/>
      <c r="CH327" s="23"/>
      <c r="CI327" s="23"/>
      <c r="CJ327" s="23"/>
      <c r="CK327" s="23"/>
      <c r="CL327" s="23"/>
      <c r="CM327" s="23"/>
      <c r="CN327" s="23"/>
      <c r="CO327" s="23"/>
      <c r="CP327" s="23"/>
      <c r="CQ327" s="23"/>
      <c r="CR327" s="23"/>
      <c r="CS327" s="23"/>
      <c r="CT327" s="23"/>
      <c r="CU327" s="23"/>
      <c r="CV327" s="23"/>
      <c r="CW327" s="23"/>
      <c r="CX327" s="53" t="s">
        <v>629</v>
      </c>
      <c r="CY327" s="23"/>
      <c r="CZ327" s="23"/>
      <c r="DA327" s="23"/>
      <c r="DB327" s="89" t="s">
        <v>318</v>
      </c>
      <c r="DC327" s="23"/>
      <c r="DD327" s="23"/>
      <c r="DE327" s="23"/>
      <c r="DF327" s="23"/>
      <c r="DG327" s="23"/>
      <c r="DH327" s="31"/>
      <c r="DI327" s="26" t="str">
        <f t="shared" si="5"/>
        <v>LAH.00.10400.B,LAH.00.10400.C,DNL.WHS.12300,DNL.SB.10000.B,DNL.SB.VT100,DNL.SB.VT200,DNL.SB.050,DNL.WHS.13200,DNL.23.KIT.002C, DNL.23.KIT.003, DNL.23.KIT.001C</v>
      </c>
    </row>
    <row r="328" spans="1:113" ht="15.75" customHeight="1">
      <c r="A328" s="27">
        <v>45544</v>
      </c>
      <c r="B328" s="1" t="s">
        <v>322</v>
      </c>
      <c r="C328" s="23" t="s">
        <v>45</v>
      </c>
      <c r="D328" s="28" t="s">
        <v>686</v>
      </c>
      <c r="E328" s="29">
        <v>2020</v>
      </c>
      <c r="F328" s="29">
        <v>2020</v>
      </c>
      <c r="G328" s="20">
        <v>2020</v>
      </c>
      <c r="H328" s="30">
        <v>1</v>
      </c>
      <c r="I328" s="23" t="s">
        <v>2013</v>
      </c>
      <c r="J328" s="22" t="s">
        <v>301</v>
      </c>
      <c r="K328" s="22" t="s">
        <v>302</v>
      </c>
      <c r="L328" s="22" t="s">
        <v>303</v>
      </c>
      <c r="M328" s="22" t="s">
        <v>302</v>
      </c>
      <c r="N328" s="22" t="s">
        <v>304</v>
      </c>
      <c r="O328" s="22" t="s">
        <v>302</v>
      </c>
      <c r="P328" s="22" t="s">
        <v>305</v>
      </c>
      <c r="Q328" s="22" t="s">
        <v>302</v>
      </c>
      <c r="R328" s="22" t="s">
        <v>306</v>
      </c>
      <c r="S328" s="22" t="s">
        <v>302</v>
      </c>
      <c r="T328" s="22" t="s">
        <v>307</v>
      </c>
      <c r="U328" s="22" t="s">
        <v>302</v>
      </c>
      <c r="V328" s="23" t="s">
        <v>324</v>
      </c>
      <c r="W328" s="23" t="s">
        <v>309</v>
      </c>
      <c r="X328" s="23"/>
      <c r="Y328" s="23"/>
      <c r="Z328" s="23"/>
      <c r="AA328" s="23"/>
      <c r="AB328" s="23"/>
      <c r="AC328" s="23"/>
      <c r="AD328" s="23"/>
      <c r="AE328" s="23"/>
      <c r="AF328" s="23" t="s">
        <v>626</v>
      </c>
      <c r="AG328" s="23"/>
      <c r="AH328" s="23"/>
      <c r="AI328" s="23"/>
      <c r="AJ328" s="23"/>
      <c r="AK328" s="23"/>
      <c r="AL328" s="1"/>
      <c r="AM328" s="1"/>
      <c r="AN328" s="54" t="s">
        <v>627</v>
      </c>
      <c r="AO328" s="23"/>
      <c r="AP328" s="23" t="s">
        <v>644</v>
      </c>
      <c r="AQ328" s="23" t="s">
        <v>369</v>
      </c>
      <c r="AR328" s="23"/>
      <c r="AS328" s="23"/>
      <c r="AT328" s="23"/>
      <c r="AU328" s="23"/>
      <c r="AV328" s="23"/>
      <c r="AW328" s="23" t="s">
        <v>628</v>
      </c>
      <c r="AX328" s="23" t="s">
        <v>369</v>
      </c>
      <c r="AY328" s="23"/>
      <c r="AZ328" s="23"/>
      <c r="BA328" s="23" t="s">
        <v>325</v>
      </c>
      <c r="BB328" s="23"/>
      <c r="BC328" s="23" t="s">
        <v>325</v>
      </c>
      <c r="BD328" s="23"/>
      <c r="BE328" s="23" t="s">
        <v>325</v>
      </c>
      <c r="BF328" s="23"/>
      <c r="BG328" s="23"/>
      <c r="BH328" s="23"/>
      <c r="BI328" s="23"/>
      <c r="BJ328" s="23"/>
      <c r="BK328" s="23" t="s">
        <v>313</v>
      </c>
      <c r="BL328" s="23" t="s">
        <v>302</v>
      </c>
      <c r="BM328" s="23"/>
      <c r="BN328" s="23" t="s">
        <v>314</v>
      </c>
      <c r="BO328" s="23" t="s">
        <v>302</v>
      </c>
      <c r="BP328" s="23" t="s">
        <v>315</v>
      </c>
      <c r="BQ328" s="23" t="s">
        <v>302</v>
      </c>
      <c r="BR328" s="23" t="s">
        <v>316</v>
      </c>
      <c r="BS328" s="23" t="s">
        <v>302</v>
      </c>
      <c r="BT328" s="53" t="s">
        <v>640</v>
      </c>
      <c r="BU328" s="23" t="s">
        <v>369</v>
      </c>
      <c r="BV328" s="23"/>
      <c r="BW328" s="23"/>
      <c r="BX328" s="23"/>
      <c r="BY328" s="23"/>
      <c r="BZ328" s="23"/>
      <c r="CA328" s="23"/>
      <c r="CB328" s="23" t="s">
        <v>641</v>
      </c>
      <c r="CC328" s="23" t="s">
        <v>369</v>
      </c>
      <c r="CD328" s="23" t="s">
        <v>317</v>
      </c>
      <c r="CE328" s="23" t="s">
        <v>309</v>
      </c>
      <c r="CF328" s="23"/>
      <c r="CG328" s="23"/>
      <c r="CH328" s="53" t="s">
        <v>681</v>
      </c>
      <c r="CI328" s="23"/>
      <c r="CJ328" s="23"/>
      <c r="CK328" s="23"/>
      <c r="CL328" s="23"/>
      <c r="CM328" s="23"/>
      <c r="CN328" s="23"/>
      <c r="CO328" s="23"/>
      <c r="CP328" s="23" t="s">
        <v>327</v>
      </c>
      <c r="CQ328" s="23" t="s">
        <v>302</v>
      </c>
      <c r="CR328" s="23" t="s">
        <v>328</v>
      </c>
      <c r="CS328" s="23" t="s">
        <v>302</v>
      </c>
      <c r="CT328" s="23"/>
      <c r="CU328" s="23"/>
      <c r="CV328" s="23"/>
      <c r="CW328" s="23"/>
      <c r="CX328" s="23" t="s">
        <v>629</v>
      </c>
      <c r="CY328" s="23" t="s">
        <v>369</v>
      </c>
      <c r="CZ328" s="23"/>
      <c r="DA328" s="23"/>
      <c r="DB328" s="23" t="s">
        <v>318</v>
      </c>
      <c r="DC328" s="23" t="s">
        <v>302</v>
      </c>
      <c r="DD328" s="23"/>
      <c r="DE328" s="23"/>
      <c r="DF328" s="23"/>
      <c r="DG328" s="23"/>
      <c r="DH328" s="31"/>
      <c r="DI328" s="26" t="str">
        <f t="shared" si="5"/>
        <v>LAH.23.10800.B,LAH.00.10400.B,LAH.00.10400.C,DNL.D14.10200.K,DNL.WHS.12300,DNL.SB.10000.B,DNL.SB.VT100,DNL.SB.VT200,DNL.SB.050,DNL.WHS.13200,DNL.23.KIT.002C, DNL.23.KIT.003, DNL.23.KIT.001C</v>
      </c>
    </row>
    <row r="329" spans="1:113" ht="15.75" customHeight="1">
      <c r="A329" s="27">
        <v>45544</v>
      </c>
      <c r="B329" s="1" t="s">
        <v>322</v>
      </c>
      <c r="C329" s="23" t="s">
        <v>45</v>
      </c>
      <c r="D329" s="36" t="s">
        <v>687</v>
      </c>
      <c r="E329" s="37">
        <v>2021</v>
      </c>
      <c r="F329" s="43">
        <v>2024</v>
      </c>
      <c r="G329" s="20" t="s">
        <v>1753</v>
      </c>
      <c r="H329" s="30">
        <v>4</v>
      </c>
      <c r="I329" s="23" t="s">
        <v>2014</v>
      </c>
      <c r="J329" s="22" t="s">
        <v>301</v>
      </c>
      <c r="K329" s="22" t="s">
        <v>302</v>
      </c>
      <c r="L329" s="22" t="s">
        <v>303</v>
      </c>
      <c r="M329" s="22" t="s">
        <v>302</v>
      </c>
      <c r="N329" s="22" t="s">
        <v>304</v>
      </c>
      <c r="O329" s="22" t="s">
        <v>302</v>
      </c>
      <c r="P329" s="22" t="s">
        <v>305</v>
      </c>
      <c r="Q329" s="22" t="s">
        <v>302</v>
      </c>
      <c r="R329" s="22" t="s">
        <v>306</v>
      </c>
      <c r="S329" s="22" t="s">
        <v>302</v>
      </c>
      <c r="T329" s="22" t="s">
        <v>307</v>
      </c>
      <c r="U329" s="22" t="s">
        <v>302</v>
      </c>
      <c r="V329" s="23" t="s">
        <v>324</v>
      </c>
      <c r="W329" s="23" t="s">
        <v>309</v>
      </c>
      <c r="X329" s="23"/>
      <c r="Y329" s="23"/>
      <c r="Z329" s="23"/>
      <c r="AA329" s="23"/>
      <c r="AB329" s="23"/>
      <c r="AC329" s="23"/>
      <c r="AD329" s="23"/>
      <c r="AE329" s="23"/>
      <c r="AF329" s="23" t="s">
        <v>626</v>
      </c>
      <c r="AG329" s="23"/>
      <c r="AH329" s="23"/>
      <c r="AI329" s="23"/>
      <c r="AJ329" s="23"/>
      <c r="AK329" s="23"/>
      <c r="AL329" s="1"/>
      <c r="AM329" s="1"/>
      <c r="AN329" s="54" t="s">
        <v>627</v>
      </c>
      <c r="AO329" s="23"/>
      <c r="AP329" s="23" t="s">
        <v>644</v>
      </c>
      <c r="AQ329" s="23" t="s">
        <v>369</v>
      </c>
      <c r="AR329" s="23"/>
      <c r="AS329" s="23"/>
      <c r="AT329" s="23"/>
      <c r="AU329" s="23"/>
      <c r="AV329" s="23"/>
      <c r="AW329" s="23" t="s">
        <v>628</v>
      </c>
      <c r="AX329" s="23" t="s">
        <v>369</v>
      </c>
      <c r="AY329" s="23"/>
      <c r="AZ329" s="23"/>
      <c r="BA329" s="23" t="s">
        <v>325</v>
      </c>
      <c r="BB329" s="23"/>
      <c r="BC329" s="23" t="s">
        <v>325</v>
      </c>
      <c r="BD329" s="23"/>
      <c r="BE329" s="23" t="s">
        <v>325</v>
      </c>
      <c r="BF329" s="23"/>
      <c r="BG329" s="23"/>
      <c r="BH329" s="23"/>
      <c r="BI329" s="23"/>
      <c r="BJ329" s="23"/>
      <c r="BK329" s="23" t="s">
        <v>313</v>
      </c>
      <c r="BL329" s="23" t="s">
        <v>302</v>
      </c>
      <c r="BM329" s="23"/>
      <c r="BN329" s="23" t="s">
        <v>314</v>
      </c>
      <c r="BO329" s="23" t="s">
        <v>302</v>
      </c>
      <c r="BP329" s="23" t="s">
        <v>315</v>
      </c>
      <c r="BQ329" s="23" t="s">
        <v>302</v>
      </c>
      <c r="BR329" s="23" t="s">
        <v>316</v>
      </c>
      <c r="BS329" s="23" t="s">
        <v>302</v>
      </c>
      <c r="BT329" s="53" t="s">
        <v>640</v>
      </c>
      <c r="BU329" s="23" t="s">
        <v>369</v>
      </c>
      <c r="BV329" s="23"/>
      <c r="BW329" s="23"/>
      <c r="BX329" s="23"/>
      <c r="BY329" s="23"/>
      <c r="BZ329" s="23"/>
      <c r="CA329" s="23"/>
      <c r="CB329" s="23" t="s">
        <v>641</v>
      </c>
      <c r="CC329" s="23" t="s">
        <v>369</v>
      </c>
      <c r="CD329" s="23" t="s">
        <v>317</v>
      </c>
      <c r="CE329" s="23" t="s">
        <v>309</v>
      </c>
      <c r="CF329" s="23"/>
      <c r="CG329" s="23"/>
      <c r="CH329" s="53" t="s">
        <v>681</v>
      </c>
      <c r="CI329" s="23"/>
      <c r="CJ329" s="23"/>
      <c r="CK329" s="23"/>
      <c r="CL329" s="23"/>
      <c r="CM329" s="23"/>
      <c r="CN329" s="23"/>
      <c r="CO329" s="23"/>
      <c r="CP329" s="23" t="s">
        <v>327</v>
      </c>
      <c r="CQ329" s="23" t="s">
        <v>302</v>
      </c>
      <c r="CR329" s="23" t="s">
        <v>328</v>
      </c>
      <c r="CS329" s="23" t="s">
        <v>302</v>
      </c>
      <c r="CT329" s="23"/>
      <c r="CU329" s="23"/>
      <c r="CV329" s="23"/>
      <c r="CW329" s="23"/>
      <c r="CX329" s="53" t="s">
        <v>629</v>
      </c>
      <c r="CY329" s="23"/>
      <c r="CZ329" s="23"/>
      <c r="DA329" s="23"/>
      <c r="DB329" s="23" t="s">
        <v>318</v>
      </c>
      <c r="DC329" s="23" t="s">
        <v>302</v>
      </c>
      <c r="DD329" s="23"/>
      <c r="DE329" s="23"/>
      <c r="DF329" s="23"/>
      <c r="DG329" s="23"/>
      <c r="DH329" s="31"/>
      <c r="DI329" s="26" t="str">
        <f t="shared" si="5"/>
        <v>LAH.23.10800.B,LAH.00.10400.B,LAH.00.10400.C,DNL.D14.10200.K,DNL.WHS.12300,DNL.SB.10000.B,DNL.SB.VT100,DNL.SB.VT200,DNL.SB.050,DNL.WHS.13200,DNL.23.KIT.002C, DNL.23.KIT.003, DNL.23.KIT.001C</v>
      </c>
    </row>
    <row r="330" spans="1:113" ht="15.75" customHeight="1">
      <c r="A330" s="27">
        <v>45544</v>
      </c>
      <c r="B330" s="1" t="s">
        <v>322</v>
      </c>
      <c r="C330" s="23" t="s">
        <v>45</v>
      </c>
      <c r="D330" s="28" t="s">
        <v>688</v>
      </c>
      <c r="E330" s="29">
        <v>2015</v>
      </c>
      <c r="F330" s="29">
        <v>2020</v>
      </c>
      <c r="G330" s="20" t="s">
        <v>1852</v>
      </c>
      <c r="H330" s="30">
        <v>6</v>
      </c>
      <c r="I330" s="23" t="s">
        <v>2015</v>
      </c>
      <c r="J330" s="22" t="s">
        <v>301</v>
      </c>
      <c r="K330" s="22" t="s">
        <v>302</v>
      </c>
      <c r="L330" s="22" t="s">
        <v>303</v>
      </c>
      <c r="M330" s="22" t="s">
        <v>302</v>
      </c>
      <c r="N330" s="22" t="s">
        <v>304</v>
      </c>
      <c r="O330" s="22" t="s">
        <v>302</v>
      </c>
      <c r="P330" s="22" t="s">
        <v>305</v>
      </c>
      <c r="Q330" s="22" t="s">
        <v>302</v>
      </c>
      <c r="R330" s="22" t="s">
        <v>306</v>
      </c>
      <c r="S330" s="22" t="s">
        <v>302</v>
      </c>
      <c r="T330" s="22" t="s">
        <v>307</v>
      </c>
      <c r="U330" s="22" t="s">
        <v>302</v>
      </c>
      <c r="V330" s="23" t="s">
        <v>324</v>
      </c>
      <c r="W330" s="23" t="s">
        <v>309</v>
      </c>
      <c r="X330" s="23"/>
      <c r="Y330" s="23"/>
      <c r="Z330" s="23"/>
      <c r="AA330" s="23"/>
      <c r="AB330" s="23"/>
      <c r="AC330" s="23"/>
      <c r="AD330" s="23"/>
      <c r="AE330" s="23"/>
      <c r="AF330" s="23" t="s">
        <v>626</v>
      </c>
      <c r="AG330" s="23"/>
      <c r="AH330" s="23"/>
      <c r="AI330" s="23"/>
      <c r="AJ330" s="23"/>
      <c r="AK330" s="23"/>
      <c r="AL330" s="1"/>
      <c r="AM330" s="1"/>
      <c r="AN330" s="54" t="s">
        <v>627</v>
      </c>
      <c r="AO330" s="23"/>
      <c r="AP330" s="23" t="s">
        <v>644</v>
      </c>
      <c r="AQ330" s="23" t="s">
        <v>369</v>
      </c>
      <c r="AR330" s="23"/>
      <c r="AS330" s="23"/>
      <c r="AT330" s="23"/>
      <c r="AU330" s="23"/>
      <c r="AV330" s="23"/>
      <c r="AW330" s="23" t="s">
        <v>628</v>
      </c>
      <c r="AX330" s="23" t="s">
        <v>369</v>
      </c>
      <c r="AY330" s="23"/>
      <c r="AZ330" s="23"/>
      <c r="BA330" s="23" t="s">
        <v>325</v>
      </c>
      <c r="BB330" s="23"/>
      <c r="BC330" s="23" t="s">
        <v>325</v>
      </c>
      <c r="BD330" s="23"/>
      <c r="BE330" s="23" t="s">
        <v>325</v>
      </c>
      <c r="BF330" s="23"/>
      <c r="BG330" s="23"/>
      <c r="BH330" s="23"/>
      <c r="BI330" s="23"/>
      <c r="BJ330" s="23"/>
      <c r="BK330" s="23" t="s">
        <v>313</v>
      </c>
      <c r="BL330" s="23" t="s">
        <v>302</v>
      </c>
      <c r="BM330" s="23"/>
      <c r="BN330" s="23" t="s">
        <v>314</v>
      </c>
      <c r="BO330" s="23" t="s">
        <v>302</v>
      </c>
      <c r="BP330" s="23" t="s">
        <v>315</v>
      </c>
      <c r="BQ330" s="23" t="s">
        <v>302</v>
      </c>
      <c r="BR330" s="23" t="s">
        <v>316</v>
      </c>
      <c r="BS330" s="23" t="s">
        <v>302</v>
      </c>
      <c r="BT330" s="53" t="s">
        <v>640</v>
      </c>
      <c r="BU330" s="23" t="s">
        <v>369</v>
      </c>
      <c r="BV330" s="23"/>
      <c r="BW330" s="23"/>
      <c r="BX330" s="23"/>
      <c r="BY330" s="23"/>
      <c r="BZ330" s="23"/>
      <c r="CA330" s="23"/>
      <c r="CB330" s="23" t="s">
        <v>641</v>
      </c>
      <c r="CC330" s="23" t="s">
        <v>369</v>
      </c>
      <c r="CD330" s="23" t="s">
        <v>317</v>
      </c>
      <c r="CE330" s="23" t="s">
        <v>309</v>
      </c>
      <c r="CF330" s="23"/>
      <c r="CG330" s="23"/>
      <c r="CH330" s="53" t="s">
        <v>681</v>
      </c>
      <c r="CI330" s="23"/>
      <c r="CJ330" s="23"/>
      <c r="CK330" s="23"/>
      <c r="CL330" s="23"/>
      <c r="CM330" s="23"/>
      <c r="CN330" s="23"/>
      <c r="CO330" s="23"/>
      <c r="CP330" s="23" t="s">
        <v>327</v>
      </c>
      <c r="CQ330" s="23" t="s">
        <v>302</v>
      </c>
      <c r="CR330" s="23" t="s">
        <v>328</v>
      </c>
      <c r="CS330" s="23" t="s">
        <v>302</v>
      </c>
      <c r="CT330" s="23"/>
      <c r="CU330" s="23"/>
      <c r="CV330" s="23"/>
      <c r="CW330" s="23"/>
      <c r="CX330" s="23" t="s">
        <v>629</v>
      </c>
      <c r="CY330" s="23" t="s">
        <v>369</v>
      </c>
      <c r="CZ330" s="23"/>
      <c r="DA330" s="23"/>
      <c r="DB330" s="23" t="s">
        <v>318</v>
      </c>
      <c r="DC330" s="23" t="s">
        <v>302</v>
      </c>
      <c r="DD330" s="23"/>
      <c r="DE330" s="23"/>
      <c r="DF330" s="23"/>
      <c r="DG330" s="23"/>
      <c r="DH330" s="31"/>
      <c r="DI330" s="26" t="str">
        <f t="shared" si="5"/>
        <v>LAH.23.10800.B,LAH.00.10400.B,LAH.00.10400.C,DNL.D14.10200.K,DNL.WHS.12300,DNL.SB.10000.B,DNL.SB.VT100,DNL.SB.VT200,DNL.SB.050,DNL.WHS.13200,DNL.23.KIT.002C, DNL.23.KIT.003, DNL.23.KIT.001C</v>
      </c>
    </row>
    <row r="331" spans="1:113" ht="15.75" customHeight="1">
      <c r="A331" s="27">
        <v>45544</v>
      </c>
      <c r="B331" s="1" t="s">
        <v>322</v>
      </c>
      <c r="C331" s="23" t="s">
        <v>45</v>
      </c>
      <c r="D331" s="28" t="s">
        <v>688</v>
      </c>
      <c r="E331" s="29">
        <v>2021</v>
      </c>
      <c r="F331" s="29">
        <v>2023</v>
      </c>
      <c r="G331" s="20" t="s">
        <v>1756</v>
      </c>
      <c r="H331" s="30">
        <v>3</v>
      </c>
      <c r="I331" s="23" t="s">
        <v>2016</v>
      </c>
      <c r="J331" s="22" t="s">
        <v>301</v>
      </c>
      <c r="K331" s="22" t="s">
        <v>302</v>
      </c>
      <c r="L331" s="22" t="s">
        <v>303</v>
      </c>
      <c r="M331" s="22" t="s">
        <v>302</v>
      </c>
      <c r="N331" s="22" t="s">
        <v>304</v>
      </c>
      <c r="O331" s="22" t="s">
        <v>302</v>
      </c>
      <c r="P331" s="22" t="s">
        <v>305</v>
      </c>
      <c r="Q331" s="22" t="s">
        <v>302</v>
      </c>
      <c r="R331" s="22" t="s">
        <v>306</v>
      </c>
      <c r="S331" s="22" t="s">
        <v>302</v>
      </c>
      <c r="T331" s="22" t="s">
        <v>307</v>
      </c>
      <c r="U331" s="22" t="s">
        <v>302</v>
      </c>
      <c r="V331" s="23" t="s">
        <v>324</v>
      </c>
      <c r="W331" s="23" t="s">
        <v>309</v>
      </c>
      <c r="X331" s="23"/>
      <c r="Y331" s="23"/>
      <c r="Z331" s="23"/>
      <c r="AA331" s="23"/>
      <c r="AB331" s="23"/>
      <c r="AC331" s="23"/>
      <c r="AD331" s="23"/>
      <c r="AE331" s="23"/>
      <c r="AF331" s="23" t="s">
        <v>626</v>
      </c>
      <c r="AG331" s="23"/>
      <c r="AH331" s="23"/>
      <c r="AI331" s="23"/>
      <c r="AJ331" s="23"/>
      <c r="AK331" s="23"/>
      <c r="AL331" s="1"/>
      <c r="AM331" s="1"/>
      <c r="AN331" s="54" t="s">
        <v>627</v>
      </c>
      <c r="AO331" s="23"/>
      <c r="AP331" s="23" t="s">
        <v>644</v>
      </c>
      <c r="AQ331" s="23" t="s">
        <v>369</v>
      </c>
      <c r="AR331" s="23"/>
      <c r="AS331" s="23"/>
      <c r="AT331" s="23"/>
      <c r="AU331" s="23"/>
      <c r="AV331" s="23"/>
      <c r="AW331" s="23" t="s">
        <v>628</v>
      </c>
      <c r="AX331" s="23" t="s">
        <v>369</v>
      </c>
      <c r="AY331" s="23"/>
      <c r="AZ331" s="23"/>
      <c r="BA331" s="23" t="s">
        <v>325</v>
      </c>
      <c r="BB331" s="23"/>
      <c r="BC331" s="23" t="s">
        <v>325</v>
      </c>
      <c r="BD331" s="23"/>
      <c r="BE331" s="23" t="s">
        <v>325</v>
      </c>
      <c r="BF331" s="23"/>
      <c r="BG331" s="23"/>
      <c r="BH331" s="23"/>
      <c r="BI331" s="23"/>
      <c r="BJ331" s="23"/>
      <c r="BK331" s="23" t="s">
        <v>313</v>
      </c>
      <c r="BL331" s="23" t="s">
        <v>302</v>
      </c>
      <c r="BM331" s="23"/>
      <c r="BN331" s="23" t="s">
        <v>314</v>
      </c>
      <c r="BO331" s="23" t="s">
        <v>302</v>
      </c>
      <c r="BP331" s="23" t="s">
        <v>315</v>
      </c>
      <c r="BQ331" s="23" t="s">
        <v>302</v>
      </c>
      <c r="BR331" s="23" t="s">
        <v>316</v>
      </c>
      <c r="BS331" s="23" t="s">
        <v>302</v>
      </c>
      <c r="BT331" s="53" t="s">
        <v>640</v>
      </c>
      <c r="BU331" s="23" t="s">
        <v>369</v>
      </c>
      <c r="BV331" s="23"/>
      <c r="BW331" s="23"/>
      <c r="BX331" s="23"/>
      <c r="BY331" s="23"/>
      <c r="BZ331" s="23"/>
      <c r="CA331" s="23"/>
      <c r="CB331" s="23" t="s">
        <v>641</v>
      </c>
      <c r="CC331" s="23" t="s">
        <v>369</v>
      </c>
      <c r="CD331" s="23" t="s">
        <v>317</v>
      </c>
      <c r="CE331" s="23" t="s">
        <v>309</v>
      </c>
      <c r="CF331" s="23"/>
      <c r="CG331" s="23"/>
      <c r="CH331" s="53" t="s">
        <v>681</v>
      </c>
      <c r="CI331" s="23"/>
      <c r="CJ331" s="23"/>
      <c r="CK331" s="23"/>
      <c r="CL331" s="23"/>
      <c r="CM331" s="23"/>
      <c r="CN331" s="23"/>
      <c r="CO331" s="23"/>
      <c r="CP331" s="23" t="s">
        <v>327</v>
      </c>
      <c r="CQ331" s="23" t="s">
        <v>302</v>
      </c>
      <c r="CR331" s="23" t="s">
        <v>328</v>
      </c>
      <c r="CS331" s="23" t="s">
        <v>302</v>
      </c>
      <c r="CT331" s="23"/>
      <c r="CU331" s="23"/>
      <c r="CV331" s="23"/>
      <c r="CW331" s="23"/>
      <c r="CX331" s="53" t="s">
        <v>629</v>
      </c>
      <c r="CY331" s="23"/>
      <c r="CZ331" s="23"/>
      <c r="DA331" s="23"/>
      <c r="DB331" s="23" t="s">
        <v>318</v>
      </c>
      <c r="DC331" s="23" t="s">
        <v>302</v>
      </c>
      <c r="DD331" s="23"/>
      <c r="DE331" s="23"/>
      <c r="DF331" s="23"/>
      <c r="DG331" s="23"/>
      <c r="DH331" s="31"/>
      <c r="DI331" s="26" t="str">
        <f t="shared" si="5"/>
        <v>LAH.23.10800.B,LAH.00.10400.B,LAH.00.10400.C,DNL.D14.10200.K,DNL.WHS.12300,DNL.SB.10000.B,DNL.SB.VT100,DNL.SB.VT200,DNL.SB.050,DNL.WHS.13200,DNL.23.KIT.002C, DNL.23.KIT.003, DNL.23.KIT.001C</v>
      </c>
    </row>
    <row r="332" spans="1:113" ht="15.75" customHeight="1">
      <c r="A332" s="27">
        <v>45544</v>
      </c>
      <c r="B332" s="1" t="s">
        <v>322</v>
      </c>
      <c r="C332" s="23" t="s">
        <v>45</v>
      </c>
      <c r="D332" s="28" t="s">
        <v>689</v>
      </c>
      <c r="E332" s="29">
        <v>2022</v>
      </c>
      <c r="F332" s="29">
        <v>2023</v>
      </c>
      <c r="G332" s="20" t="s">
        <v>1722</v>
      </c>
      <c r="H332" s="30">
        <v>2</v>
      </c>
      <c r="I332" s="23" t="s">
        <v>2017</v>
      </c>
      <c r="J332" s="22" t="s">
        <v>301</v>
      </c>
      <c r="K332" s="22" t="s">
        <v>302</v>
      </c>
      <c r="L332" s="22" t="s">
        <v>303</v>
      </c>
      <c r="M332" s="22" t="s">
        <v>302</v>
      </c>
      <c r="N332" s="22" t="s">
        <v>304</v>
      </c>
      <c r="O332" s="22" t="s">
        <v>302</v>
      </c>
      <c r="P332" s="22" t="s">
        <v>305</v>
      </c>
      <c r="Q332" s="22" t="s">
        <v>302</v>
      </c>
      <c r="R332" s="22" t="s">
        <v>306</v>
      </c>
      <c r="S332" s="22" t="s">
        <v>302</v>
      </c>
      <c r="T332" s="22" t="s">
        <v>307</v>
      </c>
      <c r="U332" s="22" t="s">
        <v>302</v>
      </c>
      <c r="V332" s="23" t="s">
        <v>324</v>
      </c>
      <c r="W332" s="23" t="s">
        <v>309</v>
      </c>
      <c r="X332" s="23"/>
      <c r="Y332" s="23"/>
      <c r="Z332" s="23"/>
      <c r="AA332" s="23"/>
      <c r="AB332" s="23"/>
      <c r="AC332" s="23"/>
      <c r="AD332" s="23"/>
      <c r="AE332" s="23"/>
      <c r="AF332" s="23" t="s">
        <v>626</v>
      </c>
      <c r="AG332" s="23"/>
      <c r="AH332" s="23"/>
      <c r="AI332" s="23"/>
      <c r="AJ332" s="23"/>
      <c r="AK332" s="23"/>
      <c r="AL332" s="1"/>
      <c r="AM332" s="1"/>
      <c r="AN332" s="54" t="s">
        <v>627</v>
      </c>
      <c r="AO332" s="23"/>
      <c r="AP332" s="23" t="s">
        <v>644</v>
      </c>
      <c r="AQ332" s="23" t="s">
        <v>369</v>
      </c>
      <c r="AR332" s="23"/>
      <c r="AS332" s="23"/>
      <c r="AT332" s="23"/>
      <c r="AU332" s="23"/>
      <c r="AV332" s="23"/>
      <c r="AW332" s="23" t="s">
        <v>628</v>
      </c>
      <c r="AX332" s="23" t="s">
        <v>369</v>
      </c>
      <c r="AY332" s="23"/>
      <c r="AZ332" s="23"/>
      <c r="BA332" s="23" t="s">
        <v>325</v>
      </c>
      <c r="BB332" s="23"/>
      <c r="BC332" s="23" t="s">
        <v>325</v>
      </c>
      <c r="BD332" s="23"/>
      <c r="BE332" s="23" t="s">
        <v>325</v>
      </c>
      <c r="BF332" s="23"/>
      <c r="BG332" s="23"/>
      <c r="BH332" s="23"/>
      <c r="BI332" s="23"/>
      <c r="BJ332" s="23"/>
      <c r="BK332" s="23" t="s">
        <v>313</v>
      </c>
      <c r="BL332" s="23" t="s">
        <v>302</v>
      </c>
      <c r="BM332" s="23"/>
      <c r="BN332" s="23" t="s">
        <v>314</v>
      </c>
      <c r="BO332" s="23" t="s">
        <v>302</v>
      </c>
      <c r="BP332" s="23" t="s">
        <v>315</v>
      </c>
      <c r="BQ332" s="23" t="s">
        <v>302</v>
      </c>
      <c r="BR332" s="23" t="s">
        <v>316</v>
      </c>
      <c r="BS332" s="23" t="s">
        <v>302</v>
      </c>
      <c r="BT332" s="53" t="s">
        <v>640</v>
      </c>
      <c r="BU332" s="23" t="s">
        <v>369</v>
      </c>
      <c r="BV332" s="23"/>
      <c r="BW332" s="23"/>
      <c r="BX332" s="23"/>
      <c r="BY332" s="23"/>
      <c r="BZ332" s="23"/>
      <c r="CA332" s="23"/>
      <c r="CB332" s="23" t="s">
        <v>641</v>
      </c>
      <c r="CC332" s="23" t="s">
        <v>369</v>
      </c>
      <c r="CD332" s="23" t="s">
        <v>317</v>
      </c>
      <c r="CE332" s="23" t="s">
        <v>309</v>
      </c>
      <c r="CF332" s="23"/>
      <c r="CG332" s="23"/>
      <c r="CH332" s="53" t="s">
        <v>681</v>
      </c>
      <c r="CI332" s="23"/>
      <c r="CJ332" s="23"/>
      <c r="CK332" s="23"/>
      <c r="CL332" s="23"/>
      <c r="CM332" s="23"/>
      <c r="CN332" s="23"/>
      <c r="CO332" s="23"/>
      <c r="CP332" s="23" t="s">
        <v>327</v>
      </c>
      <c r="CQ332" s="23" t="s">
        <v>302</v>
      </c>
      <c r="CR332" s="23" t="s">
        <v>328</v>
      </c>
      <c r="CS332" s="23" t="s">
        <v>302</v>
      </c>
      <c r="CT332" s="23"/>
      <c r="CU332" s="23"/>
      <c r="CV332" s="23"/>
      <c r="CW332" s="23"/>
      <c r="CX332" s="53" t="s">
        <v>629</v>
      </c>
      <c r="CY332" s="23"/>
      <c r="CZ332" s="23"/>
      <c r="DA332" s="23"/>
      <c r="DB332" s="23" t="s">
        <v>318</v>
      </c>
      <c r="DC332" s="23" t="s">
        <v>302</v>
      </c>
      <c r="DD332" s="23"/>
      <c r="DE332" s="23"/>
      <c r="DF332" s="23"/>
      <c r="DG332" s="23"/>
      <c r="DH332" s="31"/>
      <c r="DI332" s="26" t="str">
        <f t="shared" si="5"/>
        <v>LAH.23.10800.B,LAH.00.10400.B,LAH.00.10400.C,DNL.D14.10200.K,DNL.WHS.12300,DNL.SB.10000.B,DNL.SB.VT100,DNL.SB.VT200,DNL.SB.050,DNL.WHS.13200,DNL.23.KIT.002C, DNL.23.KIT.003, DNL.23.KIT.001C</v>
      </c>
    </row>
    <row r="333" spans="1:113" ht="15.75" customHeight="1">
      <c r="A333" s="27">
        <v>44988</v>
      </c>
      <c r="B333" s="1" t="s">
        <v>322</v>
      </c>
      <c r="C333" s="23" t="s">
        <v>45</v>
      </c>
      <c r="D333" s="28" t="s">
        <v>690</v>
      </c>
      <c r="E333" s="29">
        <v>2014</v>
      </c>
      <c r="F333" s="29">
        <v>2020</v>
      </c>
      <c r="G333" s="20" t="s">
        <v>1987</v>
      </c>
      <c r="H333" s="30">
        <v>7</v>
      </c>
      <c r="I333" s="23" t="s">
        <v>2018</v>
      </c>
      <c r="J333" s="22" t="s">
        <v>301</v>
      </c>
      <c r="K333" s="22" t="s">
        <v>302</v>
      </c>
      <c r="L333" s="22" t="s">
        <v>303</v>
      </c>
      <c r="M333" s="22" t="s">
        <v>302</v>
      </c>
      <c r="N333" s="22" t="s">
        <v>304</v>
      </c>
      <c r="O333" s="22" t="s">
        <v>302</v>
      </c>
      <c r="P333" s="22" t="s">
        <v>305</v>
      </c>
      <c r="Q333" s="22" t="s">
        <v>302</v>
      </c>
      <c r="R333" s="22" t="s">
        <v>306</v>
      </c>
      <c r="S333" s="22" t="s">
        <v>302</v>
      </c>
      <c r="T333" s="22" t="s">
        <v>307</v>
      </c>
      <c r="U333" s="22" t="s">
        <v>302</v>
      </c>
      <c r="V333" s="23" t="s">
        <v>324</v>
      </c>
      <c r="W333" s="23" t="s">
        <v>309</v>
      </c>
      <c r="X333" s="23"/>
      <c r="Y333" s="23"/>
      <c r="Z333" s="23"/>
      <c r="AA333" s="23"/>
      <c r="AB333" s="23"/>
      <c r="AC333" s="23"/>
      <c r="AD333" s="23"/>
      <c r="AE333" s="23"/>
      <c r="AF333" s="23" t="s">
        <v>626</v>
      </c>
      <c r="AG333" s="23"/>
      <c r="AH333" s="23"/>
      <c r="AI333" s="23"/>
      <c r="AJ333" s="23"/>
      <c r="AK333" s="23"/>
      <c r="AL333" s="1"/>
      <c r="AM333" s="1"/>
      <c r="AN333" s="54" t="s">
        <v>627</v>
      </c>
      <c r="AO333" s="23"/>
      <c r="AP333" s="23" t="s">
        <v>644</v>
      </c>
      <c r="AQ333" s="23" t="s">
        <v>369</v>
      </c>
      <c r="AR333" s="23"/>
      <c r="AS333" s="23"/>
      <c r="AT333" s="23"/>
      <c r="AU333" s="23"/>
      <c r="AV333" s="23"/>
      <c r="AW333" s="23" t="s">
        <v>628</v>
      </c>
      <c r="AX333" s="23" t="s">
        <v>369</v>
      </c>
      <c r="AY333" s="23"/>
      <c r="AZ333" s="23"/>
      <c r="BA333" s="23" t="s">
        <v>325</v>
      </c>
      <c r="BB333" s="23"/>
      <c r="BC333" s="23" t="s">
        <v>325</v>
      </c>
      <c r="BD333" s="23"/>
      <c r="BE333" s="23" t="s">
        <v>325</v>
      </c>
      <c r="BF333" s="23"/>
      <c r="BG333" s="23"/>
      <c r="BH333" s="23"/>
      <c r="BI333" s="23"/>
      <c r="BJ333" s="23"/>
      <c r="BK333" s="23" t="s">
        <v>313</v>
      </c>
      <c r="BL333" s="23" t="s">
        <v>302</v>
      </c>
      <c r="BM333" s="23"/>
      <c r="BN333" s="23" t="s">
        <v>314</v>
      </c>
      <c r="BO333" s="23" t="s">
        <v>302</v>
      </c>
      <c r="BP333" s="23" t="s">
        <v>315</v>
      </c>
      <c r="BQ333" s="23" t="s">
        <v>302</v>
      </c>
      <c r="BR333" s="23" t="s">
        <v>316</v>
      </c>
      <c r="BS333" s="23" t="s">
        <v>302</v>
      </c>
      <c r="BT333" s="53" t="s">
        <v>642</v>
      </c>
      <c r="BU333" s="23" t="s">
        <v>369</v>
      </c>
      <c r="BV333" s="23"/>
      <c r="BW333" s="23"/>
      <c r="BX333" s="23"/>
      <c r="BY333" s="23"/>
      <c r="BZ333" s="23"/>
      <c r="CA333" s="23"/>
      <c r="CB333" s="23" t="s">
        <v>641</v>
      </c>
      <c r="CC333" s="23" t="s">
        <v>369</v>
      </c>
      <c r="CD333" s="23" t="s">
        <v>317</v>
      </c>
      <c r="CE333" s="23" t="s">
        <v>309</v>
      </c>
      <c r="CF333" s="23"/>
      <c r="CG333" s="23"/>
      <c r="CH333" s="23" t="s">
        <v>652</v>
      </c>
      <c r="CI333" s="23" t="s">
        <v>369</v>
      </c>
      <c r="CJ333" s="23" t="s">
        <v>645</v>
      </c>
      <c r="CK333" s="23" t="s">
        <v>369</v>
      </c>
      <c r="CL333" s="23"/>
      <c r="CM333" s="23"/>
      <c r="CN333" s="23" t="s">
        <v>691</v>
      </c>
      <c r="CO333" s="23" t="s">
        <v>369</v>
      </c>
      <c r="CP333" s="23" t="s">
        <v>327</v>
      </c>
      <c r="CQ333" s="23" t="s">
        <v>302</v>
      </c>
      <c r="CR333" s="23" t="s">
        <v>328</v>
      </c>
      <c r="CS333" s="23" t="s">
        <v>302</v>
      </c>
      <c r="CT333" s="23" t="s">
        <v>647</v>
      </c>
      <c r="CU333" s="23" t="s">
        <v>369</v>
      </c>
      <c r="CV333" s="23"/>
      <c r="CW333" s="23"/>
      <c r="CX333" s="23" t="s">
        <v>629</v>
      </c>
      <c r="CY333" s="23" t="s">
        <v>369</v>
      </c>
      <c r="CZ333" s="23"/>
      <c r="DA333" s="23"/>
      <c r="DB333" s="23" t="s">
        <v>318</v>
      </c>
      <c r="DC333" s="23" t="s">
        <v>302</v>
      </c>
      <c r="DD333" s="23"/>
      <c r="DE333" s="23"/>
      <c r="DF333" s="23"/>
      <c r="DG333" s="23"/>
      <c r="DH333" s="31"/>
      <c r="DI333" s="26" t="str">
        <f t="shared" si="5"/>
        <v>LAH.23.10800.B,LAH.00.10400.B,LAH.00.10400.C,TT-M7,DNL.WHS.10200,TT-M4,DNL.WHS.10400,DNL.WHS.12300,DNL.B6.10300,DNL.SB.10000.B,DNL.SB.VT100,DNL.SB.VT200,DNL.SB.050,DNL.WHS.13200,DNL.23.KIT.002C, DNL.23.KIT.003, DNL.23.KIT.001C</v>
      </c>
    </row>
    <row r="334" spans="1:113" ht="15.75" customHeight="1">
      <c r="A334" s="27">
        <v>44988</v>
      </c>
      <c r="B334" s="1" t="s">
        <v>322</v>
      </c>
      <c r="C334" s="23" t="s">
        <v>45</v>
      </c>
      <c r="D334" s="28" t="s">
        <v>690</v>
      </c>
      <c r="E334" s="29">
        <v>2021</v>
      </c>
      <c r="F334" s="29">
        <v>2022</v>
      </c>
      <c r="G334" s="20" t="s">
        <v>1763</v>
      </c>
      <c r="H334" s="30">
        <v>2</v>
      </c>
      <c r="I334" s="23" t="s">
        <v>2019</v>
      </c>
      <c r="J334" s="22" t="s">
        <v>301</v>
      </c>
      <c r="K334" s="22" t="s">
        <v>302</v>
      </c>
      <c r="L334" s="22" t="s">
        <v>303</v>
      </c>
      <c r="M334" s="22" t="s">
        <v>302</v>
      </c>
      <c r="N334" s="22" t="s">
        <v>304</v>
      </c>
      <c r="O334" s="22" t="s">
        <v>302</v>
      </c>
      <c r="P334" s="22" t="s">
        <v>305</v>
      </c>
      <c r="Q334" s="22" t="s">
        <v>302</v>
      </c>
      <c r="R334" s="22" t="s">
        <v>306</v>
      </c>
      <c r="S334" s="22" t="s">
        <v>302</v>
      </c>
      <c r="T334" s="22" t="s">
        <v>307</v>
      </c>
      <c r="U334" s="22" t="s">
        <v>302</v>
      </c>
      <c r="V334" s="23" t="s">
        <v>324</v>
      </c>
      <c r="W334" s="23" t="s">
        <v>309</v>
      </c>
      <c r="X334" s="23"/>
      <c r="Y334" s="23"/>
      <c r="Z334" s="23"/>
      <c r="AA334" s="23"/>
      <c r="AB334" s="23"/>
      <c r="AC334" s="23"/>
      <c r="AD334" s="23"/>
      <c r="AE334" s="23"/>
      <c r="AF334" s="23" t="s">
        <v>626</v>
      </c>
      <c r="AG334" s="23"/>
      <c r="AH334" s="23"/>
      <c r="AI334" s="23"/>
      <c r="AJ334" s="23"/>
      <c r="AK334" s="23"/>
      <c r="AL334" s="1"/>
      <c r="AM334" s="1"/>
      <c r="AN334" s="54" t="s">
        <v>627</v>
      </c>
      <c r="AO334" s="23"/>
      <c r="AP334" s="23" t="s">
        <v>644</v>
      </c>
      <c r="AQ334" s="23" t="s">
        <v>369</v>
      </c>
      <c r="AR334" s="23"/>
      <c r="AS334" s="23"/>
      <c r="AT334" s="23"/>
      <c r="AU334" s="23"/>
      <c r="AV334" s="23"/>
      <c r="AW334" s="23" t="s">
        <v>628</v>
      </c>
      <c r="AX334" s="23" t="s">
        <v>369</v>
      </c>
      <c r="AY334" s="23"/>
      <c r="AZ334" s="23"/>
      <c r="BA334" s="23" t="s">
        <v>325</v>
      </c>
      <c r="BB334" s="23"/>
      <c r="BC334" s="23" t="s">
        <v>325</v>
      </c>
      <c r="BD334" s="23"/>
      <c r="BE334" s="23" t="s">
        <v>325</v>
      </c>
      <c r="BF334" s="23"/>
      <c r="BG334" s="23"/>
      <c r="BH334" s="23"/>
      <c r="BI334" s="23"/>
      <c r="BJ334" s="23"/>
      <c r="BK334" s="23" t="s">
        <v>313</v>
      </c>
      <c r="BL334" s="23" t="s">
        <v>302</v>
      </c>
      <c r="BM334" s="23"/>
      <c r="BN334" s="23" t="s">
        <v>314</v>
      </c>
      <c r="BO334" s="23" t="s">
        <v>302</v>
      </c>
      <c r="BP334" s="23" t="s">
        <v>315</v>
      </c>
      <c r="BQ334" s="23" t="s">
        <v>302</v>
      </c>
      <c r="BR334" s="23" t="s">
        <v>316</v>
      </c>
      <c r="BS334" s="23" t="s">
        <v>302</v>
      </c>
      <c r="BT334" s="53" t="s">
        <v>640</v>
      </c>
      <c r="BU334" s="23" t="s">
        <v>369</v>
      </c>
      <c r="BV334" s="23"/>
      <c r="BW334" s="23"/>
      <c r="BX334" s="23"/>
      <c r="BY334" s="23"/>
      <c r="BZ334" s="23"/>
      <c r="CA334" s="23"/>
      <c r="CB334" s="23" t="s">
        <v>641</v>
      </c>
      <c r="CC334" s="23" t="s">
        <v>369</v>
      </c>
      <c r="CD334" s="23" t="s">
        <v>317</v>
      </c>
      <c r="CE334" s="23" t="s">
        <v>309</v>
      </c>
      <c r="CF334" s="23"/>
      <c r="CG334" s="23"/>
      <c r="CH334" s="23" t="s">
        <v>652</v>
      </c>
      <c r="CI334" s="23" t="s">
        <v>369</v>
      </c>
      <c r="CJ334" s="23" t="s">
        <v>645</v>
      </c>
      <c r="CK334" s="23" t="s">
        <v>369</v>
      </c>
      <c r="CL334" s="23"/>
      <c r="CM334" s="23"/>
      <c r="CN334" s="23" t="s">
        <v>691</v>
      </c>
      <c r="CO334" s="23" t="s">
        <v>369</v>
      </c>
      <c r="CP334" s="23" t="s">
        <v>327</v>
      </c>
      <c r="CQ334" s="23" t="s">
        <v>302</v>
      </c>
      <c r="CR334" s="23" t="s">
        <v>328</v>
      </c>
      <c r="CS334" s="23" t="s">
        <v>302</v>
      </c>
      <c r="CT334" s="23" t="s">
        <v>647</v>
      </c>
      <c r="CU334" s="23" t="s">
        <v>369</v>
      </c>
      <c r="CV334" s="23"/>
      <c r="CW334" s="23"/>
      <c r="CX334" s="53" t="s">
        <v>629</v>
      </c>
      <c r="CY334" s="23"/>
      <c r="CZ334" s="23"/>
      <c r="DA334" s="23"/>
      <c r="DB334" s="23" t="s">
        <v>318</v>
      </c>
      <c r="DC334" s="23" t="s">
        <v>302</v>
      </c>
      <c r="DD334" s="23"/>
      <c r="DE334" s="23"/>
      <c r="DF334" s="23"/>
      <c r="DG334" s="23"/>
      <c r="DH334" s="31"/>
      <c r="DI334" s="26" t="str">
        <f t="shared" si="5"/>
        <v>LAH.23.10800.B,LAH.00.10400.B,LAH.00.10400.C,TT-M7,DNL.WHS.10200,TT-M4,DNL.WHS.10400,DNL.WHS.12300,DNL.B6.10300,DNL.SB.10000.B,DNL.SB.VT100,DNL.SB.VT200,DNL.SB.050,DNL.WHS.13200,DNL.23.KIT.002C, DNL.23.KIT.003, DNL.23.KIT.001C</v>
      </c>
    </row>
    <row r="335" spans="1:113" ht="15.75" customHeight="1">
      <c r="A335" s="27">
        <v>44988</v>
      </c>
      <c r="B335" s="1" t="s">
        <v>322</v>
      </c>
      <c r="C335" s="23" t="s">
        <v>45</v>
      </c>
      <c r="D335" s="28" t="s">
        <v>692</v>
      </c>
      <c r="E335" s="29">
        <v>2014</v>
      </c>
      <c r="F335" s="29">
        <v>2015</v>
      </c>
      <c r="G335" s="20" t="s">
        <v>1989</v>
      </c>
      <c r="H335" s="30">
        <v>2</v>
      </c>
      <c r="I335" s="23" t="s">
        <v>2020</v>
      </c>
      <c r="J335" s="22" t="s">
        <v>301</v>
      </c>
      <c r="K335" s="22" t="s">
        <v>302</v>
      </c>
      <c r="L335" s="22" t="s">
        <v>303</v>
      </c>
      <c r="M335" s="22" t="s">
        <v>302</v>
      </c>
      <c r="N335" s="22" t="s">
        <v>304</v>
      </c>
      <c r="O335" s="22" t="s">
        <v>302</v>
      </c>
      <c r="P335" s="22" t="s">
        <v>305</v>
      </c>
      <c r="Q335" s="22" t="s">
        <v>302</v>
      </c>
      <c r="R335" s="22" t="s">
        <v>306</v>
      </c>
      <c r="S335" s="22" t="s">
        <v>302</v>
      </c>
      <c r="T335" s="22" t="s">
        <v>307</v>
      </c>
      <c r="U335" s="22" t="s">
        <v>302</v>
      </c>
      <c r="V335" s="23" t="s">
        <v>324</v>
      </c>
      <c r="W335" s="23" t="s">
        <v>309</v>
      </c>
      <c r="X335" s="23"/>
      <c r="Y335" s="23"/>
      <c r="Z335" s="23"/>
      <c r="AA335" s="23"/>
      <c r="AB335" s="23"/>
      <c r="AC335" s="23"/>
      <c r="AD335" s="23"/>
      <c r="AE335" s="23"/>
      <c r="AF335" s="23" t="s">
        <v>626</v>
      </c>
      <c r="AG335" s="23"/>
      <c r="AH335" s="23"/>
      <c r="AI335" s="23"/>
      <c r="AJ335" s="23"/>
      <c r="AK335" s="23"/>
      <c r="AL335" s="1"/>
      <c r="AM335" s="1"/>
      <c r="AN335" s="54" t="s">
        <v>627</v>
      </c>
      <c r="AO335" s="23"/>
      <c r="AP335" s="23" t="s">
        <v>644</v>
      </c>
      <c r="AQ335" s="23" t="s">
        <v>369</v>
      </c>
      <c r="AR335" s="23"/>
      <c r="AS335" s="23"/>
      <c r="AT335" s="23"/>
      <c r="AU335" s="23"/>
      <c r="AV335" s="23"/>
      <c r="AW335" s="23" t="s">
        <v>628</v>
      </c>
      <c r="AX335" s="23" t="s">
        <v>369</v>
      </c>
      <c r="AY335" s="23"/>
      <c r="AZ335" s="23"/>
      <c r="BA335" s="23" t="s">
        <v>325</v>
      </c>
      <c r="BB335" s="23"/>
      <c r="BC335" s="23" t="s">
        <v>325</v>
      </c>
      <c r="BD335" s="23"/>
      <c r="BE335" s="23" t="s">
        <v>325</v>
      </c>
      <c r="BF335" s="23"/>
      <c r="BG335" s="23"/>
      <c r="BH335" s="23"/>
      <c r="BI335" s="23"/>
      <c r="BJ335" s="23"/>
      <c r="BK335" s="23" t="s">
        <v>313</v>
      </c>
      <c r="BL335" s="23" t="s">
        <v>302</v>
      </c>
      <c r="BM335" s="23"/>
      <c r="BN335" s="23" t="s">
        <v>314</v>
      </c>
      <c r="BO335" s="23" t="s">
        <v>302</v>
      </c>
      <c r="BP335" s="23" t="s">
        <v>315</v>
      </c>
      <c r="BQ335" s="23" t="s">
        <v>302</v>
      </c>
      <c r="BR335" s="23" t="s">
        <v>316</v>
      </c>
      <c r="BS335" s="23" t="s">
        <v>302</v>
      </c>
      <c r="BT335" s="53" t="s">
        <v>640</v>
      </c>
      <c r="BU335" s="23" t="s">
        <v>369</v>
      </c>
      <c r="BV335" s="23"/>
      <c r="BW335" s="23"/>
      <c r="BX335" s="23"/>
      <c r="BY335" s="23"/>
      <c r="BZ335" s="23"/>
      <c r="CA335" s="23"/>
      <c r="CB335" s="23" t="s">
        <v>641</v>
      </c>
      <c r="CC335" s="23" t="s">
        <v>369</v>
      </c>
      <c r="CD335" s="23" t="s">
        <v>317</v>
      </c>
      <c r="CE335" s="23" t="s">
        <v>309</v>
      </c>
      <c r="CF335" s="23"/>
      <c r="CG335" s="23"/>
      <c r="CH335" s="23" t="s">
        <v>631</v>
      </c>
      <c r="CI335" s="23" t="s">
        <v>369</v>
      </c>
      <c r="CJ335" s="23"/>
      <c r="CK335" s="23"/>
      <c r="CL335" s="23"/>
      <c r="CM335" s="23"/>
      <c r="CN335" s="23" t="s">
        <v>691</v>
      </c>
      <c r="CO335" s="23" t="s">
        <v>369</v>
      </c>
      <c r="CP335" s="23" t="s">
        <v>327</v>
      </c>
      <c r="CQ335" s="23" t="s">
        <v>302</v>
      </c>
      <c r="CR335" s="23" t="s">
        <v>328</v>
      </c>
      <c r="CS335" s="23" t="s">
        <v>302</v>
      </c>
      <c r="CT335" s="23"/>
      <c r="CU335" s="23"/>
      <c r="CV335" s="23"/>
      <c r="CW335" s="23"/>
      <c r="CX335" s="23" t="s">
        <v>629</v>
      </c>
      <c r="CY335" s="23" t="s">
        <v>369</v>
      </c>
      <c r="CZ335" s="23"/>
      <c r="DA335" s="23"/>
      <c r="DB335" s="23" t="s">
        <v>318</v>
      </c>
      <c r="DC335" s="23" t="s">
        <v>302</v>
      </c>
      <c r="DD335" s="23"/>
      <c r="DE335" s="23"/>
      <c r="DF335" s="23"/>
      <c r="DG335" s="23"/>
      <c r="DH335" s="31"/>
      <c r="DI335" s="26" t="str">
        <f t="shared" si="5"/>
        <v>LAH.23.10800.B,LAH.00.10400.B,LAH.00.10400.C,TT-M7,DNL.WHS.10400,DNL.WHS.12300,DNL.SB.10000.B,DNL.SB.VT100,DNL.SB.VT200,DNL.SB.050,DNL.WHS.13200,DNL.23.KIT.002C, DNL.23.KIT.003, DNL.23.KIT.001C</v>
      </c>
    </row>
    <row r="336" spans="1:113" ht="15.75" customHeight="1">
      <c r="A336" s="27">
        <v>44988</v>
      </c>
      <c r="B336" s="1" t="s">
        <v>322</v>
      </c>
      <c r="C336" s="23" t="s">
        <v>45</v>
      </c>
      <c r="D336" s="28" t="s">
        <v>693</v>
      </c>
      <c r="E336" s="29">
        <v>2017</v>
      </c>
      <c r="F336" s="29">
        <v>2020</v>
      </c>
      <c r="G336" s="20" t="s">
        <v>1606</v>
      </c>
      <c r="H336" s="30">
        <v>4</v>
      </c>
      <c r="I336" s="23" t="s">
        <v>2021</v>
      </c>
      <c r="J336" s="22" t="s">
        <v>301</v>
      </c>
      <c r="K336" s="22" t="s">
        <v>302</v>
      </c>
      <c r="L336" s="22" t="s">
        <v>303</v>
      </c>
      <c r="M336" s="22" t="s">
        <v>302</v>
      </c>
      <c r="N336" s="22" t="s">
        <v>304</v>
      </c>
      <c r="O336" s="22" t="s">
        <v>302</v>
      </c>
      <c r="P336" s="22" t="s">
        <v>305</v>
      </c>
      <c r="Q336" s="22" t="s">
        <v>302</v>
      </c>
      <c r="R336" s="22" t="s">
        <v>306</v>
      </c>
      <c r="S336" s="22" t="s">
        <v>302</v>
      </c>
      <c r="T336" s="22" t="s">
        <v>307</v>
      </c>
      <c r="U336" s="22" t="s">
        <v>302</v>
      </c>
      <c r="V336" s="23" t="s">
        <v>324</v>
      </c>
      <c r="W336" s="23" t="s">
        <v>309</v>
      </c>
      <c r="X336" s="23"/>
      <c r="Y336" s="23"/>
      <c r="Z336" s="23"/>
      <c r="AA336" s="23"/>
      <c r="AB336" s="23"/>
      <c r="AC336" s="23"/>
      <c r="AD336" s="23"/>
      <c r="AE336" s="23"/>
      <c r="AF336" s="23" t="s">
        <v>626</v>
      </c>
      <c r="AG336" s="23"/>
      <c r="AH336" s="23"/>
      <c r="AI336" s="23"/>
      <c r="AJ336" s="23"/>
      <c r="AK336" s="23"/>
      <c r="AL336" s="1"/>
      <c r="AM336" s="1"/>
      <c r="AN336" s="54" t="s">
        <v>627</v>
      </c>
      <c r="AO336" s="23"/>
      <c r="AP336" s="23" t="s">
        <v>644</v>
      </c>
      <c r="AQ336" s="23" t="s">
        <v>369</v>
      </c>
      <c r="AR336" s="23"/>
      <c r="AS336" s="23"/>
      <c r="AT336" s="23"/>
      <c r="AU336" s="23"/>
      <c r="AV336" s="23"/>
      <c r="AW336" s="23" t="s">
        <v>628</v>
      </c>
      <c r="AX336" s="23" t="s">
        <v>369</v>
      </c>
      <c r="AY336" s="23"/>
      <c r="AZ336" s="23"/>
      <c r="BA336" s="23" t="s">
        <v>325</v>
      </c>
      <c r="BB336" s="23"/>
      <c r="BC336" s="23" t="s">
        <v>325</v>
      </c>
      <c r="BD336" s="23"/>
      <c r="BE336" s="23" t="s">
        <v>325</v>
      </c>
      <c r="BF336" s="23"/>
      <c r="BG336" s="23"/>
      <c r="BH336" s="23"/>
      <c r="BI336" s="23"/>
      <c r="BJ336" s="23"/>
      <c r="BK336" s="23" t="s">
        <v>313</v>
      </c>
      <c r="BL336" s="23" t="s">
        <v>302</v>
      </c>
      <c r="BM336" s="23"/>
      <c r="BN336" s="23" t="s">
        <v>314</v>
      </c>
      <c r="BO336" s="23" t="s">
        <v>302</v>
      </c>
      <c r="BP336" s="23" t="s">
        <v>315</v>
      </c>
      <c r="BQ336" s="23" t="s">
        <v>302</v>
      </c>
      <c r="BR336" s="23" t="s">
        <v>316</v>
      </c>
      <c r="BS336" s="23" t="s">
        <v>302</v>
      </c>
      <c r="BT336" s="53" t="s">
        <v>640</v>
      </c>
      <c r="BU336" s="23" t="s">
        <v>369</v>
      </c>
      <c r="BV336" s="23"/>
      <c r="BW336" s="23"/>
      <c r="BX336" s="23"/>
      <c r="BY336" s="23"/>
      <c r="BZ336" s="23"/>
      <c r="CA336" s="23"/>
      <c r="CB336" s="23" t="s">
        <v>641</v>
      </c>
      <c r="CC336" s="23" t="s">
        <v>369</v>
      </c>
      <c r="CD336" s="23" t="s">
        <v>317</v>
      </c>
      <c r="CE336" s="23" t="s">
        <v>309</v>
      </c>
      <c r="CF336" s="23"/>
      <c r="CG336" s="23"/>
      <c r="CH336" s="23" t="s">
        <v>631</v>
      </c>
      <c r="CI336" s="23" t="s">
        <v>369</v>
      </c>
      <c r="CJ336" s="23"/>
      <c r="CK336" s="23"/>
      <c r="CL336" s="23"/>
      <c r="CM336" s="23"/>
      <c r="CN336" s="23" t="s">
        <v>691</v>
      </c>
      <c r="CO336" s="23" t="s">
        <v>369</v>
      </c>
      <c r="CP336" s="23" t="s">
        <v>327</v>
      </c>
      <c r="CQ336" s="23" t="s">
        <v>302</v>
      </c>
      <c r="CR336" s="23" t="s">
        <v>328</v>
      </c>
      <c r="CS336" s="23" t="s">
        <v>302</v>
      </c>
      <c r="CT336" s="23"/>
      <c r="CU336" s="23"/>
      <c r="CV336" s="23"/>
      <c r="CW336" s="23"/>
      <c r="CX336" s="23" t="s">
        <v>629</v>
      </c>
      <c r="CY336" s="23" t="s">
        <v>369</v>
      </c>
      <c r="CZ336" s="23"/>
      <c r="DA336" s="23"/>
      <c r="DB336" s="23" t="s">
        <v>318</v>
      </c>
      <c r="DC336" s="23" t="s">
        <v>302</v>
      </c>
      <c r="DD336" s="23"/>
      <c r="DE336" s="23"/>
      <c r="DF336" s="23"/>
      <c r="DG336" s="23"/>
      <c r="DH336" s="31"/>
      <c r="DI336" s="26" t="str">
        <f t="shared" si="5"/>
        <v>LAH.23.10800.B,LAH.00.10400.B,LAH.00.10400.C,TT-M7,DNL.WHS.10400,DNL.WHS.12300,DNL.SB.10000.B,DNL.SB.VT100,DNL.SB.VT200,DNL.SB.050,DNL.WHS.13200,DNL.23.KIT.002C, DNL.23.KIT.003, DNL.23.KIT.001C</v>
      </c>
    </row>
    <row r="337" spans="1:113" ht="15.75" customHeight="1">
      <c r="A337" s="27">
        <v>45337</v>
      </c>
      <c r="B337" s="1" t="s">
        <v>322</v>
      </c>
      <c r="C337" s="23" t="s">
        <v>45</v>
      </c>
      <c r="D337" s="36" t="s">
        <v>693</v>
      </c>
      <c r="E337" s="37">
        <v>2021</v>
      </c>
      <c r="F337" s="37">
        <v>2025</v>
      </c>
      <c r="G337" s="20" t="s">
        <v>1583</v>
      </c>
      <c r="H337" s="30">
        <v>5</v>
      </c>
      <c r="I337" s="23" t="s">
        <v>2022</v>
      </c>
      <c r="J337" s="22" t="s">
        <v>301</v>
      </c>
      <c r="K337" s="22" t="s">
        <v>302</v>
      </c>
      <c r="L337" s="22" t="s">
        <v>303</v>
      </c>
      <c r="M337" s="22" t="s">
        <v>302</v>
      </c>
      <c r="N337" s="22" t="s">
        <v>304</v>
      </c>
      <c r="O337" s="22" t="s">
        <v>302</v>
      </c>
      <c r="P337" s="22" t="s">
        <v>305</v>
      </c>
      <c r="Q337" s="22" t="s">
        <v>302</v>
      </c>
      <c r="R337" s="22" t="s">
        <v>306</v>
      </c>
      <c r="S337" s="22" t="s">
        <v>302</v>
      </c>
      <c r="T337" s="22" t="s">
        <v>307</v>
      </c>
      <c r="U337" s="22" t="s">
        <v>302</v>
      </c>
      <c r="V337" s="23" t="s">
        <v>324</v>
      </c>
      <c r="W337" s="23" t="s">
        <v>309</v>
      </c>
      <c r="X337" s="23"/>
      <c r="Y337" s="23"/>
      <c r="Z337" s="23"/>
      <c r="AA337" s="23"/>
      <c r="AB337" s="23"/>
      <c r="AC337" s="23"/>
      <c r="AD337" s="23"/>
      <c r="AE337" s="23"/>
      <c r="AF337" s="23" t="s">
        <v>626</v>
      </c>
      <c r="AG337" s="23"/>
      <c r="AH337" s="23"/>
      <c r="AI337" s="23"/>
      <c r="AJ337" s="23"/>
      <c r="AK337" s="23"/>
      <c r="AL337" s="1"/>
      <c r="AM337" s="1"/>
      <c r="AN337" s="54" t="s">
        <v>627</v>
      </c>
      <c r="AO337" s="23"/>
      <c r="AP337" s="23" t="s">
        <v>644</v>
      </c>
      <c r="AQ337" s="23" t="s">
        <v>369</v>
      </c>
      <c r="AR337" s="23"/>
      <c r="AS337" s="23"/>
      <c r="AT337" s="23"/>
      <c r="AU337" s="23"/>
      <c r="AV337" s="23"/>
      <c r="AW337" s="23" t="s">
        <v>628</v>
      </c>
      <c r="AX337" s="23" t="s">
        <v>369</v>
      </c>
      <c r="AY337" s="23"/>
      <c r="AZ337" s="23"/>
      <c r="BA337" s="23" t="s">
        <v>325</v>
      </c>
      <c r="BB337" s="23"/>
      <c r="BC337" s="23" t="s">
        <v>325</v>
      </c>
      <c r="BD337" s="23"/>
      <c r="BE337" s="23" t="s">
        <v>325</v>
      </c>
      <c r="BF337" s="23"/>
      <c r="BG337" s="23"/>
      <c r="BH337" s="23"/>
      <c r="BI337" s="23"/>
      <c r="BJ337" s="23"/>
      <c r="BK337" s="23" t="s">
        <v>313</v>
      </c>
      <c r="BL337" s="23" t="s">
        <v>302</v>
      </c>
      <c r="BM337" s="23"/>
      <c r="BN337" s="23" t="s">
        <v>314</v>
      </c>
      <c r="BO337" s="23" t="s">
        <v>302</v>
      </c>
      <c r="BP337" s="23" t="s">
        <v>315</v>
      </c>
      <c r="BQ337" s="23" t="s">
        <v>302</v>
      </c>
      <c r="BR337" s="23" t="s">
        <v>316</v>
      </c>
      <c r="BS337" s="23" t="s">
        <v>302</v>
      </c>
      <c r="BT337" s="53" t="s">
        <v>640</v>
      </c>
      <c r="BU337" s="23" t="s">
        <v>369</v>
      </c>
      <c r="BV337" s="23"/>
      <c r="BW337" s="23"/>
      <c r="BX337" s="23"/>
      <c r="BY337" s="23"/>
      <c r="BZ337" s="23"/>
      <c r="CA337" s="23"/>
      <c r="CB337" s="23" t="s">
        <v>641</v>
      </c>
      <c r="CC337" s="23" t="s">
        <v>369</v>
      </c>
      <c r="CD337" s="23" t="s">
        <v>317</v>
      </c>
      <c r="CE337" s="23" t="s">
        <v>309</v>
      </c>
      <c r="CF337" s="23"/>
      <c r="CG337" s="23"/>
      <c r="CH337" s="23" t="s">
        <v>631</v>
      </c>
      <c r="CI337" s="23" t="s">
        <v>369</v>
      </c>
      <c r="CJ337" s="23"/>
      <c r="CK337" s="23"/>
      <c r="CL337" s="23"/>
      <c r="CM337" s="23"/>
      <c r="CN337" s="23" t="s">
        <v>691</v>
      </c>
      <c r="CO337" s="23" t="s">
        <v>369</v>
      </c>
      <c r="CP337" s="23" t="s">
        <v>327</v>
      </c>
      <c r="CQ337" s="23" t="s">
        <v>302</v>
      </c>
      <c r="CR337" s="23" t="s">
        <v>328</v>
      </c>
      <c r="CS337" s="23" t="s">
        <v>302</v>
      </c>
      <c r="CT337" s="23"/>
      <c r="CU337" s="23"/>
      <c r="CV337" s="23"/>
      <c r="CW337" s="23"/>
      <c r="CX337" s="53" t="s">
        <v>629</v>
      </c>
      <c r="CY337" s="23"/>
      <c r="CZ337" s="23"/>
      <c r="DA337" s="23"/>
      <c r="DB337" s="23" t="s">
        <v>318</v>
      </c>
      <c r="DC337" s="23" t="s">
        <v>302</v>
      </c>
      <c r="DD337" s="23"/>
      <c r="DE337" s="23"/>
      <c r="DF337" s="23"/>
      <c r="DG337" s="23"/>
      <c r="DH337" s="31"/>
      <c r="DI337" s="26" t="str">
        <f t="shared" si="5"/>
        <v>LAH.23.10800.B,LAH.00.10400.B,LAH.00.10400.C,TT-M7,DNL.WHS.10400,DNL.WHS.12300,DNL.SB.10000.B,DNL.SB.VT100,DNL.SB.VT200,DNL.SB.050,DNL.WHS.13200,DNL.23.KIT.002C, DNL.23.KIT.003, DNL.23.KIT.001C</v>
      </c>
    </row>
    <row r="338" spans="1:113" ht="15.75" customHeight="1">
      <c r="A338" s="27">
        <v>43783</v>
      </c>
      <c r="B338" s="1" t="s">
        <v>322</v>
      </c>
      <c r="C338" s="23" t="s">
        <v>45</v>
      </c>
      <c r="D338" s="28" t="s">
        <v>694</v>
      </c>
      <c r="E338" s="29">
        <v>2018</v>
      </c>
      <c r="F338" s="29">
        <v>2020</v>
      </c>
      <c r="G338" s="20" t="s">
        <v>1902</v>
      </c>
      <c r="H338" s="30">
        <v>3</v>
      </c>
      <c r="I338" s="23" t="s">
        <v>2023</v>
      </c>
      <c r="J338" s="22" t="s">
        <v>301</v>
      </c>
      <c r="K338" s="22" t="s">
        <v>302</v>
      </c>
      <c r="L338" s="22" t="s">
        <v>303</v>
      </c>
      <c r="M338" s="22" t="s">
        <v>302</v>
      </c>
      <c r="N338" s="22" t="s">
        <v>304</v>
      </c>
      <c r="O338" s="22" t="s">
        <v>302</v>
      </c>
      <c r="P338" s="22" t="s">
        <v>305</v>
      </c>
      <c r="Q338" s="22" t="s">
        <v>302</v>
      </c>
      <c r="R338" s="22" t="s">
        <v>306</v>
      </c>
      <c r="S338" s="22" t="s">
        <v>302</v>
      </c>
      <c r="T338" s="22" t="s">
        <v>307</v>
      </c>
      <c r="U338" s="22" t="s">
        <v>302</v>
      </c>
      <c r="V338" s="23" t="s">
        <v>324</v>
      </c>
      <c r="W338" s="23" t="s">
        <v>309</v>
      </c>
      <c r="X338" s="23"/>
      <c r="Y338" s="23"/>
      <c r="Z338" s="23"/>
      <c r="AA338" s="23"/>
      <c r="AB338" s="23"/>
      <c r="AC338" s="23"/>
      <c r="AD338" s="23"/>
      <c r="AE338" s="23"/>
      <c r="AF338" s="23" t="s">
        <v>626</v>
      </c>
      <c r="AG338" s="23"/>
      <c r="AH338" s="23"/>
      <c r="AI338" s="23"/>
      <c r="AJ338" s="23"/>
      <c r="AK338" s="23"/>
      <c r="AL338" s="1"/>
      <c r="AM338" s="1"/>
      <c r="AN338" s="54" t="s">
        <v>627</v>
      </c>
      <c r="AO338" s="23"/>
      <c r="AP338" s="23" t="s">
        <v>325</v>
      </c>
      <c r="AQ338" s="23"/>
      <c r="AR338" s="23"/>
      <c r="AS338" s="23"/>
      <c r="AT338" s="23"/>
      <c r="AU338" s="23"/>
      <c r="AV338" s="23"/>
      <c r="AW338" s="23" t="s">
        <v>628</v>
      </c>
      <c r="AX338" s="23" t="s">
        <v>302</v>
      </c>
      <c r="AY338" s="23"/>
      <c r="AZ338" s="23"/>
      <c r="BA338" s="23" t="s">
        <v>325</v>
      </c>
      <c r="BB338" s="23"/>
      <c r="BC338" s="23" t="s">
        <v>325</v>
      </c>
      <c r="BD338" s="23"/>
      <c r="BE338" s="23" t="s">
        <v>393</v>
      </c>
      <c r="BF338" s="23" t="s">
        <v>309</v>
      </c>
      <c r="BG338" s="23"/>
      <c r="BH338" s="23"/>
      <c r="BI338" s="23"/>
      <c r="BJ338" s="23"/>
      <c r="BK338" s="23" t="s">
        <v>313</v>
      </c>
      <c r="BL338" s="23" t="s">
        <v>302</v>
      </c>
      <c r="BM338" s="23"/>
      <c r="BN338" s="23" t="s">
        <v>314</v>
      </c>
      <c r="BO338" s="23" t="s">
        <v>302</v>
      </c>
      <c r="BP338" s="23" t="s">
        <v>315</v>
      </c>
      <c r="BQ338" s="23" t="s">
        <v>302</v>
      </c>
      <c r="BR338" s="23" t="s">
        <v>316</v>
      </c>
      <c r="BS338" s="23" t="s">
        <v>302</v>
      </c>
      <c r="BT338" s="23"/>
      <c r="BU338" s="23"/>
      <c r="BV338" s="23"/>
      <c r="BW338" s="23"/>
      <c r="BX338" s="23"/>
      <c r="BY338" s="23"/>
      <c r="BZ338" s="23"/>
      <c r="CA338" s="23"/>
      <c r="CB338" s="23"/>
      <c r="CC338" s="23"/>
      <c r="CD338" s="23" t="s">
        <v>317</v>
      </c>
      <c r="CE338" s="23" t="s">
        <v>309</v>
      </c>
      <c r="CF338" s="23"/>
      <c r="CG338" s="23"/>
      <c r="CH338" s="23" t="s">
        <v>635</v>
      </c>
      <c r="CI338" s="23" t="s">
        <v>369</v>
      </c>
      <c r="CJ338" s="23"/>
      <c r="CK338" s="23"/>
      <c r="CL338" s="23"/>
      <c r="CM338" s="23"/>
      <c r="CN338" s="23"/>
      <c r="CO338" s="23"/>
      <c r="CP338" s="23" t="s">
        <v>327</v>
      </c>
      <c r="CQ338" s="23" t="s">
        <v>302</v>
      </c>
      <c r="CR338" s="23" t="s">
        <v>328</v>
      </c>
      <c r="CS338" s="23" t="s">
        <v>302</v>
      </c>
      <c r="CT338" s="23"/>
      <c r="CU338" s="23"/>
      <c r="CV338" s="23"/>
      <c r="CW338" s="23"/>
      <c r="CX338" s="23" t="s">
        <v>629</v>
      </c>
      <c r="CY338" s="23" t="s">
        <v>369</v>
      </c>
      <c r="CZ338" s="23"/>
      <c r="DA338" s="23"/>
      <c r="DB338" s="23" t="s">
        <v>318</v>
      </c>
      <c r="DC338" s="23" t="s">
        <v>302</v>
      </c>
      <c r="DD338" s="23"/>
      <c r="DE338" s="23"/>
      <c r="DF338" s="23"/>
      <c r="DG338" s="23"/>
      <c r="DH338" s="31"/>
      <c r="DI338" s="26" t="str">
        <f t="shared" si="5"/>
        <v>LAH.00.10400.B,LAH.00.10400.C,LAH.00.10600.B,LAH.00.10600.C,TT-M5,DNL.WHS.10200,DNL.WHS.12300,DNL.WHS.13200,DNL.23.KIT.002C, DNL.23.KIT.003, DNL.23.KIT.001C</v>
      </c>
    </row>
    <row r="339" spans="1:113" ht="15" customHeight="1">
      <c r="A339" s="27">
        <v>43783</v>
      </c>
      <c r="B339" s="1" t="s">
        <v>322</v>
      </c>
      <c r="C339" s="23" t="s">
        <v>45</v>
      </c>
      <c r="D339" s="28" t="s">
        <v>695</v>
      </c>
      <c r="E339" s="29">
        <v>2013</v>
      </c>
      <c r="F339" s="29">
        <v>2020</v>
      </c>
      <c r="G339" s="20" t="s">
        <v>2024</v>
      </c>
      <c r="H339" s="30">
        <v>8</v>
      </c>
      <c r="I339" s="23" t="s">
        <v>2025</v>
      </c>
      <c r="J339" s="22" t="s">
        <v>301</v>
      </c>
      <c r="K339" s="22" t="s">
        <v>302</v>
      </c>
      <c r="L339" s="22" t="s">
        <v>303</v>
      </c>
      <c r="M339" s="22" t="s">
        <v>302</v>
      </c>
      <c r="N339" s="22" t="s">
        <v>304</v>
      </c>
      <c r="O339" s="22" t="s">
        <v>302</v>
      </c>
      <c r="P339" s="22" t="s">
        <v>305</v>
      </c>
      <c r="Q339" s="22" t="s">
        <v>302</v>
      </c>
      <c r="R339" s="22" t="s">
        <v>306</v>
      </c>
      <c r="S339" s="22" t="s">
        <v>302</v>
      </c>
      <c r="T339" s="22" t="s">
        <v>307</v>
      </c>
      <c r="U339" s="22" t="s">
        <v>302</v>
      </c>
      <c r="V339" s="23" t="s">
        <v>324</v>
      </c>
      <c r="W339" s="23" t="s">
        <v>309</v>
      </c>
      <c r="X339" s="23"/>
      <c r="Y339" s="23"/>
      <c r="Z339" s="23"/>
      <c r="AA339" s="23"/>
      <c r="AB339" s="23"/>
      <c r="AC339" s="23"/>
      <c r="AD339" s="23"/>
      <c r="AE339" s="23"/>
      <c r="AF339" s="23" t="s">
        <v>626</v>
      </c>
      <c r="AG339" s="23"/>
      <c r="AH339" s="23"/>
      <c r="AI339" s="23"/>
      <c r="AJ339" s="23"/>
      <c r="AK339" s="23"/>
      <c r="AL339" s="1"/>
      <c r="AM339" s="1"/>
      <c r="AN339" s="54" t="s">
        <v>627</v>
      </c>
      <c r="AO339" s="23"/>
      <c r="AP339" s="23" t="s">
        <v>325</v>
      </c>
      <c r="AQ339" s="23"/>
      <c r="AR339" s="23"/>
      <c r="AS339" s="23"/>
      <c r="AT339" s="23"/>
      <c r="AU339" s="23"/>
      <c r="AV339" s="23"/>
      <c r="AW339" s="23" t="s">
        <v>628</v>
      </c>
      <c r="AX339" s="23" t="s">
        <v>302</v>
      </c>
      <c r="AY339" s="23"/>
      <c r="AZ339" s="23"/>
      <c r="BA339" s="23" t="s">
        <v>325</v>
      </c>
      <c r="BB339" s="23"/>
      <c r="BC339" s="23" t="s">
        <v>325</v>
      </c>
      <c r="BD339" s="23"/>
      <c r="BE339" s="23" t="s">
        <v>393</v>
      </c>
      <c r="BF339" s="23" t="s">
        <v>309</v>
      </c>
      <c r="BG339" s="23"/>
      <c r="BH339" s="23"/>
      <c r="BI339" s="23"/>
      <c r="BJ339" s="23"/>
      <c r="BK339" s="23" t="s">
        <v>313</v>
      </c>
      <c r="BL339" s="23" t="s">
        <v>302</v>
      </c>
      <c r="BM339" s="23"/>
      <c r="BN339" s="23" t="s">
        <v>314</v>
      </c>
      <c r="BO339" s="23" t="s">
        <v>302</v>
      </c>
      <c r="BP339" s="23" t="s">
        <v>315</v>
      </c>
      <c r="BQ339" s="23" t="s">
        <v>302</v>
      </c>
      <c r="BR339" s="23" t="s">
        <v>316</v>
      </c>
      <c r="BS339" s="23" t="s">
        <v>302</v>
      </c>
      <c r="BT339" s="23"/>
      <c r="BU339" s="23"/>
      <c r="BV339" s="23"/>
      <c r="BW339" s="23"/>
      <c r="BX339" s="23"/>
      <c r="BY339" s="23"/>
      <c r="BZ339" s="23"/>
      <c r="CA339" s="23"/>
      <c r="CB339" s="23"/>
      <c r="CC339" s="23"/>
      <c r="CD339" s="23" t="s">
        <v>317</v>
      </c>
      <c r="CE339" s="23" t="s">
        <v>309</v>
      </c>
      <c r="CF339" s="23"/>
      <c r="CG339" s="23"/>
      <c r="CH339" s="23" t="s">
        <v>635</v>
      </c>
      <c r="CI339" s="23" t="s">
        <v>369</v>
      </c>
      <c r="CJ339" s="23"/>
      <c r="CK339" s="23"/>
      <c r="CL339" s="23"/>
      <c r="CM339" s="23"/>
      <c r="CN339" s="23"/>
      <c r="CO339" s="23"/>
      <c r="CP339" s="23" t="s">
        <v>327</v>
      </c>
      <c r="CQ339" s="23" t="s">
        <v>302</v>
      </c>
      <c r="CR339" s="23" t="s">
        <v>328</v>
      </c>
      <c r="CS339" s="23" t="s">
        <v>302</v>
      </c>
      <c r="CT339" s="23"/>
      <c r="CU339" s="23"/>
      <c r="CV339" s="23"/>
      <c r="CW339" s="23"/>
      <c r="CX339" s="23" t="s">
        <v>629</v>
      </c>
      <c r="CY339" s="23" t="s">
        <v>369</v>
      </c>
      <c r="CZ339" s="23"/>
      <c r="DA339" s="23"/>
      <c r="DB339" s="23" t="s">
        <v>318</v>
      </c>
      <c r="DC339" s="23" t="s">
        <v>302</v>
      </c>
      <c r="DD339" s="23"/>
      <c r="DE339" s="23"/>
      <c r="DF339" s="23"/>
      <c r="DG339" s="23"/>
      <c r="DH339" s="31"/>
      <c r="DI339" s="26" t="str">
        <f t="shared" si="5"/>
        <v>LAH.00.10400.B,LAH.00.10400.C,LAH.00.10600.B,LAH.00.10600.C,TT-M5,DNL.WHS.10200,DNL.WHS.12300,DNL.WHS.13200,DNL.23.KIT.002C, DNL.23.KIT.003, DNL.23.KIT.001C</v>
      </c>
    </row>
    <row r="340" spans="1:113" ht="15" customHeight="1">
      <c r="A340" s="27">
        <v>43783</v>
      </c>
      <c r="B340" s="1" t="s">
        <v>322</v>
      </c>
      <c r="C340" s="23" t="s">
        <v>45</v>
      </c>
      <c r="D340" s="28" t="s">
        <v>696</v>
      </c>
      <c r="E340" s="29">
        <v>2018</v>
      </c>
      <c r="F340" s="29">
        <v>2020</v>
      </c>
      <c r="G340" s="20" t="s">
        <v>1902</v>
      </c>
      <c r="H340" s="30">
        <v>3</v>
      </c>
      <c r="I340" s="23" t="s">
        <v>2026</v>
      </c>
      <c r="J340" s="22" t="s">
        <v>301</v>
      </c>
      <c r="K340" s="22" t="s">
        <v>302</v>
      </c>
      <c r="L340" s="22" t="s">
        <v>303</v>
      </c>
      <c r="M340" s="22" t="s">
        <v>302</v>
      </c>
      <c r="N340" s="22" t="s">
        <v>304</v>
      </c>
      <c r="O340" s="22" t="s">
        <v>302</v>
      </c>
      <c r="P340" s="22" t="s">
        <v>305</v>
      </c>
      <c r="Q340" s="22" t="s">
        <v>302</v>
      </c>
      <c r="R340" s="22" t="s">
        <v>306</v>
      </c>
      <c r="S340" s="22" t="s">
        <v>302</v>
      </c>
      <c r="T340" s="22" t="s">
        <v>307</v>
      </c>
      <c r="U340" s="22" t="s">
        <v>302</v>
      </c>
      <c r="V340" s="23" t="s">
        <v>324</v>
      </c>
      <c r="W340" s="23" t="s">
        <v>309</v>
      </c>
      <c r="X340" s="23"/>
      <c r="Y340" s="23"/>
      <c r="Z340" s="23"/>
      <c r="AA340" s="23"/>
      <c r="AB340" s="23"/>
      <c r="AC340" s="23"/>
      <c r="AD340" s="23"/>
      <c r="AE340" s="23"/>
      <c r="AF340" s="23" t="s">
        <v>626</v>
      </c>
      <c r="AG340" s="23"/>
      <c r="AH340" s="23"/>
      <c r="AI340" s="23"/>
      <c r="AJ340" s="23"/>
      <c r="AK340" s="23"/>
      <c r="AL340" s="1"/>
      <c r="AM340" s="1"/>
      <c r="AN340" s="54" t="s">
        <v>627</v>
      </c>
      <c r="AO340" s="23"/>
      <c r="AP340" s="23" t="s">
        <v>644</v>
      </c>
      <c r="AQ340" s="23" t="s">
        <v>369</v>
      </c>
      <c r="AR340" s="23"/>
      <c r="AS340" s="23"/>
      <c r="AT340" s="23"/>
      <c r="AU340" s="23"/>
      <c r="AV340" s="23"/>
      <c r="AW340" s="23" t="s">
        <v>628</v>
      </c>
      <c r="AX340" s="23" t="s">
        <v>302</v>
      </c>
      <c r="AY340" s="23"/>
      <c r="AZ340" s="23"/>
      <c r="BA340" s="23" t="s">
        <v>325</v>
      </c>
      <c r="BB340" s="23"/>
      <c r="BC340" s="23" t="s">
        <v>325</v>
      </c>
      <c r="BD340" s="23"/>
      <c r="BE340" s="23" t="s">
        <v>325</v>
      </c>
      <c r="BF340" s="23"/>
      <c r="BG340" s="23"/>
      <c r="BH340" s="23"/>
      <c r="BI340" s="23"/>
      <c r="BJ340" s="23"/>
      <c r="BK340" s="23" t="s">
        <v>313</v>
      </c>
      <c r="BL340" s="23" t="s">
        <v>302</v>
      </c>
      <c r="BM340" s="23"/>
      <c r="BN340" s="23" t="s">
        <v>314</v>
      </c>
      <c r="BO340" s="23" t="s">
        <v>302</v>
      </c>
      <c r="BP340" s="23" t="s">
        <v>315</v>
      </c>
      <c r="BQ340" s="23" t="s">
        <v>302</v>
      </c>
      <c r="BR340" s="23" t="s">
        <v>316</v>
      </c>
      <c r="BS340" s="23" t="s">
        <v>302</v>
      </c>
      <c r="BT340" s="23"/>
      <c r="BU340" s="23"/>
      <c r="BV340" s="23"/>
      <c r="BW340" s="23"/>
      <c r="BX340" s="23"/>
      <c r="BY340" s="23"/>
      <c r="BZ340" s="23"/>
      <c r="CA340" s="23"/>
      <c r="CB340" s="23"/>
      <c r="CC340" s="23"/>
      <c r="CD340" s="23" t="s">
        <v>317</v>
      </c>
      <c r="CE340" s="23" t="s">
        <v>309</v>
      </c>
      <c r="CF340" s="23"/>
      <c r="CG340" s="23"/>
      <c r="CH340" s="23" t="s">
        <v>652</v>
      </c>
      <c r="CI340" s="23" t="s">
        <v>369</v>
      </c>
      <c r="CJ340" s="23" t="s">
        <v>645</v>
      </c>
      <c r="CK340" s="23" t="s">
        <v>369</v>
      </c>
      <c r="CL340" s="23"/>
      <c r="CM340" s="23"/>
      <c r="CN340" s="23"/>
      <c r="CO340" s="23"/>
      <c r="CP340" s="23" t="s">
        <v>327</v>
      </c>
      <c r="CQ340" s="23" t="s">
        <v>302</v>
      </c>
      <c r="CR340" s="23" t="s">
        <v>328</v>
      </c>
      <c r="CS340" s="23" t="s">
        <v>302</v>
      </c>
      <c r="CT340" s="23"/>
      <c r="CU340" s="23"/>
      <c r="CV340" s="23"/>
      <c r="CW340" s="23"/>
      <c r="CX340" s="23" t="s">
        <v>629</v>
      </c>
      <c r="CY340" s="23" t="s">
        <v>369</v>
      </c>
      <c r="CZ340" s="23"/>
      <c r="DA340" s="23"/>
      <c r="DB340" s="23" t="s">
        <v>318</v>
      </c>
      <c r="DC340" s="23" t="s">
        <v>302</v>
      </c>
      <c r="DD340" s="23"/>
      <c r="DE340" s="23"/>
      <c r="DF340" s="23"/>
      <c r="DG340" s="23"/>
      <c r="DH340" s="31"/>
      <c r="DI340" s="26" t="str">
        <f t="shared" si="5"/>
        <v>LAH.23.10800.B,LAH.00.10400.B,LAH.00.10400.C,TT-M7,DNL.WHS.10200,TT-M4,DNL.WHS.12300,DNL.WHS.13200,DNL.23.KIT.002C, DNL.23.KIT.003, DNL.23.KIT.001C</v>
      </c>
    </row>
    <row r="341" spans="1:113" ht="15" customHeight="1">
      <c r="A341" s="27">
        <v>43783</v>
      </c>
      <c r="B341" s="18" t="s">
        <v>322</v>
      </c>
      <c r="C341" s="23" t="s">
        <v>45</v>
      </c>
      <c r="D341" s="28" t="s">
        <v>697</v>
      </c>
      <c r="E341" s="59">
        <v>2018</v>
      </c>
      <c r="F341" s="59">
        <v>2020</v>
      </c>
      <c r="G341" s="20" t="s">
        <v>1902</v>
      </c>
      <c r="H341" s="81">
        <v>3</v>
      </c>
      <c r="I341" s="23" t="s">
        <v>2027</v>
      </c>
      <c r="J341" s="22" t="s">
        <v>301</v>
      </c>
      <c r="K341" s="22" t="s">
        <v>302</v>
      </c>
      <c r="L341" s="22" t="s">
        <v>303</v>
      </c>
      <c r="M341" s="22" t="s">
        <v>302</v>
      </c>
      <c r="N341" s="22" t="s">
        <v>304</v>
      </c>
      <c r="O341" s="22" t="s">
        <v>302</v>
      </c>
      <c r="P341" s="22" t="s">
        <v>305</v>
      </c>
      <c r="Q341" s="22" t="s">
        <v>302</v>
      </c>
      <c r="R341" s="22" t="s">
        <v>306</v>
      </c>
      <c r="S341" s="22" t="s">
        <v>302</v>
      </c>
      <c r="T341" s="22" t="s">
        <v>307</v>
      </c>
      <c r="U341" s="22" t="s">
        <v>302</v>
      </c>
      <c r="V341" s="23" t="s">
        <v>324</v>
      </c>
      <c r="W341" s="46" t="s">
        <v>309</v>
      </c>
      <c r="X341" s="46"/>
      <c r="Y341" s="46"/>
      <c r="Z341" s="46"/>
      <c r="AA341" s="46"/>
      <c r="AB341" s="46"/>
      <c r="AC341" s="46"/>
      <c r="AD341" s="46"/>
      <c r="AE341" s="46"/>
      <c r="AF341" s="46" t="s">
        <v>626</v>
      </c>
      <c r="AG341" s="46"/>
      <c r="AH341" s="46"/>
      <c r="AI341" s="46"/>
      <c r="AJ341" s="46"/>
      <c r="AK341" s="46"/>
      <c r="AL341" s="18"/>
      <c r="AM341" s="18"/>
      <c r="AN341" s="54" t="s">
        <v>627</v>
      </c>
      <c r="AO341" s="46"/>
      <c r="AP341" s="46" t="s">
        <v>644</v>
      </c>
      <c r="AQ341" s="46" t="s">
        <v>369</v>
      </c>
      <c r="AR341" s="46"/>
      <c r="AS341" s="46"/>
      <c r="AT341" s="46"/>
      <c r="AU341" s="46"/>
      <c r="AV341" s="46"/>
      <c r="AW341" s="46" t="s">
        <v>628</v>
      </c>
      <c r="AX341" s="46" t="s">
        <v>302</v>
      </c>
      <c r="AY341" s="46"/>
      <c r="AZ341" s="46"/>
      <c r="BA341" s="46" t="s">
        <v>325</v>
      </c>
      <c r="BB341" s="46"/>
      <c r="BC341" s="46" t="s">
        <v>325</v>
      </c>
      <c r="BD341" s="46"/>
      <c r="BE341" s="46" t="s">
        <v>326</v>
      </c>
      <c r="BF341" s="46" t="s">
        <v>309</v>
      </c>
      <c r="BG341" s="46"/>
      <c r="BH341" s="46"/>
      <c r="BI341" s="46"/>
      <c r="BJ341" s="46"/>
      <c r="BK341" s="46" t="s">
        <v>313</v>
      </c>
      <c r="BL341" s="46" t="s">
        <v>302</v>
      </c>
      <c r="BM341" s="46"/>
      <c r="BN341" s="46" t="s">
        <v>314</v>
      </c>
      <c r="BO341" s="46" t="s">
        <v>302</v>
      </c>
      <c r="BP341" s="46" t="s">
        <v>315</v>
      </c>
      <c r="BQ341" s="46" t="s">
        <v>302</v>
      </c>
      <c r="BR341" s="46" t="s">
        <v>316</v>
      </c>
      <c r="BS341" s="46" t="s">
        <v>302</v>
      </c>
      <c r="BT341" s="46"/>
      <c r="BU341" s="46"/>
      <c r="BV341" s="46"/>
      <c r="BW341" s="46"/>
      <c r="BX341" s="46"/>
      <c r="BY341" s="46"/>
      <c r="BZ341" s="46"/>
      <c r="CA341" s="46"/>
      <c r="CB341" s="46"/>
      <c r="CC341" s="46"/>
      <c r="CD341" s="46" t="s">
        <v>317</v>
      </c>
      <c r="CE341" s="46" t="s">
        <v>309</v>
      </c>
      <c r="CF341" s="46"/>
      <c r="CG341" s="46"/>
      <c r="CH341" s="46" t="s">
        <v>652</v>
      </c>
      <c r="CI341" s="46" t="s">
        <v>369</v>
      </c>
      <c r="CJ341" s="46"/>
      <c r="CK341" s="46"/>
      <c r="CL341" s="46"/>
      <c r="CM341" s="46"/>
      <c r="CN341" s="46"/>
      <c r="CO341" s="46"/>
      <c r="CP341" s="46" t="s">
        <v>327</v>
      </c>
      <c r="CQ341" s="46" t="s">
        <v>302</v>
      </c>
      <c r="CR341" s="46" t="s">
        <v>328</v>
      </c>
      <c r="CS341" s="46" t="s">
        <v>302</v>
      </c>
      <c r="CT341" s="46"/>
      <c r="CU341" s="46"/>
      <c r="CV341" s="46"/>
      <c r="CW341" s="46"/>
      <c r="CX341" s="46" t="s">
        <v>629</v>
      </c>
      <c r="CY341" s="46" t="s">
        <v>369</v>
      </c>
      <c r="CZ341" s="46"/>
      <c r="DA341" s="46"/>
      <c r="DB341" s="46" t="s">
        <v>318</v>
      </c>
      <c r="DC341" s="46" t="s">
        <v>302</v>
      </c>
      <c r="DD341" s="46"/>
      <c r="DE341" s="46"/>
      <c r="DF341" s="46"/>
      <c r="DG341" s="46"/>
      <c r="DH341" s="48"/>
      <c r="DI341" s="26" t="str">
        <f t="shared" si="5"/>
        <v>LAH.23.10800.B,LAH.00.10400.B,LAH.00.10400.C,LAH.00.10500.B,TT-M7,DNL.WHS.10200,DNL.WHS.12300,DNL.WHS.13200,DNL.23.KIT.002C, DNL.23.KIT.003, DNL.23.KIT.001C</v>
      </c>
    </row>
    <row r="342" spans="1:113" ht="15" customHeight="1">
      <c r="A342" s="27">
        <v>44243</v>
      </c>
      <c r="B342" s="1" t="s">
        <v>322</v>
      </c>
      <c r="C342" s="23" t="s">
        <v>45</v>
      </c>
      <c r="D342" s="28" t="s">
        <v>697</v>
      </c>
      <c r="E342" s="29">
        <v>2021</v>
      </c>
      <c r="F342" s="29">
        <v>2021</v>
      </c>
      <c r="G342" s="20">
        <v>2021</v>
      </c>
      <c r="H342" s="30">
        <v>1</v>
      </c>
      <c r="I342" s="23" t="s">
        <v>2028</v>
      </c>
      <c r="J342" s="22" t="s">
        <v>301</v>
      </c>
      <c r="K342" s="22" t="s">
        <v>302</v>
      </c>
      <c r="L342" s="22" t="s">
        <v>303</v>
      </c>
      <c r="M342" s="22" t="s">
        <v>302</v>
      </c>
      <c r="N342" s="22" t="s">
        <v>304</v>
      </c>
      <c r="O342" s="22" t="s">
        <v>302</v>
      </c>
      <c r="P342" s="22" t="s">
        <v>305</v>
      </c>
      <c r="Q342" s="22" t="s">
        <v>302</v>
      </c>
      <c r="R342" s="22" t="s">
        <v>306</v>
      </c>
      <c r="S342" s="22" t="s">
        <v>302</v>
      </c>
      <c r="T342" s="22" t="s">
        <v>307</v>
      </c>
      <c r="U342" s="22" t="s">
        <v>302</v>
      </c>
      <c r="V342" s="23" t="s">
        <v>324</v>
      </c>
      <c r="W342" s="23" t="s">
        <v>309</v>
      </c>
      <c r="X342" s="23"/>
      <c r="Y342" s="23"/>
      <c r="Z342" s="23"/>
      <c r="AA342" s="23"/>
      <c r="AB342" s="23"/>
      <c r="AC342" s="23"/>
      <c r="AD342" s="23"/>
      <c r="AE342" s="23"/>
      <c r="AF342" s="23" t="s">
        <v>626</v>
      </c>
      <c r="AG342" s="23"/>
      <c r="AH342" s="23"/>
      <c r="AI342" s="23"/>
      <c r="AJ342" s="23"/>
      <c r="AK342" s="23"/>
      <c r="AL342" s="1"/>
      <c r="AM342" s="1"/>
      <c r="AN342" s="54" t="s">
        <v>627</v>
      </c>
      <c r="AO342" s="23"/>
      <c r="AP342" s="23" t="s">
        <v>644</v>
      </c>
      <c r="AQ342" s="23" t="s">
        <v>369</v>
      </c>
      <c r="AR342" s="23"/>
      <c r="AS342" s="23"/>
      <c r="AT342" s="23"/>
      <c r="AU342" s="23"/>
      <c r="AV342" s="23"/>
      <c r="AW342" s="23" t="s">
        <v>628</v>
      </c>
      <c r="AX342" s="23" t="s">
        <v>302</v>
      </c>
      <c r="AY342" s="23"/>
      <c r="AZ342" s="23"/>
      <c r="BA342" s="23" t="s">
        <v>325</v>
      </c>
      <c r="BB342" s="23"/>
      <c r="BC342" s="23" t="s">
        <v>325</v>
      </c>
      <c r="BD342" s="23"/>
      <c r="BE342" s="23" t="s">
        <v>326</v>
      </c>
      <c r="BF342" s="23" t="s">
        <v>309</v>
      </c>
      <c r="BG342" s="23"/>
      <c r="BH342" s="23"/>
      <c r="BI342" s="23"/>
      <c r="BJ342" s="23"/>
      <c r="BK342" s="23" t="s">
        <v>313</v>
      </c>
      <c r="BL342" s="23" t="s">
        <v>302</v>
      </c>
      <c r="BM342" s="23"/>
      <c r="BN342" s="23" t="s">
        <v>314</v>
      </c>
      <c r="BO342" s="23" t="s">
        <v>302</v>
      </c>
      <c r="BP342" s="23" t="s">
        <v>315</v>
      </c>
      <c r="BQ342" s="23" t="s">
        <v>302</v>
      </c>
      <c r="BR342" s="23" t="s">
        <v>316</v>
      </c>
      <c r="BS342" s="23" t="s">
        <v>302</v>
      </c>
      <c r="BT342" s="23"/>
      <c r="BU342" s="23"/>
      <c r="BV342" s="23"/>
      <c r="BW342" s="23"/>
      <c r="BX342" s="23"/>
      <c r="BY342" s="23"/>
      <c r="BZ342" s="23"/>
      <c r="CA342" s="23"/>
      <c r="CB342" s="23"/>
      <c r="CC342" s="23"/>
      <c r="CD342" s="23" t="s">
        <v>317</v>
      </c>
      <c r="CE342" s="23" t="s">
        <v>309</v>
      </c>
      <c r="CF342" s="23"/>
      <c r="CG342" s="23"/>
      <c r="CH342" s="23" t="s">
        <v>652</v>
      </c>
      <c r="CI342" s="23" t="s">
        <v>369</v>
      </c>
      <c r="CJ342" s="23"/>
      <c r="CK342" s="23"/>
      <c r="CL342" s="23"/>
      <c r="CM342" s="23"/>
      <c r="CN342" s="23"/>
      <c r="CO342" s="23"/>
      <c r="CP342" s="23" t="s">
        <v>327</v>
      </c>
      <c r="CQ342" s="23" t="s">
        <v>302</v>
      </c>
      <c r="CR342" s="23" t="s">
        <v>328</v>
      </c>
      <c r="CS342" s="23" t="s">
        <v>302</v>
      </c>
      <c r="CT342" s="23"/>
      <c r="CU342" s="23"/>
      <c r="CV342" s="23"/>
      <c r="CW342" s="23"/>
      <c r="CX342" s="53" t="s">
        <v>629</v>
      </c>
      <c r="CY342" s="23"/>
      <c r="CZ342" s="23"/>
      <c r="DA342" s="23"/>
      <c r="DB342" s="23" t="s">
        <v>318</v>
      </c>
      <c r="DC342" s="23" t="s">
        <v>302</v>
      </c>
      <c r="DD342" s="23"/>
      <c r="DE342" s="23"/>
      <c r="DF342" s="23"/>
      <c r="DG342" s="23"/>
      <c r="DH342" s="31"/>
      <c r="DI342" s="26" t="str">
        <f t="shared" si="5"/>
        <v>LAH.23.10800.B,LAH.00.10400.B,LAH.00.10400.C,LAH.00.10500.B,TT-M7,DNL.WHS.10200,DNL.WHS.12300,DNL.WHS.13200,DNL.23.KIT.002C, DNL.23.KIT.003, DNL.23.KIT.001C</v>
      </c>
    </row>
    <row r="343" spans="1:113" ht="15" customHeight="1">
      <c r="A343" s="27">
        <v>43783</v>
      </c>
      <c r="B343" s="1" t="s">
        <v>322</v>
      </c>
      <c r="C343" s="23" t="s">
        <v>45</v>
      </c>
      <c r="D343" s="28" t="s">
        <v>698</v>
      </c>
      <c r="E343" s="29">
        <v>2018</v>
      </c>
      <c r="F343" s="29">
        <v>2020</v>
      </c>
      <c r="G343" s="20" t="s">
        <v>1902</v>
      </c>
      <c r="H343" s="30">
        <v>3</v>
      </c>
      <c r="I343" s="23" t="s">
        <v>2029</v>
      </c>
      <c r="J343" s="22" t="s">
        <v>301</v>
      </c>
      <c r="K343" s="22" t="s">
        <v>302</v>
      </c>
      <c r="L343" s="22" t="s">
        <v>303</v>
      </c>
      <c r="M343" s="22" t="s">
        <v>302</v>
      </c>
      <c r="N343" s="22" t="s">
        <v>304</v>
      </c>
      <c r="O343" s="22" t="s">
        <v>302</v>
      </c>
      <c r="P343" s="22" t="s">
        <v>305</v>
      </c>
      <c r="Q343" s="22" t="s">
        <v>302</v>
      </c>
      <c r="R343" s="22" t="s">
        <v>306</v>
      </c>
      <c r="S343" s="22" t="s">
        <v>302</v>
      </c>
      <c r="T343" s="22" t="s">
        <v>307</v>
      </c>
      <c r="U343" s="22" t="s">
        <v>302</v>
      </c>
      <c r="V343" s="23" t="s">
        <v>324</v>
      </c>
      <c r="W343" s="23" t="s">
        <v>309</v>
      </c>
      <c r="X343" s="23"/>
      <c r="Y343" s="23"/>
      <c r="Z343" s="23"/>
      <c r="AA343" s="23"/>
      <c r="AB343" s="23"/>
      <c r="AC343" s="23"/>
      <c r="AD343" s="23"/>
      <c r="AE343" s="23"/>
      <c r="AF343" s="23" t="s">
        <v>626</v>
      </c>
      <c r="AG343" s="23"/>
      <c r="AH343" s="23"/>
      <c r="AI343" s="23"/>
      <c r="AJ343" s="23"/>
      <c r="AK343" s="23"/>
      <c r="AL343" s="1"/>
      <c r="AM343" s="1"/>
      <c r="AN343" s="54" t="s">
        <v>627</v>
      </c>
      <c r="AO343" s="23"/>
      <c r="AP343" s="23" t="s">
        <v>644</v>
      </c>
      <c r="AQ343" s="23" t="s">
        <v>369</v>
      </c>
      <c r="AR343" s="23"/>
      <c r="AS343" s="23"/>
      <c r="AT343" s="23"/>
      <c r="AU343" s="23"/>
      <c r="AV343" s="23"/>
      <c r="AW343" s="23" t="s">
        <v>628</v>
      </c>
      <c r="AX343" s="23" t="s">
        <v>302</v>
      </c>
      <c r="AY343" s="23"/>
      <c r="AZ343" s="23"/>
      <c r="BA343" s="23" t="s">
        <v>325</v>
      </c>
      <c r="BB343" s="23"/>
      <c r="BC343" s="23" t="s">
        <v>325</v>
      </c>
      <c r="BD343" s="23"/>
      <c r="BE343" s="23" t="s">
        <v>325</v>
      </c>
      <c r="BF343" s="23"/>
      <c r="BG343" s="23"/>
      <c r="BH343" s="23"/>
      <c r="BI343" s="23"/>
      <c r="BJ343" s="23"/>
      <c r="BK343" s="23" t="s">
        <v>313</v>
      </c>
      <c r="BL343" s="23" t="s">
        <v>302</v>
      </c>
      <c r="BM343" s="23"/>
      <c r="BN343" s="23" t="s">
        <v>314</v>
      </c>
      <c r="BO343" s="23" t="s">
        <v>302</v>
      </c>
      <c r="BP343" s="23" t="s">
        <v>315</v>
      </c>
      <c r="BQ343" s="23" t="s">
        <v>302</v>
      </c>
      <c r="BR343" s="23" t="s">
        <v>316</v>
      </c>
      <c r="BS343" s="23" t="s">
        <v>302</v>
      </c>
      <c r="BT343" s="23"/>
      <c r="BU343" s="23"/>
      <c r="BV343" s="23"/>
      <c r="BW343" s="23"/>
      <c r="BX343" s="23"/>
      <c r="BY343" s="23"/>
      <c r="BZ343" s="23"/>
      <c r="CA343" s="23"/>
      <c r="CB343" s="23"/>
      <c r="CC343" s="23"/>
      <c r="CD343" s="23" t="s">
        <v>317</v>
      </c>
      <c r="CE343" s="23" t="s">
        <v>309</v>
      </c>
      <c r="CF343" s="23"/>
      <c r="CG343" s="23"/>
      <c r="CH343" s="23" t="s">
        <v>652</v>
      </c>
      <c r="CI343" s="23" t="s">
        <v>369</v>
      </c>
      <c r="CJ343" s="23"/>
      <c r="CK343" s="23"/>
      <c r="CL343" s="23"/>
      <c r="CM343" s="23"/>
      <c r="CN343" s="23"/>
      <c r="CO343" s="23"/>
      <c r="CP343" s="23" t="s">
        <v>327</v>
      </c>
      <c r="CQ343" s="23" t="s">
        <v>302</v>
      </c>
      <c r="CR343" s="23" t="s">
        <v>328</v>
      </c>
      <c r="CS343" s="23" t="s">
        <v>302</v>
      </c>
      <c r="CT343" s="23"/>
      <c r="CU343" s="23"/>
      <c r="CV343" s="23"/>
      <c r="CW343" s="23"/>
      <c r="CX343" s="23" t="s">
        <v>629</v>
      </c>
      <c r="CY343" s="23" t="s">
        <v>369</v>
      </c>
      <c r="CZ343" s="23"/>
      <c r="DA343" s="23"/>
      <c r="DB343" s="23" t="s">
        <v>318</v>
      </c>
      <c r="DC343" s="23" t="s">
        <v>302</v>
      </c>
      <c r="DD343" s="23"/>
      <c r="DE343" s="23"/>
      <c r="DF343" s="23"/>
      <c r="DG343" s="23"/>
      <c r="DH343" s="31"/>
      <c r="DI343" s="26" t="str">
        <f t="shared" si="5"/>
        <v>LAH.23.10800.B,LAH.00.10400.B,LAH.00.10400.C,TT-M7,DNL.WHS.10200,DNL.WHS.12300,DNL.WHS.13200,DNL.23.KIT.002C, DNL.23.KIT.003, DNL.23.KIT.001C</v>
      </c>
    </row>
    <row r="344" spans="1:113" ht="15" customHeight="1">
      <c r="A344" s="27">
        <v>44243</v>
      </c>
      <c r="B344" s="1" t="s">
        <v>322</v>
      </c>
      <c r="C344" s="23" t="s">
        <v>45</v>
      </c>
      <c r="D344" s="28" t="s">
        <v>698</v>
      </c>
      <c r="E344" s="29">
        <v>2021</v>
      </c>
      <c r="F344" s="29">
        <v>2021</v>
      </c>
      <c r="G344" s="20">
        <v>2021</v>
      </c>
      <c r="H344" s="30">
        <v>1</v>
      </c>
      <c r="I344" s="23" t="s">
        <v>2030</v>
      </c>
      <c r="J344" s="22" t="s">
        <v>301</v>
      </c>
      <c r="K344" s="22" t="s">
        <v>302</v>
      </c>
      <c r="L344" s="22" t="s">
        <v>303</v>
      </c>
      <c r="M344" s="22" t="s">
        <v>302</v>
      </c>
      <c r="N344" s="22" t="s">
        <v>304</v>
      </c>
      <c r="O344" s="22" t="s">
        <v>302</v>
      </c>
      <c r="P344" s="22" t="s">
        <v>305</v>
      </c>
      <c r="Q344" s="22" t="s">
        <v>302</v>
      </c>
      <c r="R344" s="22" t="s">
        <v>306</v>
      </c>
      <c r="S344" s="22" t="s">
        <v>302</v>
      </c>
      <c r="T344" s="22" t="s">
        <v>307</v>
      </c>
      <c r="U344" s="22" t="s">
        <v>302</v>
      </c>
      <c r="V344" s="23" t="s">
        <v>324</v>
      </c>
      <c r="W344" s="23" t="s">
        <v>309</v>
      </c>
      <c r="X344" s="23"/>
      <c r="Y344" s="23"/>
      <c r="Z344" s="23"/>
      <c r="AA344" s="23"/>
      <c r="AB344" s="23"/>
      <c r="AC344" s="23"/>
      <c r="AD344" s="23"/>
      <c r="AE344" s="23"/>
      <c r="AF344" s="23" t="s">
        <v>626</v>
      </c>
      <c r="AG344" s="23"/>
      <c r="AH344" s="23"/>
      <c r="AI344" s="23"/>
      <c r="AJ344" s="23"/>
      <c r="AK344" s="23"/>
      <c r="AL344" s="1"/>
      <c r="AM344" s="1"/>
      <c r="AN344" s="54" t="s">
        <v>627</v>
      </c>
      <c r="AO344" s="23"/>
      <c r="AP344" s="23" t="s">
        <v>644</v>
      </c>
      <c r="AQ344" s="23" t="s">
        <v>369</v>
      </c>
      <c r="AR344" s="23"/>
      <c r="AS344" s="23"/>
      <c r="AT344" s="23"/>
      <c r="AU344" s="23"/>
      <c r="AV344" s="23"/>
      <c r="AW344" s="23" t="s">
        <v>628</v>
      </c>
      <c r="AX344" s="23" t="s">
        <v>302</v>
      </c>
      <c r="AY344" s="23"/>
      <c r="AZ344" s="23"/>
      <c r="BA344" s="23" t="s">
        <v>325</v>
      </c>
      <c r="BB344" s="23"/>
      <c r="BC344" s="23" t="s">
        <v>325</v>
      </c>
      <c r="BD344" s="23"/>
      <c r="BE344" s="23" t="s">
        <v>325</v>
      </c>
      <c r="BF344" s="23"/>
      <c r="BG344" s="23"/>
      <c r="BH344" s="23"/>
      <c r="BI344" s="23"/>
      <c r="BJ344" s="23"/>
      <c r="BK344" s="23" t="s">
        <v>313</v>
      </c>
      <c r="BL344" s="23" t="s">
        <v>302</v>
      </c>
      <c r="BM344" s="23"/>
      <c r="BN344" s="23" t="s">
        <v>314</v>
      </c>
      <c r="BO344" s="23" t="s">
        <v>302</v>
      </c>
      <c r="BP344" s="23" t="s">
        <v>315</v>
      </c>
      <c r="BQ344" s="23" t="s">
        <v>302</v>
      </c>
      <c r="BR344" s="23" t="s">
        <v>316</v>
      </c>
      <c r="BS344" s="23" t="s">
        <v>302</v>
      </c>
      <c r="BT344" s="23"/>
      <c r="BU344" s="23"/>
      <c r="BV344" s="23"/>
      <c r="BW344" s="23"/>
      <c r="BX344" s="23"/>
      <c r="BY344" s="23"/>
      <c r="BZ344" s="23"/>
      <c r="CA344" s="23"/>
      <c r="CB344" s="23"/>
      <c r="CC344" s="23"/>
      <c r="CD344" s="23" t="s">
        <v>317</v>
      </c>
      <c r="CE344" s="23" t="s">
        <v>309</v>
      </c>
      <c r="CF344" s="23"/>
      <c r="CG344" s="23"/>
      <c r="CH344" s="23" t="s">
        <v>652</v>
      </c>
      <c r="CI344" s="23" t="s">
        <v>369</v>
      </c>
      <c r="CJ344" s="23"/>
      <c r="CK344" s="23"/>
      <c r="CL344" s="23"/>
      <c r="CM344" s="23"/>
      <c r="CN344" s="23"/>
      <c r="CO344" s="23"/>
      <c r="CP344" s="23" t="s">
        <v>327</v>
      </c>
      <c r="CQ344" s="23" t="s">
        <v>302</v>
      </c>
      <c r="CR344" s="23" t="s">
        <v>328</v>
      </c>
      <c r="CS344" s="23" t="s">
        <v>302</v>
      </c>
      <c r="CT344" s="23"/>
      <c r="CU344" s="23"/>
      <c r="CV344" s="23"/>
      <c r="CW344" s="23"/>
      <c r="CX344" s="53" t="s">
        <v>629</v>
      </c>
      <c r="CY344" s="23"/>
      <c r="CZ344" s="23"/>
      <c r="DA344" s="23"/>
      <c r="DB344" s="23" t="s">
        <v>318</v>
      </c>
      <c r="DC344" s="23" t="s">
        <v>302</v>
      </c>
      <c r="DD344" s="23"/>
      <c r="DE344" s="23"/>
      <c r="DF344" s="23"/>
      <c r="DG344" s="23"/>
      <c r="DH344" s="31"/>
      <c r="DI344" s="26" t="str">
        <f t="shared" si="5"/>
        <v>LAH.23.10800.B,LAH.00.10400.B,LAH.00.10400.C,TT-M7,DNL.WHS.10200,DNL.WHS.12300,DNL.WHS.13200,DNL.23.KIT.002C, DNL.23.KIT.003, DNL.23.KIT.001C</v>
      </c>
    </row>
    <row r="345" spans="1:113" ht="15" customHeight="1">
      <c r="A345" s="27">
        <v>43783</v>
      </c>
      <c r="B345" s="1" t="s">
        <v>322</v>
      </c>
      <c r="C345" s="23" t="s">
        <v>45</v>
      </c>
      <c r="D345" s="28" t="s">
        <v>699</v>
      </c>
      <c r="E345" s="29">
        <v>2018</v>
      </c>
      <c r="F345" s="29">
        <v>2020</v>
      </c>
      <c r="G345" s="20" t="s">
        <v>1902</v>
      </c>
      <c r="H345" s="30">
        <v>3</v>
      </c>
      <c r="I345" s="23" t="s">
        <v>2031</v>
      </c>
      <c r="J345" s="22" t="s">
        <v>301</v>
      </c>
      <c r="K345" s="22" t="s">
        <v>302</v>
      </c>
      <c r="L345" s="22" t="s">
        <v>303</v>
      </c>
      <c r="M345" s="22" t="s">
        <v>302</v>
      </c>
      <c r="N345" s="22" t="s">
        <v>304</v>
      </c>
      <c r="O345" s="22" t="s">
        <v>302</v>
      </c>
      <c r="P345" s="22" t="s">
        <v>305</v>
      </c>
      <c r="Q345" s="22" t="s">
        <v>302</v>
      </c>
      <c r="R345" s="22" t="s">
        <v>306</v>
      </c>
      <c r="S345" s="22" t="s">
        <v>302</v>
      </c>
      <c r="T345" s="22" t="s">
        <v>307</v>
      </c>
      <c r="U345" s="22" t="s">
        <v>302</v>
      </c>
      <c r="V345" s="23" t="s">
        <v>324</v>
      </c>
      <c r="W345" s="23" t="s">
        <v>309</v>
      </c>
      <c r="X345" s="23"/>
      <c r="Y345" s="23"/>
      <c r="Z345" s="23"/>
      <c r="AA345" s="23"/>
      <c r="AB345" s="23"/>
      <c r="AC345" s="23"/>
      <c r="AD345" s="23"/>
      <c r="AE345" s="23"/>
      <c r="AF345" s="23" t="s">
        <v>626</v>
      </c>
      <c r="AG345" s="23"/>
      <c r="AH345" s="23"/>
      <c r="AI345" s="23"/>
      <c r="AJ345" s="23"/>
      <c r="AK345" s="23"/>
      <c r="AL345" s="1"/>
      <c r="AM345" s="1"/>
      <c r="AN345" s="54" t="s">
        <v>627</v>
      </c>
      <c r="AO345" s="23"/>
      <c r="AP345" s="23" t="s">
        <v>644</v>
      </c>
      <c r="AQ345" s="23" t="s">
        <v>369</v>
      </c>
      <c r="AR345" s="23"/>
      <c r="AS345" s="23"/>
      <c r="AT345" s="23"/>
      <c r="AU345" s="23"/>
      <c r="AV345" s="23"/>
      <c r="AW345" s="23" t="s">
        <v>628</v>
      </c>
      <c r="AX345" s="23" t="s">
        <v>302</v>
      </c>
      <c r="AY345" s="23"/>
      <c r="AZ345" s="23"/>
      <c r="BA345" s="23" t="s">
        <v>325</v>
      </c>
      <c r="BB345" s="23"/>
      <c r="BC345" s="23" t="s">
        <v>325</v>
      </c>
      <c r="BD345" s="23"/>
      <c r="BE345" s="23" t="s">
        <v>325</v>
      </c>
      <c r="BF345" s="23"/>
      <c r="BG345" s="23"/>
      <c r="BH345" s="23"/>
      <c r="BI345" s="23"/>
      <c r="BJ345" s="23"/>
      <c r="BK345" s="23" t="s">
        <v>313</v>
      </c>
      <c r="BL345" s="23" t="s">
        <v>302</v>
      </c>
      <c r="BM345" s="23"/>
      <c r="BN345" s="23" t="s">
        <v>314</v>
      </c>
      <c r="BO345" s="23" t="s">
        <v>302</v>
      </c>
      <c r="BP345" s="23" t="s">
        <v>315</v>
      </c>
      <c r="BQ345" s="23" t="s">
        <v>302</v>
      </c>
      <c r="BR345" s="23" t="s">
        <v>316</v>
      </c>
      <c r="BS345" s="23" t="s">
        <v>302</v>
      </c>
      <c r="BT345" s="23"/>
      <c r="BU345" s="23"/>
      <c r="BV345" s="23"/>
      <c r="BW345" s="23"/>
      <c r="BX345" s="23"/>
      <c r="BY345" s="23"/>
      <c r="BZ345" s="23"/>
      <c r="CA345" s="23"/>
      <c r="CB345" s="23"/>
      <c r="CC345" s="23"/>
      <c r="CD345" s="23" t="s">
        <v>317</v>
      </c>
      <c r="CE345" s="23" t="s">
        <v>309</v>
      </c>
      <c r="CF345" s="23"/>
      <c r="CG345" s="23"/>
      <c r="CH345" s="23" t="s">
        <v>652</v>
      </c>
      <c r="CI345" s="23" t="s">
        <v>369</v>
      </c>
      <c r="CJ345" s="23" t="s">
        <v>645</v>
      </c>
      <c r="CK345" s="23" t="s">
        <v>369</v>
      </c>
      <c r="CL345" s="23"/>
      <c r="CM345" s="23"/>
      <c r="CN345" s="23"/>
      <c r="CO345" s="23"/>
      <c r="CP345" s="23" t="s">
        <v>327</v>
      </c>
      <c r="CQ345" s="23" t="s">
        <v>302</v>
      </c>
      <c r="CR345" s="23" t="s">
        <v>328</v>
      </c>
      <c r="CS345" s="23" t="s">
        <v>302</v>
      </c>
      <c r="CT345" s="23"/>
      <c r="CU345" s="23"/>
      <c r="CV345" s="23"/>
      <c r="CW345" s="23"/>
      <c r="CX345" s="23" t="s">
        <v>629</v>
      </c>
      <c r="CY345" s="23" t="s">
        <v>369</v>
      </c>
      <c r="CZ345" s="23"/>
      <c r="DA345" s="23"/>
      <c r="DB345" s="23" t="s">
        <v>318</v>
      </c>
      <c r="DC345" s="23" t="s">
        <v>302</v>
      </c>
      <c r="DD345" s="23"/>
      <c r="DE345" s="23"/>
      <c r="DF345" s="23"/>
      <c r="DG345" s="23"/>
      <c r="DH345" s="31"/>
      <c r="DI345" s="26" t="str">
        <f t="shared" si="5"/>
        <v>LAH.23.10800.B,LAH.00.10400.B,LAH.00.10400.C,TT-M7,DNL.WHS.10200,TT-M4,DNL.WHS.12300,DNL.WHS.13200,DNL.23.KIT.002C, DNL.23.KIT.003, DNL.23.KIT.001C</v>
      </c>
    </row>
    <row r="346" spans="1:113" ht="15" customHeight="1">
      <c r="A346" s="27">
        <v>44243</v>
      </c>
      <c r="B346" s="1" t="s">
        <v>322</v>
      </c>
      <c r="C346" s="23" t="s">
        <v>45</v>
      </c>
      <c r="D346" s="28" t="s">
        <v>699</v>
      </c>
      <c r="E346" s="29">
        <v>2021</v>
      </c>
      <c r="F346" s="29">
        <v>2021</v>
      </c>
      <c r="G346" s="20">
        <v>2021</v>
      </c>
      <c r="H346" s="30">
        <v>1</v>
      </c>
      <c r="I346" s="23" t="s">
        <v>2032</v>
      </c>
      <c r="J346" s="22" t="s">
        <v>301</v>
      </c>
      <c r="K346" s="22" t="s">
        <v>302</v>
      </c>
      <c r="L346" s="22" t="s">
        <v>303</v>
      </c>
      <c r="M346" s="22" t="s">
        <v>302</v>
      </c>
      <c r="N346" s="22" t="s">
        <v>304</v>
      </c>
      <c r="O346" s="22" t="s">
        <v>302</v>
      </c>
      <c r="P346" s="22" t="s">
        <v>305</v>
      </c>
      <c r="Q346" s="22" t="s">
        <v>302</v>
      </c>
      <c r="R346" s="22" t="s">
        <v>306</v>
      </c>
      <c r="S346" s="22" t="s">
        <v>302</v>
      </c>
      <c r="T346" s="22" t="s">
        <v>307</v>
      </c>
      <c r="U346" s="22" t="s">
        <v>302</v>
      </c>
      <c r="V346" s="23" t="s">
        <v>324</v>
      </c>
      <c r="W346" s="23" t="s">
        <v>309</v>
      </c>
      <c r="X346" s="23"/>
      <c r="Y346" s="23"/>
      <c r="Z346" s="23"/>
      <c r="AA346" s="23"/>
      <c r="AB346" s="23"/>
      <c r="AC346" s="23"/>
      <c r="AD346" s="23"/>
      <c r="AE346" s="23"/>
      <c r="AF346" s="23" t="s">
        <v>626</v>
      </c>
      <c r="AG346" s="23"/>
      <c r="AH346" s="23"/>
      <c r="AI346" s="23"/>
      <c r="AJ346" s="23"/>
      <c r="AK346" s="23"/>
      <c r="AL346" s="1"/>
      <c r="AM346" s="1"/>
      <c r="AN346" s="54" t="s">
        <v>627</v>
      </c>
      <c r="AO346" s="23"/>
      <c r="AP346" s="23" t="s">
        <v>644</v>
      </c>
      <c r="AQ346" s="23" t="s">
        <v>369</v>
      </c>
      <c r="AR346" s="23"/>
      <c r="AS346" s="23"/>
      <c r="AT346" s="23"/>
      <c r="AU346" s="23"/>
      <c r="AV346" s="23"/>
      <c r="AW346" s="23" t="s">
        <v>628</v>
      </c>
      <c r="AX346" s="23" t="s">
        <v>302</v>
      </c>
      <c r="AY346" s="23"/>
      <c r="AZ346" s="23"/>
      <c r="BA346" s="23" t="s">
        <v>325</v>
      </c>
      <c r="BB346" s="23"/>
      <c r="BC346" s="23" t="s">
        <v>325</v>
      </c>
      <c r="BD346" s="23"/>
      <c r="BE346" s="23" t="s">
        <v>325</v>
      </c>
      <c r="BF346" s="23"/>
      <c r="BG346" s="23"/>
      <c r="BH346" s="23"/>
      <c r="BI346" s="23"/>
      <c r="BJ346" s="23"/>
      <c r="BK346" s="23" t="s">
        <v>313</v>
      </c>
      <c r="BL346" s="23" t="s">
        <v>302</v>
      </c>
      <c r="BM346" s="23"/>
      <c r="BN346" s="23" t="s">
        <v>314</v>
      </c>
      <c r="BO346" s="23" t="s">
        <v>302</v>
      </c>
      <c r="BP346" s="23" t="s">
        <v>315</v>
      </c>
      <c r="BQ346" s="23" t="s">
        <v>302</v>
      </c>
      <c r="BR346" s="23" t="s">
        <v>316</v>
      </c>
      <c r="BS346" s="23" t="s">
        <v>302</v>
      </c>
      <c r="BT346" s="23"/>
      <c r="BU346" s="23"/>
      <c r="BV346" s="23"/>
      <c r="BW346" s="23"/>
      <c r="BX346" s="23"/>
      <c r="BY346" s="23"/>
      <c r="BZ346" s="23"/>
      <c r="CA346" s="23"/>
      <c r="CB346" s="23"/>
      <c r="CC346" s="23"/>
      <c r="CD346" s="23" t="s">
        <v>317</v>
      </c>
      <c r="CE346" s="23" t="s">
        <v>309</v>
      </c>
      <c r="CF346" s="23"/>
      <c r="CG346" s="23"/>
      <c r="CH346" s="23" t="s">
        <v>652</v>
      </c>
      <c r="CI346" s="23" t="s">
        <v>369</v>
      </c>
      <c r="CJ346" s="23" t="s">
        <v>645</v>
      </c>
      <c r="CK346" s="23" t="s">
        <v>369</v>
      </c>
      <c r="CL346" s="23"/>
      <c r="CM346" s="23"/>
      <c r="CN346" s="23"/>
      <c r="CO346" s="23"/>
      <c r="CP346" s="23" t="s">
        <v>327</v>
      </c>
      <c r="CQ346" s="23" t="s">
        <v>302</v>
      </c>
      <c r="CR346" s="23" t="s">
        <v>328</v>
      </c>
      <c r="CS346" s="23" t="s">
        <v>302</v>
      </c>
      <c r="CT346" s="23"/>
      <c r="CU346" s="23"/>
      <c r="CV346" s="23"/>
      <c r="CW346" s="23"/>
      <c r="CX346" s="53" t="s">
        <v>629</v>
      </c>
      <c r="CY346" s="23"/>
      <c r="CZ346" s="23"/>
      <c r="DA346" s="23"/>
      <c r="DB346" s="23" t="s">
        <v>318</v>
      </c>
      <c r="DC346" s="23" t="s">
        <v>302</v>
      </c>
      <c r="DD346" s="23"/>
      <c r="DE346" s="23"/>
      <c r="DF346" s="23"/>
      <c r="DG346" s="23"/>
      <c r="DH346" s="31"/>
      <c r="DI346" s="26" t="str">
        <f t="shared" si="5"/>
        <v>LAH.23.10800.B,LAH.00.10400.B,LAH.00.10400.C,TT-M7,DNL.WHS.10200,TT-M4,DNL.WHS.12300,DNL.WHS.13200,DNL.23.KIT.002C, DNL.23.KIT.003, DNL.23.KIT.001C</v>
      </c>
    </row>
    <row r="347" spans="1:113" ht="15" customHeight="1">
      <c r="A347" s="27">
        <v>43077</v>
      </c>
      <c r="B347" s="1" t="s">
        <v>322</v>
      </c>
      <c r="C347" s="23" t="s">
        <v>45</v>
      </c>
      <c r="D347" s="28" t="s">
        <v>700</v>
      </c>
      <c r="E347" s="29">
        <v>2011</v>
      </c>
      <c r="F347" s="29">
        <v>2011</v>
      </c>
      <c r="G347" s="20">
        <v>2011</v>
      </c>
      <c r="H347" s="30">
        <v>1</v>
      </c>
      <c r="I347" s="23" t="s">
        <v>2033</v>
      </c>
      <c r="J347" s="22" t="s">
        <v>301</v>
      </c>
      <c r="K347" s="22" t="s">
        <v>302</v>
      </c>
      <c r="L347" s="22" t="s">
        <v>303</v>
      </c>
      <c r="M347" s="22" t="s">
        <v>302</v>
      </c>
      <c r="N347" s="22" t="s">
        <v>304</v>
      </c>
      <c r="O347" s="22" t="s">
        <v>302</v>
      </c>
      <c r="P347" s="22" t="s">
        <v>305</v>
      </c>
      <c r="Q347" s="22" t="s">
        <v>302</v>
      </c>
      <c r="R347" s="22" t="s">
        <v>306</v>
      </c>
      <c r="S347" s="22" t="s">
        <v>302</v>
      </c>
      <c r="T347" s="22" t="s">
        <v>307</v>
      </c>
      <c r="U347" s="22" t="s">
        <v>302</v>
      </c>
      <c r="V347" s="23" t="s">
        <v>324</v>
      </c>
      <c r="W347" s="23" t="s">
        <v>309</v>
      </c>
      <c r="X347" s="23"/>
      <c r="Y347" s="23"/>
      <c r="Z347" s="23"/>
      <c r="AA347" s="23"/>
      <c r="AB347" s="23"/>
      <c r="AC347" s="23"/>
      <c r="AD347" s="23"/>
      <c r="AE347" s="23"/>
      <c r="AF347" s="23" t="s">
        <v>626</v>
      </c>
      <c r="AG347" s="23"/>
      <c r="AH347" s="23"/>
      <c r="AI347" s="23"/>
      <c r="AJ347" s="23"/>
      <c r="AK347" s="23"/>
      <c r="AL347" s="1"/>
      <c r="AM347" s="1"/>
      <c r="AN347" s="54" t="s">
        <v>627</v>
      </c>
      <c r="AO347" s="23"/>
      <c r="AP347" s="23" t="s">
        <v>644</v>
      </c>
      <c r="AQ347" s="23" t="s">
        <v>369</v>
      </c>
      <c r="AR347" s="23"/>
      <c r="AS347" s="23"/>
      <c r="AT347" s="23"/>
      <c r="AU347" s="23"/>
      <c r="AV347" s="23"/>
      <c r="AW347" s="23" t="s">
        <v>628</v>
      </c>
      <c r="AX347" s="23" t="s">
        <v>302</v>
      </c>
      <c r="AY347" s="23"/>
      <c r="AZ347" s="23"/>
      <c r="BA347" s="23" t="s">
        <v>325</v>
      </c>
      <c r="BB347" s="23"/>
      <c r="BC347" s="23" t="s">
        <v>325</v>
      </c>
      <c r="BD347" s="23"/>
      <c r="BE347" s="23" t="s">
        <v>325</v>
      </c>
      <c r="BF347" s="23"/>
      <c r="BG347" s="23"/>
      <c r="BH347" s="23"/>
      <c r="BI347" s="23"/>
      <c r="BJ347" s="23"/>
      <c r="BK347" s="23" t="s">
        <v>313</v>
      </c>
      <c r="BL347" s="23" t="s">
        <v>302</v>
      </c>
      <c r="BM347" s="23"/>
      <c r="BN347" s="23" t="s">
        <v>314</v>
      </c>
      <c r="BO347" s="23" t="s">
        <v>302</v>
      </c>
      <c r="BP347" s="23" t="s">
        <v>315</v>
      </c>
      <c r="BQ347" s="23" t="s">
        <v>302</v>
      </c>
      <c r="BR347" s="23" t="s">
        <v>316</v>
      </c>
      <c r="BS347" s="23" t="s">
        <v>302</v>
      </c>
      <c r="BT347" s="23"/>
      <c r="BU347" s="23"/>
      <c r="BV347" s="23"/>
      <c r="BW347" s="23"/>
      <c r="BX347" s="23"/>
      <c r="BY347" s="23"/>
      <c r="BZ347" s="23"/>
      <c r="CA347" s="23"/>
      <c r="CB347" s="23"/>
      <c r="CC347" s="23"/>
      <c r="CD347" s="23" t="s">
        <v>317</v>
      </c>
      <c r="CE347" s="23" t="s">
        <v>309</v>
      </c>
      <c r="CF347" s="23"/>
      <c r="CG347" s="23"/>
      <c r="CH347" s="23" t="s">
        <v>652</v>
      </c>
      <c r="CI347" s="23" t="s">
        <v>369</v>
      </c>
      <c r="CJ347" s="23" t="s">
        <v>645</v>
      </c>
      <c r="CK347" s="23" t="s">
        <v>369</v>
      </c>
      <c r="CL347" s="23"/>
      <c r="CM347" s="23"/>
      <c r="CN347" s="23"/>
      <c r="CO347" s="23"/>
      <c r="CP347" s="23" t="s">
        <v>327</v>
      </c>
      <c r="CQ347" s="23" t="s">
        <v>302</v>
      </c>
      <c r="CR347" s="23" t="s">
        <v>328</v>
      </c>
      <c r="CS347" s="23" t="s">
        <v>302</v>
      </c>
      <c r="CT347" s="23"/>
      <c r="CU347" s="23"/>
      <c r="CV347" s="23"/>
      <c r="CW347" s="23"/>
      <c r="CX347" s="23" t="s">
        <v>629</v>
      </c>
      <c r="CY347" s="23" t="s">
        <v>369</v>
      </c>
      <c r="CZ347" s="23"/>
      <c r="DA347" s="23"/>
      <c r="DB347" s="23" t="s">
        <v>318</v>
      </c>
      <c r="DC347" s="23" t="s">
        <v>302</v>
      </c>
      <c r="DD347" s="23"/>
      <c r="DE347" s="23"/>
      <c r="DF347" s="23"/>
      <c r="DG347" s="23"/>
      <c r="DH347" s="31"/>
      <c r="DI347" s="26" t="str">
        <f t="shared" si="5"/>
        <v>LAH.23.10800.B,LAH.00.10400.B,LAH.00.10400.C,TT-M7,DNL.WHS.10200,TT-M4,DNL.WHS.12300,DNL.WHS.13200,DNL.23.KIT.002C, DNL.23.KIT.003, DNL.23.KIT.001C</v>
      </c>
    </row>
    <row r="348" spans="1:113" ht="15" customHeight="1">
      <c r="A348" s="27">
        <v>43077</v>
      </c>
      <c r="B348" s="1" t="s">
        <v>322</v>
      </c>
      <c r="C348" s="23" t="s">
        <v>45</v>
      </c>
      <c r="D348" s="28" t="s">
        <v>700</v>
      </c>
      <c r="E348" s="29">
        <v>2012</v>
      </c>
      <c r="F348" s="29">
        <v>2017</v>
      </c>
      <c r="G348" s="20" t="s">
        <v>1977</v>
      </c>
      <c r="H348" s="30">
        <v>6</v>
      </c>
      <c r="I348" s="23" t="s">
        <v>2034</v>
      </c>
      <c r="J348" s="22" t="s">
        <v>301</v>
      </c>
      <c r="K348" s="22" t="s">
        <v>302</v>
      </c>
      <c r="L348" s="22" t="s">
        <v>303</v>
      </c>
      <c r="M348" s="22" t="s">
        <v>302</v>
      </c>
      <c r="N348" s="22" t="s">
        <v>304</v>
      </c>
      <c r="O348" s="22" t="s">
        <v>302</v>
      </c>
      <c r="P348" s="22" t="s">
        <v>305</v>
      </c>
      <c r="Q348" s="22" t="s">
        <v>302</v>
      </c>
      <c r="R348" s="22" t="s">
        <v>306</v>
      </c>
      <c r="S348" s="22" t="s">
        <v>302</v>
      </c>
      <c r="T348" s="22" t="s">
        <v>307</v>
      </c>
      <c r="U348" s="22" t="s">
        <v>302</v>
      </c>
      <c r="V348" s="23" t="s">
        <v>324</v>
      </c>
      <c r="W348" s="23" t="s">
        <v>309</v>
      </c>
      <c r="X348" s="23"/>
      <c r="Y348" s="23"/>
      <c r="Z348" s="23"/>
      <c r="AA348" s="23"/>
      <c r="AB348" s="23"/>
      <c r="AC348" s="23"/>
      <c r="AD348" s="23"/>
      <c r="AE348" s="23"/>
      <c r="AF348" s="23" t="s">
        <v>626</v>
      </c>
      <c r="AG348" s="23"/>
      <c r="AH348" s="23"/>
      <c r="AI348" s="23"/>
      <c r="AJ348" s="23"/>
      <c r="AK348" s="23"/>
      <c r="AL348" s="1"/>
      <c r="AM348" s="1"/>
      <c r="AN348" s="54" t="s">
        <v>627</v>
      </c>
      <c r="AO348" s="23"/>
      <c r="AP348" s="23" t="s">
        <v>644</v>
      </c>
      <c r="AQ348" s="23" t="s">
        <v>369</v>
      </c>
      <c r="AR348" s="23"/>
      <c r="AS348" s="23"/>
      <c r="AT348" s="23"/>
      <c r="AU348" s="23"/>
      <c r="AV348" s="23"/>
      <c r="AW348" s="23" t="s">
        <v>628</v>
      </c>
      <c r="AX348" s="23" t="s">
        <v>302</v>
      </c>
      <c r="AY348" s="23"/>
      <c r="AZ348" s="23"/>
      <c r="BA348" s="23" t="s">
        <v>325</v>
      </c>
      <c r="BB348" s="23"/>
      <c r="BC348" s="23" t="s">
        <v>325</v>
      </c>
      <c r="BD348" s="23"/>
      <c r="BE348" s="23" t="s">
        <v>325</v>
      </c>
      <c r="BF348" s="23"/>
      <c r="BG348" s="23"/>
      <c r="BH348" s="23"/>
      <c r="BI348" s="23"/>
      <c r="BJ348" s="23"/>
      <c r="BK348" s="23" t="s">
        <v>313</v>
      </c>
      <c r="BL348" s="23" t="s">
        <v>302</v>
      </c>
      <c r="BM348" s="23"/>
      <c r="BN348" s="23" t="s">
        <v>314</v>
      </c>
      <c r="BO348" s="23" t="s">
        <v>302</v>
      </c>
      <c r="BP348" s="23" t="s">
        <v>315</v>
      </c>
      <c r="BQ348" s="23" t="s">
        <v>302</v>
      </c>
      <c r="BR348" s="23" t="s">
        <v>316</v>
      </c>
      <c r="BS348" s="23" t="s">
        <v>302</v>
      </c>
      <c r="BT348" s="23"/>
      <c r="BU348" s="23"/>
      <c r="BV348" s="23"/>
      <c r="BW348" s="23"/>
      <c r="BX348" s="23"/>
      <c r="BY348" s="23"/>
      <c r="BZ348" s="23"/>
      <c r="CA348" s="23"/>
      <c r="CB348" s="23"/>
      <c r="CC348" s="23"/>
      <c r="CD348" s="23" t="s">
        <v>317</v>
      </c>
      <c r="CE348" s="23" t="s">
        <v>309</v>
      </c>
      <c r="CF348" s="23"/>
      <c r="CG348" s="23"/>
      <c r="CH348" s="23" t="s">
        <v>652</v>
      </c>
      <c r="CI348" s="23" t="s">
        <v>369</v>
      </c>
      <c r="CJ348" s="23" t="s">
        <v>645</v>
      </c>
      <c r="CK348" s="23" t="s">
        <v>369</v>
      </c>
      <c r="CL348" s="23"/>
      <c r="CM348" s="23"/>
      <c r="CN348" s="23"/>
      <c r="CO348" s="23"/>
      <c r="CP348" s="23" t="s">
        <v>327</v>
      </c>
      <c r="CQ348" s="23" t="s">
        <v>302</v>
      </c>
      <c r="CR348" s="23" t="s">
        <v>328</v>
      </c>
      <c r="CS348" s="23" t="s">
        <v>302</v>
      </c>
      <c r="CT348" s="23"/>
      <c r="CU348" s="23"/>
      <c r="CV348" s="23"/>
      <c r="CW348" s="23"/>
      <c r="CX348" s="23" t="s">
        <v>629</v>
      </c>
      <c r="CY348" s="23" t="s">
        <v>369</v>
      </c>
      <c r="CZ348" s="23"/>
      <c r="DA348" s="23"/>
      <c r="DB348" s="23" t="s">
        <v>318</v>
      </c>
      <c r="DC348" s="23" t="s">
        <v>302</v>
      </c>
      <c r="DD348" s="23"/>
      <c r="DE348" s="23"/>
      <c r="DF348" s="23"/>
      <c r="DG348" s="23"/>
      <c r="DH348" s="31"/>
      <c r="DI348" s="26" t="str">
        <f t="shared" si="5"/>
        <v>LAH.23.10800.B,LAH.00.10400.B,LAH.00.10400.C,TT-M7,DNL.WHS.10200,TT-M4,DNL.WHS.12300,DNL.WHS.13200,DNL.23.KIT.002C, DNL.23.KIT.003, DNL.23.KIT.001C</v>
      </c>
    </row>
    <row r="349" spans="1:113" ht="15" customHeight="1">
      <c r="A349" s="27">
        <v>43783</v>
      </c>
      <c r="B349" s="1" t="s">
        <v>322</v>
      </c>
      <c r="C349" s="23" t="s">
        <v>45</v>
      </c>
      <c r="D349" s="28" t="s">
        <v>701</v>
      </c>
      <c r="E349" s="29">
        <v>2018</v>
      </c>
      <c r="F349" s="29">
        <v>2020</v>
      </c>
      <c r="G349" s="20" t="s">
        <v>1902</v>
      </c>
      <c r="H349" s="81">
        <v>3</v>
      </c>
      <c r="I349" s="23" t="s">
        <v>2035</v>
      </c>
      <c r="J349" s="22" t="s">
        <v>301</v>
      </c>
      <c r="K349" s="22" t="s">
        <v>302</v>
      </c>
      <c r="L349" s="22" t="s">
        <v>303</v>
      </c>
      <c r="M349" s="22" t="s">
        <v>302</v>
      </c>
      <c r="N349" s="22" t="s">
        <v>304</v>
      </c>
      <c r="O349" s="22" t="s">
        <v>302</v>
      </c>
      <c r="P349" s="22" t="s">
        <v>305</v>
      </c>
      <c r="Q349" s="22" t="s">
        <v>302</v>
      </c>
      <c r="R349" s="22" t="s">
        <v>306</v>
      </c>
      <c r="S349" s="22" t="s">
        <v>302</v>
      </c>
      <c r="T349" s="22" t="s">
        <v>307</v>
      </c>
      <c r="U349" s="22" t="s">
        <v>302</v>
      </c>
      <c r="V349" s="23" t="s">
        <v>324</v>
      </c>
      <c r="W349" s="46" t="s">
        <v>309</v>
      </c>
      <c r="X349" s="46"/>
      <c r="Y349" s="46"/>
      <c r="Z349" s="46"/>
      <c r="AA349" s="46"/>
      <c r="AB349" s="46"/>
      <c r="AC349" s="46"/>
      <c r="AD349" s="46"/>
      <c r="AE349" s="46"/>
      <c r="AF349" s="46" t="s">
        <v>626</v>
      </c>
      <c r="AG349" s="46"/>
      <c r="AH349" s="46"/>
      <c r="AI349" s="46"/>
      <c r="AJ349" s="46"/>
      <c r="AK349" s="46"/>
      <c r="AL349" s="18"/>
      <c r="AM349" s="18"/>
      <c r="AN349" s="54" t="s">
        <v>627</v>
      </c>
      <c r="AO349" s="46"/>
      <c r="AP349" s="46" t="s">
        <v>644</v>
      </c>
      <c r="AQ349" s="46" t="s">
        <v>369</v>
      </c>
      <c r="AR349" s="46"/>
      <c r="AS349" s="46"/>
      <c r="AT349" s="46"/>
      <c r="AU349" s="46"/>
      <c r="AV349" s="46"/>
      <c r="AW349" s="46" t="s">
        <v>628</v>
      </c>
      <c r="AX349" s="46" t="s">
        <v>302</v>
      </c>
      <c r="AY349" s="46"/>
      <c r="AZ349" s="46"/>
      <c r="BA349" s="46" t="s">
        <v>325</v>
      </c>
      <c r="BB349" s="46"/>
      <c r="BC349" s="46" t="s">
        <v>325</v>
      </c>
      <c r="BD349" s="46"/>
      <c r="BE349" s="46" t="s">
        <v>325</v>
      </c>
      <c r="BF349" s="46"/>
      <c r="BG349" s="46"/>
      <c r="BH349" s="46"/>
      <c r="BI349" s="46"/>
      <c r="BJ349" s="46"/>
      <c r="BK349" s="46" t="s">
        <v>313</v>
      </c>
      <c r="BL349" s="46" t="s">
        <v>302</v>
      </c>
      <c r="BM349" s="46"/>
      <c r="BN349" s="46" t="s">
        <v>314</v>
      </c>
      <c r="BO349" s="46" t="s">
        <v>302</v>
      </c>
      <c r="BP349" s="46" t="s">
        <v>315</v>
      </c>
      <c r="BQ349" s="46" t="s">
        <v>302</v>
      </c>
      <c r="BR349" s="46" t="s">
        <v>316</v>
      </c>
      <c r="BS349" s="46" t="s">
        <v>302</v>
      </c>
      <c r="BT349" s="23"/>
      <c r="BU349" s="46"/>
      <c r="BV349" s="46"/>
      <c r="BW349" s="46"/>
      <c r="BX349" s="46"/>
      <c r="BY349" s="46"/>
      <c r="BZ349" s="46"/>
      <c r="CA349" s="46"/>
      <c r="CB349" s="46"/>
      <c r="CC349" s="46"/>
      <c r="CD349" s="46" t="s">
        <v>317</v>
      </c>
      <c r="CE349" s="46" t="s">
        <v>309</v>
      </c>
      <c r="CF349" s="46"/>
      <c r="CG349" s="46"/>
      <c r="CH349" s="46" t="s">
        <v>652</v>
      </c>
      <c r="CI349" s="46" t="s">
        <v>369</v>
      </c>
      <c r="CJ349" s="46"/>
      <c r="CK349" s="46"/>
      <c r="CL349" s="46"/>
      <c r="CM349" s="46"/>
      <c r="CN349" s="46"/>
      <c r="CO349" s="46"/>
      <c r="CP349" s="46" t="s">
        <v>327</v>
      </c>
      <c r="CQ349" s="46" t="s">
        <v>302</v>
      </c>
      <c r="CR349" s="46" t="s">
        <v>328</v>
      </c>
      <c r="CS349" s="46" t="s">
        <v>302</v>
      </c>
      <c r="CT349" s="46"/>
      <c r="CU349" s="46"/>
      <c r="CV349" s="46"/>
      <c r="CW349" s="46"/>
      <c r="CX349" s="23" t="s">
        <v>629</v>
      </c>
      <c r="CY349" s="46" t="s">
        <v>369</v>
      </c>
      <c r="CZ349" s="46"/>
      <c r="DA349" s="46"/>
      <c r="DB349" s="46" t="s">
        <v>318</v>
      </c>
      <c r="DC349" s="46" t="s">
        <v>302</v>
      </c>
      <c r="DD349" s="46"/>
      <c r="DE349" s="46"/>
      <c r="DF349" s="46"/>
      <c r="DG349" s="46"/>
      <c r="DH349" s="48"/>
      <c r="DI349" s="26" t="str">
        <f t="shared" si="5"/>
        <v>LAH.23.10800.B,LAH.00.10400.B,LAH.00.10400.C,TT-M7,DNL.WHS.10200,DNL.WHS.12300,DNL.WHS.13200,DNL.23.KIT.002C, DNL.23.KIT.003, DNL.23.KIT.001C</v>
      </c>
    </row>
    <row r="350" spans="1:113" ht="15" customHeight="1">
      <c r="A350" s="27">
        <v>44243</v>
      </c>
      <c r="B350" s="1" t="s">
        <v>322</v>
      </c>
      <c r="C350" s="23" t="s">
        <v>45</v>
      </c>
      <c r="D350" s="28" t="s">
        <v>702</v>
      </c>
      <c r="E350" s="29">
        <v>2021</v>
      </c>
      <c r="F350" s="29">
        <v>2021</v>
      </c>
      <c r="G350" s="20">
        <v>2021</v>
      </c>
      <c r="H350" s="30">
        <v>1</v>
      </c>
      <c r="I350" s="23" t="s">
        <v>2036</v>
      </c>
      <c r="J350" s="22" t="s">
        <v>301</v>
      </c>
      <c r="K350" s="22" t="s">
        <v>302</v>
      </c>
      <c r="L350" s="22" t="s">
        <v>303</v>
      </c>
      <c r="M350" s="22" t="s">
        <v>302</v>
      </c>
      <c r="N350" s="22" t="s">
        <v>304</v>
      </c>
      <c r="O350" s="22" t="s">
        <v>302</v>
      </c>
      <c r="P350" s="22" t="s">
        <v>305</v>
      </c>
      <c r="Q350" s="22" t="s">
        <v>302</v>
      </c>
      <c r="R350" s="22" t="s">
        <v>306</v>
      </c>
      <c r="S350" s="22" t="s">
        <v>302</v>
      </c>
      <c r="T350" s="22" t="s">
        <v>307</v>
      </c>
      <c r="U350" s="22" t="s">
        <v>302</v>
      </c>
      <c r="V350" s="23" t="s">
        <v>324</v>
      </c>
      <c r="W350" s="23" t="s">
        <v>309</v>
      </c>
      <c r="X350" s="23"/>
      <c r="Y350" s="23"/>
      <c r="Z350" s="23"/>
      <c r="AA350" s="23"/>
      <c r="AB350" s="23"/>
      <c r="AC350" s="23"/>
      <c r="AD350" s="23"/>
      <c r="AE350" s="23"/>
      <c r="AF350" s="23" t="s">
        <v>626</v>
      </c>
      <c r="AG350" s="23"/>
      <c r="AH350" s="23"/>
      <c r="AI350" s="23"/>
      <c r="AJ350" s="23"/>
      <c r="AK350" s="23"/>
      <c r="AL350" s="1"/>
      <c r="AM350" s="1"/>
      <c r="AN350" s="54" t="s">
        <v>627</v>
      </c>
      <c r="AO350" s="23"/>
      <c r="AP350" s="23" t="s">
        <v>644</v>
      </c>
      <c r="AQ350" s="23" t="s">
        <v>369</v>
      </c>
      <c r="AR350" s="23"/>
      <c r="AS350" s="23"/>
      <c r="AT350" s="23"/>
      <c r="AU350" s="23"/>
      <c r="AV350" s="23"/>
      <c r="AW350" s="23" t="s">
        <v>628</v>
      </c>
      <c r="AX350" s="23" t="s">
        <v>302</v>
      </c>
      <c r="AY350" s="23"/>
      <c r="AZ350" s="23"/>
      <c r="BA350" s="23" t="s">
        <v>325</v>
      </c>
      <c r="BB350" s="23"/>
      <c r="BC350" s="23" t="s">
        <v>325</v>
      </c>
      <c r="BD350" s="23"/>
      <c r="BE350" s="23" t="s">
        <v>325</v>
      </c>
      <c r="BF350" s="23"/>
      <c r="BG350" s="23"/>
      <c r="BH350" s="23"/>
      <c r="BI350" s="23"/>
      <c r="BJ350" s="23"/>
      <c r="BK350" s="23" t="s">
        <v>313</v>
      </c>
      <c r="BL350" s="23" t="s">
        <v>302</v>
      </c>
      <c r="BM350" s="23"/>
      <c r="BN350" s="23" t="s">
        <v>314</v>
      </c>
      <c r="BO350" s="23" t="s">
        <v>302</v>
      </c>
      <c r="BP350" s="23" t="s">
        <v>315</v>
      </c>
      <c r="BQ350" s="23" t="s">
        <v>302</v>
      </c>
      <c r="BR350" s="23" t="s">
        <v>316</v>
      </c>
      <c r="BS350" s="23" t="s">
        <v>302</v>
      </c>
      <c r="BT350" s="23"/>
      <c r="BU350" s="23"/>
      <c r="BV350" s="23"/>
      <c r="BW350" s="23"/>
      <c r="BX350" s="23"/>
      <c r="BY350" s="23"/>
      <c r="BZ350" s="23"/>
      <c r="CA350" s="23"/>
      <c r="CB350" s="23"/>
      <c r="CC350" s="23"/>
      <c r="CD350" s="23" t="s">
        <v>317</v>
      </c>
      <c r="CE350" s="23" t="s">
        <v>309</v>
      </c>
      <c r="CF350" s="23"/>
      <c r="CG350" s="23"/>
      <c r="CH350" s="23" t="s">
        <v>652</v>
      </c>
      <c r="CI350" s="23" t="s">
        <v>369</v>
      </c>
      <c r="CJ350" s="23"/>
      <c r="CK350" s="23"/>
      <c r="CL350" s="23"/>
      <c r="CM350" s="23"/>
      <c r="CN350" s="23"/>
      <c r="CO350" s="23"/>
      <c r="CP350" s="23" t="s">
        <v>327</v>
      </c>
      <c r="CQ350" s="23" t="s">
        <v>302</v>
      </c>
      <c r="CR350" s="23" t="s">
        <v>328</v>
      </c>
      <c r="CS350" s="23" t="s">
        <v>302</v>
      </c>
      <c r="CT350" s="23"/>
      <c r="CU350" s="23"/>
      <c r="CV350" s="23"/>
      <c r="CW350" s="23"/>
      <c r="CX350" s="23" t="s">
        <v>629</v>
      </c>
      <c r="CY350" s="23" t="s">
        <v>369</v>
      </c>
      <c r="CZ350" s="23"/>
      <c r="DA350" s="23"/>
      <c r="DB350" s="23" t="s">
        <v>318</v>
      </c>
      <c r="DC350" s="23" t="s">
        <v>302</v>
      </c>
      <c r="DD350" s="23"/>
      <c r="DE350" s="23"/>
      <c r="DF350" s="23"/>
      <c r="DG350" s="23"/>
      <c r="DH350" s="31"/>
      <c r="DI350" s="26" t="str">
        <f t="shared" si="5"/>
        <v>LAH.23.10800.B,LAH.00.10400.B,LAH.00.10400.C,TT-M7,DNL.WHS.10200,DNL.WHS.12300,DNL.WHS.13200,DNL.23.KIT.002C, DNL.23.KIT.003, DNL.23.KIT.001C</v>
      </c>
    </row>
    <row r="351" spans="1:113" ht="15" customHeight="1">
      <c r="A351" s="27">
        <v>43783</v>
      </c>
      <c r="B351" s="1" t="s">
        <v>322</v>
      </c>
      <c r="C351" s="23" t="s">
        <v>45</v>
      </c>
      <c r="D351" s="28" t="s">
        <v>703</v>
      </c>
      <c r="E351" s="29">
        <v>2018</v>
      </c>
      <c r="F351" s="29">
        <v>2020</v>
      </c>
      <c r="G351" s="20" t="s">
        <v>1902</v>
      </c>
      <c r="H351" s="30">
        <v>3</v>
      </c>
      <c r="I351" s="23" t="s">
        <v>2037</v>
      </c>
      <c r="J351" s="22" t="s">
        <v>301</v>
      </c>
      <c r="K351" s="22" t="s">
        <v>302</v>
      </c>
      <c r="L351" s="22" t="s">
        <v>303</v>
      </c>
      <c r="M351" s="22" t="s">
        <v>302</v>
      </c>
      <c r="N351" s="22" t="s">
        <v>304</v>
      </c>
      <c r="O351" s="22" t="s">
        <v>302</v>
      </c>
      <c r="P351" s="22" t="s">
        <v>305</v>
      </c>
      <c r="Q351" s="22" t="s">
        <v>302</v>
      </c>
      <c r="R351" s="22" t="s">
        <v>306</v>
      </c>
      <c r="S351" s="22" t="s">
        <v>302</v>
      </c>
      <c r="T351" s="22" t="s">
        <v>307</v>
      </c>
      <c r="U351" s="22" t="s">
        <v>302</v>
      </c>
      <c r="V351" s="23" t="s">
        <v>324</v>
      </c>
      <c r="W351" s="23" t="s">
        <v>309</v>
      </c>
      <c r="X351" s="23"/>
      <c r="Y351" s="23"/>
      <c r="Z351" s="23"/>
      <c r="AA351" s="23"/>
      <c r="AB351" s="23"/>
      <c r="AC351" s="23"/>
      <c r="AD351" s="23"/>
      <c r="AE351" s="23"/>
      <c r="AF351" s="23" t="s">
        <v>626</v>
      </c>
      <c r="AG351" s="23"/>
      <c r="AH351" s="23"/>
      <c r="AI351" s="23"/>
      <c r="AJ351" s="23"/>
      <c r="AK351" s="23"/>
      <c r="AL351" s="1"/>
      <c r="AM351" s="1"/>
      <c r="AN351" s="54" t="s">
        <v>627</v>
      </c>
      <c r="AO351" s="23"/>
      <c r="AP351" s="23" t="s">
        <v>644</v>
      </c>
      <c r="AQ351" s="23" t="s">
        <v>369</v>
      </c>
      <c r="AR351" s="23"/>
      <c r="AS351" s="23"/>
      <c r="AT351" s="23"/>
      <c r="AU351" s="23"/>
      <c r="AV351" s="23"/>
      <c r="AW351" s="23" t="s">
        <v>628</v>
      </c>
      <c r="AX351" s="23" t="s">
        <v>302</v>
      </c>
      <c r="AY351" s="23"/>
      <c r="AZ351" s="23"/>
      <c r="BA351" s="23" t="s">
        <v>325</v>
      </c>
      <c r="BB351" s="23"/>
      <c r="BC351" s="23" t="s">
        <v>325</v>
      </c>
      <c r="BD351" s="23"/>
      <c r="BE351" s="23" t="s">
        <v>325</v>
      </c>
      <c r="BF351" s="23"/>
      <c r="BG351" s="23"/>
      <c r="BH351" s="23"/>
      <c r="BI351" s="23"/>
      <c r="BJ351" s="23"/>
      <c r="BK351" s="23" t="s">
        <v>313</v>
      </c>
      <c r="BL351" s="23" t="s">
        <v>302</v>
      </c>
      <c r="BM351" s="23"/>
      <c r="BN351" s="23" t="s">
        <v>314</v>
      </c>
      <c r="BO351" s="23" t="s">
        <v>302</v>
      </c>
      <c r="BP351" s="23" t="s">
        <v>315</v>
      </c>
      <c r="BQ351" s="23" t="s">
        <v>302</v>
      </c>
      <c r="BR351" s="23" t="s">
        <v>316</v>
      </c>
      <c r="BS351" s="23" t="s">
        <v>302</v>
      </c>
      <c r="BT351" s="23"/>
      <c r="BU351" s="23"/>
      <c r="BV351" s="23"/>
      <c r="BW351" s="23"/>
      <c r="BX351" s="23"/>
      <c r="BY351" s="23"/>
      <c r="BZ351" s="23"/>
      <c r="CA351" s="23"/>
      <c r="CB351" s="23"/>
      <c r="CC351" s="23"/>
      <c r="CD351" s="23" t="s">
        <v>317</v>
      </c>
      <c r="CE351" s="23" t="s">
        <v>309</v>
      </c>
      <c r="CF351" s="23"/>
      <c r="CG351" s="23"/>
      <c r="CH351" s="23" t="s">
        <v>652</v>
      </c>
      <c r="CI351" s="23" t="s">
        <v>369</v>
      </c>
      <c r="CJ351" s="23" t="s">
        <v>645</v>
      </c>
      <c r="CK351" s="23" t="s">
        <v>369</v>
      </c>
      <c r="CL351" s="23"/>
      <c r="CM351" s="23"/>
      <c r="CN351" s="23"/>
      <c r="CO351" s="23"/>
      <c r="CP351" s="23" t="s">
        <v>327</v>
      </c>
      <c r="CQ351" s="23" t="s">
        <v>302</v>
      </c>
      <c r="CR351" s="23" t="s">
        <v>328</v>
      </c>
      <c r="CS351" s="23" t="s">
        <v>302</v>
      </c>
      <c r="CT351" s="23"/>
      <c r="CU351" s="23"/>
      <c r="CV351" s="23"/>
      <c r="CW351" s="23"/>
      <c r="CX351" s="23" t="s">
        <v>629</v>
      </c>
      <c r="CY351" s="23" t="s">
        <v>369</v>
      </c>
      <c r="CZ351" s="23"/>
      <c r="DA351" s="23"/>
      <c r="DB351" s="23" t="s">
        <v>318</v>
      </c>
      <c r="DC351" s="23" t="s">
        <v>302</v>
      </c>
      <c r="DD351" s="23"/>
      <c r="DE351" s="23"/>
      <c r="DF351" s="23"/>
      <c r="DG351" s="23"/>
      <c r="DH351" s="31"/>
      <c r="DI351" s="26" t="str">
        <f t="shared" si="5"/>
        <v>LAH.23.10800.B,LAH.00.10400.B,LAH.00.10400.C,TT-M7,DNL.WHS.10200,TT-M4,DNL.WHS.12300,DNL.WHS.13200,DNL.23.KIT.002C, DNL.23.KIT.003, DNL.23.KIT.001C</v>
      </c>
    </row>
    <row r="352" spans="1:113" ht="15.75" customHeight="1">
      <c r="A352" s="27">
        <v>44243</v>
      </c>
      <c r="B352" s="1" t="s">
        <v>322</v>
      </c>
      <c r="C352" s="23" t="s">
        <v>45</v>
      </c>
      <c r="D352" s="28" t="s">
        <v>703</v>
      </c>
      <c r="E352" s="29">
        <v>2021</v>
      </c>
      <c r="F352" s="29">
        <v>2021</v>
      </c>
      <c r="G352" s="20">
        <v>2021</v>
      </c>
      <c r="H352" s="30">
        <v>1</v>
      </c>
      <c r="I352" s="23" t="s">
        <v>2038</v>
      </c>
      <c r="J352" s="22" t="s">
        <v>301</v>
      </c>
      <c r="K352" s="22" t="s">
        <v>302</v>
      </c>
      <c r="L352" s="22" t="s">
        <v>303</v>
      </c>
      <c r="M352" s="22" t="s">
        <v>302</v>
      </c>
      <c r="N352" s="22" t="s">
        <v>304</v>
      </c>
      <c r="O352" s="22" t="s">
        <v>302</v>
      </c>
      <c r="P352" s="22" t="s">
        <v>305</v>
      </c>
      <c r="Q352" s="22" t="s">
        <v>302</v>
      </c>
      <c r="R352" s="22" t="s">
        <v>306</v>
      </c>
      <c r="S352" s="22" t="s">
        <v>302</v>
      </c>
      <c r="T352" s="22" t="s">
        <v>307</v>
      </c>
      <c r="U352" s="22" t="s">
        <v>302</v>
      </c>
      <c r="V352" s="23" t="s">
        <v>324</v>
      </c>
      <c r="W352" s="23" t="s">
        <v>309</v>
      </c>
      <c r="X352" s="23"/>
      <c r="Y352" s="23"/>
      <c r="Z352" s="23"/>
      <c r="AA352" s="23"/>
      <c r="AB352" s="23"/>
      <c r="AC352" s="23"/>
      <c r="AD352" s="23"/>
      <c r="AE352" s="23"/>
      <c r="AF352" s="23" t="s">
        <v>626</v>
      </c>
      <c r="AG352" s="23"/>
      <c r="AH352" s="23"/>
      <c r="AI352" s="23"/>
      <c r="AJ352" s="23"/>
      <c r="AK352" s="23"/>
      <c r="AL352" s="1"/>
      <c r="AM352" s="1"/>
      <c r="AN352" s="54" t="s">
        <v>627</v>
      </c>
      <c r="AO352" s="23"/>
      <c r="AP352" s="23" t="s">
        <v>644</v>
      </c>
      <c r="AQ352" s="23" t="s">
        <v>369</v>
      </c>
      <c r="AR352" s="23"/>
      <c r="AS352" s="23"/>
      <c r="AT352" s="23"/>
      <c r="AU352" s="23"/>
      <c r="AV352" s="23"/>
      <c r="AW352" s="23" t="s">
        <v>628</v>
      </c>
      <c r="AX352" s="23" t="s">
        <v>302</v>
      </c>
      <c r="AY352" s="23"/>
      <c r="AZ352" s="23"/>
      <c r="BA352" s="23" t="s">
        <v>325</v>
      </c>
      <c r="BB352" s="23"/>
      <c r="BC352" s="23" t="s">
        <v>325</v>
      </c>
      <c r="BD352" s="23"/>
      <c r="BE352" s="23" t="s">
        <v>325</v>
      </c>
      <c r="BF352" s="23"/>
      <c r="BG352" s="23"/>
      <c r="BH352" s="23"/>
      <c r="BI352" s="23"/>
      <c r="BJ352" s="23"/>
      <c r="BK352" s="23" t="s">
        <v>313</v>
      </c>
      <c r="BL352" s="23" t="s">
        <v>302</v>
      </c>
      <c r="BM352" s="23"/>
      <c r="BN352" s="23" t="s">
        <v>314</v>
      </c>
      <c r="BO352" s="23" t="s">
        <v>302</v>
      </c>
      <c r="BP352" s="23" t="s">
        <v>315</v>
      </c>
      <c r="BQ352" s="23" t="s">
        <v>302</v>
      </c>
      <c r="BR352" s="23" t="s">
        <v>316</v>
      </c>
      <c r="BS352" s="23" t="s">
        <v>302</v>
      </c>
      <c r="BT352" s="23"/>
      <c r="BU352" s="23"/>
      <c r="BV352" s="23"/>
      <c r="BW352" s="23"/>
      <c r="BX352" s="23"/>
      <c r="BY352" s="23"/>
      <c r="BZ352" s="23"/>
      <c r="CA352" s="23"/>
      <c r="CB352" s="23"/>
      <c r="CC352" s="23"/>
      <c r="CD352" s="23" t="s">
        <v>317</v>
      </c>
      <c r="CE352" s="23" t="s">
        <v>309</v>
      </c>
      <c r="CF352" s="23"/>
      <c r="CG352" s="23"/>
      <c r="CH352" s="23" t="s">
        <v>652</v>
      </c>
      <c r="CI352" s="23" t="s">
        <v>369</v>
      </c>
      <c r="CJ352" s="23" t="s">
        <v>645</v>
      </c>
      <c r="CK352" s="23" t="s">
        <v>369</v>
      </c>
      <c r="CL352" s="23"/>
      <c r="CM352" s="23"/>
      <c r="CN352" s="23"/>
      <c r="CO352" s="23"/>
      <c r="CP352" s="23" t="s">
        <v>327</v>
      </c>
      <c r="CQ352" s="23" t="s">
        <v>302</v>
      </c>
      <c r="CR352" s="23" t="s">
        <v>328</v>
      </c>
      <c r="CS352" s="23" t="s">
        <v>302</v>
      </c>
      <c r="CT352" s="23"/>
      <c r="CU352" s="23"/>
      <c r="CV352" s="23"/>
      <c r="CW352" s="23"/>
      <c r="CX352" s="53" t="s">
        <v>629</v>
      </c>
      <c r="CY352" s="23"/>
      <c r="CZ352" s="23"/>
      <c r="DA352" s="23"/>
      <c r="DB352" s="23" t="s">
        <v>318</v>
      </c>
      <c r="DC352" s="23" t="s">
        <v>302</v>
      </c>
      <c r="DD352" s="23"/>
      <c r="DE352" s="23"/>
      <c r="DF352" s="23"/>
      <c r="DG352" s="23"/>
      <c r="DH352" s="31"/>
      <c r="DI352" s="26" t="str">
        <f t="shared" si="5"/>
        <v>LAH.23.10800.B,LAH.00.10400.B,LAH.00.10400.C,TT-M7,DNL.WHS.10200,TT-M4,DNL.WHS.12300,DNL.WHS.13200,DNL.23.KIT.002C, DNL.23.KIT.003, DNL.23.KIT.001C</v>
      </c>
    </row>
    <row r="353" spans="1:113" ht="15" customHeight="1">
      <c r="A353" s="27">
        <v>44243</v>
      </c>
      <c r="B353" s="1" t="s">
        <v>322</v>
      </c>
      <c r="C353" s="23" t="s">
        <v>45</v>
      </c>
      <c r="D353" s="28" t="s">
        <v>704</v>
      </c>
      <c r="E353" s="29">
        <v>2018</v>
      </c>
      <c r="F353" s="29">
        <v>2020</v>
      </c>
      <c r="G353" s="20" t="s">
        <v>1902</v>
      </c>
      <c r="H353" s="30">
        <v>3</v>
      </c>
      <c r="I353" s="23" t="s">
        <v>2039</v>
      </c>
      <c r="J353" s="22" t="s">
        <v>301</v>
      </c>
      <c r="K353" s="22" t="s">
        <v>302</v>
      </c>
      <c r="L353" s="22" t="s">
        <v>303</v>
      </c>
      <c r="M353" s="22" t="s">
        <v>302</v>
      </c>
      <c r="N353" s="22" t="s">
        <v>304</v>
      </c>
      <c r="O353" s="22" t="s">
        <v>302</v>
      </c>
      <c r="P353" s="22" t="s">
        <v>305</v>
      </c>
      <c r="Q353" s="22" t="s">
        <v>302</v>
      </c>
      <c r="R353" s="22" t="s">
        <v>306</v>
      </c>
      <c r="S353" s="22" t="s">
        <v>302</v>
      </c>
      <c r="T353" s="22" t="s">
        <v>307</v>
      </c>
      <c r="U353" s="22" t="s">
        <v>302</v>
      </c>
      <c r="V353" s="23" t="s">
        <v>324</v>
      </c>
      <c r="W353" s="23" t="s">
        <v>309</v>
      </c>
      <c r="X353" s="23"/>
      <c r="Y353" s="23"/>
      <c r="Z353" s="23"/>
      <c r="AA353" s="23"/>
      <c r="AB353" s="23"/>
      <c r="AC353" s="23"/>
      <c r="AD353" s="23"/>
      <c r="AE353" s="23"/>
      <c r="AF353" s="23" t="s">
        <v>626</v>
      </c>
      <c r="AG353" s="23"/>
      <c r="AH353" s="23"/>
      <c r="AI353" s="23"/>
      <c r="AJ353" s="23"/>
      <c r="AK353" s="23"/>
      <c r="AL353" s="1"/>
      <c r="AM353" s="1"/>
      <c r="AN353" s="54" t="s">
        <v>627</v>
      </c>
      <c r="AO353" s="23"/>
      <c r="AP353" s="23"/>
      <c r="AQ353" s="23"/>
      <c r="AR353" s="23"/>
      <c r="AS353" s="23"/>
      <c r="AT353" s="23"/>
      <c r="AU353" s="23"/>
      <c r="AV353" s="23"/>
      <c r="AW353" s="23" t="s">
        <v>628</v>
      </c>
      <c r="AX353" s="23" t="s">
        <v>302</v>
      </c>
      <c r="AY353" s="23"/>
      <c r="AZ353" s="23"/>
      <c r="BA353" s="23" t="s">
        <v>325</v>
      </c>
      <c r="BB353" s="23"/>
      <c r="BC353" s="23" t="s">
        <v>325</v>
      </c>
      <c r="BD353" s="23"/>
      <c r="BE353" s="23" t="s">
        <v>325</v>
      </c>
      <c r="BF353" s="23"/>
      <c r="BG353" s="23"/>
      <c r="BH353" s="23"/>
      <c r="BI353" s="23"/>
      <c r="BJ353" s="23"/>
      <c r="BK353" s="23" t="s">
        <v>313</v>
      </c>
      <c r="BL353" s="23" t="s">
        <v>302</v>
      </c>
      <c r="BM353" s="23"/>
      <c r="BN353" s="23" t="s">
        <v>314</v>
      </c>
      <c r="BO353" s="23" t="s">
        <v>302</v>
      </c>
      <c r="BP353" s="23" t="s">
        <v>315</v>
      </c>
      <c r="BQ353" s="23" t="s">
        <v>302</v>
      </c>
      <c r="BR353" s="23" t="s">
        <v>316</v>
      </c>
      <c r="BS353" s="23" t="s">
        <v>302</v>
      </c>
      <c r="BT353" s="23"/>
      <c r="BU353" s="23"/>
      <c r="BV353" s="23"/>
      <c r="BW353" s="23"/>
      <c r="BX353" s="23"/>
      <c r="BY353" s="23"/>
      <c r="BZ353" s="23"/>
      <c r="CA353" s="23"/>
      <c r="CB353" s="23"/>
      <c r="CC353" s="23"/>
      <c r="CD353" s="23" t="s">
        <v>317</v>
      </c>
      <c r="CE353" s="23" t="s">
        <v>309</v>
      </c>
      <c r="CF353" s="23"/>
      <c r="CG353" s="23"/>
      <c r="CH353" s="23"/>
      <c r="CI353" s="23" t="s">
        <v>369</v>
      </c>
      <c r="CJ353" s="23"/>
      <c r="CK353" s="23"/>
      <c r="CL353" s="23"/>
      <c r="CM353" s="23"/>
      <c r="CN353" s="23"/>
      <c r="CO353" s="23"/>
      <c r="CP353" s="23" t="s">
        <v>327</v>
      </c>
      <c r="CQ353" s="23" t="s">
        <v>302</v>
      </c>
      <c r="CR353" s="23" t="s">
        <v>328</v>
      </c>
      <c r="CS353" s="23" t="s">
        <v>302</v>
      </c>
      <c r="CT353" s="23"/>
      <c r="CU353" s="23"/>
      <c r="CV353" s="23"/>
      <c r="CW353" s="23"/>
      <c r="CX353" s="23" t="s">
        <v>629</v>
      </c>
      <c r="CY353" s="23" t="s">
        <v>369</v>
      </c>
      <c r="CZ353" s="23"/>
      <c r="DA353" s="23"/>
      <c r="DB353" s="23" t="s">
        <v>318</v>
      </c>
      <c r="DC353" s="23" t="s">
        <v>302</v>
      </c>
      <c r="DD353" s="23"/>
      <c r="DE353" s="23"/>
      <c r="DF353" s="23"/>
      <c r="DG353" s="23"/>
      <c r="DH353" s="31"/>
      <c r="DI353" s="26" t="str">
        <f t="shared" si="5"/>
        <v>LAH.00.10400.B,LAH.00.10400.C,DNL.WHS.12300,DNL.WHS.13200,DNL.23.KIT.002C, DNL.23.KIT.003, DNL.23.KIT.001C</v>
      </c>
    </row>
    <row r="354" spans="1:113" ht="15.75" customHeight="1">
      <c r="A354" s="27">
        <v>44243</v>
      </c>
      <c r="B354" s="18" t="s">
        <v>322</v>
      </c>
      <c r="C354" s="23" t="s">
        <v>45</v>
      </c>
      <c r="D354" s="28" t="s">
        <v>704</v>
      </c>
      <c r="E354" s="59">
        <v>2021</v>
      </c>
      <c r="F354" s="29">
        <v>2021</v>
      </c>
      <c r="G354" s="20">
        <v>2021</v>
      </c>
      <c r="H354" s="81">
        <v>1</v>
      </c>
      <c r="I354" s="46" t="s">
        <v>2040</v>
      </c>
      <c r="J354" s="22" t="s">
        <v>301</v>
      </c>
      <c r="K354" s="22" t="s">
        <v>302</v>
      </c>
      <c r="L354" s="22" t="s">
        <v>303</v>
      </c>
      <c r="M354" s="22" t="s">
        <v>302</v>
      </c>
      <c r="N354" s="22" t="s">
        <v>304</v>
      </c>
      <c r="O354" s="22" t="s">
        <v>302</v>
      </c>
      <c r="P354" s="22" t="s">
        <v>305</v>
      </c>
      <c r="Q354" s="22" t="s">
        <v>302</v>
      </c>
      <c r="R354" s="22" t="s">
        <v>306</v>
      </c>
      <c r="S354" s="22" t="s">
        <v>302</v>
      </c>
      <c r="T354" s="22" t="s">
        <v>307</v>
      </c>
      <c r="U354" s="22" t="s">
        <v>302</v>
      </c>
      <c r="V354" s="23" t="s">
        <v>324</v>
      </c>
      <c r="W354" s="46" t="s">
        <v>309</v>
      </c>
      <c r="X354" s="46"/>
      <c r="Y354" s="46"/>
      <c r="Z354" s="46"/>
      <c r="AA354" s="46"/>
      <c r="AB354" s="46"/>
      <c r="AC354" s="46"/>
      <c r="AD354" s="46"/>
      <c r="AE354" s="46"/>
      <c r="AF354" s="46" t="s">
        <v>626</v>
      </c>
      <c r="AG354" s="46"/>
      <c r="AH354" s="46"/>
      <c r="AI354" s="46"/>
      <c r="AJ354" s="46"/>
      <c r="AK354" s="46"/>
      <c r="AL354" s="18"/>
      <c r="AM354" s="18"/>
      <c r="AN354" s="54" t="s">
        <v>627</v>
      </c>
      <c r="AO354" s="23"/>
      <c r="AP354" s="46"/>
      <c r="AQ354" s="46"/>
      <c r="AR354" s="46"/>
      <c r="AS354" s="46"/>
      <c r="AT354" s="46"/>
      <c r="AU354" s="46"/>
      <c r="AV354" s="46"/>
      <c r="AW354" s="46" t="s">
        <v>628</v>
      </c>
      <c r="AX354" s="46" t="s">
        <v>302</v>
      </c>
      <c r="AY354" s="46"/>
      <c r="AZ354" s="46"/>
      <c r="BA354" s="46" t="s">
        <v>325</v>
      </c>
      <c r="BB354" s="46"/>
      <c r="BC354" s="46" t="s">
        <v>325</v>
      </c>
      <c r="BD354" s="46"/>
      <c r="BE354" s="46" t="s">
        <v>325</v>
      </c>
      <c r="BF354" s="46"/>
      <c r="BG354" s="46"/>
      <c r="BH354" s="46"/>
      <c r="BI354" s="46"/>
      <c r="BJ354" s="46"/>
      <c r="BK354" s="46" t="s">
        <v>313</v>
      </c>
      <c r="BL354" s="46" t="s">
        <v>302</v>
      </c>
      <c r="BM354" s="46"/>
      <c r="BN354" s="46" t="s">
        <v>314</v>
      </c>
      <c r="BO354" s="46" t="s">
        <v>302</v>
      </c>
      <c r="BP354" s="46" t="s">
        <v>315</v>
      </c>
      <c r="BQ354" s="46" t="s">
        <v>302</v>
      </c>
      <c r="BR354" s="46" t="s">
        <v>316</v>
      </c>
      <c r="BS354" s="46" t="s">
        <v>302</v>
      </c>
      <c r="BT354" s="46"/>
      <c r="BU354" s="46"/>
      <c r="BV354" s="46"/>
      <c r="BW354" s="46"/>
      <c r="BX354" s="46"/>
      <c r="BY354" s="46"/>
      <c r="BZ354" s="46"/>
      <c r="CA354" s="46"/>
      <c r="CB354" s="23"/>
      <c r="CC354" s="46"/>
      <c r="CD354" s="46" t="s">
        <v>317</v>
      </c>
      <c r="CE354" s="46" t="s">
        <v>309</v>
      </c>
      <c r="CF354" s="46"/>
      <c r="CG354" s="46"/>
      <c r="CH354" s="46"/>
      <c r="CI354" s="46" t="s">
        <v>369</v>
      </c>
      <c r="CJ354" s="46"/>
      <c r="CK354" s="46"/>
      <c r="CL354" s="46"/>
      <c r="CM354" s="46"/>
      <c r="CN354" s="46"/>
      <c r="CO354" s="46"/>
      <c r="CP354" s="46" t="s">
        <v>327</v>
      </c>
      <c r="CQ354" s="46" t="s">
        <v>302</v>
      </c>
      <c r="CR354" s="46" t="s">
        <v>328</v>
      </c>
      <c r="CS354" s="46" t="s">
        <v>302</v>
      </c>
      <c r="CT354" s="46"/>
      <c r="CU354" s="46"/>
      <c r="CV354" s="46"/>
      <c r="CW354" s="46"/>
      <c r="CX354" s="53" t="s">
        <v>629</v>
      </c>
      <c r="CY354" s="46"/>
      <c r="CZ354" s="46"/>
      <c r="DA354" s="46"/>
      <c r="DB354" s="46" t="s">
        <v>318</v>
      </c>
      <c r="DC354" s="46" t="s">
        <v>302</v>
      </c>
      <c r="DD354" s="46"/>
      <c r="DE354" s="46"/>
      <c r="DF354" s="46"/>
      <c r="DG354" s="46"/>
      <c r="DH354" s="48"/>
      <c r="DI354" s="26" t="str">
        <f t="shared" si="5"/>
        <v>LAH.00.10400.B,LAH.00.10400.C,DNL.WHS.12300,DNL.WHS.13200,DNL.23.KIT.002C, DNL.23.KIT.003, DNL.23.KIT.001C</v>
      </c>
    </row>
    <row r="355" spans="1:113" ht="15.75" customHeight="1">
      <c r="A355" s="27">
        <v>44243</v>
      </c>
      <c r="B355" s="18" t="s">
        <v>322</v>
      </c>
      <c r="C355" s="23" t="s">
        <v>45</v>
      </c>
      <c r="D355" s="58" t="s">
        <v>705</v>
      </c>
      <c r="E355" s="59">
        <v>2012</v>
      </c>
      <c r="F355" s="59">
        <v>2015</v>
      </c>
      <c r="G355" s="20" t="s">
        <v>2041</v>
      </c>
      <c r="H355" s="81">
        <v>4</v>
      </c>
      <c r="I355" s="46" t="s">
        <v>2042</v>
      </c>
      <c r="J355" s="22" t="s">
        <v>301</v>
      </c>
      <c r="K355" s="22" t="s">
        <v>302</v>
      </c>
      <c r="L355" s="22" t="s">
        <v>303</v>
      </c>
      <c r="M355" s="22" t="s">
        <v>302</v>
      </c>
      <c r="N355" s="22" t="s">
        <v>304</v>
      </c>
      <c r="O355" s="22" t="s">
        <v>302</v>
      </c>
      <c r="P355" s="22" t="s">
        <v>305</v>
      </c>
      <c r="Q355" s="22" t="s">
        <v>302</v>
      </c>
      <c r="R355" s="22" t="s">
        <v>306</v>
      </c>
      <c r="S355" s="22" t="s">
        <v>302</v>
      </c>
      <c r="T355" s="22" t="s">
        <v>307</v>
      </c>
      <c r="U355" s="22" t="s">
        <v>302</v>
      </c>
      <c r="V355" s="23" t="s">
        <v>324</v>
      </c>
      <c r="W355" s="46" t="s">
        <v>309</v>
      </c>
      <c r="X355" s="46"/>
      <c r="Y355" s="46"/>
      <c r="Z355" s="46"/>
      <c r="AA355" s="46"/>
      <c r="AB355" s="46"/>
      <c r="AC355" s="46"/>
      <c r="AD355" s="46"/>
      <c r="AE355" s="46"/>
      <c r="AF355" s="46" t="s">
        <v>626</v>
      </c>
      <c r="AG355" s="46"/>
      <c r="AH355" s="46"/>
      <c r="AI355" s="46"/>
      <c r="AJ355" s="46"/>
      <c r="AK355" s="46"/>
      <c r="AL355" s="18"/>
      <c r="AM355" s="18"/>
      <c r="AN355" s="46"/>
      <c r="AO355" s="23"/>
      <c r="AP355" s="46" t="s">
        <v>644</v>
      </c>
      <c r="AQ355" s="46" t="s">
        <v>369</v>
      </c>
      <c r="AR355" s="46"/>
      <c r="AS355" s="46"/>
      <c r="AT355" s="46"/>
      <c r="AU355" s="46"/>
      <c r="AV355" s="46"/>
      <c r="AW355" s="46" t="s">
        <v>628</v>
      </c>
      <c r="AX355" s="46" t="s">
        <v>302</v>
      </c>
      <c r="AY355" s="46"/>
      <c r="AZ355" s="46"/>
      <c r="BA355" s="46" t="s">
        <v>325</v>
      </c>
      <c r="BB355" s="46"/>
      <c r="BC355" s="46" t="s">
        <v>325</v>
      </c>
      <c r="BD355" s="46"/>
      <c r="BE355" s="46" t="s">
        <v>393</v>
      </c>
      <c r="BF355" s="46" t="s">
        <v>309</v>
      </c>
      <c r="BG355" s="46"/>
      <c r="BH355" s="46"/>
      <c r="BI355" s="46"/>
      <c r="BJ355" s="46"/>
      <c r="BK355" s="46" t="s">
        <v>313</v>
      </c>
      <c r="BL355" s="46" t="s">
        <v>302</v>
      </c>
      <c r="BM355" s="46"/>
      <c r="BN355" s="46" t="s">
        <v>314</v>
      </c>
      <c r="BO355" s="46" t="s">
        <v>302</v>
      </c>
      <c r="BP355" s="46" t="s">
        <v>315</v>
      </c>
      <c r="BQ355" s="46" t="s">
        <v>302</v>
      </c>
      <c r="BR355" s="46" t="s">
        <v>316</v>
      </c>
      <c r="BS355" s="46" t="s">
        <v>302</v>
      </c>
      <c r="BT355" s="46"/>
      <c r="BU355" s="46"/>
      <c r="BV355" s="46"/>
      <c r="BW355" s="46"/>
      <c r="BX355" s="46"/>
      <c r="BY355" s="46"/>
      <c r="BZ355" s="46"/>
      <c r="CA355" s="46"/>
      <c r="CB355" s="46"/>
      <c r="CC355" s="46"/>
      <c r="CD355" s="46" t="s">
        <v>317</v>
      </c>
      <c r="CE355" s="46" t="s">
        <v>309</v>
      </c>
      <c r="CF355" s="46"/>
      <c r="CG355" s="46"/>
      <c r="CH355" s="46" t="s">
        <v>706</v>
      </c>
      <c r="CI355" s="46" t="s">
        <v>369</v>
      </c>
      <c r="CJ355" s="46"/>
      <c r="CK355" s="46"/>
      <c r="CL355" s="46"/>
      <c r="CM355" s="46"/>
      <c r="CN355" s="46"/>
      <c r="CO355" s="46"/>
      <c r="CP355" s="46" t="s">
        <v>327</v>
      </c>
      <c r="CQ355" s="46" t="s">
        <v>302</v>
      </c>
      <c r="CR355" s="46" t="s">
        <v>328</v>
      </c>
      <c r="CS355" s="46" t="s">
        <v>302</v>
      </c>
      <c r="CT355" s="46"/>
      <c r="CU355" s="46"/>
      <c r="CV355" s="46"/>
      <c r="CW355" s="46"/>
      <c r="CX355" s="46"/>
      <c r="CY355" s="46" t="s">
        <v>369</v>
      </c>
      <c r="CZ355" s="46"/>
      <c r="DA355" s="46"/>
      <c r="DB355" s="46" t="s">
        <v>318</v>
      </c>
      <c r="DC355" s="46" t="s">
        <v>302</v>
      </c>
      <c r="DD355" s="46"/>
      <c r="DE355" s="46"/>
      <c r="DF355" s="46"/>
      <c r="DG355" s="46"/>
      <c r="DH355" s="48"/>
      <c r="DI355" s="26" t="str">
        <f t="shared" si="5"/>
        <v>LAH.23.10800.B,LAH.00.10400.B,LAH.00.10400.C,LAH.00.10600.B,LAH.00.10600.C,TT-M5,DNL.WHS.13200</v>
      </c>
    </row>
    <row r="356" spans="1:113" ht="15.75" customHeight="1">
      <c r="A356" s="27">
        <v>45337</v>
      </c>
      <c r="B356" s="18" t="s">
        <v>322</v>
      </c>
      <c r="C356" s="23" t="s">
        <v>45</v>
      </c>
      <c r="D356" s="49" t="s">
        <v>705</v>
      </c>
      <c r="E356" s="50">
        <v>2021</v>
      </c>
      <c r="F356" s="96">
        <v>2024</v>
      </c>
      <c r="G356" s="20" t="s">
        <v>1753</v>
      </c>
      <c r="H356" s="19">
        <v>4</v>
      </c>
      <c r="I356" s="46" t="s">
        <v>2044</v>
      </c>
      <c r="J356" s="22" t="s">
        <v>301</v>
      </c>
      <c r="K356" s="22" t="s">
        <v>302</v>
      </c>
      <c r="L356" s="22" t="s">
        <v>303</v>
      </c>
      <c r="M356" s="22" t="s">
        <v>302</v>
      </c>
      <c r="N356" s="22" t="s">
        <v>304</v>
      </c>
      <c r="O356" s="22" t="s">
        <v>302</v>
      </c>
      <c r="P356" s="22" t="s">
        <v>305</v>
      </c>
      <c r="Q356" s="22" t="s">
        <v>302</v>
      </c>
      <c r="R356" s="22" t="s">
        <v>306</v>
      </c>
      <c r="S356" s="22" t="s">
        <v>302</v>
      </c>
      <c r="T356" s="22" t="s">
        <v>307</v>
      </c>
      <c r="U356" s="22" t="s">
        <v>302</v>
      </c>
      <c r="V356" s="23" t="s">
        <v>324</v>
      </c>
      <c r="W356" s="46" t="s">
        <v>309</v>
      </c>
      <c r="X356" s="46"/>
      <c r="Y356" s="46"/>
      <c r="Z356" s="46"/>
      <c r="AA356" s="46"/>
      <c r="AB356" s="46"/>
      <c r="AC356" s="46"/>
      <c r="AD356" s="46"/>
      <c r="AE356" s="46"/>
      <c r="AF356" s="46" t="s">
        <v>626</v>
      </c>
      <c r="AG356" s="46"/>
      <c r="AH356" s="46"/>
      <c r="AI356" s="46"/>
      <c r="AJ356" s="46"/>
      <c r="AK356" s="46"/>
      <c r="AL356" s="18"/>
      <c r="AM356" s="18"/>
      <c r="AN356" s="54" t="s">
        <v>627</v>
      </c>
      <c r="AO356" s="82"/>
      <c r="AP356" s="46" t="s">
        <v>644</v>
      </c>
      <c r="AQ356" s="46" t="s">
        <v>369</v>
      </c>
      <c r="AR356" s="46"/>
      <c r="AS356" s="46"/>
      <c r="AT356" s="46"/>
      <c r="AU356" s="46"/>
      <c r="AV356" s="46"/>
      <c r="AW356" s="46" t="s">
        <v>628</v>
      </c>
      <c r="AX356" s="46" t="s">
        <v>302</v>
      </c>
      <c r="AY356" s="46"/>
      <c r="AZ356" s="46"/>
      <c r="BA356" s="46" t="s">
        <v>325</v>
      </c>
      <c r="BB356" s="46"/>
      <c r="BC356" s="46" t="s">
        <v>325</v>
      </c>
      <c r="BD356" s="46"/>
      <c r="BE356" s="46" t="s">
        <v>393</v>
      </c>
      <c r="BF356" s="46" t="s">
        <v>309</v>
      </c>
      <c r="BG356" s="46"/>
      <c r="BH356" s="46"/>
      <c r="BI356" s="46"/>
      <c r="BJ356" s="46"/>
      <c r="BK356" s="46" t="s">
        <v>313</v>
      </c>
      <c r="BL356" s="46" t="s">
        <v>302</v>
      </c>
      <c r="BM356" s="46"/>
      <c r="BN356" s="46" t="s">
        <v>314</v>
      </c>
      <c r="BO356" s="46" t="s">
        <v>302</v>
      </c>
      <c r="BP356" s="46" t="s">
        <v>315</v>
      </c>
      <c r="BQ356" s="46" t="s">
        <v>302</v>
      </c>
      <c r="BR356" s="46" t="s">
        <v>316</v>
      </c>
      <c r="BS356" s="46" t="s">
        <v>302</v>
      </c>
      <c r="BT356" s="46"/>
      <c r="BU356" s="46"/>
      <c r="BV356" s="46"/>
      <c r="BW356" s="46"/>
      <c r="BX356" s="46"/>
      <c r="BY356" s="46"/>
      <c r="BZ356" s="46"/>
      <c r="CA356" s="46"/>
      <c r="CB356" s="46"/>
      <c r="CC356" s="46"/>
      <c r="CD356" s="46" t="s">
        <v>317</v>
      </c>
      <c r="CE356" s="46" t="s">
        <v>309</v>
      </c>
      <c r="CF356" s="46"/>
      <c r="CG356" s="46"/>
      <c r="CH356" s="46" t="s">
        <v>706</v>
      </c>
      <c r="CI356" s="46" t="s">
        <v>369</v>
      </c>
      <c r="CJ356" s="46"/>
      <c r="CK356" s="46"/>
      <c r="CL356" s="46"/>
      <c r="CM356" s="46"/>
      <c r="CN356" s="46"/>
      <c r="CO356" s="46"/>
      <c r="CP356" s="46" t="s">
        <v>327</v>
      </c>
      <c r="CQ356" s="46" t="s">
        <v>302</v>
      </c>
      <c r="CR356" s="46" t="s">
        <v>328</v>
      </c>
      <c r="CS356" s="46" t="s">
        <v>302</v>
      </c>
      <c r="CT356" s="46"/>
      <c r="CU356" s="46"/>
      <c r="CV356" s="46"/>
      <c r="CW356" s="46"/>
      <c r="CX356" s="90" t="s">
        <v>629</v>
      </c>
      <c r="CY356" s="46"/>
      <c r="CZ356" s="46"/>
      <c r="DA356" s="46"/>
      <c r="DB356" s="46" t="s">
        <v>318</v>
      </c>
      <c r="DC356" s="46" t="s">
        <v>302</v>
      </c>
      <c r="DD356" s="46"/>
      <c r="DE356" s="46"/>
      <c r="DF356" s="46"/>
      <c r="DG356" s="46"/>
      <c r="DH356" s="48"/>
      <c r="DI356" s="26" t="str">
        <f t="shared" si="5"/>
        <v>LAH.23.10800.B,LAH.00.10400.B,LAH.00.10400.C,LAH.00.10600.B,LAH.00.10600.C,TT-M5,DNL.WHS.12300,DNL.WHS.13200,DNL.23.KIT.002C, DNL.23.KIT.003, DNL.23.KIT.001C</v>
      </c>
    </row>
    <row r="357" spans="1:113" ht="15.75" customHeight="1">
      <c r="A357" s="27">
        <v>44243</v>
      </c>
      <c r="B357" s="18" t="s">
        <v>322</v>
      </c>
      <c r="C357" s="23" t="s">
        <v>45</v>
      </c>
      <c r="D357" s="58" t="s">
        <v>707</v>
      </c>
      <c r="E357" s="59">
        <v>2018</v>
      </c>
      <c r="F357" s="29">
        <v>2020</v>
      </c>
      <c r="G357" s="20" t="s">
        <v>1902</v>
      </c>
      <c r="H357" s="30">
        <v>3</v>
      </c>
      <c r="I357" s="23" t="s">
        <v>2045</v>
      </c>
      <c r="J357" s="22" t="s">
        <v>301</v>
      </c>
      <c r="K357" s="22" t="s">
        <v>302</v>
      </c>
      <c r="L357" s="22" t="s">
        <v>303</v>
      </c>
      <c r="M357" s="22" t="s">
        <v>302</v>
      </c>
      <c r="N357" s="22" t="s">
        <v>304</v>
      </c>
      <c r="O357" s="22" t="s">
        <v>302</v>
      </c>
      <c r="P357" s="22" t="s">
        <v>305</v>
      </c>
      <c r="Q357" s="22" t="s">
        <v>302</v>
      </c>
      <c r="R357" s="22" t="s">
        <v>306</v>
      </c>
      <c r="S357" s="22" t="s">
        <v>302</v>
      </c>
      <c r="T357" s="22" t="s">
        <v>307</v>
      </c>
      <c r="U357" s="22" t="s">
        <v>302</v>
      </c>
      <c r="V357" s="23" t="s">
        <v>324</v>
      </c>
      <c r="W357" s="46" t="s">
        <v>309</v>
      </c>
      <c r="X357" s="46"/>
      <c r="Y357" s="46"/>
      <c r="Z357" s="46"/>
      <c r="AA357" s="46"/>
      <c r="AB357" s="46"/>
      <c r="AC357" s="46"/>
      <c r="AD357" s="46"/>
      <c r="AE357" s="46"/>
      <c r="AF357" s="46" t="s">
        <v>626</v>
      </c>
      <c r="AG357" s="46"/>
      <c r="AH357" s="46"/>
      <c r="AI357" s="46"/>
      <c r="AJ357" s="23"/>
      <c r="AK357" s="46"/>
      <c r="AL357" s="18"/>
      <c r="AM357" s="18"/>
      <c r="AN357" s="54" t="s">
        <v>627</v>
      </c>
      <c r="AO357" s="46"/>
      <c r="AP357" s="46"/>
      <c r="AQ357" s="46"/>
      <c r="AR357" s="46"/>
      <c r="AS357" s="46"/>
      <c r="AT357" s="46"/>
      <c r="AU357" s="46"/>
      <c r="AV357" s="46"/>
      <c r="AW357" s="46" t="s">
        <v>628</v>
      </c>
      <c r="AX357" s="46" t="s">
        <v>302</v>
      </c>
      <c r="AY357" s="46"/>
      <c r="AZ357" s="46"/>
      <c r="BA357" s="46" t="s">
        <v>325</v>
      </c>
      <c r="BB357" s="46"/>
      <c r="BC357" s="46" t="s">
        <v>325</v>
      </c>
      <c r="BD357" s="46"/>
      <c r="BE357" s="46" t="s">
        <v>393</v>
      </c>
      <c r="BF357" s="46" t="s">
        <v>309</v>
      </c>
      <c r="BG357" s="46"/>
      <c r="BH357" s="46"/>
      <c r="BI357" s="46"/>
      <c r="BJ357" s="46"/>
      <c r="BK357" s="46" t="s">
        <v>313</v>
      </c>
      <c r="BL357" s="46" t="s">
        <v>302</v>
      </c>
      <c r="BM357" s="46"/>
      <c r="BN357" s="46" t="s">
        <v>314</v>
      </c>
      <c r="BO357" s="46" t="s">
        <v>302</v>
      </c>
      <c r="BP357" s="46" t="s">
        <v>315</v>
      </c>
      <c r="BQ357" s="46" t="s">
        <v>302</v>
      </c>
      <c r="BR357" s="46" t="s">
        <v>316</v>
      </c>
      <c r="BS357" s="46" t="s">
        <v>302</v>
      </c>
      <c r="BT357" s="46"/>
      <c r="BU357" s="46"/>
      <c r="BV357" s="46"/>
      <c r="BW357" s="46"/>
      <c r="BX357" s="46"/>
      <c r="BY357" s="46"/>
      <c r="BZ357" s="46"/>
      <c r="CA357" s="46"/>
      <c r="CB357" s="46"/>
      <c r="CC357" s="46"/>
      <c r="CD357" s="46" t="s">
        <v>317</v>
      </c>
      <c r="CE357" s="46" t="s">
        <v>309</v>
      </c>
      <c r="CF357" s="46"/>
      <c r="CG357" s="46"/>
      <c r="CH357" s="46" t="s">
        <v>706</v>
      </c>
      <c r="CI357" s="46" t="s">
        <v>369</v>
      </c>
      <c r="CJ357" s="46"/>
      <c r="CK357" s="46"/>
      <c r="CL357" s="46"/>
      <c r="CM357" s="46"/>
      <c r="CN357" s="46"/>
      <c r="CO357" s="46"/>
      <c r="CP357" s="46" t="s">
        <v>327</v>
      </c>
      <c r="CQ357" s="46" t="s">
        <v>302</v>
      </c>
      <c r="CR357" s="46" t="s">
        <v>328</v>
      </c>
      <c r="CS357" s="46" t="s">
        <v>302</v>
      </c>
      <c r="CT357" s="46"/>
      <c r="CU357" s="46"/>
      <c r="CV357" s="46"/>
      <c r="CW357" s="46"/>
      <c r="CX357" s="46" t="s">
        <v>629</v>
      </c>
      <c r="CY357" s="46" t="s">
        <v>369</v>
      </c>
      <c r="CZ357" s="46"/>
      <c r="DA357" s="46"/>
      <c r="DB357" s="46" t="s">
        <v>318</v>
      </c>
      <c r="DC357" s="46" t="s">
        <v>302</v>
      </c>
      <c r="DD357" s="46"/>
      <c r="DE357" s="46"/>
      <c r="DF357" s="46"/>
      <c r="DG357" s="46"/>
      <c r="DH357" s="48"/>
      <c r="DI357" s="26" t="str">
        <f t="shared" si="5"/>
        <v>LAH.00.10400.B,LAH.00.10400.C,LAH.00.10600.B,LAH.00.10600.C,TT-M5,DNL.WHS.12300,DNL.WHS.13200,DNL.23.KIT.002C, DNL.23.KIT.003, DNL.23.KIT.001C</v>
      </c>
    </row>
    <row r="358" spans="1:113" ht="15.75" customHeight="1">
      <c r="A358" s="27">
        <v>44243</v>
      </c>
      <c r="B358" s="18" t="s">
        <v>322</v>
      </c>
      <c r="C358" s="23" t="s">
        <v>45</v>
      </c>
      <c r="D358" s="58" t="s">
        <v>707</v>
      </c>
      <c r="E358" s="59">
        <v>2021</v>
      </c>
      <c r="F358" s="29">
        <v>2021</v>
      </c>
      <c r="G358" s="20">
        <v>2021</v>
      </c>
      <c r="H358" s="30">
        <v>1</v>
      </c>
      <c r="I358" s="23" t="s">
        <v>2046</v>
      </c>
      <c r="J358" s="22" t="s">
        <v>301</v>
      </c>
      <c r="K358" s="22" t="s">
        <v>302</v>
      </c>
      <c r="L358" s="22" t="s">
        <v>303</v>
      </c>
      <c r="M358" s="22" t="s">
        <v>302</v>
      </c>
      <c r="N358" s="22" t="s">
        <v>304</v>
      </c>
      <c r="O358" s="22" t="s">
        <v>302</v>
      </c>
      <c r="P358" s="22" t="s">
        <v>305</v>
      </c>
      <c r="Q358" s="22" t="s">
        <v>302</v>
      </c>
      <c r="R358" s="22" t="s">
        <v>306</v>
      </c>
      <c r="S358" s="22" t="s">
        <v>302</v>
      </c>
      <c r="T358" s="22" t="s">
        <v>307</v>
      </c>
      <c r="U358" s="22" t="s">
        <v>302</v>
      </c>
      <c r="V358" s="23" t="s">
        <v>324</v>
      </c>
      <c r="W358" s="46" t="s">
        <v>309</v>
      </c>
      <c r="X358" s="46"/>
      <c r="Y358" s="46"/>
      <c r="Z358" s="46"/>
      <c r="AA358" s="46"/>
      <c r="AB358" s="46"/>
      <c r="AC358" s="46"/>
      <c r="AD358" s="46"/>
      <c r="AE358" s="46"/>
      <c r="AF358" s="46" t="s">
        <v>626</v>
      </c>
      <c r="AG358" s="46"/>
      <c r="AH358" s="46"/>
      <c r="AI358" s="46"/>
      <c r="AJ358" s="23"/>
      <c r="AK358" s="46"/>
      <c r="AL358" s="18"/>
      <c r="AM358" s="18"/>
      <c r="AN358" s="54" t="s">
        <v>627</v>
      </c>
      <c r="AO358" s="46"/>
      <c r="AP358" s="46"/>
      <c r="AQ358" s="46"/>
      <c r="AR358" s="46"/>
      <c r="AS358" s="46"/>
      <c r="AT358" s="46"/>
      <c r="AU358" s="46"/>
      <c r="AV358" s="46"/>
      <c r="AW358" s="46" t="s">
        <v>628</v>
      </c>
      <c r="AX358" s="46" t="s">
        <v>302</v>
      </c>
      <c r="AY358" s="46"/>
      <c r="AZ358" s="46"/>
      <c r="BA358" s="46" t="s">
        <v>325</v>
      </c>
      <c r="BB358" s="46"/>
      <c r="BC358" s="46" t="s">
        <v>325</v>
      </c>
      <c r="BD358" s="46"/>
      <c r="BE358" s="46" t="s">
        <v>393</v>
      </c>
      <c r="BF358" s="46" t="s">
        <v>309</v>
      </c>
      <c r="BG358" s="46"/>
      <c r="BH358" s="46"/>
      <c r="BI358" s="46"/>
      <c r="BJ358" s="46"/>
      <c r="BK358" s="46" t="s">
        <v>313</v>
      </c>
      <c r="BL358" s="46" t="s">
        <v>302</v>
      </c>
      <c r="BM358" s="46"/>
      <c r="BN358" s="46" t="s">
        <v>314</v>
      </c>
      <c r="BO358" s="46" t="s">
        <v>302</v>
      </c>
      <c r="BP358" s="46" t="s">
        <v>315</v>
      </c>
      <c r="BQ358" s="46" t="s">
        <v>302</v>
      </c>
      <c r="BR358" s="46" t="s">
        <v>316</v>
      </c>
      <c r="BS358" s="46" t="s">
        <v>302</v>
      </c>
      <c r="BT358" s="46"/>
      <c r="BU358" s="46"/>
      <c r="BV358" s="46"/>
      <c r="BW358" s="46"/>
      <c r="BX358" s="46"/>
      <c r="BY358" s="46"/>
      <c r="BZ358" s="46"/>
      <c r="CA358" s="46"/>
      <c r="CB358" s="46"/>
      <c r="CC358" s="46"/>
      <c r="CD358" s="46" t="s">
        <v>317</v>
      </c>
      <c r="CE358" s="46" t="s">
        <v>309</v>
      </c>
      <c r="CF358" s="46"/>
      <c r="CG358" s="46"/>
      <c r="CH358" s="46" t="s">
        <v>706</v>
      </c>
      <c r="CI358" s="46" t="s">
        <v>369</v>
      </c>
      <c r="CJ358" s="46"/>
      <c r="CK358" s="46"/>
      <c r="CL358" s="46"/>
      <c r="CM358" s="46"/>
      <c r="CN358" s="46"/>
      <c r="CO358" s="46"/>
      <c r="CP358" s="46" t="s">
        <v>327</v>
      </c>
      <c r="CQ358" s="46" t="s">
        <v>302</v>
      </c>
      <c r="CR358" s="46" t="s">
        <v>328</v>
      </c>
      <c r="CS358" s="46" t="s">
        <v>302</v>
      </c>
      <c r="CT358" s="46"/>
      <c r="CU358" s="46"/>
      <c r="CV358" s="46"/>
      <c r="CW358" s="46"/>
      <c r="CX358" s="90" t="s">
        <v>629</v>
      </c>
      <c r="CY358" s="46"/>
      <c r="CZ358" s="46"/>
      <c r="DA358" s="46"/>
      <c r="DB358" s="46" t="s">
        <v>318</v>
      </c>
      <c r="DC358" s="46" t="s">
        <v>302</v>
      </c>
      <c r="DD358" s="46"/>
      <c r="DE358" s="46"/>
      <c r="DF358" s="46"/>
      <c r="DG358" s="46"/>
      <c r="DH358" s="48"/>
      <c r="DI358" s="26" t="str">
        <f t="shared" si="5"/>
        <v>LAH.00.10400.B,LAH.00.10400.C,LAH.00.10600.B,LAH.00.10600.C,TT-M5,DNL.WHS.12300,DNL.WHS.13200,DNL.23.KIT.002C, DNL.23.KIT.003, DNL.23.KIT.001C</v>
      </c>
    </row>
    <row r="359" spans="1:113" ht="15.75" customHeight="1">
      <c r="A359" s="27">
        <v>43077</v>
      </c>
      <c r="B359" s="18" t="s">
        <v>322</v>
      </c>
      <c r="C359" s="23" t="s">
        <v>45</v>
      </c>
      <c r="D359" s="58" t="s">
        <v>708</v>
      </c>
      <c r="E359" s="59">
        <v>2014</v>
      </c>
      <c r="F359" s="29">
        <v>2019</v>
      </c>
      <c r="G359" s="20" t="s">
        <v>1740</v>
      </c>
      <c r="H359" s="30">
        <v>6</v>
      </c>
      <c r="I359" s="23" t="s">
        <v>2047</v>
      </c>
      <c r="J359" s="22" t="s">
        <v>301</v>
      </c>
      <c r="K359" s="22" t="s">
        <v>302</v>
      </c>
      <c r="L359" s="22" t="s">
        <v>303</v>
      </c>
      <c r="M359" s="22" t="s">
        <v>302</v>
      </c>
      <c r="N359" s="22" t="s">
        <v>304</v>
      </c>
      <c r="O359" s="22" t="s">
        <v>302</v>
      </c>
      <c r="P359" s="22" t="s">
        <v>305</v>
      </c>
      <c r="Q359" s="22" t="s">
        <v>302</v>
      </c>
      <c r="R359" s="22" t="s">
        <v>306</v>
      </c>
      <c r="S359" s="22" t="s">
        <v>302</v>
      </c>
      <c r="T359" s="22" t="s">
        <v>307</v>
      </c>
      <c r="U359" s="22" t="s">
        <v>302</v>
      </c>
      <c r="V359" s="23" t="s">
        <v>324</v>
      </c>
      <c r="W359" s="46" t="s">
        <v>309</v>
      </c>
      <c r="X359" s="46"/>
      <c r="Y359" s="46"/>
      <c r="Z359" s="46"/>
      <c r="AA359" s="46"/>
      <c r="AB359" s="46"/>
      <c r="AC359" s="46"/>
      <c r="AD359" s="46"/>
      <c r="AE359" s="46"/>
      <c r="AF359" s="46" t="s">
        <v>626</v>
      </c>
      <c r="AG359" s="46"/>
      <c r="AH359" s="46"/>
      <c r="AI359" s="46"/>
      <c r="AJ359" s="23"/>
      <c r="AK359" s="46"/>
      <c r="AL359" s="18"/>
      <c r="AM359" s="18"/>
      <c r="AN359" s="54" t="s">
        <v>627</v>
      </c>
      <c r="AO359" s="46"/>
      <c r="AP359" s="46" t="s">
        <v>644</v>
      </c>
      <c r="AQ359" s="46" t="s">
        <v>369</v>
      </c>
      <c r="AR359" s="46"/>
      <c r="AS359" s="46"/>
      <c r="AT359" s="46"/>
      <c r="AU359" s="46"/>
      <c r="AV359" s="46"/>
      <c r="AW359" s="46" t="s">
        <v>628</v>
      </c>
      <c r="AX359" s="46" t="s">
        <v>302</v>
      </c>
      <c r="AY359" s="46"/>
      <c r="AZ359" s="46"/>
      <c r="BA359" s="46" t="s">
        <v>325</v>
      </c>
      <c r="BB359" s="46"/>
      <c r="BC359" s="46" t="s">
        <v>325</v>
      </c>
      <c r="BD359" s="46"/>
      <c r="BE359" s="46" t="s">
        <v>393</v>
      </c>
      <c r="BF359" s="46" t="s">
        <v>309</v>
      </c>
      <c r="BG359" s="46"/>
      <c r="BH359" s="46"/>
      <c r="BI359" s="46"/>
      <c r="BJ359" s="46"/>
      <c r="BK359" s="46" t="s">
        <v>313</v>
      </c>
      <c r="BL359" s="46" t="s">
        <v>302</v>
      </c>
      <c r="BM359" s="46"/>
      <c r="BN359" s="46" t="s">
        <v>314</v>
      </c>
      <c r="BO359" s="46" t="s">
        <v>302</v>
      </c>
      <c r="BP359" s="46" t="s">
        <v>315</v>
      </c>
      <c r="BQ359" s="46" t="s">
        <v>302</v>
      </c>
      <c r="BR359" s="46" t="s">
        <v>316</v>
      </c>
      <c r="BS359" s="46" t="s">
        <v>302</v>
      </c>
      <c r="BT359" s="46"/>
      <c r="BU359" s="46"/>
      <c r="BV359" s="46"/>
      <c r="BW359" s="46"/>
      <c r="BX359" s="46"/>
      <c r="BY359" s="46"/>
      <c r="BZ359" s="46"/>
      <c r="CA359" s="46"/>
      <c r="CB359" s="46"/>
      <c r="CC359" s="46"/>
      <c r="CD359" s="46" t="s">
        <v>317</v>
      </c>
      <c r="CE359" s="46" t="s">
        <v>309</v>
      </c>
      <c r="CF359" s="46"/>
      <c r="CG359" s="46"/>
      <c r="CH359" s="46" t="s">
        <v>635</v>
      </c>
      <c r="CI359" s="46" t="s">
        <v>369</v>
      </c>
      <c r="CJ359" s="46"/>
      <c r="CK359" s="46"/>
      <c r="CL359" s="46"/>
      <c r="CM359" s="46"/>
      <c r="CN359" s="46"/>
      <c r="CO359" s="46"/>
      <c r="CP359" s="46" t="s">
        <v>327</v>
      </c>
      <c r="CQ359" s="46" t="s">
        <v>302</v>
      </c>
      <c r="CR359" s="46" t="s">
        <v>328</v>
      </c>
      <c r="CS359" s="46" t="s">
        <v>302</v>
      </c>
      <c r="CT359" s="46"/>
      <c r="CU359" s="46"/>
      <c r="CV359" s="46"/>
      <c r="CW359" s="46"/>
      <c r="CX359" s="46" t="s">
        <v>629</v>
      </c>
      <c r="CY359" s="46" t="s">
        <v>369</v>
      </c>
      <c r="CZ359" s="46"/>
      <c r="DA359" s="46"/>
      <c r="DB359" s="46" t="s">
        <v>318</v>
      </c>
      <c r="DC359" s="46" t="s">
        <v>302</v>
      </c>
      <c r="DD359" s="46"/>
      <c r="DE359" s="46"/>
      <c r="DF359" s="46"/>
      <c r="DG359" s="46"/>
      <c r="DH359" s="48"/>
      <c r="DI359" s="26" t="str">
        <f t="shared" si="5"/>
        <v>LAH.23.10800.B,LAH.00.10400.B,LAH.00.10400.C,LAH.00.10600.B,LAH.00.10600.C,TT-M5,DNL.WHS.10200,DNL.WHS.12300,DNL.WHS.13200,DNL.23.KIT.002C, DNL.23.KIT.003, DNL.23.KIT.001C</v>
      </c>
    </row>
    <row r="360" spans="1:113" ht="15.75" customHeight="1">
      <c r="A360" s="27">
        <v>43783</v>
      </c>
      <c r="B360" s="18" t="s">
        <v>322</v>
      </c>
      <c r="C360" s="23" t="s">
        <v>45</v>
      </c>
      <c r="D360" s="58" t="s">
        <v>709</v>
      </c>
      <c r="E360" s="59">
        <v>2014</v>
      </c>
      <c r="F360" s="29">
        <v>2020</v>
      </c>
      <c r="G360" s="20" t="s">
        <v>1987</v>
      </c>
      <c r="H360" s="30">
        <v>7</v>
      </c>
      <c r="I360" s="23" t="s">
        <v>2048</v>
      </c>
      <c r="J360" s="22" t="s">
        <v>301</v>
      </c>
      <c r="K360" s="22" t="s">
        <v>302</v>
      </c>
      <c r="L360" s="22" t="s">
        <v>303</v>
      </c>
      <c r="M360" s="22" t="s">
        <v>302</v>
      </c>
      <c r="N360" s="22" t="s">
        <v>304</v>
      </c>
      <c r="O360" s="22" t="s">
        <v>302</v>
      </c>
      <c r="P360" s="22" t="s">
        <v>305</v>
      </c>
      <c r="Q360" s="22" t="s">
        <v>302</v>
      </c>
      <c r="R360" s="22" t="s">
        <v>306</v>
      </c>
      <c r="S360" s="22" t="s">
        <v>302</v>
      </c>
      <c r="T360" s="22" t="s">
        <v>307</v>
      </c>
      <c r="U360" s="22" t="s">
        <v>302</v>
      </c>
      <c r="V360" s="23" t="s">
        <v>324</v>
      </c>
      <c r="W360" s="46" t="s">
        <v>309</v>
      </c>
      <c r="X360" s="46"/>
      <c r="Y360" s="46"/>
      <c r="Z360" s="46"/>
      <c r="AA360" s="46"/>
      <c r="AB360" s="46"/>
      <c r="AC360" s="46"/>
      <c r="AD360" s="46"/>
      <c r="AE360" s="46"/>
      <c r="AF360" s="46" t="s">
        <v>626</v>
      </c>
      <c r="AG360" s="46"/>
      <c r="AH360" s="46"/>
      <c r="AI360" s="46"/>
      <c r="AJ360" s="23"/>
      <c r="AK360" s="46"/>
      <c r="AL360" s="18"/>
      <c r="AM360" s="18"/>
      <c r="AN360" s="54" t="s">
        <v>627</v>
      </c>
      <c r="AO360" s="46"/>
      <c r="AP360" s="46" t="s">
        <v>644</v>
      </c>
      <c r="AQ360" s="46" t="s">
        <v>369</v>
      </c>
      <c r="AR360" s="46"/>
      <c r="AS360" s="46"/>
      <c r="AT360" s="46"/>
      <c r="AU360" s="46"/>
      <c r="AV360" s="46"/>
      <c r="AW360" s="46" t="s">
        <v>628</v>
      </c>
      <c r="AX360" s="46" t="s">
        <v>302</v>
      </c>
      <c r="AY360" s="46"/>
      <c r="AZ360" s="46"/>
      <c r="BA360" s="46" t="s">
        <v>325</v>
      </c>
      <c r="BB360" s="46"/>
      <c r="BC360" s="46" t="s">
        <v>325</v>
      </c>
      <c r="BD360" s="46"/>
      <c r="BE360" s="46" t="s">
        <v>393</v>
      </c>
      <c r="BF360" s="46" t="s">
        <v>309</v>
      </c>
      <c r="BG360" s="46"/>
      <c r="BH360" s="46"/>
      <c r="BI360" s="46"/>
      <c r="BJ360" s="46"/>
      <c r="BK360" s="46" t="s">
        <v>313</v>
      </c>
      <c r="BL360" s="46" t="s">
        <v>302</v>
      </c>
      <c r="BM360" s="46"/>
      <c r="BN360" s="46" t="s">
        <v>314</v>
      </c>
      <c r="BO360" s="46" t="s">
        <v>302</v>
      </c>
      <c r="BP360" s="46" t="s">
        <v>315</v>
      </c>
      <c r="BQ360" s="46" t="s">
        <v>302</v>
      </c>
      <c r="BR360" s="46" t="s">
        <v>316</v>
      </c>
      <c r="BS360" s="46" t="s">
        <v>302</v>
      </c>
      <c r="BT360" s="46"/>
      <c r="BU360" s="46"/>
      <c r="BV360" s="46"/>
      <c r="BW360" s="46"/>
      <c r="BX360" s="46"/>
      <c r="BY360" s="46"/>
      <c r="BZ360" s="46"/>
      <c r="CA360" s="46"/>
      <c r="CB360" s="46"/>
      <c r="CC360" s="46"/>
      <c r="CD360" s="46" t="s">
        <v>317</v>
      </c>
      <c r="CE360" s="46" t="s">
        <v>309</v>
      </c>
      <c r="CF360" s="46"/>
      <c r="CG360" s="46"/>
      <c r="CH360" s="46" t="s">
        <v>635</v>
      </c>
      <c r="CI360" s="46" t="s">
        <v>369</v>
      </c>
      <c r="CJ360" s="46"/>
      <c r="CK360" s="46"/>
      <c r="CL360" s="46"/>
      <c r="CM360" s="46"/>
      <c r="CN360" s="46"/>
      <c r="CO360" s="46"/>
      <c r="CP360" s="46" t="s">
        <v>327</v>
      </c>
      <c r="CQ360" s="46" t="s">
        <v>302</v>
      </c>
      <c r="CR360" s="46" t="s">
        <v>328</v>
      </c>
      <c r="CS360" s="46" t="s">
        <v>302</v>
      </c>
      <c r="CT360" s="46"/>
      <c r="CU360" s="46"/>
      <c r="CV360" s="46"/>
      <c r="CW360" s="46"/>
      <c r="CX360" s="46" t="s">
        <v>629</v>
      </c>
      <c r="CY360" s="46" t="s">
        <v>369</v>
      </c>
      <c r="CZ360" s="46"/>
      <c r="DA360" s="46"/>
      <c r="DB360" s="46" t="s">
        <v>318</v>
      </c>
      <c r="DC360" s="46" t="s">
        <v>302</v>
      </c>
      <c r="DD360" s="46"/>
      <c r="DE360" s="46"/>
      <c r="DF360" s="46"/>
      <c r="DG360" s="46"/>
      <c r="DH360" s="48"/>
      <c r="DI360" s="26" t="str">
        <f t="shared" si="5"/>
        <v>LAH.23.10800.B,LAH.00.10400.B,LAH.00.10400.C,LAH.00.10600.B,LAH.00.10600.C,TT-M5,DNL.WHS.10200,DNL.WHS.12300,DNL.WHS.13200,DNL.23.KIT.002C, DNL.23.KIT.003, DNL.23.KIT.001C</v>
      </c>
    </row>
    <row r="361" spans="1:113" ht="15.75" customHeight="1">
      <c r="A361" s="27">
        <v>44243</v>
      </c>
      <c r="B361" s="18" t="s">
        <v>322</v>
      </c>
      <c r="C361" s="23" t="s">
        <v>45</v>
      </c>
      <c r="D361" s="58" t="s">
        <v>710</v>
      </c>
      <c r="E361" s="59">
        <v>2021</v>
      </c>
      <c r="F361" s="29">
        <v>2021</v>
      </c>
      <c r="G361" s="20">
        <v>2021</v>
      </c>
      <c r="H361" s="30">
        <v>1</v>
      </c>
      <c r="I361" s="23" t="s">
        <v>2049</v>
      </c>
      <c r="J361" s="22" t="s">
        <v>301</v>
      </c>
      <c r="K361" s="22" t="s">
        <v>302</v>
      </c>
      <c r="L361" s="22" t="s">
        <v>303</v>
      </c>
      <c r="M361" s="22" t="s">
        <v>302</v>
      </c>
      <c r="N361" s="22" t="s">
        <v>304</v>
      </c>
      <c r="O361" s="22" t="s">
        <v>302</v>
      </c>
      <c r="P361" s="22" t="s">
        <v>305</v>
      </c>
      <c r="Q361" s="22" t="s">
        <v>302</v>
      </c>
      <c r="R361" s="22" t="s">
        <v>306</v>
      </c>
      <c r="S361" s="22" t="s">
        <v>302</v>
      </c>
      <c r="T361" s="22" t="s">
        <v>307</v>
      </c>
      <c r="U361" s="22" t="s">
        <v>302</v>
      </c>
      <c r="V361" s="23" t="s">
        <v>324</v>
      </c>
      <c r="W361" s="46" t="s">
        <v>309</v>
      </c>
      <c r="X361" s="46"/>
      <c r="Y361" s="46"/>
      <c r="Z361" s="46"/>
      <c r="AA361" s="46"/>
      <c r="AB361" s="46"/>
      <c r="AC361" s="46"/>
      <c r="AD361" s="46"/>
      <c r="AE361" s="46"/>
      <c r="AF361" s="46" t="s">
        <v>626</v>
      </c>
      <c r="AG361" s="46"/>
      <c r="AH361" s="46"/>
      <c r="AI361" s="46"/>
      <c r="AJ361" s="23"/>
      <c r="AK361" s="46"/>
      <c r="AL361" s="18"/>
      <c r="AM361" s="18"/>
      <c r="AN361" s="46"/>
      <c r="AO361" s="46"/>
      <c r="AP361" s="46" t="s">
        <v>644</v>
      </c>
      <c r="AQ361" s="46" t="s">
        <v>369</v>
      </c>
      <c r="AR361" s="46"/>
      <c r="AS361" s="46"/>
      <c r="AT361" s="46"/>
      <c r="AU361" s="46"/>
      <c r="AV361" s="46"/>
      <c r="AW361" s="46" t="s">
        <v>628</v>
      </c>
      <c r="AX361" s="46" t="s">
        <v>302</v>
      </c>
      <c r="AY361" s="46"/>
      <c r="AZ361" s="46"/>
      <c r="BA361" s="46" t="s">
        <v>325</v>
      </c>
      <c r="BB361" s="46"/>
      <c r="BC361" s="46" t="s">
        <v>325</v>
      </c>
      <c r="BD361" s="46"/>
      <c r="BE361" s="46" t="s">
        <v>393</v>
      </c>
      <c r="BF361" s="46" t="s">
        <v>309</v>
      </c>
      <c r="BG361" s="46"/>
      <c r="BH361" s="46"/>
      <c r="BI361" s="46"/>
      <c r="BJ361" s="46"/>
      <c r="BK361" s="46" t="s">
        <v>313</v>
      </c>
      <c r="BL361" s="46" t="s">
        <v>302</v>
      </c>
      <c r="BM361" s="46"/>
      <c r="BN361" s="46" t="s">
        <v>314</v>
      </c>
      <c r="BO361" s="46" t="s">
        <v>302</v>
      </c>
      <c r="BP361" s="46" t="s">
        <v>315</v>
      </c>
      <c r="BQ361" s="46" t="s">
        <v>302</v>
      </c>
      <c r="BR361" s="46" t="s">
        <v>316</v>
      </c>
      <c r="BS361" s="46" t="s">
        <v>302</v>
      </c>
      <c r="BT361" s="46"/>
      <c r="BU361" s="46"/>
      <c r="BV361" s="46"/>
      <c r="BW361" s="46"/>
      <c r="BX361" s="46"/>
      <c r="BY361" s="46"/>
      <c r="BZ361" s="46"/>
      <c r="CA361" s="46"/>
      <c r="CB361" s="46"/>
      <c r="CC361" s="46"/>
      <c r="CD361" s="46" t="s">
        <v>317</v>
      </c>
      <c r="CE361" s="46" t="s">
        <v>309</v>
      </c>
      <c r="CF361" s="46"/>
      <c r="CG361" s="46"/>
      <c r="CH361" s="46" t="s">
        <v>635</v>
      </c>
      <c r="CI361" s="46" t="s">
        <v>369</v>
      </c>
      <c r="CJ361" s="46"/>
      <c r="CK361" s="46"/>
      <c r="CL361" s="46"/>
      <c r="CM361" s="46"/>
      <c r="CN361" s="46"/>
      <c r="CO361" s="46"/>
      <c r="CP361" s="46" t="s">
        <v>327</v>
      </c>
      <c r="CQ361" s="46" t="s">
        <v>302</v>
      </c>
      <c r="CR361" s="46" t="s">
        <v>328</v>
      </c>
      <c r="CS361" s="46" t="s">
        <v>302</v>
      </c>
      <c r="CT361" s="46"/>
      <c r="CU361" s="46"/>
      <c r="CV361" s="46"/>
      <c r="CW361" s="46"/>
      <c r="CX361" s="46"/>
      <c r="CY361" s="46"/>
      <c r="CZ361" s="46"/>
      <c r="DA361" s="46"/>
      <c r="DB361" s="46" t="s">
        <v>318</v>
      </c>
      <c r="DC361" s="46" t="s">
        <v>302</v>
      </c>
      <c r="DD361" s="46"/>
      <c r="DE361" s="46"/>
      <c r="DF361" s="46"/>
      <c r="DG361" s="46"/>
      <c r="DH361" s="48"/>
      <c r="DI361" s="26" t="str">
        <f t="shared" si="5"/>
        <v>LAH.23.10800.B,LAH.00.10400.B,LAH.00.10400.C,LAH.00.10600.B,LAH.00.10600.C,TT-M5,DNL.WHS.10200,DNL.WHS.13200</v>
      </c>
    </row>
    <row r="362" spans="1:113" ht="15.75" customHeight="1">
      <c r="A362" s="27">
        <v>44371</v>
      </c>
      <c r="B362" s="1" t="s">
        <v>322</v>
      </c>
      <c r="C362" s="23" t="s">
        <v>45</v>
      </c>
      <c r="D362" s="28" t="s">
        <v>711</v>
      </c>
      <c r="E362" s="29">
        <v>2014</v>
      </c>
      <c r="F362" s="29">
        <v>2020</v>
      </c>
      <c r="G362" s="20" t="s">
        <v>1987</v>
      </c>
      <c r="H362" s="30">
        <v>7</v>
      </c>
      <c r="I362" s="23" t="s">
        <v>2051</v>
      </c>
      <c r="J362" s="22" t="s">
        <v>301</v>
      </c>
      <c r="K362" s="22" t="s">
        <v>302</v>
      </c>
      <c r="L362" s="22" t="s">
        <v>303</v>
      </c>
      <c r="M362" s="22" t="s">
        <v>302</v>
      </c>
      <c r="N362" s="22" t="s">
        <v>304</v>
      </c>
      <c r="O362" s="22" t="s">
        <v>302</v>
      </c>
      <c r="P362" s="22" t="s">
        <v>305</v>
      </c>
      <c r="Q362" s="22" t="s">
        <v>302</v>
      </c>
      <c r="R362" s="22" t="s">
        <v>306</v>
      </c>
      <c r="S362" s="22" t="s">
        <v>302</v>
      </c>
      <c r="T362" s="22" t="s">
        <v>307</v>
      </c>
      <c r="U362" s="22" t="s">
        <v>302</v>
      </c>
      <c r="V362" s="23" t="s">
        <v>324</v>
      </c>
      <c r="W362" s="23" t="s">
        <v>309</v>
      </c>
      <c r="X362" s="23"/>
      <c r="Y362" s="23"/>
      <c r="Z362" s="23"/>
      <c r="AA362" s="23"/>
      <c r="AB362" s="23"/>
      <c r="AC362" s="23"/>
      <c r="AD362" s="23"/>
      <c r="AE362" s="23"/>
      <c r="AF362" s="23" t="s">
        <v>626</v>
      </c>
      <c r="AG362" s="23"/>
      <c r="AH362" s="23"/>
      <c r="AI362" s="23"/>
      <c r="AJ362" s="23"/>
      <c r="AK362" s="23"/>
      <c r="AL362" s="1"/>
      <c r="AM362" s="1"/>
      <c r="AN362" s="54" t="s">
        <v>627</v>
      </c>
      <c r="AO362" s="23"/>
      <c r="AP362" s="23" t="s">
        <v>644</v>
      </c>
      <c r="AQ362" s="23" t="s">
        <v>369</v>
      </c>
      <c r="AR362" s="23"/>
      <c r="AS362" s="23"/>
      <c r="AT362" s="23"/>
      <c r="AU362" s="23"/>
      <c r="AV362" s="23"/>
      <c r="AW362" s="23" t="s">
        <v>628</v>
      </c>
      <c r="AX362" s="23" t="s">
        <v>302</v>
      </c>
      <c r="AY362" s="23"/>
      <c r="AZ362" s="23"/>
      <c r="BA362" s="23" t="s">
        <v>325</v>
      </c>
      <c r="BB362" s="23"/>
      <c r="BC362" s="23" t="s">
        <v>325</v>
      </c>
      <c r="BD362" s="23"/>
      <c r="BE362" s="23" t="s">
        <v>393</v>
      </c>
      <c r="BF362" s="23" t="s">
        <v>309</v>
      </c>
      <c r="BG362" s="23"/>
      <c r="BH362" s="23"/>
      <c r="BI362" s="23"/>
      <c r="BJ362" s="23"/>
      <c r="BK362" s="23" t="s">
        <v>313</v>
      </c>
      <c r="BL362" s="23" t="s">
        <v>302</v>
      </c>
      <c r="BM362" s="23"/>
      <c r="BN362" s="23" t="s">
        <v>314</v>
      </c>
      <c r="BO362" s="23" t="s">
        <v>302</v>
      </c>
      <c r="BP362" s="23"/>
      <c r="BQ362" s="23"/>
      <c r="BR362" s="23" t="s">
        <v>316</v>
      </c>
      <c r="BS362" s="23" t="s">
        <v>302</v>
      </c>
      <c r="BT362" s="23"/>
      <c r="BU362" s="23"/>
      <c r="BV362" s="97"/>
      <c r="BW362" s="23" t="s">
        <v>369</v>
      </c>
      <c r="BX362" s="23"/>
      <c r="BY362" s="23"/>
      <c r="BZ362" s="23"/>
      <c r="CA362" s="23"/>
      <c r="CB362" s="23"/>
      <c r="CC362" s="23"/>
      <c r="CD362" s="23" t="s">
        <v>317</v>
      </c>
      <c r="CE362" s="23" t="s">
        <v>309</v>
      </c>
      <c r="CF362" s="23"/>
      <c r="CG362" s="23"/>
      <c r="CH362" s="23" t="s">
        <v>635</v>
      </c>
      <c r="CI362" s="23" t="s">
        <v>369</v>
      </c>
      <c r="CJ362" s="23"/>
      <c r="CK362" s="23"/>
      <c r="CL362" s="23"/>
      <c r="CM362" s="23"/>
      <c r="CN362" s="23"/>
      <c r="CO362" s="23"/>
      <c r="CP362" s="23" t="s">
        <v>327</v>
      </c>
      <c r="CQ362" s="23" t="s">
        <v>302</v>
      </c>
      <c r="CR362" s="23" t="s">
        <v>328</v>
      </c>
      <c r="CS362" s="23" t="s">
        <v>302</v>
      </c>
      <c r="CT362" s="23"/>
      <c r="CU362" s="23"/>
      <c r="CV362" s="23"/>
      <c r="CW362" s="23"/>
      <c r="CX362" s="23" t="s">
        <v>629</v>
      </c>
      <c r="CY362" s="23" t="s">
        <v>369</v>
      </c>
      <c r="CZ362" s="23"/>
      <c r="DA362" s="23"/>
      <c r="DB362" s="23" t="s">
        <v>318</v>
      </c>
      <c r="DC362" s="23" t="s">
        <v>302</v>
      </c>
      <c r="DD362" s="23"/>
      <c r="DE362" s="23"/>
      <c r="DF362" s="23"/>
      <c r="DG362" s="23"/>
      <c r="DH362" s="31"/>
      <c r="DI362" s="26" t="str">
        <f t="shared" si="5"/>
        <v>LAH.23.10800.B,LAH.00.10400.B,LAH.00.10400.C,LAH.00.10600.B,LAH.00.10600.C,TT-M5,DNL.WHS.10200,DNL.WHS.12300,DNL.WHS.13200,DNL.23.KIT.002C, DNL.23.KIT.003, DNL.23.KIT.001C</v>
      </c>
    </row>
    <row r="363" spans="1:113" ht="15.75" customHeight="1">
      <c r="A363" s="27">
        <v>44980</v>
      </c>
      <c r="B363" s="18" t="s">
        <v>322</v>
      </c>
      <c r="C363" s="23" t="s">
        <v>45</v>
      </c>
      <c r="D363" s="58" t="s">
        <v>711</v>
      </c>
      <c r="E363" s="29">
        <v>2021</v>
      </c>
      <c r="F363" s="29">
        <v>2022</v>
      </c>
      <c r="G363" s="20" t="s">
        <v>1763</v>
      </c>
      <c r="H363" s="39">
        <v>2</v>
      </c>
      <c r="I363" s="23" t="s">
        <v>2052</v>
      </c>
      <c r="J363" s="22" t="s">
        <v>301</v>
      </c>
      <c r="K363" s="22" t="s">
        <v>302</v>
      </c>
      <c r="L363" s="22" t="s">
        <v>303</v>
      </c>
      <c r="M363" s="22" t="s">
        <v>302</v>
      </c>
      <c r="N363" s="22" t="s">
        <v>304</v>
      </c>
      <c r="O363" s="22" t="s">
        <v>302</v>
      </c>
      <c r="P363" s="22" t="s">
        <v>305</v>
      </c>
      <c r="Q363" s="22" t="s">
        <v>302</v>
      </c>
      <c r="R363" s="22" t="s">
        <v>306</v>
      </c>
      <c r="S363" s="22" t="s">
        <v>302</v>
      </c>
      <c r="T363" s="22" t="s">
        <v>307</v>
      </c>
      <c r="U363" s="22" t="s">
        <v>302</v>
      </c>
      <c r="V363" s="23" t="s">
        <v>324</v>
      </c>
      <c r="W363" s="46" t="s">
        <v>309</v>
      </c>
      <c r="X363" s="46"/>
      <c r="Y363" s="46"/>
      <c r="Z363" s="46"/>
      <c r="AA363" s="46"/>
      <c r="AB363" s="46"/>
      <c r="AC363" s="46"/>
      <c r="AD363" s="46"/>
      <c r="AE363" s="46"/>
      <c r="AF363" s="46" t="s">
        <v>626</v>
      </c>
      <c r="AG363" s="46"/>
      <c r="AH363" s="46"/>
      <c r="AI363" s="46"/>
      <c r="AJ363" s="23"/>
      <c r="AK363" s="46"/>
      <c r="AL363" s="18"/>
      <c r="AM363" s="18"/>
      <c r="AN363" s="54" t="s">
        <v>627</v>
      </c>
      <c r="AO363" s="46"/>
      <c r="AP363" s="46" t="s">
        <v>644</v>
      </c>
      <c r="AQ363" s="46" t="s">
        <v>369</v>
      </c>
      <c r="AR363" s="46"/>
      <c r="AS363" s="46"/>
      <c r="AT363" s="46"/>
      <c r="AU363" s="46"/>
      <c r="AV363" s="46"/>
      <c r="AW363" s="46" t="s">
        <v>628</v>
      </c>
      <c r="AX363" s="46" t="s">
        <v>302</v>
      </c>
      <c r="AY363" s="46"/>
      <c r="AZ363" s="46"/>
      <c r="BA363" s="46" t="s">
        <v>325</v>
      </c>
      <c r="BB363" s="46"/>
      <c r="BC363" s="46" t="s">
        <v>325</v>
      </c>
      <c r="BD363" s="46"/>
      <c r="BE363" s="46" t="s">
        <v>393</v>
      </c>
      <c r="BF363" s="46" t="s">
        <v>309</v>
      </c>
      <c r="BG363" s="46"/>
      <c r="BH363" s="46"/>
      <c r="BI363" s="46"/>
      <c r="BJ363" s="46"/>
      <c r="BK363" s="46" t="s">
        <v>313</v>
      </c>
      <c r="BL363" s="46" t="s">
        <v>302</v>
      </c>
      <c r="BM363" s="46"/>
      <c r="BN363" s="46" t="s">
        <v>314</v>
      </c>
      <c r="BO363" s="46" t="s">
        <v>302</v>
      </c>
      <c r="BP363" s="46"/>
      <c r="BQ363" s="46"/>
      <c r="BR363" s="46" t="s">
        <v>316</v>
      </c>
      <c r="BS363" s="46" t="s">
        <v>302</v>
      </c>
      <c r="BT363" s="46"/>
      <c r="BU363" s="46"/>
      <c r="BV363" s="98"/>
      <c r="BW363" s="46" t="s">
        <v>369</v>
      </c>
      <c r="BX363" s="46"/>
      <c r="BY363" s="46"/>
      <c r="BZ363" s="46"/>
      <c r="CA363" s="46"/>
      <c r="CB363" s="46"/>
      <c r="CC363" s="46"/>
      <c r="CD363" s="46" t="s">
        <v>317</v>
      </c>
      <c r="CE363" s="46" t="s">
        <v>309</v>
      </c>
      <c r="CF363" s="46"/>
      <c r="CG363" s="46"/>
      <c r="CH363" s="46" t="s">
        <v>635</v>
      </c>
      <c r="CI363" s="46" t="s">
        <v>369</v>
      </c>
      <c r="CJ363" s="46"/>
      <c r="CK363" s="46"/>
      <c r="CL363" s="46"/>
      <c r="CM363" s="46"/>
      <c r="CN363" s="46"/>
      <c r="CO363" s="46"/>
      <c r="CP363" s="46" t="s">
        <v>327</v>
      </c>
      <c r="CQ363" s="46" t="s">
        <v>302</v>
      </c>
      <c r="CR363" s="46" t="s">
        <v>328</v>
      </c>
      <c r="CS363" s="46" t="s">
        <v>302</v>
      </c>
      <c r="CT363" s="46"/>
      <c r="CU363" s="46"/>
      <c r="CV363" s="46"/>
      <c r="CW363" s="46"/>
      <c r="CX363" s="90" t="s">
        <v>629</v>
      </c>
      <c r="CY363" s="46"/>
      <c r="CZ363" s="46"/>
      <c r="DA363" s="46"/>
      <c r="DB363" s="46" t="s">
        <v>318</v>
      </c>
      <c r="DC363" s="46" t="s">
        <v>302</v>
      </c>
      <c r="DD363" s="46"/>
      <c r="DE363" s="46"/>
      <c r="DF363" s="46"/>
      <c r="DG363" s="46"/>
      <c r="DH363" s="48"/>
      <c r="DI363" s="26" t="str">
        <f t="shared" si="5"/>
        <v>LAH.23.10800.B,LAH.00.10400.B,LAH.00.10400.C,LAH.00.10600.B,LAH.00.10600.C,TT-M5,DNL.WHS.10200,DNL.WHS.12300,DNL.WHS.13200,DNL.23.KIT.002C, DNL.23.KIT.003, DNL.23.KIT.001C</v>
      </c>
    </row>
    <row r="364" spans="1:113" ht="15.75" customHeight="1">
      <c r="A364" s="27">
        <v>45337</v>
      </c>
      <c r="B364" s="1" t="s">
        <v>322</v>
      </c>
      <c r="C364" s="23" t="s">
        <v>45</v>
      </c>
      <c r="D364" s="36" t="s">
        <v>712</v>
      </c>
      <c r="E364" s="37">
        <v>2021</v>
      </c>
      <c r="F364" s="43">
        <v>2024</v>
      </c>
      <c r="G364" s="20" t="s">
        <v>1753</v>
      </c>
      <c r="H364" s="30">
        <v>4</v>
      </c>
      <c r="I364" s="23" t="s">
        <v>2053</v>
      </c>
      <c r="J364" s="22" t="s">
        <v>301</v>
      </c>
      <c r="K364" s="22" t="s">
        <v>302</v>
      </c>
      <c r="L364" s="22" t="s">
        <v>303</v>
      </c>
      <c r="M364" s="22" t="s">
        <v>302</v>
      </c>
      <c r="N364" s="22" t="s">
        <v>304</v>
      </c>
      <c r="O364" s="22" t="s">
        <v>302</v>
      </c>
      <c r="P364" s="22" t="s">
        <v>305</v>
      </c>
      <c r="Q364" s="22" t="s">
        <v>302</v>
      </c>
      <c r="R364" s="22" t="s">
        <v>306</v>
      </c>
      <c r="S364" s="22" t="s">
        <v>302</v>
      </c>
      <c r="T364" s="22" t="s">
        <v>307</v>
      </c>
      <c r="U364" s="22" t="s">
        <v>302</v>
      </c>
      <c r="V364" s="23" t="s">
        <v>324</v>
      </c>
      <c r="W364" s="23" t="s">
        <v>309</v>
      </c>
      <c r="X364" s="23"/>
      <c r="Y364" s="23"/>
      <c r="Z364" s="23"/>
      <c r="AA364" s="23"/>
      <c r="AB364" s="23"/>
      <c r="AC364" s="23"/>
      <c r="AD364" s="23"/>
      <c r="AE364" s="23"/>
      <c r="AF364" s="23" t="s">
        <v>626</v>
      </c>
      <c r="AG364" s="23"/>
      <c r="AH364" s="23"/>
      <c r="AI364" s="23"/>
      <c r="AJ364" s="23"/>
      <c r="AK364" s="23"/>
      <c r="AL364" s="1"/>
      <c r="AM364" s="1"/>
      <c r="AN364" s="23"/>
      <c r="AO364" s="23"/>
      <c r="AP364" s="23"/>
      <c r="AQ364" s="23" t="s">
        <v>369</v>
      </c>
      <c r="AR364" s="23"/>
      <c r="AS364" s="23"/>
      <c r="AT364" s="23"/>
      <c r="AU364" s="23"/>
      <c r="AV364" s="23"/>
      <c r="AW364" s="23" t="s">
        <v>628</v>
      </c>
      <c r="AX364" s="23" t="s">
        <v>302</v>
      </c>
      <c r="AY364" s="23"/>
      <c r="AZ364" s="23"/>
      <c r="BA364" s="23" t="s">
        <v>325</v>
      </c>
      <c r="BB364" s="23"/>
      <c r="BC364" s="23" t="s">
        <v>325</v>
      </c>
      <c r="BD364" s="23"/>
      <c r="BE364" s="23" t="s">
        <v>326</v>
      </c>
      <c r="BF364" s="23" t="s">
        <v>309</v>
      </c>
      <c r="BG364" s="23"/>
      <c r="BH364" s="23"/>
      <c r="BI364" s="23"/>
      <c r="BJ364" s="23"/>
      <c r="BK364" s="23" t="s">
        <v>313</v>
      </c>
      <c r="BL364" s="23" t="s">
        <v>302</v>
      </c>
      <c r="BM364" s="23"/>
      <c r="BN364" s="23" t="s">
        <v>314</v>
      </c>
      <c r="BO364" s="23" t="s">
        <v>302</v>
      </c>
      <c r="BP364" s="23"/>
      <c r="BQ364" s="23"/>
      <c r="BR364" s="23" t="s">
        <v>316</v>
      </c>
      <c r="BS364" s="23" t="s">
        <v>302</v>
      </c>
      <c r="BT364" s="23"/>
      <c r="BU364" s="23"/>
      <c r="BV364" s="23"/>
      <c r="BW364" s="23" t="s">
        <v>369</v>
      </c>
      <c r="BX364" s="23"/>
      <c r="BY364" s="23"/>
      <c r="BZ364" s="23"/>
      <c r="CA364" s="23"/>
      <c r="CB364" s="23"/>
      <c r="CC364" s="23"/>
      <c r="CD364" s="23" t="s">
        <v>317</v>
      </c>
      <c r="CE364" s="23" t="s">
        <v>309</v>
      </c>
      <c r="CF364" s="23"/>
      <c r="CG364" s="23"/>
      <c r="CH364" s="23"/>
      <c r="CI364" s="23" t="s">
        <v>369</v>
      </c>
      <c r="CJ364" s="23"/>
      <c r="CK364" s="23"/>
      <c r="CL364" s="23"/>
      <c r="CM364" s="23"/>
      <c r="CN364" s="23"/>
      <c r="CO364" s="23"/>
      <c r="CP364" s="23" t="s">
        <v>327</v>
      </c>
      <c r="CQ364" s="23" t="s">
        <v>302</v>
      </c>
      <c r="CR364" s="23" t="s">
        <v>328</v>
      </c>
      <c r="CS364" s="23" t="s">
        <v>302</v>
      </c>
      <c r="CT364" s="23"/>
      <c r="CU364" s="23"/>
      <c r="CV364" s="23"/>
      <c r="CW364" s="23"/>
      <c r="CX364" s="23"/>
      <c r="CY364" s="23" t="s">
        <v>369</v>
      </c>
      <c r="CZ364" s="23"/>
      <c r="DA364" s="23"/>
      <c r="DB364" s="23" t="s">
        <v>318</v>
      </c>
      <c r="DC364" s="23" t="s">
        <v>302</v>
      </c>
      <c r="DD364" s="23"/>
      <c r="DE364" s="23"/>
      <c r="DF364" s="23"/>
      <c r="DG364" s="23"/>
      <c r="DH364" s="31"/>
      <c r="DI364" s="26" t="str">
        <f t="shared" si="5"/>
        <v>LAH.00.10400.B,LAH.00.10400.C,LAH.00.10500.B,DNL.WHS.13200</v>
      </c>
    </row>
    <row r="365" spans="1:113" ht="15.75" customHeight="1">
      <c r="A365" s="27">
        <v>43077</v>
      </c>
      <c r="B365" s="1" t="s">
        <v>322</v>
      </c>
      <c r="C365" s="23" t="s">
        <v>45</v>
      </c>
      <c r="D365" s="58" t="s">
        <v>713</v>
      </c>
      <c r="E365" s="59">
        <v>2015</v>
      </c>
      <c r="F365" s="59">
        <v>2018</v>
      </c>
      <c r="G365" s="20" t="s">
        <v>1653</v>
      </c>
      <c r="H365" s="30">
        <v>4</v>
      </c>
      <c r="I365" s="23" t="s">
        <v>2055</v>
      </c>
      <c r="J365" s="22" t="s">
        <v>301</v>
      </c>
      <c r="K365" s="22" t="s">
        <v>302</v>
      </c>
      <c r="L365" s="22" t="s">
        <v>303</v>
      </c>
      <c r="M365" s="22" t="s">
        <v>302</v>
      </c>
      <c r="N365" s="22" t="s">
        <v>304</v>
      </c>
      <c r="O365" s="22" t="s">
        <v>302</v>
      </c>
      <c r="P365" s="22" t="s">
        <v>305</v>
      </c>
      <c r="Q365" s="22" t="s">
        <v>302</v>
      </c>
      <c r="R365" s="22" t="s">
        <v>306</v>
      </c>
      <c r="S365" s="22" t="s">
        <v>302</v>
      </c>
      <c r="T365" s="22" t="s">
        <v>307</v>
      </c>
      <c r="U365" s="22" t="s">
        <v>302</v>
      </c>
      <c r="V365" s="23" t="s">
        <v>324</v>
      </c>
      <c r="W365" s="23" t="s">
        <v>309</v>
      </c>
      <c r="X365" s="23"/>
      <c r="Y365" s="23"/>
      <c r="Z365" s="23"/>
      <c r="AA365" s="23"/>
      <c r="AB365" s="23"/>
      <c r="AC365" s="23"/>
      <c r="AD365" s="23"/>
      <c r="AE365" s="23"/>
      <c r="AF365" s="23" t="s">
        <v>626</v>
      </c>
      <c r="AG365" s="23"/>
      <c r="AH365" s="23"/>
      <c r="AI365" s="23"/>
      <c r="AJ365" s="23"/>
      <c r="AK365" s="23"/>
      <c r="AL365" s="1"/>
      <c r="AM365" s="1"/>
      <c r="AN365" s="23"/>
      <c r="AO365" s="23"/>
      <c r="AP365" s="23" t="s">
        <v>325</v>
      </c>
      <c r="AQ365" s="23"/>
      <c r="AR365" s="23"/>
      <c r="AS365" s="23"/>
      <c r="AT365" s="23"/>
      <c r="AU365" s="23"/>
      <c r="AV365" s="23"/>
      <c r="AW365" s="23" t="s">
        <v>628</v>
      </c>
      <c r="AX365" s="23" t="s">
        <v>302</v>
      </c>
      <c r="AY365" s="23"/>
      <c r="AZ365" s="23"/>
      <c r="BA365" s="23" t="s">
        <v>325</v>
      </c>
      <c r="BB365" s="23"/>
      <c r="BC365" s="23" t="s">
        <v>325</v>
      </c>
      <c r="BD365" s="23"/>
      <c r="BE365" s="23" t="s">
        <v>628</v>
      </c>
      <c r="BF365" s="23" t="s">
        <v>309</v>
      </c>
      <c r="BG365" s="23"/>
      <c r="BH365" s="23"/>
      <c r="BI365" s="23"/>
      <c r="BJ365" s="23"/>
      <c r="BK365" s="23" t="s">
        <v>313</v>
      </c>
      <c r="BL365" s="23" t="s">
        <v>302</v>
      </c>
      <c r="BM365" s="23"/>
      <c r="BN365" s="23" t="s">
        <v>314</v>
      </c>
      <c r="BO365" s="23" t="s">
        <v>302</v>
      </c>
      <c r="BP365" s="23" t="s">
        <v>315</v>
      </c>
      <c r="BQ365" s="23" t="s">
        <v>302</v>
      </c>
      <c r="BR365" s="23" t="s">
        <v>316</v>
      </c>
      <c r="BS365" s="23" t="s">
        <v>302</v>
      </c>
      <c r="BT365" s="23"/>
      <c r="BU365" s="23"/>
      <c r="BV365" s="23"/>
      <c r="BW365" s="23"/>
      <c r="BX365" s="23"/>
      <c r="BY365" s="23"/>
      <c r="BZ365" s="23"/>
      <c r="CA365" s="23"/>
      <c r="CB365" s="23"/>
      <c r="CC365" s="23"/>
      <c r="CD365" s="23" t="s">
        <v>317</v>
      </c>
      <c r="CE365" s="23" t="s">
        <v>309</v>
      </c>
      <c r="CF365" s="23"/>
      <c r="CG365" s="23"/>
      <c r="CH365" s="23"/>
      <c r="CI365" s="23"/>
      <c r="CJ365" s="23"/>
      <c r="CK365" s="23"/>
      <c r="CL365" s="23"/>
      <c r="CM365" s="23"/>
      <c r="CN365" s="23"/>
      <c r="CO365" s="23"/>
      <c r="CP365" s="23" t="s">
        <v>327</v>
      </c>
      <c r="CQ365" s="23" t="s">
        <v>302</v>
      </c>
      <c r="CR365" s="23" t="s">
        <v>328</v>
      </c>
      <c r="CS365" s="23" t="s">
        <v>302</v>
      </c>
      <c r="CT365" s="23"/>
      <c r="CU365" s="23"/>
      <c r="CV365" s="23"/>
      <c r="CW365" s="23"/>
      <c r="CX365" s="23"/>
      <c r="CY365" s="23"/>
      <c r="CZ365" s="23"/>
      <c r="DA365" s="23"/>
      <c r="DB365" s="23" t="s">
        <v>318</v>
      </c>
      <c r="DC365" s="23" t="s">
        <v>302</v>
      </c>
      <c r="DD365" s="23"/>
      <c r="DE365" s="23"/>
      <c r="DF365" s="23"/>
      <c r="DG365" s="23"/>
      <c r="DH365" s="31"/>
      <c r="DI365" s="26" t="str">
        <f t="shared" si="5"/>
        <v>LAH.00.10400.B,LAH.00.10400.C,LAH.00.10400.B,LAH.00.10400.C,DNL.WHS.13200</v>
      </c>
    </row>
    <row r="366" spans="1:113" ht="15.75" customHeight="1">
      <c r="A366" s="27">
        <v>43783</v>
      </c>
      <c r="B366" s="1" t="s">
        <v>322</v>
      </c>
      <c r="C366" s="23" t="s">
        <v>45</v>
      </c>
      <c r="D366" s="28" t="s">
        <v>714</v>
      </c>
      <c r="E366" s="29">
        <v>2015</v>
      </c>
      <c r="F366" s="29">
        <v>2020</v>
      </c>
      <c r="G366" s="20" t="s">
        <v>1852</v>
      </c>
      <c r="H366" s="30">
        <v>6</v>
      </c>
      <c r="I366" s="23" t="s">
        <v>2056</v>
      </c>
      <c r="J366" s="22" t="s">
        <v>301</v>
      </c>
      <c r="K366" s="22" t="s">
        <v>302</v>
      </c>
      <c r="L366" s="22" t="s">
        <v>303</v>
      </c>
      <c r="M366" s="22" t="s">
        <v>302</v>
      </c>
      <c r="N366" s="22" t="s">
        <v>304</v>
      </c>
      <c r="O366" s="22" t="s">
        <v>302</v>
      </c>
      <c r="P366" s="22" t="s">
        <v>305</v>
      </c>
      <c r="Q366" s="22" t="s">
        <v>302</v>
      </c>
      <c r="R366" s="22" t="s">
        <v>306</v>
      </c>
      <c r="S366" s="22" t="s">
        <v>302</v>
      </c>
      <c r="T366" s="22" t="s">
        <v>307</v>
      </c>
      <c r="U366" s="22" t="s">
        <v>302</v>
      </c>
      <c r="V366" s="23" t="s">
        <v>324</v>
      </c>
      <c r="W366" s="23" t="s">
        <v>309</v>
      </c>
      <c r="X366" s="23"/>
      <c r="Y366" s="23"/>
      <c r="Z366" s="23"/>
      <c r="AA366" s="23"/>
      <c r="AB366" s="23"/>
      <c r="AC366" s="23"/>
      <c r="AD366" s="23"/>
      <c r="AE366" s="23"/>
      <c r="AF366" s="23" t="s">
        <v>626</v>
      </c>
      <c r="AG366" s="23"/>
      <c r="AH366" s="23"/>
      <c r="AI366" s="23"/>
      <c r="AJ366" s="23"/>
      <c r="AK366" s="23"/>
      <c r="AL366" s="1"/>
      <c r="AM366" s="1"/>
      <c r="AN366" s="23"/>
      <c r="AO366" s="23"/>
      <c r="AP366" s="23" t="s">
        <v>325</v>
      </c>
      <c r="AQ366" s="23"/>
      <c r="AR366" s="23"/>
      <c r="AS366" s="23"/>
      <c r="AT366" s="23"/>
      <c r="AU366" s="23"/>
      <c r="AV366" s="23"/>
      <c r="AW366" s="23" t="s">
        <v>628</v>
      </c>
      <c r="AX366" s="23" t="s">
        <v>302</v>
      </c>
      <c r="AY366" s="23"/>
      <c r="AZ366" s="23"/>
      <c r="BA366" s="23" t="s">
        <v>325</v>
      </c>
      <c r="BB366" s="23"/>
      <c r="BC366" s="23" t="s">
        <v>325</v>
      </c>
      <c r="BD366" s="23"/>
      <c r="BE366" s="23" t="s">
        <v>628</v>
      </c>
      <c r="BF366" s="23" t="s">
        <v>309</v>
      </c>
      <c r="BG366" s="23"/>
      <c r="BH366" s="23"/>
      <c r="BI366" s="23"/>
      <c r="BJ366" s="23"/>
      <c r="BK366" s="23" t="s">
        <v>313</v>
      </c>
      <c r="BL366" s="23" t="s">
        <v>302</v>
      </c>
      <c r="BM366" s="23"/>
      <c r="BN366" s="23" t="s">
        <v>314</v>
      </c>
      <c r="BO366" s="23" t="s">
        <v>302</v>
      </c>
      <c r="BP366" s="23" t="s">
        <v>315</v>
      </c>
      <c r="BQ366" s="23" t="s">
        <v>302</v>
      </c>
      <c r="BR366" s="23" t="s">
        <v>316</v>
      </c>
      <c r="BS366" s="23" t="s">
        <v>302</v>
      </c>
      <c r="BT366" s="23"/>
      <c r="BU366" s="23"/>
      <c r="BV366" s="23"/>
      <c r="BW366" s="23"/>
      <c r="BX366" s="23"/>
      <c r="BY366" s="23"/>
      <c r="BZ366" s="23"/>
      <c r="CA366" s="23"/>
      <c r="CB366" s="23"/>
      <c r="CC366" s="23"/>
      <c r="CD366" s="23" t="s">
        <v>317</v>
      </c>
      <c r="CE366" s="23" t="s">
        <v>309</v>
      </c>
      <c r="CF366" s="23"/>
      <c r="CG366" s="23"/>
      <c r="CH366" s="23"/>
      <c r="CI366" s="23"/>
      <c r="CJ366" s="23"/>
      <c r="CK366" s="23"/>
      <c r="CL366" s="23"/>
      <c r="CM366" s="23"/>
      <c r="CN366" s="23"/>
      <c r="CO366" s="23"/>
      <c r="CP366" s="23" t="s">
        <v>327</v>
      </c>
      <c r="CQ366" s="23" t="s">
        <v>302</v>
      </c>
      <c r="CR366" s="23" t="s">
        <v>328</v>
      </c>
      <c r="CS366" s="23" t="s">
        <v>302</v>
      </c>
      <c r="CT366" s="23"/>
      <c r="CU366" s="23"/>
      <c r="CV366" s="23"/>
      <c r="CW366" s="23"/>
      <c r="CX366" s="23"/>
      <c r="CY366" s="23"/>
      <c r="CZ366" s="23"/>
      <c r="DA366" s="23"/>
      <c r="DB366" s="23" t="s">
        <v>318</v>
      </c>
      <c r="DC366" s="23" t="s">
        <v>302</v>
      </c>
      <c r="DD366" s="23"/>
      <c r="DE366" s="23"/>
      <c r="DF366" s="23"/>
      <c r="DG366" s="23"/>
      <c r="DH366" s="31"/>
      <c r="DI366" s="26" t="str">
        <f t="shared" si="5"/>
        <v>LAH.00.10400.B,LAH.00.10400.C,LAH.00.10400.B,LAH.00.10400.C,DNL.WHS.13200</v>
      </c>
    </row>
    <row r="367" spans="1:113" ht="15.75" customHeight="1">
      <c r="A367" s="27">
        <v>45337</v>
      </c>
      <c r="B367" s="1" t="s">
        <v>322</v>
      </c>
      <c r="C367" s="23" t="s">
        <v>45</v>
      </c>
      <c r="D367" s="36" t="s">
        <v>715</v>
      </c>
      <c r="E367" s="37">
        <v>2022</v>
      </c>
      <c r="F367" s="37">
        <v>2025</v>
      </c>
      <c r="G367" s="20" t="s">
        <v>1590</v>
      </c>
      <c r="H367" s="30">
        <v>4</v>
      </c>
      <c r="I367" s="23" t="s">
        <v>2057</v>
      </c>
      <c r="J367" s="22" t="s">
        <v>301</v>
      </c>
      <c r="K367" s="22" t="s">
        <v>302</v>
      </c>
      <c r="L367" s="22" t="s">
        <v>303</v>
      </c>
      <c r="M367" s="22" t="s">
        <v>302</v>
      </c>
      <c r="N367" s="22" t="s">
        <v>304</v>
      </c>
      <c r="O367" s="22" t="s">
        <v>302</v>
      </c>
      <c r="P367" s="22" t="s">
        <v>305</v>
      </c>
      <c r="Q367" s="22" t="s">
        <v>302</v>
      </c>
      <c r="R367" s="22" t="s">
        <v>306</v>
      </c>
      <c r="S367" s="22" t="s">
        <v>302</v>
      </c>
      <c r="T367" s="22" t="s">
        <v>307</v>
      </c>
      <c r="U367" s="22" t="s">
        <v>302</v>
      </c>
      <c r="V367" s="23" t="s">
        <v>324</v>
      </c>
      <c r="W367" s="23" t="s">
        <v>309</v>
      </c>
      <c r="X367" s="23"/>
      <c r="Y367" s="23"/>
      <c r="Z367" s="23"/>
      <c r="AA367" s="23"/>
      <c r="AB367" s="23"/>
      <c r="AC367" s="23"/>
      <c r="AD367" s="23"/>
      <c r="AE367" s="23"/>
      <c r="AF367" s="23" t="s">
        <v>626</v>
      </c>
      <c r="AG367" s="23"/>
      <c r="AH367" s="23"/>
      <c r="AI367" s="23"/>
      <c r="AJ367" s="23"/>
      <c r="AK367" s="23"/>
      <c r="AL367" s="1"/>
      <c r="AM367" s="1"/>
      <c r="AN367" s="54" t="s">
        <v>627</v>
      </c>
      <c r="AO367" s="23"/>
      <c r="AP367" s="23"/>
      <c r="AQ367" s="23"/>
      <c r="AR367" s="23"/>
      <c r="AS367" s="23"/>
      <c r="AT367" s="23"/>
      <c r="AU367" s="23"/>
      <c r="AV367" s="23"/>
      <c r="AW367" s="23" t="s">
        <v>628</v>
      </c>
      <c r="AX367" s="23" t="s">
        <v>302</v>
      </c>
      <c r="AY367" s="23"/>
      <c r="AZ367" s="23"/>
      <c r="BA367" s="23" t="s">
        <v>325</v>
      </c>
      <c r="BB367" s="23"/>
      <c r="BC367" s="23" t="s">
        <v>325</v>
      </c>
      <c r="BD367" s="23"/>
      <c r="BE367" s="23" t="s">
        <v>393</v>
      </c>
      <c r="BF367" s="23" t="s">
        <v>309</v>
      </c>
      <c r="BG367" s="23"/>
      <c r="BH367" s="23"/>
      <c r="BI367" s="23"/>
      <c r="BJ367" s="23"/>
      <c r="BK367" s="23" t="s">
        <v>313</v>
      </c>
      <c r="BL367" s="23" t="s">
        <v>302</v>
      </c>
      <c r="BM367" s="23"/>
      <c r="BN367" s="23" t="s">
        <v>314</v>
      </c>
      <c r="BO367" s="23" t="s">
        <v>302</v>
      </c>
      <c r="BP367" s="23" t="s">
        <v>315</v>
      </c>
      <c r="BQ367" s="23" t="s">
        <v>302</v>
      </c>
      <c r="BR367" s="23" t="s">
        <v>316</v>
      </c>
      <c r="BS367" s="23" t="s">
        <v>302</v>
      </c>
      <c r="BT367" s="23"/>
      <c r="BU367" s="23"/>
      <c r="BV367" s="23"/>
      <c r="BW367" s="23"/>
      <c r="BX367" s="23"/>
      <c r="BY367" s="23"/>
      <c r="BZ367" s="23"/>
      <c r="CA367" s="23"/>
      <c r="CB367" s="23"/>
      <c r="CC367" s="23"/>
      <c r="CD367" s="23" t="s">
        <v>317</v>
      </c>
      <c r="CE367" s="23" t="s">
        <v>309</v>
      </c>
      <c r="CF367" s="23"/>
      <c r="CG367" s="23"/>
      <c r="CH367" s="23" t="s">
        <v>706</v>
      </c>
      <c r="CI367" s="23" t="s">
        <v>369</v>
      </c>
      <c r="CJ367" s="23"/>
      <c r="CK367" s="23"/>
      <c r="CL367" s="23"/>
      <c r="CM367" s="23"/>
      <c r="CN367" s="23"/>
      <c r="CO367" s="23"/>
      <c r="CP367" s="23" t="s">
        <v>327</v>
      </c>
      <c r="CQ367" s="23" t="s">
        <v>302</v>
      </c>
      <c r="CR367" s="23" t="s">
        <v>328</v>
      </c>
      <c r="CS367" s="23" t="s">
        <v>302</v>
      </c>
      <c r="CT367" s="23"/>
      <c r="CU367" s="23"/>
      <c r="CV367" s="23"/>
      <c r="CW367" s="23"/>
      <c r="CX367" s="53" t="s">
        <v>629</v>
      </c>
      <c r="CY367" s="23"/>
      <c r="CZ367" s="23"/>
      <c r="DA367" s="23"/>
      <c r="DB367" s="23" t="s">
        <v>318</v>
      </c>
      <c r="DC367" s="23" t="s">
        <v>302</v>
      </c>
      <c r="DD367" s="23"/>
      <c r="DE367" s="23"/>
      <c r="DF367" s="23"/>
      <c r="DG367" s="23"/>
      <c r="DH367" s="31"/>
      <c r="DI367" s="26" t="str">
        <f t="shared" si="5"/>
        <v>LAH.00.10400.B,LAH.00.10400.C,LAH.00.10600.B,LAH.00.10600.C,TT-M5,DNL.WHS.12300,DNL.WHS.13200,DNL.23.KIT.002C, DNL.23.KIT.003, DNL.23.KIT.001C</v>
      </c>
    </row>
    <row r="368" spans="1:113" ht="15.75" customHeight="1">
      <c r="A368" s="27">
        <v>45337</v>
      </c>
      <c r="B368" s="1" t="s">
        <v>322</v>
      </c>
      <c r="C368" s="23" t="s">
        <v>45</v>
      </c>
      <c r="D368" s="36" t="s">
        <v>623</v>
      </c>
      <c r="E368" s="37">
        <v>2024</v>
      </c>
      <c r="F368" s="37">
        <v>2025</v>
      </c>
      <c r="G368" s="20" t="s">
        <v>1616</v>
      </c>
      <c r="H368" s="67">
        <v>2</v>
      </c>
      <c r="I368" s="23" t="s">
        <v>2058</v>
      </c>
      <c r="J368" s="22" t="s">
        <v>301</v>
      </c>
      <c r="K368" s="22" t="s">
        <v>302</v>
      </c>
      <c r="L368" s="22" t="s">
        <v>303</v>
      </c>
      <c r="M368" s="22" t="s">
        <v>302</v>
      </c>
      <c r="N368" s="22" t="s">
        <v>304</v>
      </c>
      <c r="O368" s="22" t="s">
        <v>302</v>
      </c>
      <c r="P368" s="22" t="s">
        <v>305</v>
      </c>
      <c r="Q368" s="22" t="s">
        <v>302</v>
      </c>
      <c r="R368" s="22" t="s">
        <v>306</v>
      </c>
      <c r="S368" s="22" t="s">
        <v>302</v>
      </c>
      <c r="T368" s="22" t="s">
        <v>307</v>
      </c>
      <c r="U368" s="22" t="s">
        <v>302</v>
      </c>
      <c r="V368" s="23" t="s">
        <v>324</v>
      </c>
      <c r="W368" s="51" t="s">
        <v>309</v>
      </c>
      <c r="X368" s="51"/>
      <c r="Y368" s="51"/>
      <c r="Z368" s="51"/>
      <c r="AA368" s="51"/>
      <c r="AB368" s="51"/>
      <c r="AC368" s="51"/>
      <c r="AD368" s="51"/>
      <c r="AE368" s="51"/>
      <c r="AF368" s="51"/>
      <c r="AG368" s="51"/>
      <c r="AH368" s="51"/>
      <c r="AI368" s="51"/>
      <c r="AJ368" s="51"/>
      <c r="AK368" s="51"/>
      <c r="AL368" s="52"/>
      <c r="AM368" s="52"/>
      <c r="AN368" s="51"/>
      <c r="AO368" s="51"/>
      <c r="AP368" s="51"/>
      <c r="AQ368" s="51" t="s">
        <v>369</v>
      </c>
      <c r="AR368" s="51"/>
      <c r="AS368" s="51"/>
      <c r="AT368" s="51"/>
      <c r="AU368" s="51"/>
      <c r="AV368" s="51"/>
      <c r="AW368" s="51" t="s">
        <v>628</v>
      </c>
      <c r="AX368" s="51" t="s">
        <v>369</v>
      </c>
      <c r="AY368" s="51"/>
      <c r="AZ368" s="51"/>
      <c r="BA368" s="51" t="s">
        <v>325</v>
      </c>
      <c r="BB368" s="51"/>
      <c r="BC368" s="51" t="s">
        <v>325</v>
      </c>
      <c r="BD368" s="51"/>
      <c r="BE368" s="51" t="s">
        <v>325</v>
      </c>
      <c r="BF368" s="51"/>
      <c r="BG368" s="51"/>
      <c r="BH368" s="51"/>
      <c r="BI368" s="51"/>
      <c r="BJ368" s="51"/>
      <c r="BK368" s="51" t="s">
        <v>313</v>
      </c>
      <c r="BL368" s="51" t="s">
        <v>302</v>
      </c>
      <c r="BM368" s="51"/>
      <c r="BN368" s="51" t="s">
        <v>314</v>
      </c>
      <c r="BO368" s="51" t="s">
        <v>302</v>
      </c>
      <c r="BP368" s="51" t="s">
        <v>315</v>
      </c>
      <c r="BQ368" s="51" t="s">
        <v>302</v>
      </c>
      <c r="BR368" s="51" t="s">
        <v>316</v>
      </c>
      <c r="BS368" s="51" t="s">
        <v>302</v>
      </c>
      <c r="BT368" s="1"/>
      <c r="BU368" s="51" t="s">
        <v>369</v>
      </c>
      <c r="BV368" s="51"/>
      <c r="BW368" s="51"/>
      <c r="BX368" s="51"/>
      <c r="BY368" s="51"/>
      <c r="BZ368" s="51"/>
      <c r="CA368" s="51"/>
      <c r="CB368" s="51"/>
      <c r="CC368" s="51" t="s">
        <v>369</v>
      </c>
      <c r="CD368" s="51" t="s">
        <v>317</v>
      </c>
      <c r="CE368" s="51" t="s">
        <v>309</v>
      </c>
      <c r="CF368" s="51"/>
      <c r="CG368" s="51"/>
      <c r="CH368" s="51"/>
      <c r="CI368" s="51" t="s">
        <v>369</v>
      </c>
      <c r="CJ368" s="51"/>
      <c r="CK368" s="51"/>
      <c r="CL368" s="51"/>
      <c r="CM368" s="51"/>
      <c r="CN368" s="51"/>
      <c r="CO368" s="51" t="s">
        <v>369</v>
      </c>
      <c r="CP368" s="51" t="s">
        <v>327</v>
      </c>
      <c r="CQ368" s="51" t="s">
        <v>302</v>
      </c>
      <c r="CR368" s="51" t="s">
        <v>328</v>
      </c>
      <c r="CS368" s="51" t="s">
        <v>302</v>
      </c>
      <c r="CT368" s="51"/>
      <c r="CU368" s="51"/>
      <c r="CV368" s="51"/>
      <c r="CW368" s="51"/>
      <c r="CX368" s="23"/>
      <c r="CY368" s="51"/>
      <c r="CZ368" s="51"/>
      <c r="DA368" s="51"/>
      <c r="DB368" s="51" t="s">
        <v>318</v>
      </c>
      <c r="DC368" s="51" t="s">
        <v>302</v>
      </c>
      <c r="DD368" s="51"/>
      <c r="DE368" s="51"/>
      <c r="DF368" s="51"/>
      <c r="DG368" s="51"/>
      <c r="DH368" s="31"/>
      <c r="DI368" s="26" t="str">
        <f t="shared" si="5"/>
        <v>LAH.00.10400.B,LAH.00.10400.C</v>
      </c>
    </row>
    <row r="369" spans="1:113" ht="15.75" customHeight="1">
      <c r="A369" s="27">
        <v>45544</v>
      </c>
      <c r="B369" s="1" t="s">
        <v>322</v>
      </c>
      <c r="C369" s="23" t="s">
        <v>45</v>
      </c>
      <c r="D369" s="28" t="s">
        <v>716</v>
      </c>
      <c r="E369" s="29">
        <v>2014</v>
      </c>
      <c r="F369" s="29">
        <v>2020</v>
      </c>
      <c r="G369" s="20" t="s">
        <v>1987</v>
      </c>
      <c r="H369" s="39">
        <v>7</v>
      </c>
      <c r="I369" s="23" t="s">
        <v>2059</v>
      </c>
      <c r="J369" s="22" t="s">
        <v>301</v>
      </c>
      <c r="K369" s="22" t="s">
        <v>302</v>
      </c>
      <c r="L369" s="22" t="s">
        <v>303</v>
      </c>
      <c r="M369" s="22" t="s">
        <v>302</v>
      </c>
      <c r="N369" s="22" t="s">
        <v>304</v>
      </c>
      <c r="O369" s="22" t="s">
        <v>302</v>
      </c>
      <c r="P369" s="22" t="s">
        <v>305</v>
      </c>
      <c r="Q369" s="22" t="s">
        <v>302</v>
      </c>
      <c r="R369" s="22" t="s">
        <v>306</v>
      </c>
      <c r="S369" s="22" t="s">
        <v>302</v>
      </c>
      <c r="T369" s="22" t="s">
        <v>307</v>
      </c>
      <c r="U369" s="22" t="s">
        <v>302</v>
      </c>
      <c r="V369" s="23" t="s">
        <v>324</v>
      </c>
      <c r="W369" s="23" t="s">
        <v>309</v>
      </c>
      <c r="X369" s="23"/>
      <c r="Y369" s="23"/>
      <c r="Z369" s="23"/>
      <c r="AA369" s="23"/>
      <c r="AB369" s="23"/>
      <c r="AC369" s="23"/>
      <c r="AD369" s="23"/>
      <c r="AE369" s="23"/>
      <c r="AF369" s="23" t="s">
        <v>626</v>
      </c>
      <c r="AG369" s="23"/>
      <c r="AH369" s="23"/>
      <c r="AI369" s="23"/>
      <c r="AJ369" s="23"/>
      <c r="AK369" s="23"/>
      <c r="AL369" s="1"/>
      <c r="AM369" s="1"/>
      <c r="AN369" s="54" t="s">
        <v>627</v>
      </c>
      <c r="AO369" s="23"/>
      <c r="AP369" s="23" t="s">
        <v>644</v>
      </c>
      <c r="AQ369" s="23" t="s">
        <v>369</v>
      </c>
      <c r="AR369" s="23"/>
      <c r="AS369" s="23"/>
      <c r="AT369" s="23"/>
      <c r="AU369" s="23"/>
      <c r="AV369" s="23"/>
      <c r="AW369" s="23" t="s">
        <v>628</v>
      </c>
      <c r="AX369" s="23" t="s">
        <v>369</v>
      </c>
      <c r="AY369" s="23"/>
      <c r="AZ369" s="23"/>
      <c r="BA369" s="23" t="s">
        <v>325</v>
      </c>
      <c r="BB369" s="23"/>
      <c r="BC369" s="23" t="s">
        <v>325</v>
      </c>
      <c r="BD369" s="23"/>
      <c r="BE369" s="23" t="s">
        <v>325</v>
      </c>
      <c r="BF369" s="23"/>
      <c r="BG369" s="23"/>
      <c r="BH369" s="23"/>
      <c r="BI369" s="23"/>
      <c r="BJ369" s="23"/>
      <c r="BK369" s="23" t="s">
        <v>313</v>
      </c>
      <c r="BL369" s="23" t="s">
        <v>302</v>
      </c>
      <c r="BM369" s="23"/>
      <c r="BN369" s="23" t="s">
        <v>314</v>
      </c>
      <c r="BO369" s="23" t="s">
        <v>302</v>
      </c>
      <c r="BP369" s="23" t="s">
        <v>315</v>
      </c>
      <c r="BQ369" s="23" t="s">
        <v>302</v>
      </c>
      <c r="BR369" s="23" t="s">
        <v>316</v>
      </c>
      <c r="BS369" s="23" t="s">
        <v>302</v>
      </c>
      <c r="BT369" s="53" t="s">
        <v>640</v>
      </c>
      <c r="BU369" s="23" t="s">
        <v>369</v>
      </c>
      <c r="BV369" s="23"/>
      <c r="BW369" s="23"/>
      <c r="BX369" s="23"/>
      <c r="BY369" s="23"/>
      <c r="BZ369" s="23"/>
      <c r="CA369" s="23"/>
      <c r="CB369" s="23" t="s">
        <v>641</v>
      </c>
      <c r="CC369" s="23" t="s">
        <v>369</v>
      </c>
      <c r="CD369" s="23" t="s">
        <v>317</v>
      </c>
      <c r="CE369" s="23" t="s">
        <v>309</v>
      </c>
      <c r="CF369" s="23"/>
      <c r="CG369" s="23"/>
      <c r="CH369" s="53" t="s">
        <v>717</v>
      </c>
      <c r="CI369" s="23" t="s">
        <v>369</v>
      </c>
      <c r="CJ369" s="23"/>
      <c r="CK369" s="23"/>
      <c r="CL369" s="23"/>
      <c r="CM369" s="23"/>
      <c r="CN369" s="23" t="s">
        <v>718</v>
      </c>
      <c r="CO369" s="23" t="s">
        <v>369</v>
      </c>
      <c r="CP369" s="23" t="s">
        <v>327</v>
      </c>
      <c r="CQ369" s="23" t="s">
        <v>302</v>
      </c>
      <c r="CR369" s="23" t="s">
        <v>328</v>
      </c>
      <c r="CS369" s="23" t="s">
        <v>302</v>
      </c>
      <c r="CT369" s="23"/>
      <c r="CU369" s="23"/>
      <c r="CV369" s="23"/>
      <c r="CW369" s="23"/>
      <c r="CX369" s="23" t="s">
        <v>629</v>
      </c>
      <c r="CY369" s="23" t="s">
        <v>369</v>
      </c>
      <c r="CZ369" s="23"/>
      <c r="DA369" s="23"/>
      <c r="DB369" s="23" t="s">
        <v>318</v>
      </c>
      <c r="DC369" s="23" t="s">
        <v>302</v>
      </c>
      <c r="DD369" s="23"/>
      <c r="DE369" s="23"/>
      <c r="DF369" s="23"/>
      <c r="DG369" s="23"/>
      <c r="DH369" s="31"/>
      <c r="DI369" s="26" t="str">
        <f t="shared" si="5"/>
        <v>LAH.23.10800.B,LAH.00.10400.B,LAH.00.10400.C,TT-M7,DNL.WHS.10200,DNL.D14.10100.K,DNL.WHS.10300,DNL.WHS.10400,DNL.WHS.12300,DNL.SB.10000.B,DNL.SB.VT100,DNL.SB.VT200,DNL.SB.050,DNL.WHS.13200,DNL.23.KIT.002C, DNL.23.KIT.003, DNL.23.KIT.001C</v>
      </c>
    </row>
    <row r="370" spans="1:113" ht="15.75" customHeight="1">
      <c r="A370" s="27">
        <v>45544</v>
      </c>
      <c r="B370" s="1" t="s">
        <v>322</v>
      </c>
      <c r="C370" s="23" t="s">
        <v>45</v>
      </c>
      <c r="D370" s="28" t="s">
        <v>716</v>
      </c>
      <c r="E370" s="29">
        <v>2021</v>
      </c>
      <c r="F370" s="29">
        <v>2023</v>
      </c>
      <c r="G370" s="20" t="s">
        <v>1756</v>
      </c>
      <c r="H370" s="39">
        <v>3</v>
      </c>
      <c r="I370" s="23" t="s">
        <v>2060</v>
      </c>
      <c r="J370" s="22" t="s">
        <v>301</v>
      </c>
      <c r="K370" s="22" t="s">
        <v>302</v>
      </c>
      <c r="L370" s="22" t="s">
        <v>303</v>
      </c>
      <c r="M370" s="22" t="s">
        <v>302</v>
      </c>
      <c r="N370" s="22" t="s">
        <v>304</v>
      </c>
      <c r="O370" s="22" t="s">
        <v>302</v>
      </c>
      <c r="P370" s="22" t="s">
        <v>305</v>
      </c>
      <c r="Q370" s="22" t="s">
        <v>302</v>
      </c>
      <c r="R370" s="22" t="s">
        <v>306</v>
      </c>
      <c r="S370" s="22" t="s">
        <v>302</v>
      </c>
      <c r="T370" s="22" t="s">
        <v>307</v>
      </c>
      <c r="U370" s="22" t="s">
        <v>302</v>
      </c>
      <c r="V370" s="23" t="s">
        <v>324</v>
      </c>
      <c r="W370" s="23" t="s">
        <v>309</v>
      </c>
      <c r="X370" s="23"/>
      <c r="Y370" s="23"/>
      <c r="Z370" s="23"/>
      <c r="AA370" s="23"/>
      <c r="AB370" s="23"/>
      <c r="AC370" s="23"/>
      <c r="AD370" s="23"/>
      <c r="AE370" s="23"/>
      <c r="AF370" s="23" t="s">
        <v>626</v>
      </c>
      <c r="AG370" s="23"/>
      <c r="AH370" s="23"/>
      <c r="AI370" s="23"/>
      <c r="AJ370" s="23"/>
      <c r="AK370" s="23"/>
      <c r="AL370" s="1"/>
      <c r="AM370" s="1"/>
      <c r="AN370" s="54" t="s">
        <v>627</v>
      </c>
      <c r="AO370" s="23"/>
      <c r="AP370" s="23" t="s">
        <v>644</v>
      </c>
      <c r="AQ370" s="23" t="s">
        <v>369</v>
      </c>
      <c r="AR370" s="23"/>
      <c r="AS370" s="23"/>
      <c r="AT370" s="23"/>
      <c r="AU370" s="23"/>
      <c r="AV370" s="23"/>
      <c r="AW370" s="23" t="s">
        <v>628</v>
      </c>
      <c r="AX370" s="23" t="s">
        <v>369</v>
      </c>
      <c r="AY370" s="23"/>
      <c r="AZ370" s="23"/>
      <c r="BA370" s="23" t="s">
        <v>325</v>
      </c>
      <c r="BB370" s="23"/>
      <c r="BC370" s="23" t="s">
        <v>325</v>
      </c>
      <c r="BD370" s="23"/>
      <c r="BE370" s="23" t="s">
        <v>325</v>
      </c>
      <c r="BF370" s="23"/>
      <c r="BG370" s="23"/>
      <c r="BH370" s="23"/>
      <c r="BI370" s="23"/>
      <c r="BJ370" s="23"/>
      <c r="BK370" s="23" t="s">
        <v>313</v>
      </c>
      <c r="BL370" s="23" t="s">
        <v>302</v>
      </c>
      <c r="BM370" s="23"/>
      <c r="BN370" s="23" t="s">
        <v>314</v>
      </c>
      <c r="BO370" s="23" t="s">
        <v>302</v>
      </c>
      <c r="BP370" s="23" t="s">
        <v>315</v>
      </c>
      <c r="BQ370" s="23" t="s">
        <v>302</v>
      </c>
      <c r="BR370" s="23" t="s">
        <v>316</v>
      </c>
      <c r="BS370" s="23" t="s">
        <v>302</v>
      </c>
      <c r="BT370" s="53" t="s">
        <v>640</v>
      </c>
      <c r="BU370" s="23" t="s">
        <v>369</v>
      </c>
      <c r="BV370" s="23"/>
      <c r="BW370" s="23"/>
      <c r="BX370" s="23"/>
      <c r="BY370" s="23"/>
      <c r="BZ370" s="23"/>
      <c r="CA370" s="23"/>
      <c r="CB370" s="23" t="s">
        <v>641</v>
      </c>
      <c r="CC370" s="23" t="s">
        <v>369</v>
      </c>
      <c r="CD370" s="23" t="s">
        <v>317</v>
      </c>
      <c r="CE370" s="23" t="s">
        <v>309</v>
      </c>
      <c r="CF370" s="23"/>
      <c r="CG370" s="23"/>
      <c r="CH370" s="53" t="s">
        <v>717</v>
      </c>
      <c r="CI370" s="23" t="s">
        <v>369</v>
      </c>
      <c r="CJ370" s="23"/>
      <c r="CK370" s="23"/>
      <c r="CL370" s="23"/>
      <c r="CM370" s="23"/>
      <c r="CN370" s="23" t="s">
        <v>718</v>
      </c>
      <c r="CO370" s="23" t="s">
        <v>369</v>
      </c>
      <c r="CP370" s="23" t="s">
        <v>327</v>
      </c>
      <c r="CQ370" s="23" t="s">
        <v>302</v>
      </c>
      <c r="CR370" s="23" t="s">
        <v>328</v>
      </c>
      <c r="CS370" s="23" t="s">
        <v>302</v>
      </c>
      <c r="CT370" s="23"/>
      <c r="CU370" s="23"/>
      <c r="CV370" s="23"/>
      <c r="CW370" s="23"/>
      <c r="CX370" s="53" t="s">
        <v>629</v>
      </c>
      <c r="CY370" s="23"/>
      <c r="CZ370" s="23"/>
      <c r="DA370" s="23"/>
      <c r="DB370" s="23" t="s">
        <v>318</v>
      </c>
      <c r="DC370" s="23" t="s">
        <v>302</v>
      </c>
      <c r="DD370" s="23"/>
      <c r="DE370" s="23"/>
      <c r="DF370" s="23"/>
      <c r="DG370" s="23"/>
      <c r="DH370" s="31"/>
      <c r="DI370" s="26" t="str">
        <f t="shared" si="5"/>
        <v>LAH.23.10800.B,LAH.00.10400.B,LAH.00.10400.C,TT-M7,DNL.WHS.10200,DNL.D14.10100.K,DNL.WHS.10300,DNL.WHS.10400,DNL.WHS.12300,DNL.SB.10000.B,DNL.SB.VT100,DNL.SB.VT200,DNL.SB.050,DNL.WHS.13200,DNL.23.KIT.002C, DNL.23.KIT.003, DNL.23.KIT.001C</v>
      </c>
    </row>
    <row r="371" spans="1:113" ht="15.75" customHeight="1">
      <c r="A371" s="27">
        <v>45544</v>
      </c>
      <c r="B371" s="1" t="s">
        <v>322</v>
      </c>
      <c r="C371" s="23" t="s">
        <v>45</v>
      </c>
      <c r="D371" s="28" t="s">
        <v>719</v>
      </c>
      <c r="E371" s="29">
        <v>2014</v>
      </c>
      <c r="F371" s="29">
        <v>2015</v>
      </c>
      <c r="G371" s="20" t="s">
        <v>1989</v>
      </c>
      <c r="H371" s="39">
        <v>2</v>
      </c>
      <c r="I371" s="23" t="s">
        <v>2061</v>
      </c>
      <c r="J371" s="22" t="s">
        <v>301</v>
      </c>
      <c r="K371" s="22" t="s">
        <v>302</v>
      </c>
      <c r="L371" s="22" t="s">
        <v>303</v>
      </c>
      <c r="M371" s="22" t="s">
        <v>302</v>
      </c>
      <c r="N371" s="22" t="s">
        <v>304</v>
      </c>
      <c r="O371" s="22" t="s">
        <v>302</v>
      </c>
      <c r="P371" s="22" t="s">
        <v>305</v>
      </c>
      <c r="Q371" s="22" t="s">
        <v>302</v>
      </c>
      <c r="R371" s="22" t="s">
        <v>306</v>
      </c>
      <c r="S371" s="22" t="s">
        <v>302</v>
      </c>
      <c r="T371" s="22" t="s">
        <v>307</v>
      </c>
      <c r="U371" s="22" t="s">
        <v>302</v>
      </c>
      <c r="V371" s="23" t="s">
        <v>324</v>
      </c>
      <c r="W371" s="23" t="s">
        <v>309</v>
      </c>
      <c r="X371" s="23"/>
      <c r="Y371" s="23"/>
      <c r="Z371" s="23"/>
      <c r="AA371" s="23"/>
      <c r="AB371" s="23"/>
      <c r="AC371" s="23"/>
      <c r="AD371" s="23"/>
      <c r="AE371" s="23"/>
      <c r="AF371" s="23" t="s">
        <v>626</v>
      </c>
      <c r="AG371" s="23"/>
      <c r="AH371" s="23"/>
      <c r="AI371" s="23"/>
      <c r="AJ371" s="23"/>
      <c r="AK371" s="23"/>
      <c r="AL371" s="1"/>
      <c r="AM371" s="1"/>
      <c r="AN371" s="54" t="s">
        <v>627</v>
      </c>
      <c r="AO371" s="23"/>
      <c r="AP371" s="23" t="s">
        <v>644</v>
      </c>
      <c r="AQ371" s="23" t="s">
        <v>369</v>
      </c>
      <c r="AR371" s="23"/>
      <c r="AS371" s="23"/>
      <c r="AT371" s="23"/>
      <c r="AU371" s="23"/>
      <c r="AV371" s="23"/>
      <c r="AW371" s="23" t="s">
        <v>628</v>
      </c>
      <c r="AX371" s="23" t="s">
        <v>369</v>
      </c>
      <c r="AY371" s="23"/>
      <c r="AZ371" s="23"/>
      <c r="BA371" s="23" t="s">
        <v>325</v>
      </c>
      <c r="BB371" s="23"/>
      <c r="BC371" s="23" t="s">
        <v>325</v>
      </c>
      <c r="BD371" s="23"/>
      <c r="BE371" s="23" t="s">
        <v>325</v>
      </c>
      <c r="BF371" s="23"/>
      <c r="BG371" s="23"/>
      <c r="BH371" s="23"/>
      <c r="BI371" s="23"/>
      <c r="BJ371" s="23"/>
      <c r="BK371" s="23" t="s">
        <v>313</v>
      </c>
      <c r="BL371" s="23" t="s">
        <v>302</v>
      </c>
      <c r="BM371" s="23"/>
      <c r="BN371" s="23" t="s">
        <v>314</v>
      </c>
      <c r="BO371" s="23" t="s">
        <v>302</v>
      </c>
      <c r="BP371" s="23" t="s">
        <v>315</v>
      </c>
      <c r="BQ371" s="23" t="s">
        <v>302</v>
      </c>
      <c r="BR371" s="23" t="s">
        <v>316</v>
      </c>
      <c r="BS371" s="23" t="s">
        <v>302</v>
      </c>
      <c r="BT371" s="53" t="s">
        <v>640</v>
      </c>
      <c r="BU371" s="23" t="s">
        <v>369</v>
      </c>
      <c r="BV371" s="23"/>
      <c r="BW371" s="23"/>
      <c r="BX371" s="23"/>
      <c r="BY371" s="23"/>
      <c r="BZ371" s="23"/>
      <c r="CA371" s="23"/>
      <c r="CB371" s="23" t="s">
        <v>641</v>
      </c>
      <c r="CC371" s="23" t="s">
        <v>369</v>
      </c>
      <c r="CD371" s="23" t="s">
        <v>317</v>
      </c>
      <c r="CE371" s="23" t="s">
        <v>309</v>
      </c>
      <c r="CF371" s="23"/>
      <c r="CG371" s="23"/>
      <c r="CH371" s="53" t="s">
        <v>720</v>
      </c>
      <c r="CI371" s="23" t="s">
        <v>369</v>
      </c>
      <c r="CJ371" s="23"/>
      <c r="CK371" s="23"/>
      <c r="CL371" s="23"/>
      <c r="CM371" s="23"/>
      <c r="CN371" s="23" t="s">
        <v>718</v>
      </c>
      <c r="CO371" s="23" t="s">
        <v>369</v>
      </c>
      <c r="CP371" s="23" t="s">
        <v>327</v>
      </c>
      <c r="CQ371" s="23" t="s">
        <v>302</v>
      </c>
      <c r="CR371" s="23" t="s">
        <v>328</v>
      </c>
      <c r="CS371" s="23" t="s">
        <v>302</v>
      </c>
      <c r="CT371" s="23"/>
      <c r="CU371" s="23"/>
      <c r="CV371" s="23"/>
      <c r="CW371" s="23"/>
      <c r="CX371" s="23" t="s">
        <v>629</v>
      </c>
      <c r="CY371" s="23" t="s">
        <v>369</v>
      </c>
      <c r="CZ371" s="23"/>
      <c r="DA371" s="23"/>
      <c r="DB371" s="23" t="s">
        <v>318</v>
      </c>
      <c r="DC371" s="23" t="s">
        <v>302</v>
      </c>
      <c r="DD371" s="23"/>
      <c r="DE371" s="23"/>
      <c r="DF371" s="23"/>
      <c r="DG371" s="23"/>
      <c r="DH371" s="31"/>
      <c r="DI371" s="26" t="str">
        <f t="shared" si="5"/>
        <v>LAH.23.10800.B,LAH.00.10400.B,LAH.00.10400.C,TT-M7,DNL.D14.10100.K,DNL.WHS.10300,DNL.WHS.10400,DNL.WHS.12300,DNL.SB.10000.B,DNL.SB.VT100,DNL.SB.VT200,DNL.SB.050,DNL.WHS.13200,DNL.23.KIT.002C, DNL.23.KIT.003, DNL.23.KIT.001C</v>
      </c>
    </row>
    <row r="372" spans="1:113" ht="15.75" customHeight="1">
      <c r="A372" s="27">
        <v>44988</v>
      </c>
      <c r="B372" s="18" t="s">
        <v>322</v>
      </c>
      <c r="C372" s="23" t="s">
        <v>45</v>
      </c>
      <c r="D372" s="58" t="s">
        <v>721</v>
      </c>
      <c r="E372" s="59">
        <v>2009</v>
      </c>
      <c r="F372" s="29">
        <v>2013</v>
      </c>
      <c r="G372" s="20" t="s">
        <v>2062</v>
      </c>
      <c r="H372" s="19">
        <v>5</v>
      </c>
      <c r="I372" s="23" t="s">
        <v>2063</v>
      </c>
      <c r="J372" s="22" t="s">
        <v>301</v>
      </c>
      <c r="K372" s="22" t="s">
        <v>302</v>
      </c>
      <c r="L372" s="22" t="s">
        <v>303</v>
      </c>
      <c r="M372" s="22" t="s">
        <v>302</v>
      </c>
      <c r="N372" s="22" t="s">
        <v>304</v>
      </c>
      <c r="O372" s="22" t="s">
        <v>302</v>
      </c>
      <c r="P372" s="22" t="s">
        <v>305</v>
      </c>
      <c r="Q372" s="22" t="s">
        <v>302</v>
      </c>
      <c r="R372" s="22" t="s">
        <v>306</v>
      </c>
      <c r="S372" s="22" t="s">
        <v>302</v>
      </c>
      <c r="T372" s="22" t="s">
        <v>307</v>
      </c>
      <c r="U372" s="22" t="s">
        <v>302</v>
      </c>
      <c r="V372" s="23" t="s">
        <v>324</v>
      </c>
      <c r="W372" s="46" t="s">
        <v>309</v>
      </c>
      <c r="X372" s="46"/>
      <c r="Y372" s="46"/>
      <c r="Z372" s="46"/>
      <c r="AA372" s="46"/>
      <c r="AB372" s="46"/>
      <c r="AC372" s="46"/>
      <c r="AD372" s="46"/>
      <c r="AE372" s="46"/>
      <c r="AF372" s="46" t="s">
        <v>626</v>
      </c>
      <c r="AG372" s="46"/>
      <c r="AH372" s="46"/>
      <c r="AI372" s="46"/>
      <c r="AJ372" s="46"/>
      <c r="AK372" s="46"/>
      <c r="AL372" s="18"/>
      <c r="AM372" s="18"/>
      <c r="AN372" s="46"/>
      <c r="AO372" s="46"/>
      <c r="AP372" s="23" t="s">
        <v>644</v>
      </c>
      <c r="AQ372" s="46" t="s">
        <v>369</v>
      </c>
      <c r="AR372" s="46"/>
      <c r="AS372" s="46"/>
      <c r="AT372" s="46"/>
      <c r="AU372" s="46"/>
      <c r="AV372" s="46"/>
      <c r="AW372" s="46" t="s">
        <v>628</v>
      </c>
      <c r="AX372" s="46" t="s">
        <v>369</v>
      </c>
      <c r="AY372" s="46"/>
      <c r="AZ372" s="46"/>
      <c r="BA372" s="46" t="s">
        <v>325</v>
      </c>
      <c r="BB372" s="46"/>
      <c r="BC372" s="46" t="s">
        <v>325</v>
      </c>
      <c r="BD372" s="46"/>
      <c r="BE372" s="46" t="s">
        <v>325</v>
      </c>
      <c r="BF372" s="46"/>
      <c r="BG372" s="46"/>
      <c r="BH372" s="46"/>
      <c r="BI372" s="46"/>
      <c r="BJ372" s="46"/>
      <c r="BK372" s="46" t="s">
        <v>313</v>
      </c>
      <c r="BL372" s="46" t="s">
        <v>302</v>
      </c>
      <c r="BM372" s="46"/>
      <c r="BN372" s="46" t="s">
        <v>314</v>
      </c>
      <c r="BO372" s="46" t="s">
        <v>302</v>
      </c>
      <c r="BP372" s="46" t="s">
        <v>315</v>
      </c>
      <c r="BQ372" s="46" t="s">
        <v>302</v>
      </c>
      <c r="BR372" s="46" t="s">
        <v>316</v>
      </c>
      <c r="BS372" s="46" t="s">
        <v>302</v>
      </c>
      <c r="BT372" s="90" t="s">
        <v>640</v>
      </c>
      <c r="BU372" s="46" t="s">
        <v>369</v>
      </c>
      <c r="BV372" s="46"/>
      <c r="BW372" s="46"/>
      <c r="BX372" s="46"/>
      <c r="BY372" s="46"/>
      <c r="BZ372" s="46"/>
      <c r="CA372" s="46"/>
      <c r="CB372" s="46" t="s">
        <v>641</v>
      </c>
      <c r="CC372" s="46" t="s">
        <v>369</v>
      </c>
      <c r="CD372" s="46" t="s">
        <v>317</v>
      </c>
      <c r="CE372" s="46" t="s">
        <v>309</v>
      </c>
      <c r="CF372" s="46"/>
      <c r="CG372" s="46"/>
      <c r="CH372" s="46" t="s">
        <v>631</v>
      </c>
      <c r="CI372" s="46" t="s">
        <v>369</v>
      </c>
      <c r="CJ372" s="46"/>
      <c r="CK372" s="46"/>
      <c r="CL372" s="46"/>
      <c r="CM372" s="46"/>
      <c r="CN372" s="46"/>
      <c r="CO372" s="46"/>
      <c r="CP372" s="46" t="s">
        <v>327</v>
      </c>
      <c r="CQ372" s="46" t="s">
        <v>302</v>
      </c>
      <c r="CR372" s="46" t="s">
        <v>328</v>
      </c>
      <c r="CS372" s="46" t="s">
        <v>302</v>
      </c>
      <c r="CT372" s="46"/>
      <c r="CU372" s="46"/>
      <c r="CV372" s="46"/>
      <c r="CW372" s="46"/>
      <c r="CX372" s="46"/>
      <c r="CY372" s="46"/>
      <c r="CZ372" s="46"/>
      <c r="DA372" s="46"/>
      <c r="DB372" s="46" t="s">
        <v>318</v>
      </c>
      <c r="DC372" s="46" t="s">
        <v>302</v>
      </c>
      <c r="DD372" s="46"/>
      <c r="DE372" s="46"/>
      <c r="DF372" s="46"/>
      <c r="DG372" s="46"/>
      <c r="DH372" s="48"/>
      <c r="DI372" s="26" t="str">
        <f t="shared" si="5"/>
        <v>LAH.23.10800.B,LAH.00.10400.B,LAH.00.10400.C,TT-M7,DNL.SB.10000.B,DNL.SB.VT100,DNL.SB.VT200,DNL.SB.050,DNL.WHS.13200</v>
      </c>
    </row>
    <row r="373" spans="1:113" ht="15.75" customHeight="1">
      <c r="A373" s="27">
        <v>45544</v>
      </c>
      <c r="B373" s="1" t="s">
        <v>322</v>
      </c>
      <c r="C373" s="23" t="s">
        <v>45</v>
      </c>
      <c r="D373" s="28" t="s">
        <v>721</v>
      </c>
      <c r="E373" s="29">
        <v>2014</v>
      </c>
      <c r="F373" s="29">
        <v>2020</v>
      </c>
      <c r="G373" s="20" t="s">
        <v>1987</v>
      </c>
      <c r="H373" s="39">
        <v>7</v>
      </c>
      <c r="I373" s="23" t="s">
        <v>2065</v>
      </c>
      <c r="J373" s="22" t="s">
        <v>301</v>
      </c>
      <c r="K373" s="22" t="s">
        <v>302</v>
      </c>
      <c r="L373" s="22" t="s">
        <v>303</v>
      </c>
      <c r="M373" s="22" t="s">
        <v>302</v>
      </c>
      <c r="N373" s="22" t="s">
        <v>304</v>
      </c>
      <c r="O373" s="22" t="s">
        <v>302</v>
      </c>
      <c r="P373" s="22" t="s">
        <v>305</v>
      </c>
      <c r="Q373" s="22" t="s">
        <v>302</v>
      </c>
      <c r="R373" s="22" t="s">
        <v>306</v>
      </c>
      <c r="S373" s="22" t="s">
        <v>302</v>
      </c>
      <c r="T373" s="22" t="s">
        <v>307</v>
      </c>
      <c r="U373" s="22" t="s">
        <v>302</v>
      </c>
      <c r="V373" s="23" t="s">
        <v>324</v>
      </c>
      <c r="W373" s="23" t="s">
        <v>309</v>
      </c>
      <c r="X373" s="23"/>
      <c r="Y373" s="23"/>
      <c r="Z373" s="23"/>
      <c r="AA373" s="23"/>
      <c r="AB373" s="23"/>
      <c r="AC373" s="23"/>
      <c r="AD373" s="23"/>
      <c r="AE373" s="23"/>
      <c r="AF373" s="23" t="s">
        <v>626</v>
      </c>
      <c r="AG373" s="23"/>
      <c r="AH373" s="23"/>
      <c r="AI373" s="23"/>
      <c r="AJ373" s="23"/>
      <c r="AK373" s="23"/>
      <c r="AL373" s="1"/>
      <c r="AM373" s="1"/>
      <c r="AN373" s="54" t="s">
        <v>627</v>
      </c>
      <c r="AO373" s="23"/>
      <c r="AP373" s="23" t="s">
        <v>644</v>
      </c>
      <c r="AQ373" s="23" t="s">
        <v>369</v>
      </c>
      <c r="AR373" s="23"/>
      <c r="AS373" s="23"/>
      <c r="AT373" s="23"/>
      <c r="AU373" s="23"/>
      <c r="AV373" s="23"/>
      <c r="AW373" s="23" t="s">
        <v>628</v>
      </c>
      <c r="AX373" s="23" t="s">
        <v>369</v>
      </c>
      <c r="AY373" s="23"/>
      <c r="AZ373" s="23"/>
      <c r="BA373" s="23" t="s">
        <v>325</v>
      </c>
      <c r="BB373" s="23"/>
      <c r="BC373" s="23" t="s">
        <v>325</v>
      </c>
      <c r="BD373" s="23"/>
      <c r="BE373" s="23" t="s">
        <v>325</v>
      </c>
      <c r="BF373" s="23"/>
      <c r="BG373" s="23"/>
      <c r="BH373" s="23"/>
      <c r="BI373" s="23"/>
      <c r="BJ373" s="23"/>
      <c r="BK373" s="23" t="s">
        <v>313</v>
      </c>
      <c r="BL373" s="23" t="s">
        <v>302</v>
      </c>
      <c r="BM373" s="23"/>
      <c r="BN373" s="23" t="s">
        <v>314</v>
      </c>
      <c r="BO373" s="23" t="s">
        <v>302</v>
      </c>
      <c r="BP373" s="23" t="s">
        <v>315</v>
      </c>
      <c r="BQ373" s="23" t="s">
        <v>302</v>
      </c>
      <c r="BR373" s="23" t="s">
        <v>316</v>
      </c>
      <c r="BS373" s="23" t="s">
        <v>302</v>
      </c>
      <c r="BT373" s="53" t="s">
        <v>640</v>
      </c>
      <c r="BU373" s="23" t="s">
        <v>369</v>
      </c>
      <c r="BV373" s="23"/>
      <c r="BW373" s="23"/>
      <c r="BX373" s="23"/>
      <c r="BY373" s="23"/>
      <c r="BZ373" s="23"/>
      <c r="CA373" s="23"/>
      <c r="CB373" s="23" t="s">
        <v>641</v>
      </c>
      <c r="CC373" s="23" t="s">
        <v>369</v>
      </c>
      <c r="CD373" s="23" t="s">
        <v>317</v>
      </c>
      <c r="CE373" s="23" t="s">
        <v>309</v>
      </c>
      <c r="CF373" s="23"/>
      <c r="CG373" s="23"/>
      <c r="CH373" s="53" t="s">
        <v>720</v>
      </c>
      <c r="CI373" s="23" t="s">
        <v>369</v>
      </c>
      <c r="CJ373" s="23"/>
      <c r="CK373" s="23"/>
      <c r="CL373" s="23"/>
      <c r="CM373" s="23"/>
      <c r="CN373" s="23" t="s">
        <v>718</v>
      </c>
      <c r="CO373" s="23" t="s">
        <v>369</v>
      </c>
      <c r="CP373" s="23" t="s">
        <v>327</v>
      </c>
      <c r="CQ373" s="23" t="s">
        <v>302</v>
      </c>
      <c r="CR373" s="23" t="s">
        <v>328</v>
      </c>
      <c r="CS373" s="23" t="s">
        <v>302</v>
      </c>
      <c r="CT373" s="23"/>
      <c r="CU373" s="23"/>
      <c r="CV373" s="23"/>
      <c r="CW373" s="23"/>
      <c r="CX373" s="23" t="s">
        <v>629</v>
      </c>
      <c r="CY373" s="23" t="s">
        <v>369</v>
      </c>
      <c r="CZ373" s="23"/>
      <c r="DA373" s="23"/>
      <c r="DB373" s="23" t="s">
        <v>318</v>
      </c>
      <c r="DC373" s="23" t="s">
        <v>302</v>
      </c>
      <c r="DD373" s="23"/>
      <c r="DE373" s="23"/>
      <c r="DF373" s="23"/>
      <c r="DG373" s="23"/>
      <c r="DH373" s="31"/>
      <c r="DI373" s="26" t="str">
        <f t="shared" si="5"/>
        <v>LAH.23.10800.B,LAH.00.10400.B,LAH.00.10400.C,TT-M7,DNL.D14.10100.K,DNL.WHS.10300,DNL.WHS.10400,DNL.WHS.12300,DNL.SB.10000.B,DNL.SB.VT100,DNL.SB.VT200,DNL.SB.050,DNL.WHS.13200,DNL.23.KIT.002C, DNL.23.KIT.003, DNL.23.KIT.001C</v>
      </c>
    </row>
    <row r="374" spans="1:113" ht="15.75" customHeight="1">
      <c r="A374" s="27">
        <v>45544</v>
      </c>
      <c r="B374" s="1" t="s">
        <v>322</v>
      </c>
      <c r="C374" s="23" t="s">
        <v>45</v>
      </c>
      <c r="D374" s="28" t="s">
        <v>721</v>
      </c>
      <c r="E374" s="29">
        <v>2021</v>
      </c>
      <c r="F374" s="29">
        <v>2023</v>
      </c>
      <c r="G374" s="20" t="s">
        <v>1756</v>
      </c>
      <c r="H374" s="39">
        <v>3</v>
      </c>
      <c r="I374" s="23" t="s">
        <v>2066</v>
      </c>
      <c r="J374" s="22" t="s">
        <v>301</v>
      </c>
      <c r="K374" s="22" t="s">
        <v>302</v>
      </c>
      <c r="L374" s="22" t="s">
        <v>303</v>
      </c>
      <c r="M374" s="22" t="s">
        <v>302</v>
      </c>
      <c r="N374" s="22" t="s">
        <v>304</v>
      </c>
      <c r="O374" s="22" t="s">
        <v>302</v>
      </c>
      <c r="P374" s="22" t="s">
        <v>305</v>
      </c>
      <c r="Q374" s="22" t="s">
        <v>302</v>
      </c>
      <c r="R374" s="22" t="s">
        <v>306</v>
      </c>
      <c r="S374" s="22" t="s">
        <v>302</v>
      </c>
      <c r="T374" s="22" t="s">
        <v>307</v>
      </c>
      <c r="U374" s="22" t="s">
        <v>302</v>
      </c>
      <c r="V374" s="23" t="s">
        <v>324</v>
      </c>
      <c r="W374" s="23" t="s">
        <v>309</v>
      </c>
      <c r="X374" s="23"/>
      <c r="Y374" s="23"/>
      <c r="Z374" s="23"/>
      <c r="AA374" s="23"/>
      <c r="AB374" s="23"/>
      <c r="AC374" s="23"/>
      <c r="AD374" s="23"/>
      <c r="AE374" s="23"/>
      <c r="AF374" s="23" t="s">
        <v>626</v>
      </c>
      <c r="AG374" s="23"/>
      <c r="AH374" s="23"/>
      <c r="AI374" s="23"/>
      <c r="AJ374" s="23"/>
      <c r="AK374" s="23"/>
      <c r="AL374" s="1"/>
      <c r="AM374" s="1"/>
      <c r="AN374" s="54" t="s">
        <v>627</v>
      </c>
      <c r="AO374" s="23"/>
      <c r="AP374" s="23" t="s">
        <v>644</v>
      </c>
      <c r="AQ374" s="23" t="s">
        <v>369</v>
      </c>
      <c r="AR374" s="23"/>
      <c r="AS374" s="23"/>
      <c r="AT374" s="23"/>
      <c r="AU374" s="23"/>
      <c r="AV374" s="23"/>
      <c r="AW374" s="23" t="s">
        <v>628</v>
      </c>
      <c r="AX374" s="23" t="s">
        <v>369</v>
      </c>
      <c r="AY374" s="23"/>
      <c r="AZ374" s="23"/>
      <c r="BA374" s="23" t="s">
        <v>325</v>
      </c>
      <c r="BB374" s="23"/>
      <c r="BC374" s="23" t="s">
        <v>325</v>
      </c>
      <c r="BD374" s="23"/>
      <c r="BE374" s="23" t="s">
        <v>325</v>
      </c>
      <c r="BF374" s="23"/>
      <c r="BG374" s="23"/>
      <c r="BH374" s="23"/>
      <c r="BI374" s="23"/>
      <c r="BJ374" s="23"/>
      <c r="BK374" s="23" t="s">
        <v>313</v>
      </c>
      <c r="BL374" s="23" t="s">
        <v>302</v>
      </c>
      <c r="BM374" s="23"/>
      <c r="BN374" s="23" t="s">
        <v>314</v>
      </c>
      <c r="BO374" s="23" t="s">
        <v>302</v>
      </c>
      <c r="BP374" s="23" t="s">
        <v>315</v>
      </c>
      <c r="BQ374" s="23" t="s">
        <v>302</v>
      </c>
      <c r="BR374" s="23" t="s">
        <v>316</v>
      </c>
      <c r="BS374" s="23" t="s">
        <v>302</v>
      </c>
      <c r="BT374" s="53" t="s">
        <v>640</v>
      </c>
      <c r="BU374" s="23" t="s">
        <v>369</v>
      </c>
      <c r="BV374" s="23"/>
      <c r="BW374" s="23"/>
      <c r="BX374" s="23"/>
      <c r="BY374" s="23"/>
      <c r="BZ374" s="23"/>
      <c r="CA374" s="23"/>
      <c r="CB374" s="23" t="s">
        <v>641</v>
      </c>
      <c r="CC374" s="23" t="s">
        <v>369</v>
      </c>
      <c r="CD374" s="23" t="s">
        <v>317</v>
      </c>
      <c r="CE374" s="23" t="s">
        <v>309</v>
      </c>
      <c r="CF374" s="23"/>
      <c r="CG374" s="23"/>
      <c r="CH374" s="53" t="s">
        <v>720</v>
      </c>
      <c r="CI374" s="23" t="s">
        <v>369</v>
      </c>
      <c r="CJ374" s="23"/>
      <c r="CK374" s="23"/>
      <c r="CL374" s="23"/>
      <c r="CM374" s="23"/>
      <c r="CN374" s="23" t="s">
        <v>718</v>
      </c>
      <c r="CO374" s="23" t="s">
        <v>369</v>
      </c>
      <c r="CP374" s="23" t="s">
        <v>327</v>
      </c>
      <c r="CQ374" s="23" t="s">
        <v>302</v>
      </c>
      <c r="CR374" s="23" t="s">
        <v>328</v>
      </c>
      <c r="CS374" s="23" t="s">
        <v>302</v>
      </c>
      <c r="CT374" s="23"/>
      <c r="CU374" s="23"/>
      <c r="CV374" s="23"/>
      <c r="CW374" s="23"/>
      <c r="CX374" s="53" t="s">
        <v>629</v>
      </c>
      <c r="CY374" s="23"/>
      <c r="CZ374" s="23"/>
      <c r="DA374" s="23"/>
      <c r="DB374" s="23" t="s">
        <v>318</v>
      </c>
      <c r="DC374" s="23" t="s">
        <v>302</v>
      </c>
      <c r="DD374" s="23"/>
      <c r="DE374" s="23"/>
      <c r="DF374" s="23"/>
      <c r="DG374" s="23"/>
      <c r="DH374" s="31"/>
      <c r="DI374" s="26" t="str">
        <f t="shared" si="5"/>
        <v>LAH.23.10800.B,LAH.00.10400.B,LAH.00.10400.C,TT-M7,DNL.D14.10100.K,DNL.WHS.10300,DNL.WHS.10400,DNL.WHS.12300,DNL.SB.10000.B,DNL.SB.VT100,DNL.SB.VT200,DNL.SB.050,DNL.WHS.13200,DNL.23.KIT.002C, DNL.23.KIT.003, DNL.23.KIT.001C</v>
      </c>
    </row>
    <row r="375" spans="1:113" ht="15.75" customHeight="1">
      <c r="A375" s="27">
        <v>44988</v>
      </c>
      <c r="B375" s="1" t="s">
        <v>322</v>
      </c>
      <c r="C375" s="23" t="s">
        <v>45</v>
      </c>
      <c r="D375" s="28" t="s">
        <v>722</v>
      </c>
      <c r="E375" s="29">
        <v>2022</v>
      </c>
      <c r="F375" s="29">
        <v>2023</v>
      </c>
      <c r="G375" s="20" t="s">
        <v>1722</v>
      </c>
      <c r="H375" s="67">
        <v>2</v>
      </c>
      <c r="I375" s="23" t="s">
        <v>2067</v>
      </c>
      <c r="J375" s="22" t="s">
        <v>301</v>
      </c>
      <c r="K375" s="22" t="s">
        <v>302</v>
      </c>
      <c r="L375" s="22" t="s">
        <v>303</v>
      </c>
      <c r="M375" s="22" t="s">
        <v>302</v>
      </c>
      <c r="N375" s="22" t="s">
        <v>304</v>
      </c>
      <c r="O375" s="22" t="s">
        <v>302</v>
      </c>
      <c r="P375" s="22" t="s">
        <v>305</v>
      </c>
      <c r="Q375" s="22" t="s">
        <v>302</v>
      </c>
      <c r="R375" s="22" t="s">
        <v>306</v>
      </c>
      <c r="S375" s="22" t="s">
        <v>302</v>
      </c>
      <c r="T375" s="22" t="s">
        <v>307</v>
      </c>
      <c r="U375" s="22" t="s">
        <v>302</v>
      </c>
      <c r="V375" s="23" t="s">
        <v>324</v>
      </c>
      <c r="W375" s="51" t="s">
        <v>309</v>
      </c>
      <c r="X375" s="51"/>
      <c r="Y375" s="51"/>
      <c r="Z375" s="51"/>
      <c r="AA375" s="51"/>
      <c r="AB375" s="51"/>
      <c r="AC375" s="51"/>
      <c r="AD375" s="51"/>
      <c r="AE375" s="51"/>
      <c r="AF375" s="51" t="s">
        <v>626</v>
      </c>
      <c r="AG375" s="51"/>
      <c r="AH375" s="51"/>
      <c r="AI375" s="51"/>
      <c r="AJ375" s="51"/>
      <c r="AK375" s="51"/>
      <c r="AL375" s="52"/>
      <c r="AM375" s="52"/>
      <c r="AN375" s="54" t="s">
        <v>627</v>
      </c>
      <c r="AO375" s="51"/>
      <c r="AP375" s="51" t="s">
        <v>644</v>
      </c>
      <c r="AQ375" s="51" t="s">
        <v>369</v>
      </c>
      <c r="AR375" s="51"/>
      <c r="AS375" s="51"/>
      <c r="AT375" s="51"/>
      <c r="AU375" s="51"/>
      <c r="AV375" s="51"/>
      <c r="AW375" s="51" t="s">
        <v>628</v>
      </c>
      <c r="AX375" s="51" t="s">
        <v>369</v>
      </c>
      <c r="AY375" s="51"/>
      <c r="AZ375" s="51"/>
      <c r="BA375" s="51" t="s">
        <v>325</v>
      </c>
      <c r="BB375" s="51"/>
      <c r="BC375" s="51" t="s">
        <v>325</v>
      </c>
      <c r="BD375" s="51"/>
      <c r="BE375" s="51" t="s">
        <v>325</v>
      </c>
      <c r="BF375" s="51"/>
      <c r="BG375" s="51"/>
      <c r="BH375" s="51"/>
      <c r="BI375" s="51"/>
      <c r="BJ375" s="51"/>
      <c r="BK375" s="51" t="s">
        <v>313</v>
      </c>
      <c r="BL375" s="51" t="s">
        <v>302</v>
      </c>
      <c r="BM375" s="51"/>
      <c r="BN375" s="51" t="s">
        <v>314</v>
      </c>
      <c r="BO375" s="51" t="s">
        <v>302</v>
      </c>
      <c r="BP375" s="51" t="s">
        <v>315</v>
      </c>
      <c r="BQ375" s="51" t="s">
        <v>302</v>
      </c>
      <c r="BR375" s="51" t="s">
        <v>316</v>
      </c>
      <c r="BS375" s="51" t="s">
        <v>302</v>
      </c>
      <c r="BT375" s="53" t="s">
        <v>640</v>
      </c>
      <c r="BU375" s="51" t="s">
        <v>369</v>
      </c>
      <c r="BV375" s="51"/>
      <c r="BW375" s="51"/>
      <c r="BX375" s="51"/>
      <c r="BY375" s="51"/>
      <c r="BZ375" s="51"/>
      <c r="CA375" s="51"/>
      <c r="CB375" s="51" t="s">
        <v>641</v>
      </c>
      <c r="CC375" s="51" t="s">
        <v>369</v>
      </c>
      <c r="CD375" s="51" t="s">
        <v>317</v>
      </c>
      <c r="CE375" s="51" t="s">
        <v>309</v>
      </c>
      <c r="CF375" s="51"/>
      <c r="CG375" s="51"/>
      <c r="CH375" s="53" t="s">
        <v>717</v>
      </c>
      <c r="CI375" s="51" t="s">
        <v>369</v>
      </c>
      <c r="CJ375" s="51"/>
      <c r="CK375" s="51"/>
      <c r="CL375" s="51"/>
      <c r="CM375" s="51"/>
      <c r="CN375" s="51" t="s">
        <v>718</v>
      </c>
      <c r="CO375" s="51" t="s">
        <v>369</v>
      </c>
      <c r="CP375" s="51" t="s">
        <v>327</v>
      </c>
      <c r="CQ375" s="51" t="s">
        <v>302</v>
      </c>
      <c r="CR375" s="51" t="s">
        <v>328</v>
      </c>
      <c r="CS375" s="51" t="s">
        <v>302</v>
      </c>
      <c r="CT375" s="51"/>
      <c r="CU375" s="51"/>
      <c r="CV375" s="51"/>
      <c r="CW375" s="51"/>
      <c r="CX375" s="53" t="s">
        <v>629</v>
      </c>
      <c r="CY375" s="51"/>
      <c r="CZ375" s="51"/>
      <c r="DA375" s="51"/>
      <c r="DB375" s="51" t="s">
        <v>318</v>
      </c>
      <c r="DC375" s="51" t="s">
        <v>302</v>
      </c>
      <c r="DD375" s="51"/>
      <c r="DE375" s="51"/>
      <c r="DF375" s="51"/>
      <c r="DG375" s="51"/>
      <c r="DH375" s="31"/>
      <c r="DI375" s="26" t="str">
        <f t="shared" si="5"/>
        <v>LAH.23.10800.B,LAH.00.10400.B,LAH.00.10400.C,TT-M7,DNL.WHS.10200,DNL.D14.10100.K,DNL.WHS.10300,DNL.WHS.10400,DNL.WHS.12300,DNL.SB.10000.B,DNL.SB.VT100,DNL.SB.VT200,DNL.SB.050,DNL.WHS.13200,DNL.23.KIT.002C, DNL.23.KIT.003, DNL.23.KIT.001C</v>
      </c>
    </row>
    <row r="376" spans="1:113" ht="15.75" customHeight="1">
      <c r="A376" s="27">
        <v>43783</v>
      </c>
      <c r="B376" s="1" t="s">
        <v>322</v>
      </c>
      <c r="C376" s="23" t="s">
        <v>45</v>
      </c>
      <c r="D376" s="28" t="s">
        <v>723</v>
      </c>
      <c r="E376" s="29">
        <v>2017</v>
      </c>
      <c r="F376" s="29">
        <v>2020</v>
      </c>
      <c r="G376" s="20" t="s">
        <v>1606</v>
      </c>
      <c r="H376" s="30">
        <v>4</v>
      </c>
      <c r="I376" s="23" t="s">
        <v>2068</v>
      </c>
      <c r="J376" s="22" t="s">
        <v>301</v>
      </c>
      <c r="K376" s="22" t="s">
        <v>302</v>
      </c>
      <c r="L376" s="22" t="s">
        <v>303</v>
      </c>
      <c r="M376" s="22" t="s">
        <v>302</v>
      </c>
      <c r="N376" s="22" t="s">
        <v>304</v>
      </c>
      <c r="O376" s="22" t="s">
        <v>302</v>
      </c>
      <c r="P376" s="22" t="s">
        <v>305</v>
      </c>
      <c r="Q376" s="22" t="s">
        <v>302</v>
      </c>
      <c r="R376" s="22" t="s">
        <v>306</v>
      </c>
      <c r="S376" s="22" t="s">
        <v>302</v>
      </c>
      <c r="T376" s="22" t="s">
        <v>307</v>
      </c>
      <c r="U376" s="22" t="s">
        <v>302</v>
      </c>
      <c r="V376" s="23" t="s">
        <v>324</v>
      </c>
      <c r="W376" s="23" t="s">
        <v>309</v>
      </c>
      <c r="X376" s="23"/>
      <c r="Y376" s="23"/>
      <c r="Z376" s="23"/>
      <c r="AA376" s="23"/>
      <c r="AB376" s="23"/>
      <c r="AC376" s="23"/>
      <c r="AD376" s="23"/>
      <c r="AE376" s="23"/>
      <c r="AF376" s="23" t="s">
        <v>626</v>
      </c>
      <c r="AG376" s="23"/>
      <c r="AH376" s="23"/>
      <c r="AI376" s="23"/>
      <c r="AJ376" s="23"/>
      <c r="AK376" s="23"/>
      <c r="AL376" s="1"/>
      <c r="AM376" s="1"/>
      <c r="AN376" s="23"/>
      <c r="AO376" s="23"/>
      <c r="AP376" s="23" t="s">
        <v>325</v>
      </c>
      <c r="AQ376" s="23"/>
      <c r="AR376" s="23"/>
      <c r="AS376" s="23"/>
      <c r="AT376" s="23"/>
      <c r="AU376" s="23"/>
      <c r="AV376" s="23"/>
      <c r="AW376" s="23" t="s">
        <v>628</v>
      </c>
      <c r="AX376" s="23" t="s">
        <v>302</v>
      </c>
      <c r="AY376" s="23"/>
      <c r="AZ376" s="23"/>
      <c r="BA376" s="23" t="s">
        <v>325</v>
      </c>
      <c r="BB376" s="23"/>
      <c r="BC376" s="23" t="s">
        <v>325</v>
      </c>
      <c r="BD376" s="23"/>
      <c r="BE376" s="23" t="s">
        <v>628</v>
      </c>
      <c r="BF376" s="23" t="s">
        <v>309</v>
      </c>
      <c r="BG376" s="23"/>
      <c r="BH376" s="23"/>
      <c r="BI376" s="23"/>
      <c r="BJ376" s="23"/>
      <c r="BK376" s="23" t="s">
        <v>313</v>
      </c>
      <c r="BL376" s="23" t="s">
        <v>302</v>
      </c>
      <c r="BM376" s="23"/>
      <c r="BN376" s="23" t="s">
        <v>314</v>
      </c>
      <c r="BO376" s="23" t="s">
        <v>302</v>
      </c>
      <c r="BP376" s="23" t="s">
        <v>315</v>
      </c>
      <c r="BQ376" s="23" t="s">
        <v>302</v>
      </c>
      <c r="BR376" s="23" t="s">
        <v>316</v>
      </c>
      <c r="BS376" s="23" t="s">
        <v>302</v>
      </c>
      <c r="BT376" s="23"/>
      <c r="BU376" s="23"/>
      <c r="BV376" s="23"/>
      <c r="BW376" s="23"/>
      <c r="BX376" s="23"/>
      <c r="BY376" s="23"/>
      <c r="BZ376" s="23"/>
      <c r="CA376" s="23"/>
      <c r="CB376" s="23"/>
      <c r="CC376" s="23"/>
      <c r="CD376" s="23" t="s">
        <v>317</v>
      </c>
      <c r="CE376" s="23" t="s">
        <v>309</v>
      </c>
      <c r="CF376" s="23"/>
      <c r="CG376" s="23"/>
      <c r="CH376" s="23"/>
      <c r="CI376" s="23"/>
      <c r="CJ376" s="23"/>
      <c r="CK376" s="23"/>
      <c r="CL376" s="23"/>
      <c r="CM376" s="23"/>
      <c r="CN376" s="23"/>
      <c r="CO376" s="23"/>
      <c r="CP376" s="23" t="s">
        <v>327</v>
      </c>
      <c r="CQ376" s="23" t="s">
        <v>302</v>
      </c>
      <c r="CR376" s="23" t="s">
        <v>328</v>
      </c>
      <c r="CS376" s="23" t="s">
        <v>302</v>
      </c>
      <c r="CT376" s="23"/>
      <c r="CU376" s="23"/>
      <c r="CV376" s="23"/>
      <c r="CW376" s="23"/>
      <c r="CX376" s="23"/>
      <c r="CY376" s="23"/>
      <c r="CZ376" s="23"/>
      <c r="DA376" s="23"/>
      <c r="DB376" s="23" t="s">
        <v>318</v>
      </c>
      <c r="DC376" s="23" t="s">
        <v>302</v>
      </c>
      <c r="DD376" s="23"/>
      <c r="DE376" s="23"/>
      <c r="DF376" s="23"/>
      <c r="DG376" s="23"/>
      <c r="DH376" s="31"/>
      <c r="DI376" s="26" t="str">
        <f t="shared" si="5"/>
        <v>LAH.00.10400.B,LAH.00.10400.C,LAH.00.10400.B,LAH.00.10400.C,DNL.WHS.13200</v>
      </c>
    </row>
    <row r="377" spans="1:113" ht="15" customHeight="1">
      <c r="A377" s="27">
        <v>45337</v>
      </c>
      <c r="B377" s="1" t="s">
        <v>322</v>
      </c>
      <c r="C377" s="23" t="s">
        <v>45</v>
      </c>
      <c r="D377" s="36" t="s">
        <v>724</v>
      </c>
      <c r="E377" s="37">
        <v>2022</v>
      </c>
      <c r="F377" s="37">
        <v>2025</v>
      </c>
      <c r="G377" s="20" t="s">
        <v>1590</v>
      </c>
      <c r="H377" s="67">
        <v>4</v>
      </c>
      <c r="I377" s="23" t="s">
        <v>2069</v>
      </c>
      <c r="J377" s="22" t="s">
        <v>301</v>
      </c>
      <c r="K377" s="22" t="s">
        <v>302</v>
      </c>
      <c r="L377" s="22" t="s">
        <v>303</v>
      </c>
      <c r="M377" s="22" t="s">
        <v>302</v>
      </c>
      <c r="N377" s="22" t="s">
        <v>304</v>
      </c>
      <c r="O377" s="22" t="s">
        <v>302</v>
      </c>
      <c r="P377" s="22" t="s">
        <v>305</v>
      </c>
      <c r="Q377" s="22" t="s">
        <v>302</v>
      </c>
      <c r="R377" s="22" t="s">
        <v>306</v>
      </c>
      <c r="S377" s="22" t="s">
        <v>302</v>
      </c>
      <c r="T377" s="22" t="s">
        <v>307</v>
      </c>
      <c r="U377" s="22" t="s">
        <v>302</v>
      </c>
      <c r="V377" s="23" t="s">
        <v>324</v>
      </c>
      <c r="W377" s="51" t="s">
        <v>309</v>
      </c>
      <c r="X377" s="51"/>
      <c r="Y377" s="51"/>
      <c r="Z377" s="51"/>
      <c r="AA377" s="51"/>
      <c r="AB377" s="51"/>
      <c r="AC377" s="51"/>
      <c r="AD377" s="51"/>
      <c r="AE377" s="51"/>
      <c r="AF377" s="51" t="s">
        <v>626</v>
      </c>
      <c r="AG377" s="51"/>
      <c r="AH377" s="51"/>
      <c r="AI377" s="51"/>
      <c r="AJ377" s="51"/>
      <c r="AK377" s="51"/>
      <c r="AL377" s="51" t="s">
        <v>325</v>
      </c>
      <c r="AM377" s="51"/>
      <c r="AN377" s="54" t="s">
        <v>627</v>
      </c>
      <c r="AO377" s="51"/>
      <c r="AP377" s="51" t="s">
        <v>325</v>
      </c>
      <c r="AQ377" s="51"/>
      <c r="AR377" s="51"/>
      <c r="AS377" s="51"/>
      <c r="AT377" s="51"/>
      <c r="AU377" s="51"/>
      <c r="AV377" s="51"/>
      <c r="AW377" s="51" t="s">
        <v>628</v>
      </c>
      <c r="AX377" s="51" t="s">
        <v>369</v>
      </c>
      <c r="AY377" s="51"/>
      <c r="AZ377" s="51"/>
      <c r="BA377" s="51" t="s">
        <v>325</v>
      </c>
      <c r="BB377" s="51"/>
      <c r="BC377" s="51" t="s">
        <v>325</v>
      </c>
      <c r="BD377" s="51"/>
      <c r="BE377" s="51" t="s">
        <v>325</v>
      </c>
      <c r="BF377" s="51"/>
      <c r="BG377" s="51"/>
      <c r="BH377" s="51"/>
      <c r="BI377" s="51"/>
      <c r="BJ377" s="51"/>
      <c r="BK377" s="51" t="s">
        <v>313</v>
      </c>
      <c r="BL377" s="51" t="s">
        <v>302</v>
      </c>
      <c r="BM377" s="51"/>
      <c r="BN377" s="51" t="s">
        <v>314</v>
      </c>
      <c r="BO377" s="51" t="s">
        <v>302</v>
      </c>
      <c r="BP377" s="51" t="s">
        <v>315</v>
      </c>
      <c r="BQ377" s="51" t="s">
        <v>302</v>
      </c>
      <c r="BR377" s="51" t="s">
        <v>316</v>
      </c>
      <c r="BS377" s="51" t="s">
        <v>302</v>
      </c>
      <c r="BT377" s="53" t="s">
        <v>640</v>
      </c>
      <c r="BU377" s="51" t="s">
        <v>369</v>
      </c>
      <c r="BV377" s="51"/>
      <c r="BW377" s="51"/>
      <c r="BX377" s="51"/>
      <c r="BY377" s="51"/>
      <c r="BZ377" s="51"/>
      <c r="CA377" s="51"/>
      <c r="CB377" s="51" t="s">
        <v>641</v>
      </c>
      <c r="CC377" s="51" t="s">
        <v>369</v>
      </c>
      <c r="CD377" s="51" t="s">
        <v>317</v>
      </c>
      <c r="CE377" s="51" t="s">
        <v>309</v>
      </c>
      <c r="CF377" s="51"/>
      <c r="CG377" s="51"/>
      <c r="CH377" s="51" t="s">
        <v>652</v>
      </c>
      <c r="CI377" s="51" t="s">
        <v>369</v>
      </c>
      <c r="CJ377" s="51" t="s">
        <v>645</v>
      </c>
      <c r="CK377" s="51" t="s">
        <v>369</v>
      </c>
      <c r="CL377" s="51"/>
      <c r="CM377" s="51"/>
      <c r="CN377" s="51" t="s">
        <v>646</v>
      </c>
      <c r="CO377" s="51" t="s">
        <v>369</v>
      </c>
      <c r="CP377" s="51" t="s">
        <v>327</v>
      </c>
      <c r="CQ377" s="51" t="s">
        <v>302</v>
      </c>
      <c r="CR377" s="51" t="s">
        <v>328</v>
      </c>
      <c r="CS377" s="51" t="s">
        <v>302</v>
      </c>
      <c r="CT377" s="51"/>
      <c r="CU377" s="51"/>
      <c r="CV377" s="51"/>
      <c r="CW377" s="51"/>
      <c r="CX377" s="53" t="s">
        <v>629</v>
      </c>
      <c r="CY377" s="51"/>
      <c r="CZ377" s="51"/>
      <c r="DA377" s="51"/>
      <c r="DB377" s="51" t="s">
        <v>318</v>
      </c>
      <c r="DC377" s="51" t="s">
        <v>302</v>
      </c>
      <c r="DD377" s="51"/>
      <c r="DE377" s="51"/>
      <c r="DF377" s="51"/>
      <c r="DG377" s="51"/>
      <c r="DH377" s="31"/>
      <c r="DI377" s="26" t="str">
        <f t="shared" si="5"/>
        <v>LAH.00.10400.B,LAH.00.10400.C,TT-M7,DNL.WHS.10200,TT-M4,DNL.WHS.10300,DNL.WHS.12300,DNL.SB.10000.B,DNL.SB.VT100,DNL.SB.VT200,DNL.SB.050,DNL.WHS.13200,DNL.23.KIT.002C, DNL.23.KIT.003, DNL.23.KIT.001C</v>
      </c>
    </row>
    <row r="378" spans="1:113" ht="15" customHeight="1">
      <c r="A378" s="27">
        <v>44988</v>
      </c>
      <c r="B378" s="1" t="s">
        <v>322</v>
      </c>
      <c r="C378" s="23" t="s">
        <v>45</v>
      </c>
      <c r="D378" s="28" t="s">
        <v>725</v>
      </c>
      <c r="E378" s="29">
        <v>2014</v>
      </c>
      <c r="F378" s="29">
        <v>2019</v>
      </c>
      <c r="G378" s="20" t="s">
        <v>1740</v>
      </c>
      <c r="H378" s="39">
        <v>6</v>
      </c>
      <c r="I378" s="23" t="s">
        <v>2070</v>
      </c>
      <c r="J378" s="22" t="s">
        <v>301</v>
      </c>
      <c r="K378" s="22" t="s">
        <v>302</v>
      </c>
      <c r="L378" s="22" t="s">
        <v>303</v>
      </c>
      <c r="M378" s="22" t="s">
        <v>302</v>
      </c>
      <c r="N378" s="22" t="s">
        <v>304</v>
      </c>
      <c r="O378" s="22" t="s">
        <v>302</v>
      </c>
      <c r="P378" s="22" t="s">
        <v>305</v>
      </c>
      <c r="Q378" s="22" t="s">
        <v>302</v>
      </c>
      <c r="R378" s="22" t="s">
        <v>306</v>
      </c>
      <c r="S378" s="22" t="s">
        <v>302</v>
      </c>
      <c r="T378" s="22" t="s">
        <v>307</v>
      </c>
      <c r="U378" s="22" t="s">
        <v>302</v>
      </c>
      <c r="V378" s="23" t="s">
        <v>324</v>
      </c>
      <c r="W378" s="23" t="s">
        <v>309</v>
      </c>
      <c r="X378" s="23"/>
      <c r="Y378" s="23"/>
      <c r="Z378" s="23"/>
      <c r="AA378" s="23"/>
      <c r="AB378" s="23"/>
      <c r="AC378" s="23"/>
      <c r="AD378" s="23"/>
      <c r="AE378" s="23"/>
      <c r="AF378" s="23" t="s">
        <v>626</v>
      </c>
      <c r="AG378" s="23"/>
      <c r="AH378" s="23"/>
      <c r="AI378" s="23"/>
      <c r="AJ378" s="23"/>
      <c r="AK378" s="23"/>
      <c r="AL378" s="23" t="s">
        <v>325</v>
      </c>
      <c r="AM378" s="23"/>
      <c r="AN378" s="54" t="s">
        <v>627</v>
      </c>
      <c r="AO378" s="23"/>
      <c r="AP378" s="23" t="s">
        <v>325</v>
      </c>
      <c r="AQ378" s="23"/>
      <c r="AR378" s="23"/>
      <c r="AS378" s="23"/>
      <c r="AT378" s="23"/>
      <c r="AU378" s="23"/>
      <c r="AV378" s="23"/>
      <c r="AW378" s="23" t="s">
        <v>628</v>
      </c>
      <c r="AX378" s="23" t="s">
        <v>369</v>
      </c>
      <c r="AY378" s="23"/>
      <c r="AZ378" s="23"/>
      <c r="BA378" s="23" t="s">
        <v>325</v>
      </c>
      <c r="BB378" s="23"/>
      <c r="BC378" s="23" t="s">
        <v>325</v>
      </c>
      <c r="BD378" s="23"/>
      <c r="BE378" s="23" t="s">
        <v>325</v>
      </c>
      <c r="BF378" s="23"/>
      <c r="BG378" s="23"/>
      <c r="BH378" s="23"/>
      <c r="BI378" s="23"/>
      <c r="BJ378" s="23"/>
      <c r="BK378" s="23" t="s">
        <v>313</v>
      </c>
      <c r="BL378" s="23" t="s">
        <v>302</v>
      </c>
      <c r="BM378" s="23"/>
      <c r="BN378" s="23" t="s">
        <v>314</v>
      </c>
      <c r="BO378" s="23" t="s">
        <v>302</v>
      </c>
      <c r="BP378" s="23" t="s">
        <v>315</v>
      </c>
      <c r="BQ378" s="23" t="s">
        <v>302</v>
      </c>
      <c r="BR378" s="23" t="s">
        <v>316</v>
      </c>
      <c r="BS378" s="23" t="s">
        <v>302</v>
      </c>
      <c r="BT378" s="53" t="s">
        <v>640</v>
      </c>
      <c r="BU378" s="23" t="s">
        <v>369</v>
      </c>
      <c r="BV378" s="23"/>
      <c r="BW378" s="23"/>
      <c r="BX378" s="23"/>
      <c r="BY378" s="23"/>
      <c r="BZ378" s="23"/>
      <c r="CA378" s="23"/>
      <c r="CB378" s="23" t="s">
        <v>641</v>
      </c>
      <c r="CC378" s="23" t="s">
        <v>369</v>
      </c>
      <c r="CD378" s="23" t="s">
        <v>317</v>
      </c>
      <c r="CE378" s="23" t="s">
        <v>309</v>
      </c>
      <c r="CF378" s="23"/>
      <c r="CG378" s="23"/>
      <c r="CH378" s="23" t="s">
        <v>652</v>
      </c>
      <c r="CI378" s="23" t="s">
        <v>369</v>
      </c>
      <c r="CJ378" s="23" t="s">
        <v>645</v>
      </c>
      <c r="CK378" s="23" t="s">
        <v>369</v>
      </c>
      <c r="CL378" s="23"/>
      <c r="CM378" s="23"/>
      <c r="CN378" s="23" t="s">
        <v>646</v>
      </c>
      <c r="CO378" s="23" t="s">
        <v>369</v>
      </c>
      <c r="CP378" s="23" t="s">
        <v>327</v>
      </c>
      <c r="CQ378" s="23" t="s">
        <v>302</v>
      </c>
      <c r="CR378" s="23" t="s">
        <v>328</v>
      </c>
      <c r="CS378" s="23" t="s">
        <v>302</v>
      </c>
      <c r="CT378" s="23"/>
      <c r="CU378" s="23"/>
      <c r="CV378" s="23"/>
      <c r="CW378" s="23"/>
      <c r="CX378" s="23" t="s">
        <v>629</v>
      </c>
      <c r="CY378" s="23" t="s">
        <v>369</v>
      </c>
      <c r="CZ378" s="23"/>
      <c r="DA378" s="23"/>
      <c r="DB378" s="23" t="s">
        <v>318</v>
      </c>
      <c r="DC378" s="23" t="s">
        <v>302</v>
      </c>
      <c r="DD378" s="23"/>
      <c r="DE378" s="23"/>
      <c r="DF378" s="23"/>
      <c r="DG378" s="23"/>
      <c r="DH378" s="31"/>
      <c r="DI378" s="26" t="str">
        <f t="shared" si="5"/>
        <v>LAH.00.10400.B,LAH.00.10400.C,TT-M7,DNL.WHS.10200,TT-M4,DNL.WHS.10300,DNL.WHS.12300,DNL.SB.10000.B,DNL.SB.VT100,DNL.SB.VT200,DNL.SB.050,DNL.WHS.13200,DNL.23.KIT.002C, DNL.23.KIT.003, DNL.23.KIT.001C</v>
      </c>
    </row>
    <row r="379" spans="1:113" ht="15" customHeight="1">
      <c r="A379" s="27">
        <v>44988</v>
      </c>
      <c r="B379" s="1" t="s">
        <v>322</v>
      </c>
      <c r="C379" s="23" t="s">
        <v>45</v>
      </c>
      <c r="D379" s="28" t="s">
        <v>725</v>
      </c>
      <c r="E379" s="29">
        <v>2021</v>
      </c>
      <c r="F379" s="29">
        <v>2021</v>
      </c>
      <c r="G379" s="20">
        <v>2021</v>
      </c>
      <c r="H379" s="39">
        <v>1</v>
      </c>
      <c r="I379" s="23" t="s">
        <v>2071</v>
      </c>
      <c r="J379" s="22" t="s">
        <v>301</v>
      </c>
      <c r="K379" s="22" t="s">
        <v>302</v>
      </c>
      <c r="L379" s="22" t="s">
        <v>303</v>
      </c>
      <c r="M379" s="22" t="s">
        <v>302</v>
      </c>
      <c r="N379" s="22" t="s">
        <v>304</v>
      </c>
      <c r="O379" s="22" t="s">
        <v>302</v>
      </c>
      <c r="P379" s="22" t="s">
        <v>305</v>
      </c>
      <c r="Q379" s="22" t="s">
        <v>302</v>
      </c>
      <c r="R379" s="22" t="s">
        <v>306</v>
      </c>
      <c r="S379" s="22" t="s">
        <v>302</v>
      </c>
      <c r="T379" s="22" t="s">
        <v>307</v>
      </c>
      <c r="U379" s="22" t="s">
        <v>302</v>
      </c>
      <c r="V379" s="23" t="s">
        <v>324</v>
      </c>
      <c r="W379" s="23" t="s">
        <v>309</v>
      </c>
      <c r="X379" s="23"/>
      <c r="Y379" s="23"/>
      <c r="Z379" s="23"/>
      <c r="AA379" s="23"/>
      <c r="AB379" s="23"/>
      <c r="AC379" s="23"/>
      <c r="AD379" s="23"/>
      <c r="AE379" s="23"/>
      <c r="AF379" s="23" t="s">
        <v>626</v>
      </c>
      <c r="AG379" s="23"/>
      <c r="AH379" s="23"/>
      <c r="AI379" s="23"/>
      <c r="AJ379" s="23"/>
      <c r="AK379" s="23"/>
      <c r="AL379" s="23" t="s">
        <v>325</v>
      </c>
      <c r="AM379" s="23"/>
      <c r="AN379" s="54" t="s">
        <v>627</v>
      </c>
      <c r="AO379" s="23"/>
      <c r="AP379" s="23" t="s">
        <v>325</v>
      </c>
      <c r="AQ379" s="23"/>
      <c r="AR379" s="23"/>
      <c r="AS379" s="23"/>
      <c r="AT379" s="23"/>
      <c r="AU379" s="23"/>
      <c r="AV379" s="23"/>
      <c r="AW379" s="23" t="s">
        <v>628</v>
      </c>
      <c r="AX379" s="23" t="s">
        <v>369</v>
      </c>
      <c r="AY379" s="23"/>
      <c r="AZ379" s="23"/>
      <c r="BA379" s="23" t="s">
        <v>325</v>
      </c>
      <c r="BB379" s="23"/>
      <c r="BC379" s="23" t="s">
        <v>325</v>
      </c>
      <c r="BD379" s="23"/>
      <c r="BE379" s="23" t="s">
        <v>325</v>
      </c>
      <c r="BF379" s="23"/>
      <c r="BG379" s="23"/>
      <c r="BH379" s="23"/>
      <c r="BI379" s="23"/>
      <c r="BJ379" s="23"/>
      <c r="BK379" s="23" t="s">
        <v>313</v>
      </c>
      <c r="BL379" s="23" t="s">
        <v>302</v>
      </c>
      <c r="BM379" s="23"/>
      <c r="BN379" s="23" t="s">
        <v>314</v>
      </c>
      <c r="BO379" s="23" t="s">
        <v>302</v>
      </c>
      <c r="BP379" s="23" t="s">
        <v>315</v>
      </c>
      <c r="BQ379" s="23" t="s">
        <v>302</v>
      </c>
      <c r="BR379" s="23" t="s">
        <v>316</v>
      </c>
      <c r="BS379" s="23" t="s">
        <v>302</v>
      </c>
      <c r="BT379" s="53" t="s">
        <v>640</v>
      </c>
      <c r="BU379" s="23" t="s">
        <v>369</v>
      </c>
      <c r="BV379" s="23"/>
      <c r="BW379" s="23"/>
      <c r="BX379" s="23"/>
      <c r="BY379" s="23"/>
      <c r="BZ379" s="23"/>
      <c r="CA379" s="23"/>
      <c r="CB379" s="23" t="s">
        <v>641</v>
      </c>
      <c r="CC379" s="23" t="s">
        <v>369</v>
      </c>
      <c r="CD379" s="23" t="s">
        <v>317</v>
      </c>
      <c r="CE379" s="23" t="s">
        <v>309</v>
      </c>
      <c r="CF379" s="23"/>
      <c r="CG379" s="23"/>
      <c r="CH379" s="23" t="s">
        <v>652</v>
      </c>
      <c r="CI379" s="23" t="s">
        <v>369</v>
      </c>
      <c r="CJ379" s="23" t="s">
        <v>645</v>
      </c>
      <c r="CK379" s="23" t="s">
        <v>369</v>
      </c>
      <c r="CL379" s="23"/>
      <c r="CM379" s="23"/>
      <c r="CN379" s="23" t="s">
        <v>646</v>
      </c>
      <c r="CO379" s="23" t="s">
        <v>369</v>
      </c>
      <c r="CP379" s="23" t="s">
        <v>327</v>
      </c>
      <c r="CQ379" s="23" t="s">
        <v>302</v>
      </c>
      <c r="CR379" s="23" t="s">
        <v>328</v>
      </c>
      <c r="CS379" s="23" t="s">
        <v>302</v>
      </c>
      <c r="CT379" s="23"/>
      <c r="CU379" s="23"/>
      <c r="CV379" s="23"/>
      <c r="CW379" s="23"/>
      <c r="CX379" s="53" t="s">
        <v>629</v>
      </c>
      <c r="CY379" s="23"/>
      <c r="CZ379" s="23"/>
      <c r="DA379" s="23"/>
      <c r="DB379" s="23" t="s">
        <v>318</v>
      </c>
      <c r="DC379" s="23" t="s">
        <v>302</v>
      </c>
      <c r="DD379" s="23"/>
      <c r="DE379" s="23"/>
      <c r="DF379" s="23"/>
      <c r="DG379" s="23"/>
      <c r="DH379" s="31"/>
      <c r="DI379" s="26" t="str">
        <f t="shared" si="5"/>
        <v>LAH.00.10400.B,LAH.00.10400.C,TT-M7,DNL.WHS.10200,TT-M4,DNL.WHS.10300,DNL.WHS.12300,DNL.SB.10000.B,DNL.SB.VT100,DNL.SB.VT200,DNL.SB.050,DNL.WHS.13200,DNL.23.KIT.002C, DNL.23.KIT.003, DNL.23.KIT.001C</v>
      </c>
    </row>
    <row r="380" spans="1:113" ht="15" customHeight="1">
      <c r="A380" s="27">
        <v>43783</v>
      </c>
      <c r="B380" s="1" t="s">
        <v>322</v>
      </c>
      <c r="C380" s="23" t="s">
        <v>45</v>
      </c>
      <c r="D380" s="28" t="s">
        <v>726</v>
      </c>
      <c r="E380" s="29">
        <v>2014</v>
      </c>
      <c r="F380" s="29">
        <v>2020</v>
      </c>
      <c r="G380" s="20" t="s">
        <v>1987</v>
      </c>
      <c r="H380" s="30">
        <v>7</v>
      </c>
      <c r="I380" s="23" t="s">
        <v>2072</v>
      </c>
      <c r="J380" s="22" t="s">
        <v>301</v>
      </c>
      <c r="K380" s="22" t="s">
        <v>302</v>
      </c>
      <c r="L380" s="22" t="s">
        <v>303</v>
      </c>
      <c r="M380" s="22" t="s">
        <v>302</v>
      </c>
      <c r="N380" s="22" t="s">
        <v>304</v>
      </c>
      <c r="O380" s="22" t="s">
        <v>302</v>
      </c>
      <c r="P380" s="22" t="s">
        <v>305</v>
      </c>
      <c r="Q380" s="22" t="s">
        <v>302</v>
      </c>
      <c r="R380" s="22" t="s">
        <v>306</v>
      </c>
      <c r="S380" s="22" t="s">
        <v>302</v>
      </c>
      <c r="T380" s="22" t="s">
        <v>307</v>
      </c>
      <c r="U380" s="22" t="s">
        <v>302</v>
      </c>
      <c r="V380" s="23" t="s">
        <v>324</v>
      </c>
      <c r="W380" s="23" t="s">
        <v>309</v>
      </c>
      <c r="X380" s="23"/>
      <c r="Y380" s="23"/>
      <c r="Z380" s="23"/>
      <c r="AA380" s="23"/>
      <c r="AB380" s="23"/>
      <c r="AC380" s="23"/>
      <c r="AD380" s="23"/>
      <c r="AE380" s="23"/>
      <c r="AF380" s="23" t="s">
        <v>626</v>
      </c>
      <c r="AG380" s="23"/>
      <c r="AH380" s="23"/>
      <c r="AI380" s="23"/>
      <c r="AJ380" s="23"/>
      <c r="AK380" s="23"/>
      <c r="AL380" s="1"/>
      <c r="AM380" s="1"/>
      <c r="AN380" s="54" t="s">
        <v>627</v>
      </c>
      <c r="AO380" s="23"/>
      <c r="AP380" s="23" t="s">
        <v>644</v>
      </c>
      <c r="AQ380" s="23" t="s">
        <v>369</v>
      </c>
      <c r="AR380" s="23"/>
      <c r="AS380" s="23"/>
      <c r="AT380" s="23"/>
      <c r="AU380" s="23"/>
      <c r="AV380" s="23"/>
      <c r="AW380" s="23" t="s">
        <v>628</v>
      </c>
      <c r="AX380" s="23" t="s">
        <v>369</v>
      </c>
      <c r="AY380" s="23"/>
      <c r="AZ380" s="23"/>
      <c r="BA380" s="23" t="s">
        <v>325</v>
      </c>
      <c r="BB380" s="23"/>
      <c r="BC380" s="23" t="s">
        <v>325</v>
      </c>
      <c r="BD380" s="23"/>
      <c r="BE380" s="23" t="s">
        <v>325</v>
      </c>
      <c r="BF380" s="23"/>
      <c r="BG380" s="23"/>
      <c r="BH380" s="23"/>
      <c r="BI380" s="23"/>
      <c r="BJ380" s="23"/>
      <c r="BK380" s="23" t="s">
        <v>313</v>
      </c>
      <c r="BL380" s="23" t="s">
        <v>302</v>
      </c>
      <c r="BM380" s="23"/>
      <c r="BN380" s="23" t="s">
        <v>314</v>
      </c>
      <c r="BO380" s="23" t="s">
        <v>302</v>
      </c>
      <c r="BP380" s="23" t="s">
        <v>315</v>
      </c>
      <c r="BQ380" s="23" t="s">
        <v>302</v>
      </c>
      <c r="BR380" s="23" t="s">
        <v>316</v>
      </c>
      <c r="BS380" s="23" t="s">
        <v>302</v>
      </c>
      <c r="BT380" s="23"/>
      <c r="BU380" s="23"/>
      <c r="BV380" s="23"/>
      <c r="BW380" s="23"/>
      <c r="BX380" s="23"/>
      <c r="BY380" s="23"/>
      <c r="BZ380" s="23"/>
      <c r="CA380" s="23"/>
      <c r="CB380" s="23"/>
      <c r="CC380" s="23"/>
      <c r="CD380" s="23" t="s">
        <v>317</v>
      </c>
      <c r="CE380" s="23" t="s">
        <v>309</v>
      </c>
      <c r="CF380" s="23"/>
      <c r="CG380" s="23"/>
      <c r="CH380" s="23" t="s">
        <v>652</v>
      </c>
      <c r="CI380" s="23" t="s">
        <v>369</v>
      </c>
      <c r="CJ380" s="23" t="s">
        <v>645</v>
      </c>
      <c r="CK380" s="23" t="s">
        <v>369</v>
      </c>
      <c r="CL380" s="23"/>
      <c r="CM380" s="23"/>
      <c r="CN380" s="23" t="s">
        <v>646</v>
      </c>
      <c r="CO380" s="23" t="s">
        <v>369</v>
      </c>
      <c r="CP380" s="23" t="s">
        <v>327</v>
      </c>
      <c r="CQ380" s="23" t="s">
        <v>302</v>
      </c>
      <c r="CR380" s="23" t="s">
        <v>328</v>
      </c>
      <c r="CS380" s="23" t="s">
        <v>302</v>
      </c>
      <c r="CT380" s="23" t="s">
        <v>647</v>
      </c>
      <c r="CU380" s="23" t="s">
        <v>369</v>
      </c>
      <c r="CV380" s="23"/>
      <c r="CW380" s="23"/>
      <c r="CX380" s="23" t="s">
        <v>629</v>
      </c>
      <c r="CY380" s="23" t="s">
        <v>369</v>
      </c>
      <c r="CZ380" s="23"/>
      <c r="DA380" s="23"/>
      <c r="DB380" s="23" t="s">
        <v>318</v>
      </c>
      <c r="DC380" s="23" t="s">
        <v>302</v>
      </c>
      <c r="DD380" s="23"/>
      <c r="DE380" s="23"/>
      <c r="DF380" s="23"/>
      <c r="DG380" s="23"/>
      <c r="DH380" s="31"/>
      <c r="DI380" s="26" t="str">
        <f t="shared" si="5"/>
        <v>LAH.23.10800.B,LAH.00.10400.B,LAH.00.10400.C,TT-M7,DNL.WHS.10200,TT-M4,DNL.WHS.10300,DNL.WHS.12300,DNL.B6.10300,DNL.WHS.13200,DNL.23.KIT.002C, DNL.23.KIT.003, DNL.23.KIT.001C</v>
      </c>
    </row>
    <row r="381" spans="1:113" ht="15" customHeight="1">
      <c r="A381" s="27">
        <v>45337</v>
      </c>
      <c r="B381" s="1" t="s">
        <v>322</v>
      </c>
      <c r="C381" s="23" t="s">
        <v>45</v>
      </c>
      <c r="D381" s="36" t="s">
        <v>726</v>
      </c>
      <c r="E381" s="37">
        <v>2021</v>
      </c>
      <c r="F381" s="43">
        <v>2024</v>
      </c>
      <c r="G381" s="20" t="s">
        <v>1753</v>
      </c>
      <c r="H381" s="30">
        <v>4</v>
      </c>
      <c r="I381" s="23" t="s">
        <v>2073</v>
      </c>
      <c r="J381" s="22" t="s">
        <v>301</v>
      </c>
      <c r="K381" s="22" t="s">
        <v>302</v>
      </c>
      <c r="L381" s="22" t="s">
        <v>303</v>
      </c>
      <c r="M381" s="22" t="s">
        <v>302</v>
      </c>
      <c r="N381" s="22" t="s">
        <v>304</v>
      </c>
      <c r="O381" s="22" t="s">
        <v>302</v>
      </c>
      <c r="P381" s="22" t="s">
        <v>305</v>
      </c>
      <c r="Q381" s="22" t="s">
        <v>302</v>
      </c>
      <c r="R381" s="22" t="s">
        <v>306</v>
      </c>
      <c r="S381" s="22" t="s">
        <v>302</v>
      </c>
      <c r="T381" s="22" t="s">
        <v>307</v>
      </c>
      <c r="U381" s="22" t="s">
        <v>302</v>
      </c>
      <c r="V381" s="23" t="s">
        <v>324</v>
      </c>
      <c r="W381" s="23" t="s">
        <v>309</v>
      </c>
      <c r="X381" s="23"/>
      <c r="Y381" s="23"/>
      <c r="Z381" s="23"/>
      <c r="AA381" s="23"/>
      <c r="AB381" s="23"/>
      <c r="AC381" s="23"/>
      <c r="AD381" s="23"/>
      <c r="AE381" s="23"/>
      <c r="AF381" s="23" t="s">
        <v>626</v>
      </c>
      <c r="AG381" s="23"/>
      <c r="AH381" s="23"/>
      <c r="AI381" s="23"/>
      <c r="AJ381" s="23"/>
      <c r="AK381" s="23"/>
      <c r="AL381" s="1"/>
      <c r="AM381" s="1"/>
      <c r="AN381" s="54" t="s">
        <v>627</v>
      </c>
      <c r="AO381" s="23"/>
      <c r="AP381" s="23" t="s">
        <v>644</v>
      </c>
      <c r="AQ381" s="23" t="s">
        <v>369</v>
      </c>
      <c r="AR381" s="23"/>
      <c r="AS381" s="23"/>
      <c r="AT381" s="23"/>
      <c r="AU381" s="23"/>
      <c r="AV381" s="23"/>
      <c r="AW381" s="23" t="s">
        <v>628</v>
      </c>
      <c r="AX381" s="23" t="s">
        <v>369</v>
      </c>
      <c r="AY381" s="23"/>
      <c r="AZ381" s="23"/>
      <c r="BA381" s="23" t="s">
        <v>325</v>
      </c>
      <c r="BB381" s="23"/>
      <c r="BC381" s="23" t="s">
        <v>325</v>
      </c>
      <c r="BD381" s="23"/>
      <c r="BE381" s="23" t="s">
        <v>325</v>
      </c>
      <c r="BF381" s="23"/>
      <c r="BG381" s="23"/>
      <c r="BH381" s="23"/>
      <c r="BI381" s="23"/>
      <c r="BJ381" s="23"/>
      <c r="BK381" s="23" t="s">
        <v>313</v>
      </c>
      <c r="BL381" s="23" t="s">
        <v>302</v>
      </c>
      <c r="BM381" s="23"/>
      <c r="BN381" s="23" t="s">
        <v>314</v>
      </c>
      <c r="BO381" s="23" t="s">
        <v>302</v>
      </c>
      <c r="BP381" s="23" t="s">
        <v>315</v>
      </c>
      <c r="BQ381" s="23" t="s">
        <v>302</v>
      </c>
      <c r="BR381" s="23" t="s">
        <v>316</v>
      </c>
      <c r="BS381" s="23" t="s">
        <v>302</v>
      </c>
      <c r="BT381" s="23"/>
      <c r="BU381" s="23"/>
      <c r="BV381" s="23"/>
      <c r="BW381" s="23"/>
      <c r="BX381" s="23"/>
      <c r="BY381" s="23"/>
      <c r="BZ381" s="23"/>
      <c r="CA381" s="23"/>
      <c r="CB381" s="53" t="s">
        <v>641</v>
      </c>
      <c r="CC381" s="23"/>
      <c r="CD381" s="23" t="s">
        <v>317</v>
      </c>
      <c r="CE381" s="23" t="s">
        <v>309</v>
      </c>
      <c r="CF381" s="23"/>
      <c r="CG381" s="23"/>
      <c r="CH381" s="23" t="s">
        <v>652</v>
      </c>
      <c r="CI381" s="23" t="s">
        <v>369</v>
      </c>
      <c r="CJ381" s="23" t="s">
        <v>645</v>
      </c>
      <c r="CK381" s="23" t="s">
        <v>369</v>
      </c>
      <c r="CL381" s="23"/>
      <c r="CM381" s="23"/>
      <c r="CN381" s="23" t="s">
        <v>646</v>
      </c>
      <c r="CO381" s="23" t="s">
        <v>369</v>
      </c>
      <c r="CP381" s="23" t="s">
        <v>327</v>
      </c>
      <c r="CQ381" s="23" t="s">
        <v>302</v>
      </c>
      <c r="CR381" s="23" t="s">
        <v>328</v>
      </c>
      <c r="CS381" s="23" t="s">
        <v>302</v>
      </c>
      <c r="CT381" s="23" t="s">
        <v>647</v>
      </c>
      <c r="CU381" s="23" t="s">
        <v>369</v>
      </c>
      <c r="CV381" s="23"/>
      <c r="CW381" s="23"/>
      <c r="CX381" s="53" t="s">
        <v>629</v>
      </c>
      <c r="CY381" s="23"/>
      <c r="CZ381" s="23"/>
      <c r="DA381" s="23"/>
      <c r="DB381" s="23" t="s">
        <v>318</v>
      </c>
      <c r="DC381" s="23" t="s">
        <v>302</v>
      </c>
      <c r="DD381" s="23"/>
      <c r="DE381" s="23"/>
      <c r="DF381" s="23"/>
      <c r="DG381" s="23"/>
      <c r="DH381" s="31"/>
      <c r="DI381" s="26" t="str">
        <f t="shared" si="5"/>
        <v>LAH.23.10800.B,LAH.00.10400.B,LAH.00.10400.C,TT-M7,DNL.WHS.10200,TT-M4,DNL.WHS.10300,DNL.WHS.12300,DNL.B6.10300,DNL.SB.050,DNL.WHS.13200,DNL.23.KIT.002C, DNL.23.KIT.003, DNL.23.KIT.001C</v>
      </c>
    </row>
    <row r="382" spans="1:113" ht="15" customHeight="1">
      <c r="A382" s="17">
        <v>44707</v>
      </c>
      <c r="B382" s="1" t="s">
        <v>298</v>
      </c>
      <c r="C382" s="1" t="s">
        <v>47</v>
      </c>
      <c r="D382" s="99" t="s">
        <v>727</v>
      </c>
      <c r="E382" s="30">
        <v>2013</v>
      </c>
      <c r="F382" s="30">
        <v>2015</v>
      </c>
      <c r="G382" s="20" t="s">
        <v>1880</v>
      </c>
      <c r="H382" s="30">
        <v>3</v>
      </c>
      <c r="I382" s="23" t="s">
        <v>2074</v>
      </c>
      <c r="J382" s="22" t="s">
        <v>301</v>
      </c>
      <c r="K382" s="22" t="s">
        <v>302</v>
      </c>
      <c r="L382" s="22" t="s">
        <v>303</v>
      </c>
      <c r="M382" s="22" t="s">
        <v>302</v>
      </c>
      <c r="N382" s="22" t="s">
        <v>304</v>
      </c>
      <c r="O382" s="22" t="s">
        <v>302</v>
      </c>
      <c r="P382" s="22" t="s">
        <v>305</v>
      </c>
      <c r="Q382" s="22" t="s">
        <v>302</v>
      </c>
      <c r="R382" s="22" t="s">
        <v>306</v>
      </c>
      <c r="S382" s="22" t="s">
        <v>302</v>
      </c>
      <c r="T382" s="22" t="s">
        <v>307</v>
      </c>
      <c r="U382" s="22" t="s">
        <v>302</v>
      </c>
      <c r="V382" s="23" t="s">
        <v>324</v>
      </c>
      <c r="W382" s="23" t="s">
        <v>309</v>
      </c>
      <c r="X382" s="23"/>
      <c r="Y382" s="23"/>
      <c r="Z382" s="23"/>
      <c r="AA382" s="23"/>
      <c r="AB382" s="23" t="s">
        <v>331</v>
      </c>
      <c r="AC382" s="23" t="s">
        <v>309</v>
      </c>
      <c r="AD382" s="23"/>
      <c r="AE382" s="23"/>
      <c r="AF382" s="23"/>
      <c r="AG382" s="23"/>
      <c r="AH382" s="23"/>
      <c r="AI382" s="23"/>
      <c r="AJ382" s="23" t="s">
        <v>332</v>
      </c>
      <c r="AK382" s="23"/>
      <c r="AL382" s="23"/>
      <c r="AM382" s="23"/>
      <c r="AN382" s="23"/>
      <c r="AO382" s="23" t="s">
        <v>311</v>
      </c>
      <c r="AP382" s="23" t="s">
        <v>325</v>
      </c>
      <c r="AQ382" s="23"/>
      <c r="AR382" s="23"/>
      <c r="AS382" s="23"/>
      <c r="AT382" s="23"/>
      <c r="AU382" s="23"/>
      <c r="AV382" s="23"/>
      <c r="AW382" s="23"/>
      <c r="AX382" s="23" t="s">
        <v>302</v>
      </c>
      <c r="AY382" s="23"/>
      <c r="AZ382" s="23"/>
      <c r="BA382" s="23" t="s">
        <v>333</v>
      </c>
      <c r="BB382" s="23" t="s">
        <v>369</v>
      </c>
      <c r="BC382" s="23" t="s">
        <v>325</v>
      </c>
      <c r="BD382" s="23"/>
      <c r="BE382" s="23" t="s">
        <v>325</v>
      </c>
      <c r="BF382" s="23"/>
      <c r="BG382" s="23"/>
      <c r="BH382" s="23"/>
      <c r="BI382" s="23"/>
      <c r="BJ382" s="51" t="s">
        <v>312</v>
      </c>
      <c r="BK382" s="23" t="s">
        <v>313</v>
      </c>
      <c r="BL382" s="23" t="s">
        <v>302</v>
      </c>
      <c r="BM382" s="23"/>
      <c r="BN382" s="23" t="s">
        <v>314</v>
      </c>
      <c r="BO382" s="23" t="s">
        <v>302</v>
      </c>
      <c r="BP382" s="23" t="s">
        <v>315</v>
      </c>
      <c r="BQ382" s="23"/>
      <c r="BR382" s="23" t="s">
        <v>316</v>
      </c>
      <c r="BS382" s="23" t="s">
        <v>302</v>
      </c>
      <c r="BT382" s="23"/>
      <c r="BU382" s="23"/>
      <c r="BV382" s="23"/>
      <c r="BW382" s="23" t="s">
        <v>369</v>
      </c>
      <c r="BX382" s="23"/>
      <c r="BY382" s="23"/>
      <c r="BZ382" s="23"/>
      <c r="CA382" s="23" t="s">
        <v>302</v>
      </c>
      <c r="CB382" s="23"/>
      <c r="CC382" s="23"/>
      <c r="CD382" s="23" t="s">
        <v>317</v>
      </c>
      <c r="CE382" s="23" t="s">
        <v>309</v>
      </c>
      <c r="CF382" s="23"/>
      <c r="CG382" s="23"/>
      <c r="CH382" s="23"/>
      <c r="CI382" s="23"/>
      <c r="CJ382" s="23"/>
      <c r="CK382" s="23"/>
      <c r="CL382" s="23"/>
      <c r="CM382" s="23"/>
      <c r="CN382" s="23"/>
      <c r="CO382" s="23"/>
      <c r="CP382" s="23" t="s">
        <v>327</v>
      </c>
      <c r="CQ382" s="23" t="s">
        <v>302</v>
      </c>
      <c r="CR382" s="23" t="s">
        <v>328</v>
      </c>
      <c r="CS382" s="23" t="s">
        <v>302</v>
      </c>
      <c r="CT382" s="23"/>
      <c r="CU382" s="23"/>
      <c r="CV382" s="23"/>
      <c r="CW382" s="23"/>
      <c r="CX382" s="23"/>
      <c r="CY382" s="23"/>
      <c r="CZ382" s="23"/>
      <c r="DA382" s="23"/>
      <c r="DB382" s="23" t="s">
        <v>318</v>
      </c>
      <c r="DC382" s="23" t="s">
        <v>302</v>
      </c>
      <c r="DD382" s="23"/>
      <c r="DE382" s="23"/>
      <c r="DF382" s="23" t="s">
        <v>329</v>
      </c>
      <c r="DG382" s="23" t="s">
        <v>369</v>
      </c>
      <c r="DH382" s="31"/>
      <c r="DI382" s="26" t="str">
        <f t="shared" si="5"/>
        <v>DNL.DRL.10000.A,DNL.DRL.10000.W,LAH.00.10700.B,DNL.MBK.10000,DNL.T3.10500,DNL.T3.10500,LAH.52.10000,LAH.52.10100,LAH.52.10200,LAH.00.11400</v>
      </c>
    </row>
    <row r="383" spans="1:113" ht="15" customHeight="1">
      <c r="A383" s="27">
        <v>44502</v>
      </c>
      <c r="B383" s="1" t="s">
        <v>322</v>
      </c>
      <c r="C383" s="23" t="s">
        <v>47</v>
      </c>
      <c r="D383" s="28" t="s">
        <v>728</v>
      </c>
      <c r="E383" s="29">
        <v>2022</v>
      </c>
      <c r="F383" s="29">
        <v>2023</v>
      </c>
      <c r="G383" s="20" t="s">
        <v>1722</v>
      </c>
      <c r="H383" s="30">
        <v>2</v>
      </c>
      <c r="I383" s="23" t="s">
        <v>2076</v>
      </c>
      <c r="J383" s="22" t="s">
        <v>301</v>
      </c>
      <c r="K383" s="22" t="s">
        <v>302</v>
      </c>
      <c r="L383" s="22" t="s">
        <v>303</v>
      </c>
      <c r="M383" s="22" t="s">
        <v>302</v>
      </c>
      <c r="N383" s="22" t="s">
        <v>304</v>
      </c>
      <c r="O383" s="22" t="s">
        <v>302</v>
      </c>
      <c r="P383" s="22" t="s">
        <v>305</v>
      </c>
      <c r="Q383" s="22" t="s">
        <v>302</v>
      </c>
      <c r="R383" s="22" t="s">
        <v>306</v>
      </c>
      <c r="S383" s="22" t="s">
        <v>302</v>
      </c>
      <c r="T383" s="22" t="s">
        <v>307</v>
      </c>
      <c r="U383" s="22" t="s">
        <v>302</v>
      </c>
      <c r="V383" s="23" t="s">
        <v>324</v>
      </c>
      <c r="W383" s="23" t="s">
        <v>309</v>
      </c>
      <c r="X383" s="23"/>
      <c r="Y383" s="23"/>
      <c r="Z383" s="23"/>
      <c r="AA383" s="23"/>
      <c r="AB383" s="23" t="s">
        <v>331</v>
      </c>
      <c r="AC383" s="23" t="s">
        <v>309</v>
      </c>
      <c r="AD383" s="23"/>
      <c r="AE383" s="23"/>
      <c r="AF383" s="23"/>
      <c r="AG383" s="23"/>
      <c r="AH383" s="23"/>
      <c r="AI383" s="23"/>
      <c r="AJ383" s="23" t="s">
        <v>332</v>
      </c>
      <c r="AK383" s="23"/>
      <c r="AL383" s="23"/>
      <c r="AM383" s="23"/>
      <c r="AN383" s="23"/>
      <c r="AO383" s="23"/>
      <c r="AP383" s="23" t="s">
        <v>325</v>
      </c>
      <c r="AQ383" s="23"/>
      <c r="AR383" s="23"/>
      <c r="AS383" s="23"/>
      <c r="AT383" s="23"/>
      <c r="AU383" s="23"/>
      <c r="AV383" s="23"/>
      <c r="AW383" s="23"/>
      <c r="AX383" s="23" t="s">
        <v>302</v>
      </c>
      <c r="AY383" s="23"/>
      <c r="AZ383" s="23"/>
      <c r="BA383" s="23" t="s">
        <v>333</v>
      </c>
      <c r="BB383" s="23" t="s">
        <v>369</v>
      </c>
      <c r="BC383" s="23" t="s">
        <v>325</v>
      </c>
      <c r="BD383" s="23"/>
      <c r="BE383" s="23" t="s">
        <v>325</v>
      </c>
      <c r="BF383" s="23"/>
      <c r="BG383" s="23"/>
      <c r="BH383" s="23"/>
      <c r="BI383" s="23"/>
      <c r="BJ383" s="23"/>
      <c r="BK383" s="23" t="s">
        <v>313</v>
      </c>
      <c r="BL383" s="23" t="s">
        <v>302</v>
      </c>
      <c r="BM383" s="23"/>
      <c r="BN383" s="23" t="s">
        <v>314</v>
      </c>
      <c r="BO383" s="23" t="s">
        <v>302</v>
      </c>
      <c r="BP383" s="23" t="s">
        <v>315</v>
      </c>
      <c r="BQ383" s="23"/>
      <c r="BR383" s="23" t="s">
        <v>316</v>
      </c>
      <c r="BS383" s="23" t="s">
        <v>302</v>
      </c>
      <c r="BT383" s="23"/>
      <c r="BU383" s="23"/>
      <c r="BV383" s="23"/>
      <c r="BW383" s="23" t="s">
        <v>369</v>
      </c>
      <c r="BX383" s="23"/>
      <c r="BY383" s="23"/>
      <c r="BZ383" s="23"/>
      <c r="CA383" s="23" t="s">
        <v>302</v>
      </c>
      <c r="CB383" s="23"/>
      <c r="CC383" s="23"/>
      <c r="CD383" s="23" t="s">
        <v>317</v>
      </c>
      <c r="CE383" s="23" t="s">
        <v>309</v>
      </c>
      <c r="CF383" s="23"/>
      <c r="CG383" s="23"/>
      <c r="CH383" s="23"/>
      <c r="CI383" s="23"/>
      <c r="CJ383" s="23"/>
      <c r="CK383" s="23"/>
      <c r="CL383" s="23"/>
      <c r="CM383" s="23"/>
      <c r="CN383" s="23"/>
      <c r="CO383" s="23"/>
      <c r="CP383" s="23" t="s">
        <v>327</v>
      </c>
      <c r="CQ383" s="23" t="s">
        <v>302</v>
      </c>
      <c r="CR383" s="23" t="s">
        <v>328</v>
      </c>
      <c r="CS383" s="23" t="s">
        <v>302</v>
      </c>
      <c r="CT383" s="23"/>
      <c r="CU383" s="23"/>
      <c r="CV383" s="23"/>
      <c r="CW383" s="23"/>
      <c r="CX383" s="23"/>
      <c r="CY383" s="23"/>
      <c r="CZ383" s="23"/>
      <c r="DA383" s="23"/>
      <c r="DB383" s="23" t="s">
        <v>318</v>
      </c>
      <c r="DC383" s="23" t="s">
        <v>302</v>
      </c>
      <c r="DD383" s="23"/>
      <c r="DE383" s="23"/>
      <c r="DF383" s="23" t="s">
        <v>329</v>
      </c>
      <c r="DG383" s="23" t="s">
        <v>369</v>
      </c>
      <c r="DH383" s="31"/>
      <c r="DI383" s="26" t="str">
        <f t="shared" si="5"/>
        <v>DNL.DRL.10000.A,DNL.DRL.10000.W,LAH.00.10700.B,DNL.MBK.10000,DNL.T3.10500,DNL.T3.10500</v>
      </c>
    </row>
    <row r="384" spans="1:113" ht="15" customHeight="1">
      <c r="A384" s="27">
        <v>45337</v>
      </c>
      <c r="B384" s="1" t="s">
        <v>322</v>
      </c>
      <c r="C384" s="23" t="s">
        <v>47</v>
      </c>
      <c r="D384" s="36" t="s">
        <v>729</v>
      </c>
      <c r="E384" s="37">
        <v>2024</v>
      </c>
      <c r="F384" s="37">
        <v>2025</v>
      </c>
      <c r="G384" s="20" t="s">
        <v>1616</v>
      </c>
      <c r="H384" s="30">
        <v>2</v>
      </c>
      <c r="I384" s="23" t="s">
        <v>2077</v>
      </c>
      <c r="J384" s="22" t="s">
        <v>301</v>
      </c>
      <c r="K384" s="22" t="s">
        <v>302</v>
      </c>
      <c r="L384" s="22" t="s">
        <v>303</v>
      </c>
      <c r="M384" s="22" t="s">
        <v>302</v>
      </c>
      <c r="N384" s="22" t="s">
        <v>304</v>
      </c>
      <c r="O384" s="22" t="s">
        <v>302</v>
      </c>
      <c r="P384" s="22" t="s">
        <v>305</v>
      </c>
      <c r="Q384" s="22" t="s">
        <v>302</v>
      </c>
      <c r="R384" s="22" t="s">
        <v>306</v>
      </c>
      <c r="S384" s="22" t="s">
        <v>302</v>
      </c>
      <c r="T384" s="22" t="s">
        <v>307</v>
      </c>
      <c r="U384" s="22" t="s">
        <v>302</v>
      </c>
      <c r="V384" s="23" t="s">
        <v>324</v>
      </c>
      <c r="W384" s="23" t="s">
        <v>309</v>
      </c>
      <c r="X384" s="23"/>
      <c r="Y384" s="23"/>
      <c r="Z384" s="23"/>
      <c r="AA384" s="23"/>
      <c r="AB384" s="23" t="s">
        <v>331</v>
      </c>
      <c r="AC384" s="23" t="s">
        <v>309</v>
      </c>
      <c r="AD384" s="23"/>
      <c r="AE384" s="23"/>
      <c r="AF384" s="23"/>
      <c r="AG384" s="23"/>
      <c r="AH384" s="23"/>
      <c r="AI384" s="23"/>
      <c r="AJ384" s="23" t="s">
        <v>332</v>
      </c>
      <c r="AK384" s="23"/>
      <c r="AL384" s="41"/>
      <c r="AM384" s="23"/>
      <c r="AN384" s="41" t="s">
        <v>730</v>
      </c>
      <c r="AO384" s="23"/>
      <c r="AP384" s="42"/>
      <c r="AQ384" s="23"/>
      <c r="AR384" s="23"/>
      <c r="AS384" s="23"/>
      <c r="AT384" s="23"/>
      <c r="AU384" s="23"/>
      <c r="AV384" s="23"/>
      <c r="AW384" s="23" t="s">
        <v>347</v>
      </c>
      <c r="AX384" s="23" t="s">
        <v>302</v>
      </c>
      <c r="AY384" s="23"/>
      <c r="AZ384" s="23"/>
      <c r="BA384" s="23" t="s">
        <v>333</v>
      </c>
      <c r="BB384" s="23" t="s">
        <v>369</v>
      </c>
      <c r="BC384" s="23" t="s">
        <v>325</v>
      </c>
      <c r="BD384" s="23"/>
      <c r="BE384" s="23" t="s">
        <v>325</v>
      </c>
      <c r="BF384" s="23"/>
      <c r="BG384" s="23"/>
      <c r="BH384" s="23"/>
      <c r="BI384" s="23"/>
      <c r="BJ384" s="23"/>
      <c r="BK384" s="23" t="s">
        <v>313</v>
      </c>
      <c r="BL384" s="23" t="s">
        <v>302</v>
      </c>
      <c r="BM384" s="41" t="s">
        <v>731</v>
      </c>
      <c r="BN384" s="23" t="s">
        <v>314</v>
      </c>
      <c r="BO384" s="23" t="s">
        <v>302</v>
      </c>
      <c r="BP384" s="23"/>
      <c r="BQ384" s="23"/>
      <c r="BR384" s="23" t="s">
        <v>316</v>
      </c>
      <c r="BS384" s="23" t="s">
        <v>302</v>
      </c>
      <c r="BT384" s="23"/>
      <c r="BU384" s="23"/>
      <c r="BV384" s="23" t="s">
        <v>732</v>
      </c>
      <c r="BW384" s="23"/>
      <c r="BX384" s="23"/>
      <c r="BY384" s="23"/>
      <c r="BZ384" s="23" t="s">
        <v>370</v>
      </c>
      <c r="CA384" s="23" t="s">
        <v>302</v>
      </c>
      <c r="CB384" s="23"/>
      <c r="CC384" s="23"/>
      <c r="CD384" s="23" t="s">
        <v>317</v>
      </c>
      <c r="CE384" s="23" t="s">
        <v>309</v>
      </c>
      <c r="CF384" s="23"/>
      <c r="CG384" s="23"/>
      <c r="CH384" s="23"/>
      <c r="CI384" s="23"/>
      <c r="CJ384" s="23"/>
      <c r="CK384" s="23"/>
      <c r="CL384" s="23"/>
      <c r="CM384" s="23"/>
      <c r="CN384" s="23"/>
      <c r="CO384" s="23"/>
      <c r="CP384" s="23" t="s">
        <v>327</v>
      </c>
      <c r="CQ384" s="23" t="s">
        <v>302</v>
      </c>
      <c r="CR384" s="23" t="s">
        <v>328</v>
      </c>
      <c r="CS384" s="23" t="s">
        <v>302</v>
      </c>
      <c r="CT384" s="23"/>
      <c r="CU384" s="23"/>
      <c r="CV384" s="23"/>
      <c r="CW384" s="23"/>
      <c r="CX384" s="42" t="s">
        <v>733</v>
      </c>
      <c r="CY384" s="23"/>
      <c r="CZ384" s="23"/>
      <c r="DA384" s="23"/>
      <c r="DB384" s="23" t="s">
        <v>318</v>
      </c>
      <c r="DC384" s="23" t="s">
        <v>302</v>
      </c>
      <c r="DD384" s="23"/>
      <c r="DE384" s="23"/>
      <c r="DF384" s="23" t="s">
        <v>337</v>
      </c>
      <c r="DG384" s="23" t="s">
        <v>369</v>
      </c>
      <c r="DH384" s="31"/>
      <c r="DI384" s="26" t="str">
        <f t="shared" si="5"/>
        <v>DNL.DRL.10000.A,DNL.DRL.10000.W,LAH.00.10300.B,LAH.00.10700.B,HMT.01.10200,HMT.00.10100.B,DNL.WHS.21800,DNL.MBK.10000,DNL.MBK.10100,DNL.T3.10500,DNL.T3.10500,DNL.01.KIT.002C</v>
      </c>
    </row>
    <row r="385" spans="1:113" ht="15" customHeight="1">
      <c r="A385" s="27">
        <v>44371</v>
      </c>
      <c r="B385" s="1" t="s">
        <v>322</v>
      </c>
      <c r="C385" s="23" t="s">
        <v>47</v>
      </c>
      <c r="D385" s="28" t="s">
        <v>734</v>
      </c>
      <c r="E385" s="29">
        <v>2018</v>
      </c>
      <c r="F385" s="29">
        <v>2019</v>
      </c>
      <c r="G385" s="20" t="s">
        <v>1659</v>
      </c>
      <c r="H385" s="30">
        <v>2</v>
      </c>
      <c r="I385" s="23" t="s">
        <v>2078</v>
      </c>
      <c r="J385" s="22" t="s">
        <v>301</v>
      </c>
      <c r="K385" s="22" t="s">
        <v>302</v>
      </c>
      <c r="L385" s="22" t="s">
        <v>303</v>
      </c>
      <c r="M385" s="22" t="s">
        <v>302</v>
      </c>
      <c r="N385" s="22" t="s">
        <v>304</v>
      </c>
      <c r="O385" s="22" t="s">
        <v>302</v>
      </c>
      <c r="P385" s="22" t="s">
        <v>305</v>
      </c>
      <c r="Q385" s="22" t="s">
        <v>302</v>
      </c>
      <c r="R385" s="22" t="s">
        <v>306</v>
      </c>
      <c r="S385" s="22" t="s">
        <v>302</v>
      </c>
      <c r="T385" s="22" t="s">
        <v>307</v>
      </c>
      <c r="U385" s="22" t="s">
        <v>302</v>
      </c>
      <c r="V385" s="23" t="s">
        <v>324</v>
      </c>
      <c r="W385" s="23" t="s">
        <v>309</v>
      </c>
      <c r="X385" s="23"/>
      <c r="Y385" s="23"/>
      <c r="Z385" s="23"/>
      <c r="AA385" s="23"/>
      <c r="AB385" s="23" t="s">
        <v>331</v>
      </c>
      <c r="AC385" s="23" t="s">
        <v>309</v>
      </c>
      <c r="AD385" s="23"/>
      <c r="AE385" s="23"/>
      <c r="AF385" s="23"/>
      <c r="AG385" s="23"/>
      <c r="AH385" s="23"/>
      <c r="AI385" s="23"/>
      <c r="AJ385" s="23" t="s">
        <v>332</v>
      </c>
      <c r="AK385" s="23"/>
      <c r="AL385" s="23"/>
      <c r="AM385" s="23"/>
      <c r="AN385" s="23"/>
      <c r="AO385" s="23"/>
      <c r="AP385" s="23" t="s">
        <v>325</v>
      </c>
      <c r="AQ385" s="23"/>
      <c r="AR385" s="23"/>
      <c r="AS385" s="23"/>
      <c r="AT385" s="23"/>
      <c r="AU385" s="23"/>
      <c r="AV385" s="23"/>
      <c r="AW385" s="23" t="s">
        <v>347</v>
      </c>
      <c r="AX385" s="23" t="s">
        <v>302</v>
      </c>
      <c r="AY385" s="23"/>
      <c r="AZ385" s="23"/>
      <c r="BA385" s="23" t="s">
        <v>333</v>
      </c>
      <c r="BB385" s="23" t="s">
        <v>369</v>
      </c>
      <c r="BC385" s="23" t="s">
        <v>325</v>
      </c>
      <c r="BD385" s="23"/>
      <c r="BE385" s="23" t="s">
        <v>325</v>
      </c>
      <c r="BF385" s="23"/>
      <c r="BG385" s="23"/>
      <c r="BH385" s="23"/>
      <c r="BI385" s="23"/>
      <c r="BJ385" s="23"/>
      <c r="BK385" s="23" t="s">
        <v>313</v>
      </c>
      <c r="BL385" s="23" t="s">
        <v>302</v>
      </c>
      <c r="BM385" s="23"/>
      <c r="BN385" s="23" t="s">
        <v>314</v>
      </c>
      <c r="BO385" s="23" t="s">
        <v>302</v>
      </c>
      <c r="BP385" s="23"/>
      <c r="BQ385" s="23"/>
      <c r="BR385" s="23" t="s">
        <v>316</v>
      </c>
      <c r="BS385" s="23" t="s">
        <v>302</v>
      </c>
      <c r="BT385" s="23"/>
      <c r="BU385" s="23"/>
      <c r="BV385" s="23" t="s">
        <v>732</v>
      </c>
      <c r="BW385" s="23" t="s">
        <v>369</v>
      </c>
      <c r="BX385" s="23"/>
      <c r="BY385" s="23"/>
      <c r="BZ385" s="23" t="s">
        <v>370</v>
      </c>
      <c r="CA385" s="23" t="s">
        <v>302</v>
      </c>
      <c r="CB385" s="23"/>
      <c r="CC385" s="23"/>
      <c r="CD385" s="23" t="s">
        <v>317</v>
      </c>
      <c r="CE385" s="23" t="s">
        <v>309</v>
      </c>
      <c r="CF385" s="23"/>
      <c r="CG385" s="23"/>
      <c r="CH385" s="23"/>
      <c r="CI385" s="23"/>
      <c r="CJ385" s="23"/>
      <c r="CK385" s="23"/>
      <c r="CL385" s="23"/>
      <c r="CM385" s="23"/>
      <c r="CN385" s="23"/>
      <c r="CO385" s="23"/>
      <c r="CP385" s="23" t="s">
        <v>327</v>
      </c>
      <c r="CQ385" s="23" t="s">
        <v>302</v>
      </c>
      <c r="CR385" s="23" t="s">
        <v>328</v>
      </c>
      <c r="CS385" s="23" t="s">
        <v>302</v>
      </c>
      <c r="CT385" s="23"/>
      <c r="CU385" s="23"/>
      <c r="CV385" s="23"/>
      <c r="CW385" s="23"/>
      <c r="CX385" s="23"/>
      <c r="CY385" s="23"/>
      <c r="CZ385" s="23"/>
      <c r="DA385" s="23"/>
      <c r="DB385" s="23" t="s">
        <v>318</v>
      </c>
      <c r="DC385" s="23" t="s">
        <v>302</v>
      </c>
      <c r="DD385" s="23"/>
      <c r="DE385" s="23"/>
      <c r="DF385" s="23" t="s">
        <v>329</v>
      </c>
      <c r="DG385" s="23" t="s">
        <v>369</v>
      </c>
      <c r="DH385" s="31"/>
      <c r="DI385" s="26" t="str">
        <f t="shared" si="5"/>
        <v>DNL.DRL.10000.A,DNL.DRL.10000.W,LAH.00.10300.B,LAH.00.10700.B,HMT.01.10200,HMT.00.10100.B,DNL.MBK.10000,DNL.T3.10500,DNL.T3.10500</v>
      </c>
    </row>
    <row r="386" spans="1:113" ht="15" customHeight="1">
      <c r="A386" s="27">
        <v>45337</v>
      </c>
      <c r="B386" s="1" t="s">
        <v>322</v>
      </c>
      <c r="C386" s="23" t="s">
        <v>47</v>
      </c>
      <c r="D386" s="36" t="s">
        <v>735</v>
      </c>
      <c r="E386" s="37">
        <v>2024</v>
      </c>
      <c r="F386" s="37">
        <v>2025</v>
      </c>
      <c r="G386" s="20" t="s">
        <v>1616</v>
      </c>
      <c r="H386" s="30">
        <v>2</v>
      </c>
      <c r="I386" s="23" t="s">
        <v>2080</v>
      </c>
      <c r="J386" s="22" t="s">
        <v>301</v>
      </c>
      <c r="K386" s="22" t="s">
        <v>302</v>
      </c>
      <c r="L386" s="22" t="s">
        <v>303</v>
      </c>
      <c r="M386" s="22" t="s">
        <v>302</v>
      </c>
      <c r="N386" s="22" t="s">
        <v>304</v>
      </c>
      <c r="O386" s="22" t="s">
        <v>302</v>
      </c>
      <c r="P386" s="22" t="s">
        <v>305</v>
      </c>
      <c r="Q386" s="22" t="s">
        <v>302</v>
      </c>
      <c r="R386" s="22" t="s">
        <v>306</v>
      </c>
      <c r="S386" s="22" t="s">
        <v>302</v>
      </c>
      <c r="T386" s="22" t="s">
        <v>307</v>
      </c>
      <c r="U386" s="22" t="s">
        <v>302</v>
      </c>
      <c r="V386" s="23" t="s">
        <v>324</v>
      </c>
      <c r="W386" s="23" t="s">
        <v>309</v>
      </c>
      <c r="X386" s="23"/>
      <c r="Y386" s="23"/>
      <c r="Z386" s="23"/>
      <c r="AA386" s="23"/>
      <c r="AB386" s="23" t="s">
        <v>331</v>
      </c>
      <c r="AC386" s="23" t="s">
        <v>309</v>
      </c>
      <c r="AD386" s="23"/>
      <c r="AE386" s="23"/>
      <c r="AF386" s="23"/>
      <c r="AG386" s="23"/>
      <c r="AH386" s="23"/>
      <c r="AI386" s="23"/>
      <c r="AJ386" s="23" t="s">
        <v>332</v>
      </c>
      <c r="AK386" s="23"/>
      <c r="AL386" s="23" t="s">
        <v>736</v>
      </c>
      <c r="AM386" s="23"/>
      <c r="AN386" s="23" t="s">
        <v>737</v>
      </c>
      <c r="AO386" s="23"/>
      <c r="AP386" s="42"/>
      <c r="AQ386" s="23"/>
      <c r="AR386" s="23"/>
      <c r="AS386" s="23"/>
      <c r="AT386" s="23"/>
      <c r="AU386" s="23"/>
      <c r="AV386" s="23"/>
      <c r="AW386" s="23" t="s">
        <v>347</v>
      </c>
      <c r="AX386" s="23" t="s">
        <v>302</v>
      </c>
      <c r="AY386" s="23"/>
      <c r="AZ386" s="23"/>
      <c r="BA386" s="23" t="s">
        <v>333</v>
      </c>
      <c r="BB386" s="23" t="s">
        <v>369</v>
      </c>
      <c r="BC386" s="23" t="s">
        <v>325</v>
      </c>
      <c r="BD386" s="23"/>
      <c r="BE386" s="23" t="s">
        <v>325</v>
      </c>
      <c r="BF386" s="23"/>
      <c r="BG386" s="23"/>
      <c r="BH386" s="23"/>
      <c r="BI386" s="23"/>
      <c r="BJ386" s="23"/>
      <c r="BK386" s="23" t="s">
        <v>313</v>
      </c>
      <c r="BL386" s="23" t="s">
        <v>302</v>
      </c>
      <c r="BM386" s="41" t="s">
        <v>731</v>
      </c>
      <c r="BN386" s="23" t="s">
        <v>314</v>
      </c>
      <c r="BO386" s="23" t="s">
        <v>302</v>
      </c>
      <c r="BP386" s="23"/>
      <c r="BQ386" s="23"/>
      <c r="BR386" s="23" t="s">
        <v>316</v>
      </c>
      <c r="BS386" s="23" t="s">
        <v>302</v>
      </c>
      <c r="BT386" s="23"/>
      <c r="BU386" s="23"/>
      <c r="BV386" s="23" t="s">
        <v>732</v>
      </c>
      <c r="BW386" s="23"/>
      <c r="BX386" s="23"/>
      <c r="BY386" s="23"/>
      <c r="BZ386" s="23" t="s">
        <v>370</v>
      </c>
      <c r="CA386" s="23" t="s">
        <v>302</v>
      </c>
      <c r="CB386" s="23"/>
      <c r="CC386" s="23"/>
      <c r="CD386" s="23" t="s">
        <v>317</v>
      </c>
      <c r="CE386" s="23" t="s">
        <v>309</v>
      </c>
      <c r="CF386" s="23"/>
      <c r="CG386" s="23"/>
      <c r="CH386" s="23"/>
      <c r="CI386" s="23"/>
      <c r="CJ386" s="23"/>
      <c r="CK386" s="23"/>
      <c r="CL386" s="23"/>
      <c r="CM386" s="23"/>
      <c r="CN386" s="23"/>
      <c r="CO386" s="23"/>
      <c r="CP386" s="23" t="s">
        <v>327</v>
      </c>
      <c r="CQ386" s="23" t="s">
        <v>302</v>
      </c>
      <c r="CR386" s="23" t="s">
        <v>328</v>
      </c>
      <c r="CS386" s="23" t="s">
        <v>302</v>
      </c>
      <c r="CT386" s="23"/>
      <c r="CU386" s="23"/>
      <c r="CV386" s="23"/>
      <c r="CW386" s="23"/>
      <c r="CX386" s="42" t="s">
        <v>733</v>
      </c>
      <c r="CY386" s="23"/>
      <c r="CZ386" s="23"/>
      <c r="DA386" s="23"/>
      <c r="DB386" s="23" t="s">
        <v>318</v>
      </c>
      <c r="DC386" s="23" t="s">
        <v>302</v>
      </c>
      <c r="DD386" s="23"/>
      <c r="DE386" s="23"/>
      <c r="DF386" s="23" t="s">
        <v>337</v>
      </c>
      <c r="DG386" s="23" t="s">
        <v>369</v>
      </c>
      <c r="DH386" s="31"/>
      <c r="DI386" s="26" t="str">
        <f t="shared" si="5"/>
        <v>DNL.DRL.10000.A,DNL.DRL.10000.W,LAH.01.10700
,LAH.00.10300.B,LAH.00.10700.B,HMT.01.10200,HMT.00.10100.B,DNL.WHS.21800,DNL.MBK.10000,DNL.MBK.10100,DNL.T3.10500,DNL.T3.10500, DNL.01.KIT.001, DNL.01.KIT.002, DNL.01.KIT.002C</v>
      </c>
    </row>
    <row r="387" spans="1:113" ht="15.75" customHeight="1">
      <c r="A387" s="27">
        <v>44371</v>
      </c>
      <c r="B387" s="1" t="s">
        <v>322</v>
      </c>
      <c r="C387" s="23" t="s">
        <v>47</v>
      </c>
      <c r="D387" s="28" t="s">
        <v>48</v>
      </c>
      <c r="E387" s="29">
        <v>2016</v>
      </c>
      <c r="F387" s="29">
        <v>2017</v>
      </c>
      <c r="G387" s="20" t="s">
        <v>2081</v>
      </c>
      <c r="H387" s="30">
        <v>2</v>
      </c>
      <c r="I387" s="23" t="s">
        <v>2082</v>
      </c>
      <c r="J387" s="22" t="s">
        <v>301</v>
      </c>
      <c r="K387" s="22" t="s">
        <v>302</v>
      </c>
      <c r="L387" s="22" t="s">
        <v>303</v>
      </c>
      <c r="M387" s="22" t="s">
        <v>302</v>
      </c>
      <c r="N387" s="22" t="s">
        <v>304</v>
      </c>
      <c r="O387" s="22" t="s">
        <v>302</v>
      </c>
      <c r="P387" s="22" t="s">
        <v>305</v>
      </c>
      <c r="Q387" s="22" t="s">
        <v>302</v>
      </c>
      <c r="R387" s="22" t="s">
        <v>306</v>
      </c>
      <c r="S387" s="22" t="s">
        <v>302</v>
      </c>
      <c r="T387" s="22" t="s">
        <v>307</v>
      </c>
      <c r="U387" s="22" t="s">
        <v>302</v>
      </c>
      <c r="V387" s="23" t="s">
        <v>324</v>
      </c>
      <c r="W387" s="23" t="s">
        <v>309</v>
      </c>
      <c r="X387" s="23"/>
      <c r="Y387" s="23"/>
      <c r="Z387" s="23"/>
      <c r="AA387" s="23"/>
      <c r="AB387" s="23" t="s">
        <v>331</v>
      </c>
      <c r="AC387" s="23" t="s">
        <v>309</v>
      </c>
      <c r="AD387" s="23"/>
      <c r="AE387" s="23"/>
      <c r="AF387" s="23"/>
      <c r="AG387" s="23"/>
      <c r="AH387" s="23"/>
      <c r="AI387" s="23"/>
      <c r="AJ387" s="23" t="s">
        <v>332</v>
      </c>
      <c r="AK387" s="23"/>
      <c r="AL387" s="23" t="s">
        <v>738</v>
      </c>
      <c r="AM387" s="23" t="s">
        <v>369</v>
      </c>
      <c r="AN387" s="23"/>
      <c r="AO387" s="23"/>
      <c r="AP387" s="23" t="s">
        <v>325</v>
      </c>
      <c r="AQ387" s="23"/>
      <c r="AR387" s="23"/>
      <c r="AS387" s="23"/>
      <c r="AT387" s="23"/>
      <c r="AU387" s="23"/>
      <c r="AV387" s="23"/>
      <c r="AW387" s="23" t="s">
        <v>347</v>
      </c>
      <c r="AX387" s="23" t="s">
        <v>302</v>
      </c>
      <c r="AY387" s="23"/>
      <c r="AZ387" s="23"/>
      <c r="BA387" s="23" t="s">
        <v>333</v>
      </c>
      <c r="BB387" s="23" t="s">
        <v>369</v>
      </c>
      <c r="BC387" s="23" t="s">
        <v>325</v>
      </c>
      <c r="BD387" s="23"/>
      <c r="BE387" s="23" t="s">
        <v>325</v>
      </c>
      <c r="BF387" s="23"/>
      <c r="BG387" s="23"/>
      <c r="BH387" s="23"/>
      <c r="BI387" s="23"/>
      <c r="BJ387" s="23"/>
      <c r="BK387" s="23" t="s">
        <v>313</v>
      </c>
      <c r="BL387" s="23" t="s">
        <v>302</v>
      </c>
      <c r="BM387" s="23"/>
      <c r="BN387" s="23" t="s">
        <v>314</v>
      </c>
      <c r="BO387" s="23" t="s">
        <v>302</v>
      </c>
      <c r="BP387" s="23"/>
      <c r="BQ387" s="23"/>
      <c r="BR387" s="23" t="s">
        <v>316</v>
      </c>
      <c r="BS387" s="23" t="s">
        <v>302</v>
      </c>
      <c r="BT387" s="23"/>
      <c r="BU387" s="23"/>
      <c r="BV387" s="23" t="s">
        <v>732</v>
      </c>
      <c r="BW387" s="23" t="s">
        <v>369</v>
      </c>
      <c r="BX387" s="23"/>
      <c r="BY387" s="23"/>
      <c r="BZ387" s="23" t="s">
        <v>370</v>
      </c>
      <c r="CA387" s="23" t="s">
        <v>302</v>
      </c>
      <c r="CB387" s="23"/>
      <c r="CC387" s="23"/>
      <c r="CD387" s="23" t="s">
        <v>317</v>
      </c>
      <c r="CE387" s="23" t="s">
        <v>309</v>
      </c>
      <c r="CF387" s="23"/>
      <c r="CG387" s="23"/>
      <c r="CH387" s="23"/>
      <c r="CI387" s="23"/>
      <c r="CJ387" s="23"/>
      <c r="CK387" s="23"/>
      <c r="CL387" s="23"/>
      <c r="CM387" s="23"/>
      <c r="CN387" s="23"/>
      <c r="CO387" s="23"/>
      <c r="CP387" s="23" t="s">
        <v>327</v>
      </c>
      <c r="CQ387" s="23" t="s">
        <v>302</v>
      </c>
      <c r="CR387" s="23" t="s">
        <v>328</v>
      </c>
      <c r="CS387" s="23" t="s">
        <v>302</v>
      </c>
      <c r="CT387" s="23"/>
      <c r="CU387" s="23"/>
      <c r="CV387" s="23"/>
      <c r="CW387" s="23"/>
      <c r="CX387" s="23"/>
      <c r="CY387" s="23"/>
      <c r="CZ387" s="23"/>
      <c r="DA387" s="23"/>
      <c r="DB387" s="23" t="s">
        <v>318</v>
      </c>
      <c r="DC387" s="23" t="s">
        <v>302</v>
      </c>
      <c r="DD387" s="23"/>
      <c r="DE387" s="23"/>
      <c r="DF387" s="23" t="s">
        <v>337</v>
      </c>
      <c r="DG387" s="23" t="s">
        <v>369</v>
      </c>
      <c r="DH387" s="31"/>
      <c r="DI387" s="26" t="str">
        <f t="shared" si="5"/>
        <v>DNL.DRL.10000.A,DNL.DRL.10000.W,LAH.01.10300,LAH.00.10300.B,LAH.00.10700.B,HMT.01.10200,HMT.00.10100.B,DNL.MBK.10000,DNL.MBK.10100,DNL.T3.10500,DNL.T3.10500</v>
      </c>
    </row>
    <row r="388" spans="1:113" ht="15" customHeight="1">
      <c r="A388" s="27">
        <v>44371</v>
      </c>
      <c r="B388" s="1" t="s">
        <v>322</v>
      </c>
      <c r="C388" s="23" t="s">
        <v>47</v>
      </c>
      <c r="D388" s="28" t="s">
        <v>48</v>
      </c>
      <c r="E388" s="29">
        <v>2018</v>
      </c>
      <c r="F388" s="29">
        <v>2019</v>
      </c>
      <c r="G388" s="20" t="s">
        <v>1659</v>
      </c>
      <c r="H388" s="30">
        <v>2</v>
      </c>
      <c r="I388" s="23" t="s">
        <v>2084</v>
      </c>
      <c r="J388" s="22" t="s">
        <v>301</v>
      </c>
      <c r="K388" s="22" t="s">
        <v>302</v>
      </c>
      <c r="L388" s="22" t="s">
        <v>303</v>
      </c>
      <c r="M388" s="22" t="s">
        <v>302</v>
      </c>
      <c r="N388" s="22" t="s">
        <v>304</v>
      </c>
      <c r="O388" s="22" t="s">
        <v>302</v>
      </c>
      <c r="P388" s="22" t="s">
        <v>305</v>
      </c>
      <c r="Q388" s="22" t="s">
        <v>302</v>
      </c>
      <c r="R388" s="22" t="s">
        <v>306</v>
      </c>
      <c r="S388" s="22" t="s">
        <v>302</v>
      </c>
      <c r="T388" s="22" t="s">
        <v>307</v>
      </c>
      <c r="U388" s="22" t="s">
        <v>302</v>
      </c>
      <c r="V388" s="23" t="s">
        <v>324</v>
      </c>
      <c r="W388" s="23" t="s">
        <v>309</v>
      </c>
      <c r="X388" s="23"/>
      <c r="Y388" s="23"/>
      <c r="Z388" s="23"/>
      <c r="AA388" s="23"/>
      <c r="AB388" s="23" t="s">
        <v>331</v>
      </c>
      <c r="AC388" s="23" t="s">
        <v>309</v>
      </c>
      <c r="AD388" s="23"/>
      <c r="AE388" s="23"/>
      <c r="AF388" s="23"/>
      <c r="AG388" s="23"/>
      <c r="AH388" s="23"/>
      <c r="AI388" s="23"/>
      <c r="AJ388" s="23" t="s">
        <v>332</v>
      </c>
      <c r="AK388" s="23"/>
      <c r="AL388" s="23" t="s">
        <v>738</v>
      </c>
      <c r="AM388" s="23" t="s">
        <v>369</v>
      </c>
      <c r="AN388" s="23"/>
      <c r="AO388" s="23"/>
      <c r="AP388" s="23" t="s">
        <v>325</v>
      </c>
      <c r="AQ388" s="23"/>
      <c r="AR388" s="23"/>
      <c r="AS388" s="23"/>
      <c r="AT388" s="23"/>
      <c r="AU388" s="23"/>
      <c r="AV388" s="23"/>
      <c r="AW388" s="23" t="s">
        <v>347</v>
      </c>
      <c r="AX388" s="23" t="s">
        <v>302</v>
      </c>
      <c r="AY388" s="23"/>
      <c r="AZ388" s="23"/>
      <c r="BA388" s="23" t="s">
        <v>333</v>
      </c>
      <c r="BB388" s="23" t="s">
        <v>369</v>
      </c>
      <c r="BC388" s="23" t="s">
        <v>325</v>
      </c>
      <c r="BD388" s="23"/>
      <c r="BE388" s="23" t="s">
        <v>325</v>
      </c>
      <c r="BF388" s="23"/>
      <c r="BG388" s="23"/>
      <c r="BH388" s="23"/>
      <c r="BI388" s="23"/>
      <c r="BJ388" s="23"/>
      <c r="BK388" s="23" t="s">
        <v>313</v>
      </c>
      <c r="BL388" s="23" t="s">
        <v>302</v>
      </c>
      <c r="BM388" s="23"/>
      <c r="BN388" s="23" t="s">
        <v>314</v>
      </c>
      <c r="BO388" s="23" t="s">
        <v>302</v>
      </c>
      <c r="BP388" s="23"/>
      <c r="BQ388" s="23"/>
      <c r="BR388" s="23" t="s">
        <v>316</v>
      </c>
      <c r="BS388" s="23" t="s">
        <v>302</v>
      </c>
      <c r="BT388" s="23"/>
      <c r="BU388" s="23"/>
      <c r="BV388" s="23" t="s">
        <v>732</v>
      </c>
      <c r="BW388" s="23" t="s">
        <v>369</v>
      </c>
      <c r="BX388" s="23"/>
      <c r="BY388" s="23"/>
      <c r="BZ388" s="23" t="s">
        <v>370</v>
      </c>
      <c r="CA388" s="23" t="s">
        <v>302</v>
      </c>
      <c r="CB388" s="23"/>
      <c r="CC388" s="23"/>
      <c r="CD388" s="23" t="s">
        <v>317</v>
      </c>
      <c r="CE388" s="23" t="s">
        <v>309</v>
      </c>
      <c r="CF388" s="23"/>
      <c r="CG388" s="23"/>
      <c r="CH388" s="23"/>
      <c r="CI388" s="23"/>
      <c r="CJ388" s="23"/>
      <c r="CK388" s="23"/>
      <c r="CL388" s="23"/>
      <c r="CM388" s="23"/>
      <c r="CN388" s="23"/>
      <c r="CO388" s="23"/>
      <c r="CP388" s="23" t="s">
        <v>327</v>
      </c>
      <c r="CQ388" s="23" t="s">
        <v>302</v>
      </c>
      <c r="CR388" s="23" t="s">
        <v>328</v>
      </c>
      <c r="CS388" s="23" t="s">
        <v>302</v>
      </c>
      <c r="CT388" s="23"/>
      <c r="CU388" s="23"/>
      <c r="CV388" s="23"/>
      <c r="CW388" s="23"/>
      <c r="CX388" s="23"/>
      <c r="CY388" s="23"/>
      <c r="CZ388" s="23"/>
      <c r="DA388" s="23"/>
      <c r="DB388" s="23" t="s">
        <v>318</v>
      </c>
      <c r="DC388" s="23" t="s">
        <v>302</v>
      </c>
      <c r="DD388" s="23"/>
      <c r="DE388" s="23"/>
      <c r="DF388" s="23" t="s">
        <v>337</v>
      </c>
      <c r="DG388" s="23" t="s">
        <v>369</v>
      </c>
      <c r="DH388" s="31"/>
      <c r="DI388" s="26" t="str">
        <f t="shared" ref="DI388:DI451" si="6">_xlfn.TEXTJOIN(",",TRUE,AB388,AL388,AP388,AR388,AW388,BA388,BC388,BG388,AY388,BE388,BV388,BX388,BZ388,CH388,CJ388,CF388,CL388,CN388,CX388,DD388,DF388,AD388,AU388,CT388,CV388,AJ388,BT388,CB388,AF388,AG388,AH388,AJ388,AT388,CZ388,AN388,AI388,AO388,DH388,BI388,BJ388)</f>
        <v>DNL.DRL.10000.A,DNL.DRL.10000.W,LAH.01.10300,LAH.00.10300.B,LAH.00.10700.B,HMT.01.10200,HMT.00.10100.B,DNL.MBK.10000,DNL.MBK.10100,DNL.T3.10500,DNL.T3.10500</v>
      </c>
    </row>
    <row r="389" spans="1:113" ht="15" customHeight="1">
      <c r="A389" s="27">
        <v>45337</v>
      </c>
      <c r="B389" s="1" t="s">
        <v>322</v>
      </c>
      <c r="C389" s="23" t="s">
        <v>47</v>
      </c>
      <c r="D389" s="28" t="s">
        <v>739</v>
      </c>
      <c r="E389" s="29">
        <v>2020</v>
      </c>
      <c r="F389" s="29">
        <v>2023</v>
      </c>
      <c r="G389" s="20" t="s">
        <v>2085</v>
      </c>
      <c r="H389" s="30">
        <v>4</v>
      </c>
      <c r="I389" s="23" t="s">
        <v>2086</v>
      </c>
      <c r="J389" s="22" t="s">
        <v>301</v>
      </c>
      <c r="K389" s="22" t="s">
        <v>302</v>
      </c>
      <c r="L389" s="22" t="s">
        <v>303</v>
      </c>
      <c r="M389" s="22" t="s">
        <v>302</v>
      </c>
      <c r="N389" s="22" t="s">
        <v>304</v>
      </c>
      <c r="O389" s="22" t="s">
        <v>302</v>
      </c>
      <c r="P389" s="22" t="s">
        <v>305</v>
      </c>
      <c r="Q389" s="22" t="s">
        <v>302</v>
      </c>
      <c r="R389" s="22" t="s">
        <v>306</v>
      </c>
      <c r="S389" s="22" t="s">
        <v>302</v>
      </c>
      <c r="T389" s="22" t="s">
        <v>307</v>
      </c>
      <c r="U389" s="22" t="s">
        <v>302</v>
      </c>
      <c r="V389" s="23" t="s">
        <v>324</v>
      </c>
      <c r="W389" s="23" t="s">
        <v>309</v>
      </c>
      <c r="X389" s="23"/>
      <c r="Y389" s="23"/>
      <c r="Z389" s="23"/>
      <c r="AA389" s="23"/>
      <c r="AB389" s="23" t="s">
        <v>331</v>
      </c>
      <c r="AC389" s="23" t="s">
        <v>309</v>
      </c>
      <c r="AD389" s="23"/>
      <c r="AE389" s="23"/>
      <c r="AF389" s="23" t="s">
        <v>740</v>
      </c>
      <c r="AG389" s="23"/>
      <c r="AH389" s="23"/>
      <c r="AI389" s="23" t="s">
        <v>741</v>
      </c>
      <c r="AJ389" s="23" t="s">
        <v>332</v>
      </c>
      <c r="AK389" s="23"/>
      <c r="AL389" s="41"/>
      <c r="AM389" s="23"/>
      <c r="AN389" s="41" t="s">
        <v>730</v>
      </c>
      <c r="AO389" s="23" t="s">
        <v>742</v>
      </c>
      <c r="AP389" s="42"/>
      <c r="AQ389" s="23"/>
      <c r="AR389" s="23" t="s">
        <v>743</v>
      </c>
      <c r="AS389" s="23"/>
      <c r="AT389" s="23" t="s">
        <v>744</v>
      </c>
      <c r="AU389" s="23"/>
      <c r="AV389" s="23"/>
      <c r="AW389" s="23" t="s">
        <v>347</v>
      </c>
      <c r="AX389" s="23" t="s">
        <v>302</v>
      </c>
      <c r="AY389" s="23"/>
      <c r="AZ389" s="23"/>
      <c r="BA389" s="23" t="s">
        <v>333</v>
      </c>
      <c r="BB389" s="23" t="s">
        <v>369</v>
      </c>
      <c r="BC389" s="23" t="s">
        <v>325</v>
      </c>
      <c r="BD389" s="23"/>
      <c r="BE389" s="23" t="s">
        <v>325</v>
      </c>
      <c r="BF389" s="23"/>
      <c r="BG389" s="23"/>
      <c r="BH389" s="23"/>
      <c r="BI389" s="23"/>
      <c r="BJ389" s="23"/>
      <c r="BK389" s="23" t="s">
        <v>313</v>
      </c>
      <c r="BL389" s="23" t="s">
        <v>302</v>
      </c>
      <c r="BM389" s="23"/>
      <c r="BN389" s="23" t="s">
        <v>314</v>
      </c>
      <c r="BO389" s="23" t="s">
        <v>302</v>
      </c>
      <c r="BP389" s="23"/>
      <c r="BQ389" s="23"/>
      <c r="BR389" s="23" t="s">
        <v>316</v>
      </c>
      <c r="BS389" s="23" t="s">
        <v>302</v>
      </c>
      <c r="BT389" s="23"/>
      <c r="BU389" s="23"/>
      <c r="BV389" s="23" t="s">
        <v>732</v>
      </c>
      <c r="BW389" s="23"/>
      <c r="BX389" s="23"/>
      <c r="BY389" s="23"/>
      <c r="BZ389" s="23" t="s">
        <v>370</v>
      </c>
      <c r="CA389" s="23" t="s">
        <v>302</v>
      </c>
      <c r="CB389" s="23"/>
      <c r="CC389" s="23"/>
      <c r="CD389" s="23" t="s">
        <v>317</v>
      </c>
      <c r="CE389" s="23" t="s">
        <v>309</v>
      </c>
      <c r="CF389" s="23"/>
      <c r="CG389" s="23"/>
      <c r="CH389" s="23"/>
      <c r="CI389" s="23"/>
      <c r="CJ389" s="23"/>
      <c r="CK389" s="23"/>
      <c r="CL389" s="23"/>
      <c r="CM389" s="23"/>
      <c r="CN389" s="23"/>
      <c r="CO389" s="23"/>
      <c r="CP389" s="23" t="s">
        <v>327</v>
      </c>
      <c r="CQ389" s="23" t="s">
        <v>302</v>
      </c>
      <c r="CR389" s="23" t="s">
        <v>328</v>
      </c>
      <c r="CS389" s="23" t="s">
        <v>302</v>
      </c>
      <c r="CT389" s="23" t="s">
        <v>745</v>
      </c>
      <c r="CU389" s="23"/>
      <c r="CV389" s="23" t="s">
        <v>746</v>
      </c>
      <c r="CW389" s="23"/>
      <c r="CX389" s="23" t="s">
        <v>733</v>
      </c>
      <c r="CY389" s="23"/>
      <c r="CZ389" s="23" t="s">
        <v>747</v>
      </c>
      <c r="DA389" s="23"/>
      <c r="DB389" s="23" t="s">
        <v>318</v>
      </c>
      <c r="DC389" s="23" t="s">
        <v>302</v>
      </c>
      <c r="DD389" s="23"/>
      <c r="DE389" s="23"/>
      <c r="DF389" s="23" t="s">
        <v>337</v>
      </c>
      <c r="DG389" s="23" t="s">
        <v>369</v>
      </c>
      <c r="DH389" s="31"/>
      <c r="DI389" s="26" t="str">
        <f t="shared" si="6"/>
        <v>DNL.DRL.10000.A,DNL.DRL.10000.W,DNL.WHS.21300,LAH.00.10300.B,LAH.00.10700.B,HMT.01.10200,HMT.00.10100.B,DNL.WHS.21800,DNL.MBK.10000,DNL.MBK.10100,LAH.01.11200,LAH.01.11300,DNL.WHS.20900,DNL.T3.10500,DNL.WHS.21100,DNL.T3.10500,DNL.WHS.20800,DNL.WHS.22500,DNL.WHS.20400,DNL.01.KIT.002C,LAH.01.10800,DNL.WHS.21300,LAH.01.10900,LAH.01.11000,LAH.01.11100</v>
      </c>
    </row>
    <row r="390" spans="1:113" ht="15" customHeight="1">
      <c r="A390" s="27">
        <v>45337</v>
      </c>
      <c r="B390" s="1" t="s">
        <v>322</v>
      </c>
      <c r="C390" s="23" t="s">
        <v>47</v>
      </c>
      <c r="D390" s="28" t="s">
        <v>748</v>
      </c>
      <c r="E390" s="29">
        <v>2020</v>
      </c>
      <c r="F390" s="29">
        <v>2023</v>
      </c>
      <c r="G390" s="20" t="s">
        <v>2085</v>
      </c>
      <c r="H390" s="30">
        <v>4</v>
      </c>
      <c r="I390" s="23" t="s">
        <v>2087</v>
      </c>
      <c r="J390" s="22" t="s">
        <v>301</v>
      </c>
      <c r="K390" s="22" t="s">
        <v>302</v>
      </c>
      <c r="L390" s="22" t="s">
        <v>303</v>
      </c>
      <c r="M390" s="22" t="s">
        <v>302</v>
      </c>
      <c r="N390" s="22" t="s">
        <v>304</v>
      </c>
      <c r="O390" s="22" t="s">
        <v>302</v>
      </c>
      <c r="P390" s="22" t="s">
        <v>305</v>
      </c>
      <c r="Q390" s="22" t="s">
        <v>302</v>
      </c>
      <c r="R390" s="22" t="s">
        <v>306</v>
      </c>
      <c r="S390" s="22" t="s">
        <v>302</v>
      </c>
      <c r="T390" s="22" t="s">
        <v>307</v>
      </c>
      <c r="U390" s="22" t="s">
        <v>302</v>
      </c>
      <c r="V390" s="23" t="s">
        <v>324</v>
      </c>
      <c r="W390" s="23" t="s">
        <v>309</v>
      </c>
      <c r="X390" s="23"/>
      <c r="Y390" s="23"/>
      <c r="Z390" s="23"/>
      <c r="AA390" s="23"/>
      <c r="AB390" s="23" t="s">
        <v>331</v>
      </c>
      <c r="AC390" s="23" t="s">
        <v>309</v>
      </c>
      <c r="AD390" s="23"/>
      <c r="AE390" s="23"/>
      <c r="AF390" s="23" t="s">
        <v>740</v>
      </c>
      <c r="AG390" s="23"/>
      <c r="AH390" s="23"/>
      <c r="AI390" s="23" t="s">
        <v>741</v>
      </c>
      <c r="AJ390" s="23" t="s">
        <v>332</v>
      </c>
      <c r="AK390" s="23"/>
      <c r="AL390" s="23" t="s">
        <v>736</v>
      </c>
      <c r="AM390" s="23"/>
      <c r="AN390" s="23" t="s">
        <v>737</v>
      </c>
      <c r="AO390" s="23" t="s">
        <v>742</v>
      </c>
      <c r="AP390" s="42"/>
      <c r="AQ390" s="23"/>
      <c r="AR390" s="23" t="s">
        <v>743</v>
      </c>
      <c r="AS390" s="23"/>
      <c r="AT390" s="23" t="s">
        <v>744</v>
      </c>
      <c r="AU390" s="23"/>
      <c r="AV390" s="23"/>
      <c r="AW390" s="23" t="s">
        <v>347</v>
      </c>
      <c r="AX390" s="23" t="s">
        <v>302</v>
      </c>
      <c r="AY390" s="23"/>
      <c r="AZ390" s="23"/>
      <c r="BA390" s="23" t="s">
        <v>333</v>
      </c>
      <c r="BB390" s="23" t="s">
        <v>369</v>
      </c>
      <c r="BC390" s="23" t="s">
        <v>325</v>
      </c>
      <c r="BD390" s="23"/>
      <c r="BE390" s="23" t="s">
        <v>325</v>
      </c>
      <c r="BF390" s="23"/>
      <c r="BG390" s="23"/>
      <c r="BH390" s="23"/>
      <c r="BI390" s="23"/>
      <c r="BJ390" s="23"/>
      <c r="BK390" s="23" t="s">
        <v>313</v>
      </c>
      <c r="BL390" s="23" t="s">
        <v>302</v>
      </c>
      <c r="BM390" s="41" t="s">
        <v>731</v>
      </c>
      <c r="BN390" s="23" t="s">
        <v>314</v>
      </c>
      <c r="BO390" s="23" t="s">
        <v>302</v>
      </c>
      <c r="BP390" s="23"/>
      <c r="BQ390" s="23"/>
      <c r="BR390" s="23" t="s">
        <v>316</v>
      </c>
      <c r="BS390" s="23" t="s">
        <v>302</v>
      </c>
      <c r="BT390" s="23"/>
      <c r="BU390" s="23"/>
      <c r="BV390" s="23" t="s">
        <v>732</v>
      </c>
      <c r="BW390" s="23"/>
      <c r="BX390" s="23"/>
      <c r="BY390" s="23"/>
      <c r="BZ390" s="23" t="s">
        <v>370</v>
      </c>
      <c r="CA390" s="23" t="s">
        <v>302</v>
      </c>
      <c r="CB390" s="23"/>
      <c r="CC390" s="23"/>
      <c r="CD390" s="23" t="s">
        <v>317</v>
      </c>
      <c r="CE390" s="23" t="s">
        <v>309</v>
      </c>
      <c r="CF390" s="23"/>
      <c r="CG390" s="23"/>
      <c r="CH390" s="23"/>
      <c r="CI390" s="23"/>
      <c r="CJ390" s="23"/>
      <c r="CK390" s="23"/>
      <c r="CL390" s="23"/>
      <c r="CM390" s="23"/>
      <c r="CN390" s="23"/>
      <c r="CO390" s="23"/>
      <c r="CP390" s="23" t="s">
        <v>327</v>
      </c>
      <c r="CQ390" s="23" t="s">
        <v>302</v>
      </c>
      <c r="CR390" s="23" t="s">
        <v>328</v>
      </c>
      <c r="CS390" s="23" t="s">
        <v>302</v>
      </c>
      <c r="CT390" s="23" t="s">
        <v>745</v>
      </c>
      <c r="CU390" s="23"/>
      <c r="CV390" s="23" t="s">
        <v>746</v>
      </c>
      <c r="CW390" s="23"/>
      <c r="CX390" s="23" t="s">
        <v>733</v>
      </c>
      <c r="CY390" s="23"/>
      <c r="CZ390" s="23" t="s">
        <v>747</v>
      </c>
      <c r="DA390" s="23"/>
      <c r="DB390" s="23" t="s">
        <v>318</v>
      </c>
      <c r="DC390" s="23" t="s">
        <v>302</v>
      </c>
      <c r="DD390" s="23"/>
      <c r="DE390" s="23"/>
      <c r="DF390" s="23" t="s">
        <v>337</v>
      </c>
      <c r="DG390" s="23" t="s">
        <v>369</v>
      </c>
      <c r="DH390" s="31"/>
      <c r="DI390" s="26" t="str">
        <f t="shared" si="6"/>
        <v>DNL.DRL.10000.A,DNL.DRL.10000.W,LAH.01.10700
,DNL.WHS.21300,LAH.00.10300.B,LAH.00.10700.B,HMT.01.10200,HMT.00.10100.B,DNL.WHS.21800,DNL.MBK.10000,DNL.MBK.10100,LAH.01.11200,LAH.01.11300,DNL.WHS.20900,DNL.T3.10500,DNL.WHS.21100,DNL.T3.10500,DNL.WHS.20800,DNL.WHS.22500,DNL.WHS.20400, DNL.01.KIT.001, DNL.01.KIT.002, DNL.01.KIT.002C,LAH.01.10800,DNL.WHS.21300,LAH.01.10900,LAH.01.11000,LAH.01.11100</v>
      </c>
    </row>
    <row r="391" spans="1:113" ht="15" customHeight="1">
      <c r="A391" s="27">
        <v>44988</v>
      </c>
      <c r="B391" s="1" t="s">
        <v>322</v>
      </c>
      <c r="C391" s="23" t="s">
        <v>47</v>
      </c>
      <c r="D391" s="28" t="s">
        <v>49</v>
      </c>
      <c r="E391" s="29">
        <v>2018</v>
      </c>
      <c r="F391" s="29">
        <v>2020</v>
      </c>
      <c r="G391" s="20" t="s">
        <v>1902</v>
      </c>
      <c r="H391" s="30">
        <v>3</v>
      </c>
      <c r="I391" s="23" t="s">
        <v>2088</v>
      </c>
      <c r="J391" s="22" t="s">
        <v>301</v>
      </c>
      <c r="K391" s="22" t="s">
        <v>302</v>
      </c>
      <c r="L391" s="22" t="s">
        <v>303</v>
      </c>
      <c r="M391" s="22" t="s">
        <v>302</v>
      </c>
      <c r="N391" s="22" t="s">
        <v>304</v>
      </c>
      <c r="O391" s="22" t="s">
        <v>302</v>
      </c>
      <c r="P391" s="22" t="s">
        <v>305</v>
      </c>
      <c r="Q391" s="22" t="s">
        <v>302</v>
      </c>
      <c r="R391" s="22" t="s">
        <v>306</v>
      </c>
      <c r="S391" s="22" t="s">
        <v>302</v>
      </c>
      <c r="T391" s="22" t="s">
        <v>307</v>
      </c>
      <c r="U391" s="22" t="s">
        <v>302</v>
      </c>
      <c r="V391" s="23" t="s">
        <v>324</v>
      </c>
      <c r="W391" s="23" t="s">
        <v>309</v>
      </c>
      <c r="X391" s="23"/>
      <c r="Y391" s="23"/>
      <c r="Z391" s="23"/>
      <c r="AA391" s="23"/>
      <c r="AB391" s="23" t="s">
        <v>331</v>
      </c>
      <c r="AC391" s="23" t="s">
        <v>309</v>
      </c>
      <c r="AD391" s="23"/>
      <c r="AE391" s="23"/>
      <c r="AF391" s="23"/>
      <c r="AG391" s="23"/>
      <c r="AH391" s="23"/>
      <c r="AI391" s="23"/>
      <c r="AJ391" s="23"/>
      <c r="AK391" s="23"/>
      <c r="AL391" s="23" t="s">
        <v>325</v>
      </c>
      <c r="AM391" s="23"/>
      <c r="AN391" s="23"/>
      <c r="AO391" s="23"/>
      <c r="AP391" s="23" t="s">
        <v>325</v>
      </c>
      <c r="AQ391" s="23"/>
      <c r="AR391" s="23"/>
      <c r="AS391" s="23"/>
      <c r="AT391" s="23"/>
      <c r="AU391" s="23"/>
      <c r="AV391" s="23"/>
      <c r="AW391" s="23" t="s">
        <v>325</v>
      </c>
      <c r="AX391" s="23"/>
      <c r="AY391" s="23"/>
      <c r="AZ391" s="23"/>
      <c r="BA391" s="23" t="s">
        <v>333</v>
      </c>
      <c r="BB391" s="23" t="s">
        <v>309</v>
      </c>
      <c r="BC391" s="23" t="s">
        <v>325</v>
      </c>
      <c r="BD391" s="23"/>
      <c r="BE391" s="23" t="s">
        <v>326</v>
      </c>
      <c r="BF391" s="23" t="s">
        <v>309</v>
      </c>
      <c r="BG391" s="23"/>
      <c r="BH391" s="23"/>
      <c r="BI391" s="23"/>
      <c r="BJ391" s="23"/>
      <c r="BK391" s="23" t="s">
        <v>313</v>
      </c>
      <c r="BL391" s="23" t="s">
        <v>302</v>
      </c>
      <c r="BM391" s="23"/>
      <c r="BN391" s="23" t="s">
        <v>314</v>
      </c>
      <c r="BO391" s="23" t="s">
        <v>302</v>
      </c>
      <c r="BP391" s="23" t="s">
        <v>315</v>
      </c>
      <c r="BQ391" s="23" t="s">
        <v>302</v>
      </c>
      <c r="BR391" s="23" t="s">
        <v>316</v>
      </c>
      <c r="BS391" s="23" t="s">
        <v>302</v>
      </c>
      <c r="BT391" s="23"/>
      <c r="BU391" s="23"/>
      <c r="BV391" s="23"/>
      <c r="BW391" s="23"/>
      <c r="BX391" s="23"/>
      <c r="BY391" s="23"/>
      <c r="BZ391" s="23"/>
      <c r="CA391" s="23"/>
      <c r="CB391" s="23"/>
      <c r="CC391" s="23"/>
      <c r="CD391" s="23" t="s">
        <v>317</v>
      </c>
      <c r="CE391" s="23" t="s">
        <v>309</v>
      </c>
      <c r="CF391" s="23"/>
      <c r="CG391" s="23"/>
      <c r="CH391" s="23"/>
      <c r="CI391" s="23"/>
      <c r="CJ391" s="23"/>
      <c r="CK391" s="23"/>
      <c r="CL391" s="23"/>
      <c r="CM391" s="23"/>
      <c r="CN391" s="23"/>
      <c r="CO391" s="23"/>
      <c r="CP391" s="23" t="s">
        <v>327</v>
      </c>
      <c r="CQ391" s="23" t="s">
        <v>302</v>
      </c>
      <c r="CR391" s="23" t="s">
        <v>328</v>
      </c>
      <c r="CS391" s="23" t="s">
        <v>302</v>
      </c>
      <c r="CT391" s="23"/>
      <c r="CU391" s="23"/>
      <c r="CV391" s="23"/>
      <c r="CW391" s="23"/>
      <c r="CX391" s="23"/>
      <c r="CY391" s="23"/>
      <c r="CZ391" s="23"/>
      <c r="DA391" s="23"/>
      <c r="DB391" s="23" t="s">
        <v>318</v>
      </c>
      <c r="DC391" s="23" t="s">
        <v>302</v>
      </c>
      <c r="DD391" s="23"/>
      <c r="DE391" s="23"/>
      <c r="DF391" s="23" t="s">
        <v>329</v>
      </c>
      <c r="DG391" s="23" t="s">
        <v>309</v>
      </c>
      <c r="DH391" s="31"/>
      <c r="DI391" s="26" t="str">
        <f t="shared" si="6"/>
        <v>DNL.DRL.10000.A,DNL.DRL.10000.W,LAH.00.10700.B,LAH.00.10500.B,DNL.MBK.10000</v>
      </c>
    </row>
    <row r="392" spans="1:113" ht="15.75" customHeight="1">
      <c r="A392" s="27">
        <v>45337</v>
      </c>
      <c r="B392" s="1" t="s">
        <v>322</v>
      </c>
      <c r="C392" s="23" t="s">
        <v>47</v>
      </c>
      <c r="D392" s="36" t="s">
        <v>49</v>
      </c>
      <c r="E392" s="37">
        <v>2021</v>
      </c>
      <c r="F392" s="43">
        <v>2024</v>
      </c>
      <c r="G392" s="20" t="s">
        <v>1753</v>
      </c>
      <c r="H392" s="30">
        <v>4</v>
      </c>
      <c r="I392" s="23" t="s">
        <v>2090</v>
      </c>
      <c r="J392" s="22" t="s">
        <v>301</v>
      </c>
      <c r="K392" s="22" t="s">
        <v>302</v>
      </c>
      <c r="L392" s="22" t="s">
        <v>303</v>
      </c>
      <c r="M392" s="22" t="s">
        <v>302</v>
      </c>
      <c r="N392" s="22" t="s">
        <v>304</v>
      </c>
      <c r="O392" s="22" t="s">
        <v>302</v>
      </c>
      <c r="P392" s="22" t="s">
        <v>305</v>
      </c>
      <c r="Q392" s="22" t="s">
        <v>302</v>
      </c>
      <c r="R392" s="22" t="s">
        <v>306</v>
      </c>
      <c r="S392" s="22" t="s">
        <v>302</v>
      </c>
      <c r="T392" s="22" t="s">
        <v>307</v>
      </c>
      <c r="U392" s="22" t="s">
        <v>302</v>
      </c>
      <c r="V392" s="23" t="s">
        <v>324</v>
      </c>
      <c r="W392" s="23" t="s">
        <v>309</v>
      </c>
      <c r="X392" s="23"/>
      <c r="Y392" s="23"/>
      <c r="Z392" s="23"/>
      <c r="AA392" s="23"/>
      <c r="AB392" s="23" t="s">
        <v>331</v>
      </c>
      <c r="AC392" s="23" t="s">
        <v>309</v>
      </c>
      <c r="AD392" s="23"/>
      <c r="AE392" s="23"/>
      <c r="AF392" s="23"/>
      <c r="AG392" s="23"/>
      <c r="AH392" s="23"/>
      <c r="AI392" s="23"/>
      <c r="AJ392" s="23"/>
      <c r="AK392" s="23"/>
      <c r="AL392" s="23" t="s">
        <v>325</v>
      </c>
      <c r="AM392" s="23"/>
      <c r="AN392" s="23"/>
      <c r="AO392" s="23"/>
      <c r="AP392" s="23" t="s">
        <v>325</v>
      </c>
      <c r="AQ392" s="23"/>
      <c r="AR392" s="23"/>
      <c r="AS392" s="23"/>
      <c r="AT392" s="23"/>
      <c r="AU392" s="23"/>
      <c r="AV392" s="23"/>
      <c r="AW392" s="23" t="s">
        <v>325</v>
      </c>
      <c r="AX392" s="23"/>
      <c r="AY392" s="23"/>
      <c r="AZ392" s="23"/>
      <c r="BA392" s="23" t="s">
        <v>333</v>
      </c>
      <c r="BB392" s="23" t="s">
        <v>309</v>
      </c>
      <c r="BC392" s="23" t="s">
        <v>325</v>
      </c>
      <c r="BD392" s="23"/>
      <c r="BE392" s="23" t="s">
        <v>326</v>
      </c>
      <c r="BF392" s="23" t="s">
        <v>309</v>
      </c>
      <c r="BG392" s="23"/>
      <c r="BH392" s="23"/>
      <c r="BI392" s="23"/>
      <c r="BJ392" s="23"/>
      <c r="BK392" s="23" t="s">
        <v>313</v>
      </c>
      <c r="BL392" s="23" t="s">
        <v>302</v>
      </c>
      <c r="BM392" s="23"/>
      <c r="BN392" s="23" t="s">
        <v>314</v>
      </c>
      <c r="BO392" s="23" t="s">
        <v>302</v>
      </c>
      <c r="BP392" s="23" t="s">
        <v>315</v>
      </c>
      <c r="BQ392" s="23" t="s">
        <v>302</v>
      </c>
      <c r="BR392" s="23" t="s">
        <v>316</v>
      </c>
      <c r="BS392" s="23" t="s">
        <v>302</v>
      </c>
      <c r="BT392" s="23"/>
      <c r="BU392" s="23"/>
      <c r="BV392" s="23"/>
      <c r="BW392" s="23"/>
      <c r="BX392" s="23"/>
      <c r="BY392" s="23"/>
      <c r="BZ392" s="23"/>
      <c r="CA392" s="23"/>
      <c r="CB392" s="23"/>
      <c r="CC392" s="23"/>
      <c r="CD392" s="23" t="s">
        <v>317</v>
      </c>
      <c r="CE392" s="23" t="s">
        <v>309</v>
      </c>
      <c r="CF392" s="23"/>
      <c r="CG392" s="23"/>
      <c r="CH392" s="23"/>
      <c r="CI392" s="23"/>
      <c r="CJ392" s="23"/>
      <c r="CK392" s="23"/>
      <c r="CL392" s="23"/>
      <c r="CM392" s="23"/>
      <c r="CN392" s="23"/>
      <c r="CO392" s="23"/>
      <c r="CP392" s="23" t="s">
        <v>327</v>
      </c>
      <c r="CQ392" s="23" t="s">
        <v>302</v>
      </c>
      <c r="CR392" s="23" t="s">
        <v>328</v>
      </c>
      <c r="CS392" s="23" t="s">
        <v>302</v>
      </c>
      <c r="CT392" s="23"/>
      <c r="CU392" s="23"/>
      <c r="CV392" s="23"/>
      <c r="CW392" s="23"/>
      <c r="CX392" s="23"/>
      <c r="CY392" s="23"/>
      <c r="CZ392" s="23"/>
      <c r="DA392" s="23"/>
      <c r="DB392" s="23" t="s">
        <v>318</v>
      </c>
      <c r="DC392" s="23" t="s">
        <v>302</v>
      </c>
      <c r="DD392" s="23"/>
      <c r="DE392" s="23"/>
      <c r="DF392" s="23" t="s">
        <v>329</v>
      </c>
      <c r="DG392" s="23" t="s">
        <v>309</v>
      </c>
      <c r="DH392" s="31"/>
      <c r="DI392" s="26" t="str">
        <f t="shared" si="6"/>
        <v>DNL.DRL.10000.A,DNL.DRL.10000.W,LAH.00.10700.B,LAH.00.10500.B,DNL.MBK.10000</v>
      </c>
    </row>
    <row r="393" spans="1:113" ht="15.75" customHeight="1">
      <c r="A393" s="17">
        <v>44319</v>
      </c>
      <c r="B393" s="1" t="s">
        <v>322</v>
      </c>
      <c r="C393" s="23" t="s">
        <v>47</v>
      </c>
      <c r="D393" s="100" t="s">
        <v>749</v>
      </c>
      <c r="E393" s="29">
        <v>2018</v>
      </c>
      <c r="F393" s="29">
        <v>2021</v>
      </c>
      <c r="G393" s="20" t="s">
        <v>2091</v>
      </c>
      <c r="H393" s="67">
        <v>4</v>
      </c>
      <c r="I393" s="23" t="s">
        <v>2092</v>
      </c>
      <c r="J393" s="22" t="s">
        <v>301</v>
      </c>
      <c r="K393" s="22" t="s">
        <v>302</v>
      </c>
      <c r="L393" s="22" t="s">
        <v>303</v>
      </c>
      <c r="M393" s="22" t="s">
        <v>302</v>
      </c>
      <c r="N393" s="22" t="s">
        <v>304</v>
      </c>
      <c r="O393" s="22" t="s">
        <v>302</v>
      </c>
      <c r="P393" s="22" t="s">
        <v>305</v>
      </c>
      <c r="Q393" s="22" t="s">
        <v>302</v>
      </c>
      <c r="R393" s="22" t="s">
        <v>306</v>
      </c>
      <c r="S393" s="22" t="s">
        <v>302</v>
      </c>
      <c r="T393" s="22" t="s">
        <v>307</v>
      </c>
      <c r="U393" s="22" t="s">
        <v>302</v>
      </c>
      <c r="V393" s="23" t="s">
        <v>324</v>
      </c>
      <c r="W393" s="51" t="s">
        <v>309</v>
      </c>
      <c r="X393" s="51"/>
      <c r="Y393" s="51"/>
      <c r="Z393" s="51"/>
      <c r="AA393" s="51"/>
      <c r="AB393" s="51" t="s">
        <v>331</v>
      </c>
      <c r="AC393" s="51" t="s">
        <v>309</v>
      </c>
      <c r="AD393" s="51"/>
      <c r="AE393" s="51"/>
      <c r="AF393" s="51"/>
      <c r="AG393" s="51"/>
      <c r="AH393" s="51"/>
      <c r="AI393" s="51"/>
      <c r="AJ393" s="51"/>
      <c r="AK393" s="51"/>
      <c r="AL393" s="51" t="s">
        <v>325</v>
      </c>
      <c r="AM393" s="51"/>
      <c r="AN393" s="51"/>
      <c r="AO393" s="51"/>
      <c r="AP393" s="51" t="s">
        <v>325</v>
      </c>
      <c r="AQ393" s="51"/>
      <c r="AR393" s="51"/>
      <c r="AS393" s="51"/>
      <c r="AT393" s="51"/>
      <c r="AU393" s="51"/>
      <c r="AV393" s="51"/>
      <c r="AW393" s="51" t="s">
        <v>325</v>
      </c>
      <c r="AX393" s="51"/>
      <c r="AY393" s="51"/>
      <c r="AZ393" s="51"/>
      <c r="BA393" s="51" t="s">
        <v>333</v>
      </c>
      <c r="BB393" s="51" t="s">
        <v>309</v>
      </c>
      <c r="BC393" s="51" t="s">
        <v>325</v>
      </c>
      <c r="BD393" s="51"/>
      <c r="BE393" s="51" t="s">
        <v>326</v>
      </c>
      <c r="BF393" s="51" t="s">
        <v>309</v>
      </c>
      <c r="BG393" s="51"/>
      <c r="BH393" s="51"/>
      <c r="BI393" s="51"/>
      <c r="BJ393" s="51"/>
      <c r="BK393" s="51" t="s">
        <v>313</v>
      </c>
      <c r="BL393" s="51" t="s">
        <v>302</v>
      </c>
      <c r="BM393" s="51"/>
      <c r="BN393" s="51" t="s">
        <v>314</v>
      </c>
      <c r="BO393" s="51" t="s">
        <v>302</v>
      </c>
      <c r="BP393" s="51" t="s">
        <v>315</v>
      </c>
      <c r="BQ393" s="51" t="s">
        <v>302</v>
      </c>
      <c r="BR393" s="51" t="s">
        <v>316</v>
      </c>
      <c r="BS393" s="51" t="s">
        <v>302</v>
      </c>
      <c r="BT393" s="51"/>
      <c r="BU393" s="51"/>
      <c r="BV393" s="51"/>
      <c r="BW393" s="51"/>
      <c r="BX393" s="51"/>
      <c r="BY393" s="51"/>
      <c r="BZ393" s="51"/>
      <c r="CA393" s="51"/>
      <c r="CB393" s="51"/>
      <c r="CC393" s="51"/>
      <c r="CD393" s="51" t="s">
        <v>317</v>
      </c>
      <c r="CE393" s="51" t="s">
        <v>309</v>
      </c>
      <c r="CF393" s="51"/>
      <c r="CG393" s="51"/>
      <c r="CH393" s="51"/>
      <c r="CI393" s="51"/>
      <c r="CJ393" s="51"/>
      <c r="CK393" s="51"/>
      <c r="CL393" s="51"/>
      <c r="CM393" s="51"/>
      <c r="CN393" s="51"/>
      <c r="CO393" s="51"/>
      <c r="CP393" s="51" t="s">
        <v>327</v>
      </c>
      <c r="CQ393" s="51" t="s">
        <v>302</v>
      </c>
      <c r="CR393" s="51" t="s">
        <v>328</v>
      </c>
      <c r="CS393" s="51" t="s">
        <v>302</v>
      </c>
      <c r="CT393" s="51"/>
      <c r="CU393" s="51"/>
      <c r="CV393" s="51"/>
      <c r="CW393" s="51"/>
      <c r="CX393" s="51"/>
      <c r="CY393" s="51"/>
      <c r="CZ393" s="51"/>
      <c r="DA393" s="51"/>
      <c r="DB393" s="51" t="s">
        <v>318</v>
      </c>
      <c r="DC393" s="51" t="s">
        <v>302</v>
      </c>
      <c r="DD393" s="51"/>
      <c r="DE393" s="51"/>
      <c r="DF393" s="51" t="s">
        <v>329</v>
      </c>
      <c r="DG393" s="51" t="s">
        <v>309</v>
      </c>
      <c r="DH393" s="31"/>
      <c r="DI393" s="26" t="str">
        <f t="shared" si="6"/>
        <v>DNL.DRL.10000.A,DNL.DRL.10000.W,LAH.00.10700.B,LAH.00.10500.B,DNL.MBK.10000</v>
      </c>
    </row>
    <row r="394" spans="1:113" ht="15" customHeight="1">
      <c r="A394" s="27">
        <v>44537</v>
      </c>
      <c r="B394" s="1" t="s">
        <v>322</v>
      </c>
      <c r="C394" s="23" t="s">
        <v>47</v>
      </c>
      <c r="D394" s="28" t="s">
        <v>50</v>
      </c>
      <c r="E394" s="29">
        <v>2010</v>
      </c>
      <c r="F394" s="29">
        <v>2021</v>
      </c>
      <c r="G394" s="20" t="s">
        <v>2093</v>
      </c>
      <c r="H394" s="30">
        <v>12</v>
      </c>
      <c r="I394" s="23" t="s">
        <v>2094</v>
      </c>
      <c r="J394" s="22" t="s">
        <v>301</v>
      </c>
      <c r="K394" s="22" t="s">
        <v>302</v>
      </c>
      <c r="L394" s="22" t="s">
        <v>303</v>
      </c>
      <c r="M394" s="22" t="s">
        <v>302</v>
      </c>
      <c r="N394" s="22" t="s">
        <v>304</v>
      </c>
      <c r="O394" s="22" t="s">
        <v>302</v>
      </c>
      <c r="P394" s="22" t="s">
        <v>305</v>
      </c>
      <c r="Q394" s="22" t="s">
        <v>302</v>
      </c>
      <c r="R394" s="22" t="s">
        <v>306</v>
      </c>
      <c r="S394" s="22" t="s">
        <v>302</v>
      </c>
      <c r="T394" s="22" t="s">
        <v>307</v>
      </c>
      <c r="U394" s="22" t="s">
        <v>302</v>
      </c>
      <c r="V394" s="23" t="s">
        <v>324</v>
      </c>
      <c r="W394" s="23" t="s">
        <v>309</v>
      </c>
      <c r="X394" s="23"/>
      <c r="Y394" s="23"/>
      <c r="Z394" s="23"/>
      <c r="AA394" s="23"/>
      <c r="AB394" s="23" t="s">
        <v>331</v>
      </c>
      <c r="AC394" s="23" t="s">
        <v>309</v>
      </c>
      <c r="AD394" s="23"/>
      <c r="AE394" s="23"/>
      <c r="AF394" s="23"/>
      <c r="AG394" s="23"/>
      <c r="AH394" s="23"/>
      <c r="AI394" s="23"/>
      <c r="AJ394" s="23"/>
      <c r="AK394" s="23"/>
      <c r="AL394" s="23" t="s">
        <v>325</v>
      </c>
      <c r="AM394" s="23"/>
      <c r="AN394" s="23"/>
      <c r="AO394" s="23"/>
      <c r="AP394" s="23" t="s">
        <v>325</v>
      </c>
      <c r="AQ394" s="23"/>
      <c r="AR394" s="23"/>
      <c r="AS394" s="23"/>
      <c r="AT394" s="23"/>
      <c r="AU394" s="23"/>
      <c r="AV394" s="23"/>
      <c r="AW394" s="23" t="s">
        <v>325</v>
      </c>
      <c r="AX394" s="23"/>
      <c r="AY394" s="23"/>
      <c r="AZ394" s="23"/>
      <c r="BA394" s="23" t="s">
        <v>333</v>
      </c>
      <c r="BB394" s="23" t="s">
        <v>309</v>
      </c>
      <c r="BC394" s="23" t="s">
        <v>325</v>
      </c>
      <c r="BD394" s="23"/>
      <c r="BE394" s="23" t="s">
        <v>393</v>
      </c>
      <c r="BF394" s="23" t="s">
        <v>309</v>
      </c>
      <c r="BG394" s="23"/>
      <c r="BH394" s="23"/>
      <c r="BI394" s="23"/>
      <c r="BJ394" s="23"/>
      <c r="BK394" s="23" t="s">
        <v>313</v>
      </c>
      <c r="BL394" s="23" t="s">
        <v>302</v>
      </c>
      <c r="BM394" s="23"/>
      <c r="BN394" s="23" t="s">
        <v>314</v>
      </c>
      <c r="BO394" s="23" t="s">
        <v>302</v>
      </c>
      <c r="BP394" s="23" t="s">
        <v>315</v>
      </c>
      <c r="BQ394" s="23" t="s">
        <v>302</v>
      </c>
      <c r="BR394" s="23" t="s">
        <v>316</v>
      </c>
      <c r="BS394" s="23" t="s">
        <v>302</v>
      </c>
      <c r="BT394" s="23"/>
      <c r="BU394" s="23"/>
      <c r="BV394" s="23"/>
      <c r="BW394" s="23"/>
      <c r="BX394" s="23"/>
      <c r="BY394" s="23"/>
      <c r="BZ394" s="23"/>
      <c r="CA394" s="23"/>
      <c r="CB394" s="23"/>
      <c r="CC394" s="23"/>
      <c r="CD394" s="23" t="s">
        <v>317</v>
      </c>
      <c r="CE394" s="23" t="s">
        <v>309</v>
      </c>
      <c r="CF394" s="23"/>
      <c r="CG394" s="23"/>
      <c r="CH394" s="23"/>
      <c r="CI394" s="23"/>
      <c r="CJ394" s="23"/>
      <c r="CK394" s="23"/>
      <c r="CL394" s="23"/>
      <c r="CM394" s="23"/>
      <c r="CN394" s="23"/>
      <c r="CO394" s="23"/>
      <c r="CP394" s="23" t="s">
        <v>327</v>
      </c>
      <c r="CQ394" s="23" t="s">
        <v>302</v>
      </c>
      <c r="CR394" s="23" t="s">
        <v>328</v>
      </c>
      <c r="CS394" s="23" t="s">
        <v>302</v>
      </c>
      <c r="CT394" s="23"/>
      <c r="CU394" s="23"/>
      <c r="CV394" s="23"/>
      <c r="CW394" s="23"/>
      <c r="CX394" s="23"/>
      <c r="CY394" s="23"/>
      <c r="CZ394" s="23"/>
      <c r="DA394" s="23"/>
      <c r="DB394" s="23" t="s">
        <v>318</v>
      </c>
      <c r="DC394" s="23" t="s">
        <v>302</v>
      </c>
      <c r="DD394" s="23"/>
      <c r="DE394" s="23"/>
      <c r="DF394" s="23" t="s">
        <v>329</v>
      </c>
      <c r="DG394" s="23" t="s">
        <v>369</v>
      </c>
      <c r="DH394" s="31"/>
      <c r="DI394" s="26" t="str">
        <f t="shared" si="6"/>
        <v>DNL.DRL.10000.A,DNL.DRL.10000.W,LAH.00.10700.B,LAH.00.10600.B,LAH.00.10600.C,DNL.MBK.10000</v>
      </c>
    </row>
    <row r="395" spans="1:113" ht="15" customHeight="1">
      <c r="A395" s="27">
        <v>44537</v>
      </c>
      <c r="B395" s="1" t="s">
        <v>322</v>
      </c>
      <c r="C395" s="23" t="s">
        <v>47</v>
      </c>
      <c r="D395" s="28" t="s">
        <v>51</v>
      </c>
      <c r="E395" s="29">
        <v>2014</v>
      </c>
      <c r="F395" s="29">
        <v>2021</v>
      </c>
      <c r="G395" s="20" t="s">
        <v>1821</v>
      </c>
      <c r="H395" s="30">
        <v>8</v>
      </c>
      <c r="I395" s="23" t="s">
        <v>2096</v>
      </c>
      <c r="J395" s="22" t="s">
        <v>301</v>
      </c>
      <c r="K395" s="22" t="s">
        <v>302</v>
      </c>
      <c r="L395" s="22" t="s">
        <v>303</v>
      </c>
      <c r="M395" s="22" t="s">
        <v>302</v>
      </c>
      <c r="N395" s="22" t="s">
        <v>304</v>
      </c>
      <c r="O395" s="22" t="s">
        <v>302</v>
      </c>
      <c r="P395" s="22" t="s">
        <v>305</v>
      </c>
      <c r="Q395" s="22" t="s">
        <v>302</v>
      </c>
      <c r="R395" s="22" t="s">
        <v>306</v>
      </c>
      <c r="S395" s="22" t="s">
        <v>302</v>
      </c>
      <c r="T395" s="22" t="s">
        <v>307</v>
      </c>
      <c r="U395" s="22" t="s">
        <v>302</v>
      </c>
      <c r="V395" s="23" t="s">
        <v>324</v>
      </c>
      <c r="W395" s="23" t="s">
        <v>309</v>
      </c>
      <c r="X395" s="23"/>
      <c r="Y395" s="23"/>
      <c r="Z395" s="23"/>
      <c r="AA395" s="23"/>
      <c r="AB395" s="23" t="s">
        <v>331</v>
      </c>
      <c r="AC395" s="23" t="s">
        <v>309</v>
      </c>
      <c r="AD395" s="23"/>
      <c r="AE395" s="23"/>
      <c r="AF395" s="23"/>
      <c r="AG395" s="23"/>
      <c r="AH395" s="23"/>
      <c r="AI395" s="23"/>
      <c r="AJ395" s="23"/>
      <c r="AK395" s="23"/>
      <c r="AL395" s="23" t="s">
        <v>325</v>
      </c>
      <c r="AM395" s="23"/>
      <c r="AN395" s="23"/>
      <c r="AO395" s="23"/>
      <c r="AP395" s="23" t="s">
        <v>325</v>
      </c>
      <c r="AQ395" s="23"/>
      <c r="AR395" s="23"/>
      <c r="AS395" s="23"/>
      <c r="AT395" s="23"/>
      <c r="AU395" s="23"/>
      <c r="AV395" s="23"/>
      <c r="AW395" s="23" t="s">
        <v>325</v>
      </c>
      <c r="AX395" s="23"/>
      <c r="AY395" s="23"/>
      <c r="AZ395" s="23"/>
      <c r="BA395" s="23" t="s">
        <v>333</v>
      </c>
      <c r="BB395" s="23" t="s">
        <v>309</v>
      </c>
      <c r="BC395" s="23" t="s">
        <v>325</v>
      </c>
      <c r="BD395" s="23"/>
      <c r="BE395" s="23" t="s">
        <v>393</v>
      </c>
      <c r="BF395" s="23" t="s">
        <v>309</v>
      </c>
      <c r="BG395" s="23"/>
      <c r="BH395" s="23"/>
      <c r="BI395" s="23"/>
      <c r="BJ395" s="23"/>
      <c r="BK395" s="23" t="s">
        <v>313</v>
      </c>
      <c r="BL395" s="23" t="s">
        <v>302</v>
      </c>
      <c r="BM395" s="23"/>
      <c r="BN395" s="23" t="s">
        <v>314</v>
      </c>
      <c r="BO395" s="23" t="s">
        <v>302</v>
      </c>
      <c r="BP395" s="23" t="s">
        <v>315</v>
      </c>
      <c r="BQ395" s="23" t="s">
        <v>302</v>
      </c>
      <c r="BR395" s="23" t="s">
        <v>316</v>
      </c>
      <c r="BS395" s="23" t="s">
        <v>302</v>
      </c>
      <c r="BT395" s="23"/>
      <c r="BU395" s="23"/>
      <c r="BV395" s="23"/>
      <c r="BW395" s="23"/>
      <c r="BX395" s="23"/>
      <c r="BY395" s="23"/>
      <c r="BZ395" s="23"/>
      <c r="CA395" s="23"/>
      <c r="CB395" s="23"/>
      <c r="CC395" s="23"/>
      <c r="CD395" s="23" t="s">
        <v>317</v>
      </c>
      <c r="CE395" s="23" t="s">
        <v>309</v>
      </c>
      <c r="CF395" s="23"/>
      <c r="CG395" s="23"/>
      <c r="CH395" s="23"/>
      <c r="CI395" s="23"/>
      <c r="CJ395" s="23"/>
      <c r="CK395" s="23"/>
      <c r="CL395" s="23"/>
      <c r="CM395" s="23"/>
      <c r="CN395" s="23"/>
      <c r="CO395" s="23"/>
      <c r="CP395" s="23" t="s">
        <v>327</v>
      </c>
      <c r="CQ395" s="23" t="s">
        <v>302</v>
      </c>
      <c r="CR395" s="23" t="s">
        <v>328</v>
      </c>
      <c r="CS395" s="23" t="s">
        <v>302</v>
      </c>
      <c r="CT395" s="23"/>
      <c r="CU395" s="23"/>
      <c r="CV395" s="23"/>
      <c r="CW395" s="23"/>
      <c r="CX395" s="23"/>
      <c r="CY395" s="23"/>
      <c r="CZ395" s="23"/>
      <c r="DA395" s="23"/>
      <c r="DB395" s="23" t="s">
        <v>318</v>
      </c>
      <c r="DC395" s="23" t="s">
        <v>302</v>
      </c>
      <c r="DD395" s="23"/>
      <c r="DE395" s="23"/>
      <c r="DF395" s="23" t="s">
        <v>329</v>
      </c>
      <c r="DG395" s="23" t="s">
        <v>369</v>
      </c>
      <c r="DH395" s="31"/>
      <c r="DI395" s="26" t="str">
        <f t="shared" si="6"/>
        <v>DNL.DRL.10000.A,DNL.DRL.10000.W,LAH.00.10700.B,LAH.00.10600.B,LAH.00.10600.C,DNL.MBK.10000</v>
      </c>
    </row>
    <row r="396" spans="1:113" ht="15" customHeight="1">
      <c r="A396" s="27">
        <v>44537</v>
      </c>
      <c r="B396" s="1" t="s">
        <v>322</v>
      </c>
      <c r="C396" s="23" t="s">
        <v>47</v>
      </c>
      <c r="D396" s="28" t="s">
        <v>750</v>
      </c>
      <c r="E396" s="29">
        <v>2017</v>
      </c>
      <c r="F396" s="29">
        <v>2021</v>
      </c>
      <c r="G396" s="20" t="s">
        <v>1587</v>
      </c>
      <c r="H396" s="30">
        <v>5</v>
      </c>
      <c r="I396" s="23" t="s">
        <v>2097</v>
      </c>
      <c r="J396" s="22" t="s">
        <v>301</v>
      </c>
      <c r="K396" s="22" t="s">
        <v>302</v>
      </c>
      <c r="L396" s="22" t="s">
        <v>303</v>
      </c>
      <c r="M396" s="22" t="s">
        <v>302</v>
      </c>
      <c r="N396" s="22" t="s">
        <v>304</v>
      </c>
      <c r="O396" s="22" t="s">
        <v>302</v>
      </c>
      <c r="P396" s="22" t="s">
        <v>305</v>
      </c>
      <c r="Q396" s="22" t="s">
        <v>302</v>
      </c>
      <c r="R396" s="22" t="s">
        <v>306</v>
      </c>
      <c r="S396" s="22" t="s">
        <v>302</v>
      </c>
      <c r="T396" s="22" t="s">
        <v>307</v>
      </c>
      <c r="U396" s="22" t="s">
        <v>302</v>
      </c>
      <c r="V396" s="23" t="s">
        <v>324</v>
      </c>
      <c r="W396" s="23" t="s">
        <v>309</v>
      </c>
      <c r="X396" s="23"/>
      <c r="Y396" s="23"/>
      <c r="Z396" s="23"/>
      <c r="AA396" s="23"/>
      <c r="AB396" s="23" t="s">
        <v>331</v>
      </c>
      <c r="AC396" s="23" t="s">
        <v>309</v>
      </c>
      <c r="AD396" s="23"/>
      <c r="AE396" s="23"/>
      <c r="AF396" s="23"/>
      <c r="AG396" s="23"/>
      <c r="AH396" s="23"/>
      <c r="AI396" s="23"/>
      <c r="AJ396" s="23"/>
      <c r="AK396" s="23"/>
      <c r="AL396" s="23" t="s">
        <v>325</v>
      </c>
      <c r="AM396" s="23"/>
      <c r="AN396" s="23"/>
      <c r="AO396" s="23"/>
      <c r="AP396" s="23" t="s">
        <v>325</v>
      </c>
      <c r="AQ396" s="23"/>
      <c r="AR396" s="23"/>
      <c r="AS396" s="23"/>
      <c r="AT396" s="23"/>
      <c r="AU396" s="23"/>
      <c r="AV396" s="23"/>
      <c r="AW396" s="23" t="s">
        <v>325</v>
      </c>
      <c r="AX396" s="23"/>
      <c r="AY396" s="23"/>
      <c r="AZ396" s="23"/>
      <c r="BA396" s="23" t="s">
        <v>333</v>
      </c>
      <c r="BB396" s="23" t="s">
        <v>309</v>
      </c>
      <c r="BC396" s="23" t="s">
        <v>325</v>
      </c>
      <c r="BD396" s="23"/>
      <c r="BE396" s="23" t="s">
        <v>393</v>
      </c>
      <c r="BF396" s="23" t="s">
        <v>309</v>
      </c>
      <c r="BG396" s="23"/>
      <c r="BH396" s="23"/>
      <c r="BI396" s="23"/>
      <c r="BJ396" s="46"/>
      <c r="BK396" s="23" t="s">
        <v>313</v>
      </c>
      <c r="BL396" s="23" t="s">
        <v>302</v>
      </c>
      <c r="BM396" s="23"/>
      <c r="BN396" s="23" t="s">
        <v>314</v>
      </c>
      <c r="BO396" s="23" t="s">
        <v>302</v>
      </c>
      <c r="BP396" s="23" t="s">
        <v>315</v>
      </c>
      <c r="BQ396" s="23" t="s">
        <v>302</v>
      </c>
      <c r="BR396" s="23" t="s">
        <v>316</v>
      </c>
      <c r="BS396" s="23" t="s">
        <v>302</v>
      </c>
      <c r="BT396" s="23"/>
      <c r="BU396" s="23"/>
      <c r="BV396" s="23"/>
      <c r="BW396" s="23"/>
      <c r="BX396" s="23"/>
      <c r="BY396" s="23"/>
      <c r="BZ396" s="23"/>
      <c r="CA396" s="23"/>
      <c r="CB396" s="23"/>
      <c r="CC396" s="23"/>
      <c r="CD396" s="23" t="s">
        <v>317</v>
      </c>
      <c r="CE396" s="23" t="s">
        <v>309</v>
      </c>
      <c r="CF396" s="23"/>
      <c r="CG396" s="23"/>
      <c r="CH396" s="23"/>
      <c r="CI396" s="23"/>
      <c r="CJ396" s="23"/>
      <c r="CK396" s="23"/>
      <c r="CL396" s="23"/>
      <c r="CM396" s="23"/>
      <c r="CN396" s="23"/>
      <c r="CO396" s="23"/>
      <c r="CP396" s="23" t="s">
        <v>327</v>
      </c>
      <c r="CQ396" s="23" t="s">
        <v>302</v>
      </c>
      <c r="CR396" s="23" t="s">
        <v>328</v>
      </c>
      <c r="CS396" s="23" t="s">
        <v>302</v>
      </c>
      <c r="CT396" s="23"/>
      <c r="CU396" s="23"/>
      <c r="CV396" s="23"/>
      <c r="CW396" s="23"/>
      <c r="CX396" s="23"/>
      <c r="CY396" s="23"/>
      <c r="CZ396" s="23"/>
      <c r="DA396" s="23"/>
      <c r="DB396" s="23" t="s">
        <v>318</v>
      </c>
      <c r="DC396" s="23" t="s">
        <v>302</v>
      </c>
      <c r="DD396" s="23"/>
      <c r="DE396" s="23"/>
      <c r="DF396" s="23" t="s">
        <v>329</v>
      </c>
      <c r="DG396" s="23" t="s">
        <v>369</v>
      </c>
      <c r="DH396" s="31"/>
      <c r="DI396" s="26" t="str">
        <f t="shared" si="6"/>
        <v>DNL.DRL.10000.A,DNL.DRL.10000.W,LAH.00.10700.B,LAH.00.10600.B,LAH.00.10600.C,DNL.MBK.10000</v>
      </c>
    </row>
    <row r="397" spans="1:113" ht="15" customHeight="1">
      <c r="A397" s="27">
        <v>44537</v>
      </c>
      <c r="B397" s="1" t="s">
        <v>322</v>
      </c>
      <c r="C397" s="23" t="s">
        <v>47</v>
      </c>
      <c r="D397" s="28" t="s">
        <v>751</v>
      </c>
      <c r="E397" s="29">
        <v>2017</v>
      </c>
      <c r="F397" s="29">
        <v>2021</v>
      </c>
      <c r="G397" s="20" t="s">
        <v>1587</v>
      </c>
      <c r="H397" s="30">
        <v>5</v>
      </c>
      <c r="I397" s="23" t="s">
        <v>2098</v>
      </c>
      <c r="J397" s="22" t="s">
        <v>301</v>
      </c>
      <c r="K397" s="22" t="s">
        <v>302</v>
      </c>
      <c r="L397" s="22" t="s">
        <v>303</v>
      </c>
      <c r="M397" s="22" t="s">
        <v>302</v>
      </c>
      <c r="N397" s="22" t="s">
        <v>304</v>
      </c>
      <c r="O397" s="22" t="s">
        <v>302</v>
      </c>
      <c r="P397" s="22" t="s">
        <v>305</v>
      </c>
      <c r="Q397" s="22" t="s">
        <v>302</v>
      </c>
      <c r="R397" s="22" t="s">
        <v>306</v>
      </c>
      <c r="S397" s="22" t="s">
        <v>302</v>
      </c>
      <c r="T397" s="22" t="s">
        <v>307</v>
      </c>
      <c r="U397" s="22" t="s">
        <v>302</v>
      </c>
      <c r="V397" s="23" t="s">
        <v>324</v>
      </c>
      <c r="W397" s="23" t="s">
        <v>309</v>
      </c>
      <c r="X397" s="23"/>
      <c r="Y397" s="23"/>
      <c r="Z397" s="23"/>
      <c r="AA397" s="23"/>
      <c r="AB397" s="23" t="s">
        <v>331</v>
      </c>
      <c r="AC397" s="23" t="s">
        <v>309</v>
      </c>
      <c r="AD397" s="23"/>
      <c r="AE397" s="23"/>
      <c r="AF397" s="23"/>
      <c r="AG397" s="23"/>
      <c r="AH397" s="23"/>
      <c r="AI397" s="23"/>
      <c r="AJ397" s="23"/>
      <c r="AK397" s="23"/>
      <c r="AL397" s="23" t="s">
        <v>325</v>
      </c>
      <c r="AM397" s="23"/>
      <c r="AN397" s="23"/>
      <c r="AO397" s="23"/>
      <c r="AP397" s="23" t="s">
        <v>325</v>
      </c>
      <c r="AQ397" s="23"/>
      <c r="AR397" s="23"/>
      <c r="AS397" s="23"/>
      <c r="AT397" s="23"/>
      <c r="AU397" s="23"/>
      <c r="AV397" s="23"/>
      <c r="AW397" s="23" t="s">
        <v>325</v>
      </c>
      <c r="AX397" s="23"/>
      <c r="AY397" s="23"/>
      <c r="AZ397" s="23"/>
      <c r="BA397" s="23" t="s">
        <v>333</v>
      </c>
      <c r="BB397" s="23" t="s">
        <v>309</v>
      </c>
      <c r="BC397" s="23" t="s">
        <v>325</v>
      </c>
      <c r="BD397" s="23"/>
      <c r="BE397" s="23" t="s">
        <v>393</v>
      </c>
      <c r="BF397" s="23" t="s">
        <v>309</v>
      </c>
      <c r="BG397" s="23"/>
      <c r="BH397" s="23"/>
      <c r="BI397" s="23"/>
      <c r="BJ397" s="46"/>
      <c r="BK397" s="23" t="s">
        <v>313</v>
      </c>
      <c r="BL397" s="23" t="s">
        <v>302</v>
      </c>
      <c r="BM397" s="23"/>
      <c r="BN397" s="23" t="s">
        <v>314</v>
      </c>
      <c r="BO397" s="23" t="s">
        <v>302</v>
      </c>
      <c r="BP397" s="23" t="s">
        <v>315</v>
      </c>
      <c r="BQ397" s="23" t="s">
        <v>302</v>
      </c>
      <c r="BR397" s="23" t="s">
        <v>316</v>
      </c>
      <c r="BS397" s="23" t="s">
        <v>302</v>
      </c>
      <c r="BT397" s="23"/>
      <c r="BU397" s="23"/>
      <c r="BV397" s="23"/>
      <c r="BW397" s="23"/>
      <c r="BX397" s="23"/>
      <c r="BY397" s="23"/>
      <c r="BZ397" s="23"/>
      <c r="CA397" s="23"/>
      <c r="CB397" s="23"/>
      <c r="CC397" s="23"/>
      <c r="CD397" s="23" t="s">
        <v>317</v>
      </c>
      <c r="CE397" s="23" t="s">
        <v>309</v>
      </c>
      <c r="CF397" s="23"/>
      <c r="CG397" s="23"/>
      <c r="CH397" s="23"/>
      <c r="CI397" s="23"/>
      <c r="CJ397" s="23"/>
      <c r="CK397" s="23"/>
      <c r="CL397" s="23"/>
      <c r="CM397" s="23"/>
      <c r="CN397" s="23"/>
      <c r="CO397" s="23"/>
      <c r="CP397" s="23" t="s">
        <v>327</v>
      </c>
      <c r="CQ397" s="23" t="s">
        <v>302</v>
      </c>
      <c r="CR397" s="23" t="s">
        <v>328</v>
      </c>
      <c r="CS397" s="23" t="s">
        <v>302</v>
      </c>
      <c r="CT397" s="23"/>
      <c r="CU397" s="23"/>
      <c r="CV397" s="23"/>
      <c r="CW397" s="23"/>
      <c r="CX397" s="23"/>
      <c r="CY397" s="23"/>
      <c r="CZ397" s="23"/>
      <c r="DA397" s="23"/>
      <c r="DB397" s="23" t="s">
        <v>318</v>
      </c>
      <c r="DC397" s="23" t="s">
        <v>302</v>
      </c>
      <c r="DD397" s="23"/>
      <c r="DE397" s="23"/>
      <c r="DF397" s="23" t="s">
        <v>329</v>
      </c>
      <c r="DG397" s="23" t="s">
        <v>369</v>
      </c>
      <c r="DH397" s="31"/>
      <c r="DI397" s="26" t="str">
        <f t="shared" si="6"/>
        <v>DNL.DRL.10000.A,DNL.DRL.10000.W,LAH.00.10700.B,LAH.00.10600.B,LAH.00.10600.C,DNL.MBK.10000</v>
      </c>
    </row>
    <row r="398" spans="1:113" ht="15" customHeight="1">
      <c r="A398" s="27">
        <v>44249</v>
      </c>
      <c r="B398" s="1" t="s">
        <v>322</v>
      </c>
      <c r="C398" s="23" t="s">
        <v>47</v>
      </c>
      <c r="D398" s="28" t="s">
        <v>52</v>
      </c>
      <c r="E398" s="29">
        <v>2013</v>
      </c>
      <c r="F398" s="29">
        <v>2017</v>
      </c>
      <c r="G398" s="20" t="s">
        <v>1692</v>
      </c>
      <c r="H398" s="30">
        <v>5</v>
      </c>
      <c r="I398" s="23" t="s">
        <v>2099</v>
      </c>
      <c r="J398" s="22" t="s">
        <v>301</v>
      </c>
      <c r="K398" s="22" t="s">
        <v>302</v>
      </c>
      <c r="L398" s="22" t="s">
        <v>303</v>
      </c>
      <c r="M398" s="22" t="s">
        <v>302</v>
      </c>
      <c r="N398" s="22" t="s">
        <v>304</v>
      </c>
      <c r="O398" s="22" t="s">
        <v>302</v>
      </c>
      <c r="P398" s="22" t="s">
        <v>305</v>
      </c>
      <c r="Q398" s="22" t="s">
        <v>302</v>
      </c>
      <c r="R398" s="22" t="s">
        <v>306</v>
      </c>
      <c r="S398" s="22" t="s">
        <v>302</v>
      </c>
      <c r="T398" s="22" t="s">
        <v>307</v>
      </c>
      <c r="U398" s="22" t="s">
        <v>302</v>
      </c>
      <c r="V398" s="23" t="s">
        <v>324</v>
      </c>
      <c r="W398" s="23" t="s">
        <v>309</v>
      </c>
      <c r="X398" s="23"/>
      <c r="Y398" s="23"/>
      <c r="Z398" s="23"/>
      <c r="AA398" s="23"/>
      <c r="AB398" s="23" t="s">
        <v>331</v>
      </c>
      <c r="AC398" s="23" t="s">
        <v>309</v>
      </c>
      <c r="AD398" s="23"/>
      <c r="AE398" s="23"/>
      <c r="AF398" s="23"/>
      <c r="AG398" s="23"/>
      <c r="AH398" s="23"/>
      <c r="AI398" s="23"/>
      <c r="AJ398" s="23" t="s">
        <v>332</v>
      </c>
      <c r="AK398" s="23"/>
      <c r="AL398" s="23" t="s">
        <v>325</v>
      </c>
      <c r="AM398" s="23"/>
      <c r="AN398" s="23"/>
      <c r="AO398" s="23"/>
      <c r="AP398" s="23" t="s">
        <v>325</v>
      </c>
      <c r="AQ398" s="23"/>
      <c r="AR398" s="23"/>
      <c r="AS398" s="23"/>
      <c r="AT398" s="23"/>
      <c r="AU398" s="23"/>
      <c r="AV398" s="23"/>
      <c r="AW398" s="23" t="s">
        <v>325</v>
      </c>
      <c r="AX398" s="23"/>
      <c r="AY398" s="23"/>
      <c r="AZ398" s="23"/>
      <c r="BA398" s="23" t="s">
        <v>333</v>
      </c>
      <c r="BB398" s="23" t="s">
        <v>309</v>
      </c>
      <c r="BC398" s="23" t="s">
        <v>325</v>
      </c>
      <c r="BD398" s="23"/>
      <c r="BE398" s="23" t="s">
        <v>325</v>
      </c>
      <c r="BF398" s="23"/>
      <c r="BG398" s="23"/>
      <c r="BH398" s="23"/>
      <c r="BI398" s="23"/>
      <c r="BJ398" s="46"/>
      <c r="BK398" s="23" t="s">
        <v>313</v>
      </c>
      <c r="BL398" s="23" t="s">
        <v>302</v>
      </c>
      <c r="BM398" s="23"/>
      <c r="BN398" s="23" t="s">
        <v>314</v>
      </c>
      <c r="BO398" s="23" t="s">
        <v>302</v>
      </c>
      <c r="BP398" s="23" t="s">
        <v>315</v>
      </c>
      <c r="BQ398" s="23" t="s">
        <v>302</v>
      </c>
      <c r="BR398" s="23" t="s">
        <v>316</v>
      </c>
      <c r="BS398" s="23" t="s">
        <v>302</v>
      </c>
      <c r="BT398" s="23"/>
      <c r="BU398" s="23"/>
      <c r="BV398" s="23"/>
      <c r="BW398" s="23"/>
      <c r="BX398" s="23"/>
      <c r="BY398" s="23"/>
      <c r="BZ398" s="23"/>
      <c r="CA398" s="23"/>
      <c r="CB398" s="23"/>
      <c r="CC398" s="23"/>
      <c r="CD398" s="23" t="s">
        <v>317</v>
      </c>
      <c r="CE398" s="23" t="s">
        <v>309</v>
      </c>
      <c r="CF398" s="23"/>
      <c r="CG398" s="23"/>
      <c r="CH398" s="23"/>
      <c r="CI398" s="23"/>
      <c r="CJ398" s="23"/>
      <c r="CK398" s="23"/>
      <c r="CL398" s="23"/>
      <c r="CM398" s="23"/>
      <c r="CN398" s="23"/>
      <c r="CO398" s="23"/>
      <c r="CP398" s="23" t="s">
        <v>327</v>
      </c>
      <c r="CQ398" s="23" t="s">
        <v>302</v>
      </c>
      <c r="CR398" s="23" t="s">
        <v>328</v>
      </c>
      <c r="CS398" s="23" t="s">
        <v>302</v>
      </c>
      <c r="CT398" s="23"/>
      <c r="CU398" s="23"/>
      <c r="CV398" s="23"/>
      <c r="CW398" s="23"/>
      <c r="CX398" s="23"/>
      <c r="CY398" s="23"/>
      <c r="CZ398" s="23"/>
      <c r="DA398" s="23"/>
      <c r="DB398" s="23" t="s">
        <v>318</v>
      </c>
      <c r="DC398" s="23" t="s">
        <v>302</v>
      </c>
      <c r="DD398" s="23"/>
      <c r="DE398" s="23"/>
      <c r="DF398" s="23" t="s">
        <v>329</v>
      </c>
      <c r="DG398" s="23" t="s">
        <v>309</v>
      </c>
      <c r="DH398" s="31"/>
      <c r="DI398" s="26" t="str">
        <f t="shared" si="6"/>
        <v>DNL.DRL.10000.A,DNL.DRL.10000.W,LAH.00.10700.B,DNL.MBK.10000,DNL.T3.10500,DNL.T3.10500</v>
      </c>
    </row>
    <row r="399" spans="1:113" ht="15" customHeight="1">
      <c r="A399" s="27">
        <v>44249</v>
      </c>
      <c r="B399" s="1" t="s">
        <v>322</v>
      </c>
      <c r="C399" s="23" t="s">
        <v>47</v>
      </c>
      <c r="D399" s="28" t="s">
        <v>752</v>
      </c>
      <c r="E399" s="29">
        <v>2018</v>
      </c>
      <c r="F399" s="29">
        <v>2018</v>
      </c>
      <c r="G399" s="20">
        <v>2018</v>
      </c>
      <c r="H399" s="30">
        <v>1</v>
      </c>
      <c r="I399" s="23" t="s">
        <v>2100</v>
      </c>
      <c r="J399" s="22" t="s">
        <v>301</v>
      </c>
      <c r="K399" s="22" t="s">
        <v>302</v>
      </c>
      <c r="L399" s="22" t="s">
        <v>303</v>
      </c>
      <c r="M399" s="22" t="s">
        <v>302</v>
      </c>
      <c r="N399" s="22" t="s">
        <v>304</v>
      </c>
      <c r="O399" s="22" t="s">
        <v>302</v>
      </c>
      <c r="P399" s="22" t="s">
        <v>305</v>
      </c>
      <c r="Q399" s="22" t="s">
        <v>302</v>
      </c>
      <c r="R399" s="22" t="s">
        <v>306</v>
      </c>
      <c r="S399" s="22" t="s">
        <v>302</v>
      </c>
      <c r="T399" s="22" t="s">
        <v>307</v>
      </c>
      <c r="U399" s="22" t="s">
        <v>302</v>
      </c>
      <c r="V399" s="23" t="s">
        <v>324</v>
      </c>
      <c r="W399" s="23" t="s">
        <v>309</v>
      </c>
      <c r="X399" s="23"/>
      <c r="Y399" s="23"/>
      <c r="Z399" s="23"/>
      <c r="AA399" s="23"/>
      <c r="AB399" s="23" t="s">
        <v>331</v>
      </c>
      <c r="AC399" s="23" t="s">
        <v>309</v>
      </c>
      <c r="AD399" s="23"/>
      <c r="AE399" s="23"/>
      <c r="AF399" s="23"/>
      <c r="AG399" s="23"/>
      <c r="AH399" s="23"/>
      <c r="AI399" s="23"/>
      <c r="AJ399" s="23" t="s">
        <v>332</v>
      </c>
      <c r="AK399" s="23"/>
      <c r="AL399" s="23" t="s">
        <v>325</v>
      </c>
      <c r="AM399" s="23"/>
      <c r="AN399" s="23"/>
      <c r="AO399" s="23"/>
      <c r="AP399" s="23" t="s">
        <v>325</v>
      </c>
      <c r="AQ399" s="23"/>
      <c r="AR399" s="23"/>
      <c r="AS399" s="23"/>
      <c r="AT399" s="23"/>
      <c r="AU399" s="23"/>
      <c r="AV399" s="23"/>
      <c r="AW399" s="23" t="s">
        <v>325</v>
      </c>
      <c r="AX399" s="23"/>
      <c r="AY399" s="23"/>
      <c r="AZ399" s="23"/>
      <c r="BA399" s="23" t="s">
        <v>333</v>
      </c>
      <c r="BB399" s="23" t="s">
        <v>309</v>
      </c>
      <c r="BC399" s="23" t="s">
        <v>325</v>
      </c>
      <c r="BD399" s="23"/>
      <c r="BE399" s="23" t="s">
        <v>326</v>
      </c>
      <c r="BF399" s="23" t="s">
        <v>309</v>
      </c>
      <c r="BG399" s="23"/>
      <c r="BH399" s="23"/>
      <c r="BI399" s="23"/>
      <c r="BJ399" s="46"/>
      <c r="BK399" s="23" t="s">
        <v>313</v>
      </c>
      <c r="BL399" s="23" t="s">
        <v>302</v>
      </c>
      <c r="BM399" s="23"/>
      <c r="BN399" s="23" t="s">
        <v>314</v>
      </c>
      <c r="BO399" s="23" t="s">
        <v>302</v>
      </c>
      <c r="BP399" s="23" t="s">
        <v>315</v>
      </c>
      <c r="BQ399" s="23" t="s">
        <v>302</v>
      </c>
      <c r="BR399" s="23" t="s">
        <v>316</v>
      </c>
      <c r="BS399" s="23" t="s">
        <v>302</v>
      </c>
      <c r="BT399" s="23"/>
      <c r="BU399" s="23"/>
      <c r="BV399" s="23"/>
      <c r="BW399" s="23"/>
      <c r="BX399" s="23"/>
      <c r="BY399" s="23"/>
      <c r="BZ399" s="23"/>
      <c r="CA399" s="23"/>
      <c r="CB399" s="23"/>
      <c r="CC399" s="23"/>
      <c r="CD399" s="23" t="s">
        <v>317</v>
      </c>
      <c r="CE399" s="23" t="s">
        <v>309</v>
      </c>
      <c r="CF399" s="23"/>
      <c r="CG399" s="23"/>
      <c r="CH399" s="23"/>
      <c r="CI399" s="23"/>
      <c r="CJ399" s="23"/>
      <c r="CK399" s="23"/>
      <c r="CL399" s="23"/>
      <c r="CM399" s="23"/>
      <c r="CN399" s="23"/>
      <c r="CO399" s="23"/>
      <c r="CP399" s="23" t="s">
        <v>327</v>
      </c>
      <c r="CQ399" s="23" t="s">
        <v>302</v>
      </c>
      <c r="CR399" s="23" t="s">
        <v>328</v>
      </c>
      <c r="CS399" s="23" t="s">
        <v>302</v>
      </c>
      <c r="CT399" s="23"/>
      <c r="CU399" s="23"/>
      <c r="CV399" s="23"/>
      <c r="CW399" s="23"/>
      <c r="CX399" s="23"/>
      <c r="CY399" s="23"/>
      <c r="CZ399" s="23"/>
      <c r="DA399" s="23"/>
      <c r="DB399" s="23" t="s">
        <v>318</v>
      </c>
      <c r="DC399" s="23" t="s">
        <v>302</v>
      </c>
      <c r="DD399" s="23"/>
      <c r="DE399" s="23"/>
      <c r="DF399" s="23" t="s">
        <v>329</v>
      </c>
      <c r="DG399" s="23" t="s">
        <v>309</v>
      </c>
      <c r="DH399" s="31"/>
      <c r="DI399" s="26" t="str">
        <f t="shared" si="6"/>
        <v>DNL.DRL.10000.A,DNL.DRL.10000.W,LAH.00.10700.B,LAH.00.10500.B,DNL.MBK.10000,DNL.T3.10500,DNL.T3.10500</v>
      </c>
    </row>
    <row r="400" spans="1:113" ht="15" customHeight="1">
      <c r="A400" s="27">
        <v>45337</v>
      </c>
      <c r="B400" s="1" t="s">
        <v>322</v>
      </c>
      <c r="C400" s="23" t="s">
        <v>47</v>
      </c>
      <c r="D400" s="36" t="s">
        <v>752</v>
      </c>
      <c r="E400" s="37">
        <v>2019</v>
      </c>
      <c r="F400" s="37">
        <v>2025</v>
      </c>
      <c r="G400" s="20" t="s">
        <v>1806</v>
      </c>
      <c r="H400" s="30">
        <v>7</v>
      </c>
      <c r="I400" s="23" t="s">
        <v>2101</v>
      </c>
      <c r="J400" s="22" t="s">
        <v>301</v>
      </c>
      <c r="K400" s="22" t="s">
        <v>302</v>
      </c>
      <c r="L400" s="22" t="s">
        <v>303</v>
      </c>
      <c r="M400" s="22" t="s">
        <v>302</v>
      </c>
      <c r="N400" s="22" t="s">
        <v>304</v>
      </c>
      <c r="O400" s="22" t="s">
        <v>302</v>
      </c>
      <c r="P400" s="22" t="s">
        <v>305</v>
      </c>
      <c r="Q400" s="22" t="s">
        <v>302</v>
      </c>
      <c r="R400" s="22" t="s">
        <v>306</v>
      </c>
      <c r="S400" s="22" t="s">
        <v>302</v>
      </c>
      <c r="T400" s="22" t="s">
        <v>307</v>
      </c>
      <c r="U400" s="22" t="s">
        <v>302</v>
      </c>
      <c r="V400" s="23" t="s">
        <v>324</v>
      </c>
      <c r="W400" s="23" t="s">
        <v>309</v>
      </c>
      <c r="X400" s="23"/>
      <c r="Y400" s="23"/>
      <c r="Z400" s="23"/>
      <c r="AA400" s="23"/>
      <c r="AB400" s="23" t="s">
        <v>331</v>
      </c>
      <c r="AC400" s="23" t="s">
        <v>309</v>
      </c>
      <c r="AD400" s="23"/>
      <c r="AE400" s="23"/>
      <c r="AF400" s="23"/>
      <c r="AG400" s="23"/>
      <c r="AH400" s="23"/>
      <c r="AI400" s="23"/>
      <c r="AJ400" s="23" t="s">
        <v>332</v>
      </c>
      <c r="AK400" s="23"/>
      <c r="AL400" s="23" t="s">
        <v>325</v>
      </c>
      <c r="AM400" s="23"/>
      <c r="AN400" s="23"/>
      <c r="AO400" s="23"/>
      <c r="AP400" s="23" t="s">
        <v>325</v>
      </c>
      <c r="AQ400" s="23"/>
      <c r="AR400" s="23"/>
      <c r="AS400" s="23"/>
      <c r="AT400" s="23"/>
      <c r="AU400" s="23"/>
      <c r="AV400" s="23"/>
      <c r="AW400" s="23" t="s">
        <v>325</v>
      </c>
      <c r="AX400" s="23"/>
      <c r="AY400" s="23"/>
      <c r="AZ400" s="23"/>
      <c r="BA400" s="23" t="s">
        <v>333</v>
      </c>
      <c r="BB400" s="23" t="s">
        <v>309</v>
      </c>
      <c r="BC400" s="23" t="s">
        <v>325</v>
      </c>
      <c r="BD400" s="23"/>
      <c r="BE400" s="23" t="s">
        <v>326</v>
      </c>
      <c r="BF400" s="23" t="s">
        <v>309</v>
      </c>
      <c r="BG400" s="23"/>
      <c r="BH400" s="23"/>
      <c r="BI400" s="23"/>
      <c r="BJ400" s="23"/>
      <c r="BK400" s="23" t="s">
        <v>313</v>
      </c>
      <c r="BL400" s="23" t="s">
        <v>302</v>
      </c>
      <c r="BM400" s="23"/>
      <c r="BN400" s="23" t="s">
        <v>314</v>
      </c>
      <c r="BO400" s="23" t="s">
        <v>302</v>
      </c>
      <c r="BP400" s="23" t="s">
        <v>315</v>
      </c>
      <c r="BQ400" s="23" t="s">
        <v>302</v>
      </c>
      <c r="BR400" s="23" t="s">
        <v>316</v>
      </c>
      <c r="BS400" s="23" t="s">
        <v>302</v>
      </c>
      <c r="BT400" s="23"/>
      <c r="BU400" s="23"/>
      <c r="BV400" s="23"/>
      <c r="BW400" s="23"/>
      <c r="BX400" s="23"/>
      <c r="BY400" s="23"/>
      <c r="BZ400" s="23"/>
      <c r="CA400" s="23"/>
      <c r="CB400" s="23"/>
      <c r="CC400" s="23"/>
      <c r="CD400" s="23" t="s">
        <v>317</v>
      </c>
      <c r="CE400" s="23" t="s">
        <v>309</v>
      </c>
      <c r="CF400" s="23"/>
      <c r="CG400" s="23"/>
      <c r="CH400" s="23"/>
      <c r="CI400" s="23"/>
      <c r="CJ400" s="23"/>
      <c r="CK400" s="23"/>
      <c r="CL400" s="23"/>
      <c r="CM400" s="23"/>
      <c r="CN400" s="23"/>
      <c r="CO400" s="23"/>
      <c r="CP400" s="23" t="s">
        <v>327</v>
      </c>
      <c r="CQ400" s="23" t="s">
        <v>302</v>
      </c>
      <c r="CR400" s="23" t="s">
        <v>328</v>
      </c>
      <c r="CS400" s="23" t="s">
        <v>302</v>
      </c>
      <c r="CT400" s="23"/>
      <c r="CU400" s="23"/>
      <c r="CV400" s="23"/>
      <c r="CW400" s="23"/>
      <c r="CX400" s="23"/>
      <c r="CY400" s="23"/>
      <c r="CZ400" s="23"/>
      <c r="DA400" s="23"/>
      <c r="DB400" s="23" t="s">
        <v>318</v>
      </c>
      <c r="DC400" s="23" t="s">
        <v>302</v>
      </c>
      <c r="DD400" s="23"/>
      <c r="DE400" s="23"/>
      <c r="DF400" s="23" t="s">
        <v>329</v>
      </c>
      <c r="DG400" s="23" t="s">
        <v>309</v>
      </c>
      <c r="DH400" s="31"/>
      <c r="DI400" s="26" t="str">
        <f t="shared" si="6"/>
        <v>DNL.DRL.10000.A,DNL.DRL.10000.W,LAH.00.10700.B,LAH.00.10500.B,DNL.MBK.10000,DNL.T3.10500,DNL.T3.10500</v>
      </c>
    </row>
    <row r="401" spans="1:113" ht="15.75" customHeight="1">
      <c r="A401" s="27">
        <v>44371</v>
      </c>
      <c r="B401" s="1" t="s">
        <v>322</v>
      </c>
      <c r="C401" s="23" t="s">
        <v>47</v>
      </c>
      <c r="D401" s="28" t="s">
        <v>53</v>
      </c>
      <c r="E401" s="29">
        <v>2013</v>
      </c>
      <c r="F401" s="29">
        <v>2019</v>
      </c>
      <c r="G401" s="20" t="s">
        <v>1647</v>
      </c>
      <c r="H401" s="30">
        <v>7</v>
      </c>
      <c r="I401" s="23" t="s">
        <v>2102</v>
      </c>
      <c r="J401" s="22" t="s">
        <v>301</v>
      </c>
      <c r="K401" s="22" t="s">
        <v>302</v>
      </c>
      <c r="L401" s="22" t="s">
        <v>303</v>
      </c>
      <c r="M401" s="22" t="s">
        <v>302</v>
      </c>
      <c r="N401" s="22" t="s">
        <v>304</v>
      </c>
      <c r="O401" s="22" t="s">
        <v>302</v>
      </c>
      <c r="P401" s="22" t="s">
        <v>305</v>
      </c>
      <c r="Q401" s="22" t="s">
        <v>302</v>
      </c>
      <c r="R401" s="22" t="s">
        <v>306</v>
      </c>
      <c r="S401" s="22" t="s">
        <v>302</v>
      </c>
      <c r="T401" s="22" t="s">
        <v>307</v>
      </c>
      <c r="U401" s="22" t="s">
        <v>302</v>
      </c>
      <c r="V401" s="23" t="s">
        <v>324</v>
      </c>
      <c r="W401" s="23" t="s">
        <v>309</v>
      </c>
      <c r="X401" s="23"/>
      <c r="Y401" s="23"/>
      <c r="Z401" s="23"/>
      <c r="AA401" s="23"/>
      <c r="AB401" s="23" t="s">
        <v>331</v>
      </c>
      <c r="AC401" s="23" t="s">
        <v>309</v>
      </c>
      <c r="AD401" s="23"/>
      <c r="AE401" s="23"/>
      <c r="AF401" s="23"/>
      <c r="AG401" s="23"/>
      <c r="AH401" s="23"/>
      <c r="AI401" s="23"/>
      <c r="AJ401" s="23" t="s">
        <v>332</v>
      </c>
      <c r="AK401" s="23"/>
      <c r="AL401" s="23" t="s">
        <v>325</v>
      </c>
      <c r="AM401" s="23"/>
      <c r="AN401" s="23"/>
      <c r="AO401" s="23"/>
      <c r="AP401" s="23" t="s">
        <v>325</v>
      </c>
      <c r="AQ401" s="23"/>
      <c r="AR401" s="23"/>
      <c r="AS401" s="23"/>
      <c r="AT401" s="23"/>
      <c r="AU401" s="23"/>
      <c r="AV401" s="23"/>
      <c r="AW401" s="23" t="s">
        <v>325</v>
      </c>
      <c r="AX401" s="23"/>
      <c r="AY401" s="23"/>
      <c r="AZ401" s="23"/>
      <c r="BA401" s="23" t="s">
        <v>333</v>
      </c>
      <c r="BB401" s="23" t="s">
        <v>309</v>
      </c>
      <c r="BC401" s="23" t="s">
        <v>325</v>
      </c>
      <c r="BD401" s="23"/>
      <c r="BE401" s="23" t="s">
        <v>628</v>
      </c>
      <c r="BF401" s="23" t="s">
        <v>309</v>
      </c>
      <c r="BG401" s="23"/>
      <c r="BH401" s="23"/>
      <c r="BI401" s="23"/>
      <c r="BJ401" s="23"/>
      <c r="BK401" s="23" t="s">
        <v>313</v>
      </c>
      <c r="BL401" s="23" t="s">
        <v>302</v>
      </c>
      <c r="BM401" s="23"/>
      <c r="BN401" s="23" t="s">
        <v>314</v>
      </c>
      <c r="BO401" s="23" t="s">
        <v>302</v>
      </c>
      <c r="BP401" s="23"/>
      <c r="BQ401" s="23"/>
      <c r="BR401" s="23" t="s">
        <v>316</v>
      </c>
      <c r="BS401" s="23" t="s">
        <v>302</v>
      </c>
      <c r="BT401" s="23"/>
      <c r="BU401" s="23"/>
      <c r="BV401" s="23" t="s">
        <v>753</v>
      </c>
      <c r="BW401" s="23" t="s">
        <v>369</v>
      </c>
      <c r="BX401" s="23"/>
      <c r="BY401" s="23"/>
      <c r="BZ401" s="23"/>
      <c r="CA401" s="23"/>
      <c r="CB401" s="23"/>
      <c r="CC401" s="23"/>
      <c r="CD401" s="23" t="s">
        <v>317</v>
      </c>
      <c r="CE401" s="23" t="s">
        <v>309</v>
      </c>
      <c r="CF401" s="23"/>
      <c r="CG401" s="23"/>
      <c r="CH401" s="23"/>
      <c r="CI401" s="23"/>
      <c r="CJ401" s="23"/>
      <c r="CK401" s="23"/>
      <c r="CL401" s="23"/>
      <c r="CM401" s="23"/>
      <c r="CN401" s="23"/>
      <c r="CO401" s="23"/>
      <c r="CP401" s="23" t="s">
        <v>327</v>
      </c>
      <c r="CQ401" s="23" t="s">
        <v>302</v>
      </c>
      <c r="CR401" s="23" t="s">
        <v>328</v>
      </c>
      <c r="CS401" s="23" t="s">
        <v>302</v>
      </c>
      <c r="CT401" s="23"/>
      <c r="CU401" s="23"/>
      <c r="CV401" s="23"/>
      <c r="CW401" s="23"/>
      <c r="CX401" s="23"/>
      <c r="CY401" s="23"/>
      <c r="CZ401" s="23"/>
      <c r="DA401" s="23"/>
      <c r="DB401" s="23" t="s">
        <v>318</v>
      </c>
      <c r="DC401" s="23" t="s">
        <v>302</v>
      </c>
      <c r="DD401" s="23"/>
      <c r="DE401" s="23"/>
      <c r="DF401" s="23" t="s">
        <v>337</v>
      </c>
      <c r="DG401" s="23" t="s">
        <v>309</v>
      </c>
      <c r="DH401" s="31"/>
      <c r="DI401" s="26" t="str">
        <f t="shared" si="6"/>
        <v>DNL.DRL.10000.A,DNL.DRL.10000.W,LAH.00.10700.B,LAH.00.10400.B,LAH.00.10400.C,HMT.01.10100,DNL.MBK.10000,DNL.MBK.10100,DNL.T3.10500,DNL.T3.10500</v>
      </c>
    </row>
    <row r="402" spans="1:113" ht="15.75" customHeight="1">
      <c r="A402" s="27">
        <v>45337</v>
      </c>
      <c r="B402" s="18" t="s">
        <v>322</v>
      </c>
      <c r="C402" s="46" t="s">
        <v>47</v>
      </c>
      <c r="D402" s="36" t="s">
        <v>53</v>
      </c>
      <c r="E402" s="37">
        <v>2021</v>
      </c>
      <c r="F402" s="37">
        <v>2025</v>
      </c>
      <c r="G402" s="20" t="s">
        <v>1583</v>
      </c>
      <c r="H402" s="30">
        <v>5</v>
      </c>
      <c r="I402" s="23" t="s">
        <v>2104</v>
      </c>
      <c r="J402" s="22" t="s">
        <v>301</v>
      </c>
      <c r="K402" s="22" t="s">
        <v>302</v>
      </c>
      <c r="L402" s="22" t="s">
        <v>303</v>
      </c>
      <c r="M402" s="22" t="s">
        <v>302</v>
      </c>
      <c r="N402" s="22" t="s">
        <v>304</v>
      </c>
      <c r="O402" s="22" t="s">
        <v>302</v>
      </c>
      <c r="P402" s="22" t="s">
        <v>305</v>
      </c>
      <c r="Q402" s="22" t="s">
        <v>302</v>
      </c>
      <c r="R402" s="22" t="s">
        <v>306</v>
      </c>
      <c r="S402" s="22" t="s">
        <v>302</v>
      </c>
      <c r="T402" s="22" t="s">
        <v>307</v>
      </c>
      <c r="U402" s="22" t="s">
        <v>302</v>
      </c>
      <c r="V402" s="23" t="s">
        <v>324</v>
      </c>
      <c r="W402" s="46" t="s">
        <v>309</v>
      </c>
      <c r="X402" s="46"/>
      <c r="Y402" s="46"/>
      <c r="Z402" s="46"/>
      <c r="AA402" s="46"/>
      <c r="AB402" s="46" t="s">
        <v>331</v>
      </c>
      <c r="AC402" s="46" t="s">
        <v>309</v>
      </c>
      <c r="AD402" s="46"/>
      <c r="AE402" s="46"/>
      <c r="AF402" s="46"/>
      <c r="AG402" s="46"/>
      <c r="AH402" s="46"/>
      <c r="AI402" s="46"/>
      <c r="AJ402" s="46" t="s">
        <v>332</v>
      </c>
      <c r="AK402" s="46"/>
      <c r="AL402" s="46" t="s">
        <v>325</v>
      </c>
      <c r="AM402" s="46"/>
      <c r="AN402" s="46"/>
      <c r="AO402" s="46"/>
      <c r="AP402" s="46" t="s">
        <v>325</v>
      </c>
      <c r="AQ402" s="46"/>
      <c r="AR402" s="46"/>
      <c r="AS402" s="46"/>
      <c r="AT402" s="46"/>
      <c r="AU402" s="46"/>
      <c r="AV402" s="46"/>
      <c r="AW402" s="46" t="s">
        <v>325</v>
      </c>
      <c r="AX402" s="46"/>
      <c r="AY402" s="46"/>
      <c r="AZ402" s="46"/>
      <c r="BA402" s="46" t="s">
        <v>333</v>
      </c>
      <c r="BB402" s="46" t="s">
        <v>309</v>
      </c>
      <c r="BC402" s="46" t="s">
        <v>325</v>
      </c>
      <c r="BD402" s="46"/>
      <c r="BE402" s="46" t="s">
        <v>628</v>
      </c>
      <c r="BF402" s="46" t="s">
        <v>309</v>
      </c>
      <c r="BG402" s="46"/>
      <c r="BH402" s="46"/>
      <c r="BI402" s="46"/>
      <c r="BJ402" s="46"/>
      <c r="BK402" s="46" t="s">
        <v>313</v>
      </c>
      <c r="BL402" s="46" t="s">
        <v>302</v>
      </c>
      <c r="BM402" s="46"/>
      <c r="BN402" s="46" t="s">
        <v>314</v>
      </c>
      <c r="BO402" s="46" t="s">
        <v>302</v>
      </c>
      <c r="BP402" s="46" t="s">
        <v>315</v>
      </c>
      <c r="BQ402" s="46"/>
      <c r="BR402" s="46" t="s">
        <v>316</v>
      </c>
      <c r="BS402" s="46" t="s">
        <v>302</v>
      </c>
      <c r="BT402" s="46"/>
      <c r="BU402" s="46"/>
      <c r="BV402" s="46"/>
      <c r="BW402" s="46" t="s">
        <v>369</v>
      </c>
      <c r="BX402" s="46"/>
      <c r="BY402" s="46"/>
      <c r="BZ402" s="46"/>
      <c r="CA402" s="46"/>
      <c r="CB402" s="46"/>
      <c r="CC402" s="46"/>
      <c r="CD402" s="46" t="s">
        <v>317</v>
      </c>
      <c r="CE402" s="46" t="s">
        <v>309</v>
      </c>
      <c r="CF402" s="46"/>
      <c r="CG402" s="46"/>
      <c r="CH402" s="46"/>
      <c r="CI402" s="46"/>
      <c r="CJ402" s="46"/>
      <c r="CK402" s="46"/>
      <c r="CL402" s="46"/>
      <c r="CM402" s="46"/>
      <c r="CN402" s="46"/>
      <c r="CO402" s="46"/>
      <c r="CP402" s="46" t="s">
        <v>327</v>
      </c>
      <c r="CQ402" s="46" t="s">
        <v>302</v>
      </c>
      <c r="CR402" s="46" t="s">
        <v>328</v>
      </c>
      <c r="CS402" s="46" t="s">
        <v>302</v>
      </c>
      <c r="CT402" s="46"/>
      <c r="CU402" s="46"/>
      <c r="CV402" s="46"/>
      <c r="CW402" s="46"/>
      <c r="CX402" s="46"/>
      <c r="CY402" s="46"/>
      <c r="CZ402" s="46"/>
      <c r="DA402" s="46"/>
      <c r="DB402" s="46" t="s">
        <v>318</v>
      </c>
      <c r="DC402" s="46" t="s">
        <v>302</v>
      </c>
      <c r="DD402" s="46"/>
      <c r="DE402" s="46"/>
      <c r="DF402" s="46" t="s">
        <v>337</v>
      </c>
      <c r="DG402" s="46" t="s">
        <v>309</v>
      </c>
      <c r="DH402" s="48"/>
      <c r="DI402" s="26" t="str">
        <f t="shared" si="6"/>
        <v>DNL.DRL.10000.A,DNL.DRL.10000.W,LAH.00.10700.B,LAH.00.10400.B,LAH.00.10400.C,DNL.MBK.10000,DNL.MBK.10100,DNL.T3.10500,DNL.T3.10500</v>
      </c>
    </row>
    <row r="403" spans="1:113" ht="15.75" customHeight="1">
      <c r="A403" s="27">
        <v>44249</v>
      </c>
      <c r="B403" s="1" t="s">
        <v>322</v>
      </c>
      <c r="C403" s="23" t="s">
        <v>47</v>
      </c>
      <c r="D403" s="28" t="s">
        <v>54</v>
      </c>
      <c r="E403" s="29">
        <v>2013</v>
      </c>
      <c r="F403" s="29">
        <v>2015</v>
      </c>
      <c r="G403" s="20" t="s">
        <v>1880</v>
      </c>
      <c r="H403" s="30">
        <v>3</v>
      </c>
      <c r="I403" s="23" t="s">
        <v>2105</v>
      </c>
      <c r="J403" s="22" t="s">
        <v>301</v>
      </c>
      <c r="K403" s="22" t="s">
        <v>302</v>
      </c>
      <c r="L403" s="22" t="s">
        <v>303</v>
      </c>
      <c r="M403" s="22" t="s">
        <v>302</v>
      </c>
      <c r="N403" s="22" t="s">
        <v>304</v>
      </c>
      <c r="O403" s="22" t="s">
        <v>302</v>
      </c>
      <c r="P403" s="22" t="s">
        <v>305</v>
      </c>
      <c r="Q403" s="22" t="s">
        <v>302</v>
      </c>
      <c r="R403" s="22" t="s">
        <v>306</v>
      </c>
      <c r="S403" s="22" t="s">
        <v>302</v>
      </c>
      <c r="T403" s="22" t="s">
        <v>307</v>
      </c>
      <c r="U403" s="22" t="s">
        <v>302</v>
      </c>
      <c r="V403" s="23" t="s">
        <v>324</v>
      </c>
      <c r="W403" s="23" t="s">
        <v>309</v>
      </c>
      <c r="X403" s="23"/>
      <c r="Y403" s="23"/>
      <c r="Z403" s="23"/>
      <c r="AA403" s="23"/>
      <c r="AB403" s="23" t="s">
        <v>331</v>
      </c>
      <c r="AC403" s="23" t="s">
        <v>309</v>
      </c>
      <c r="AD403" s="23"/>
      <c r="AE403" s="23"/>
      <c r="AF403" s="23"/>
      <c r="AG403" s="23"/>
      <c r="AH403" s="23"/>
      <c r="AI403" s="23"/>
      <c r="AJ403" s="23" t="s">
        <v>332</v>
      </c>
      <c r="AK403" s="23"/>
      <c r="AL403" s="23" t="s">
        <v>325</v>
      </c>
      <c r="AM403" s="23"/>
      <c r="AN403" s="23"/>
      <c r="AO403" s="23"/>
      <c r="AP403" s="23" t="s">
        <v>325</v>
      </c>
      <c r="AQ403" s="23"/>
      <c r="AR403" s="23"/>
      <c r="AS403" s="23"/>
      <c r="AT403" s="23"/>
      <c r="AU403" s="23"/>
      <c r="AV403" s="23"/>
      <c r="AW403" s="23" t="s">
        <v>325</v>
      </c>
      <c r="AX403" s="23"/>
      <c r="AY403" s="23"/>
      <c r="AZ403" s="23"/>
      <c r="BA403" s="23" t="s">
        <v>333</v>
      </c>
      <c r="BB403" s="23" t="s">
        <v>309</v>
      </c>
      <c r="BC403" s="23" t="s">
        <v>325</v>
      </c>
      <c r="BD403" s="23"/>
      <c r="BE403" s="23" t="s">
        <v>325</v>
      </c>
      <c r="BF403" s="23"/>
      <c r="BG403" s="23"/>
      <c r="BH403" s="23"/>
      <c r="BI403" s="23"/>
      <c r="BJ403" s="46"/>
      <c r="BK403" s="23" t="s">
        <v>313</v>
      </c>
      <c r="BL403" s="23" t="s">
        <v>302</v>
      </c>
      <c r="BM403" s="23"/>
      <c r="BN403" s="23" t="s">
        <v>314</v>
      </c>
      <c r="BO403" s="23" t="s">
        <v>302</v>
      </c>
      <c r="BP403" s="23" t="s">
        <v>315</v>
      </c>
      <c r="BQ403" s="23" t="s">
        <v>302</v>
      </c>
      <c r="BR403" s="23" t="s">
        <v>316</v>
      </c>
      <c r="BS403" s="23" t="s">
        <v>302</v>
      </c>
      <c r="BT403" s="23"/>
      <c r="BU403" s="23"/>
      <c r="BV403" s="23"/>
      <c r="BW403" s="23"/>
      <c r="BX403" s="23"/>
      <c r="BY403" s="23"/>
      <c r="BZ403" s="23"/>
      <c r="CA403" s="23"/>
      <c r="CB403" s="23"/>
      <c r="CC403" s="23"/>
      <c r="CD403" s="23" t="s">
        <v>317</v>
      </c>
      <c r="CE403" s="23" t="s">
        <v>309</v>
      </c>
      <c r="CF403" s="23"/>
      <c r="CG403" s="23"/>
      <c r="CH403" s="23"/>
      <c r="CI403" s="23"/>
      <c r="CJ403" s="23"/>
      <c r="CK403" s="23"/>
      <c r="CL403" s="23"/>
      <c r="CM403" s="23"/>
      <c r="CN403" s="23"/>
      <c r="CO403" s="23"/>
      <c r="CP403" s="23" t="s">
        <v>327</v>
      </c>
      <c r="CQ403" s="23" t="s">
        <v>302</v>
      </c>
      <c r="CR403" s="23" t="s">
        <v>328</v>
      </c>
      <c r="CS403" s="23" t="s">
        <v>302</v>
      </c>
      <c r="CT403" s="23"/>
      <c r="CU403" s="23"/>
      <c r="CV403" s="23"/>
      <c r="CW403" s="23"/>
      <c r="CX403" s="23"/>
      <c r="CY403" s="23"/>
      <c r="CZ403" s="23"/>
      <c r="DA403" s="23"/>
      <c r="DB403" s="23" t="s">
        <v>318</v>
      </c>
      <c r="DC403" s="23" t="s">
        <v>302</v>
      </c>
      <c r="DD403" s="23"/>
      <c r="DE403" s="23"/>
      <c r="DF403" s="23" t="s">
        <v>329</v>
      </c>
      <c r="DG403" s="23" t="s">
        <v>309</v>
      </c>
      <c r="DH403" s="31"/>
      <c r="DI403" s="26" t="str">
        <f t="shared" si="6"/>
        <v>DNL.DRL.10000.A,DNL.DRL.10000.W,LAH.00.10700.B,DNL.MBK.10000,DNL.T3.10500,DNL.T3.10500</v>
      </c>
    </row>
    <row r="404" spans="1:113" ht="15.75" customHeight="1">
      <c r="A404" s="27">
        <v>44249</v>
      </c>
      <c r="B404" s="18" t="s">
        <v>322</v>
      </c>
      <c r="C404" s="46" t="s">
        <v>47</v>
      </c>
      <c r="D404" s="58" t="s">
        <v>54</v>
      </c>
      <c r="E404" s="29">
        <v>2016</v>
      </c>
      <c r="F404" s="29">
        <v>2017</v>
      </c>
      <c r="G404" s="20" t="s">
        <v>2081</v>
      </c>
      <c r="H404" s="30">
        <v>2</v>
      </c>
      <c r="I404" s="23" t="s">
        <v>2106</v>
      </c>
      <c r="J404" s="22" t="s">
        <v>301</v>
      </c>
      <c r="K404" s="22" t="s">
        <v>302</v>
      </c>
      <c r="L404" s="22" t="s">
        <v>303</v>
      </c>
      <c r="M404" s="22" t="s">
        <v>302</v>
      </c>
      <c r="N404" s="22" t="s">
        <v>304</v>
      </c>
      <c r="O404" s="22" t="s">
        <v>302</v>
      </c>
      <c r="P404" s="22" t="s">
        <v>305</v>
      </c>
      <c r="Q404" s="22" t="s">
        <v>302</v>
      </c>
      <c r="R404" s="22" t="s">
        <v>306</v>
      </c>
      <c r="S404" s="22" t="s">
        <v>302</v>
      </c>
      <c r="T404" s="22" t="s">
        <v>307</v>
      </c>
      <c r="U404" s="22" t="s">
        <v>302</v>
      </c>
      <c r="V404" s="23" t="s">
        <v>324</v>
      </c>
      <c r="W404" s="46" t="s">
        <v>309</v>
      </c>
      <c r="X404" s="46"/>
      <c r="Y404" s="46"/>
      <c r="Z404" s="46"/>
      <c r="AA404" s="46"/>
      <c r="AB404" s="46" t="s">
        <v>331</v>
      </c>
      <c r="AC404" s="46" t="s">
        <v>309</v>
      </c>
      <c r="AD404" s="46"/>
      <c r="AE404" s="46"/>
      <c r="AF404" s="46"/>
      <c r="AG404" s="46"/>
      <c r="AH404" s="46"/>
      <c r="AI404" s="46"/>
      <c r="AJ404" s="46" t="s">
        <v>332</v>
      </c>
      <c r="AK404" s="46"/>
      <c r="AL404" s="46" t="s">
        <v>325</v>
      </c>
      <c r="AM404" s="46"/>
      <c r="AN404" s="46"/>
      <c r="AO404" s="46"/>
      <c r="AP404" s="46" t="s">
        <v>325</v>
      </c>
      <c r="AQ404" s="46"/>
      <c r="AR404" s="46"/>
      <c r="AS404" s="46"/>
      <c r="AT404" s="46"/>
      <c r="AU404" s="46"/>
      <c r="AV404" s="46"/>
      <c r="AW404" s="46" t="s">
        <v>325</v>
      </c>
      <c r="AX404" s="46"/>
      <c r="AY404" s="46"/>
      <c r="AZ404" s="46"/>
      <c r="BA404" s="46" t="s">
        <v>333</v>
      </c>
      <c r="BB404" s="46" t="s">
        <v>309</v>
      </c>
      <c r="BC404" s="46" t="s">
        <v>325</v>
      </c>
      <c r="BD404" s="46"/>
      <c r="BE404" s="46" t="s">
        <v>325</v>
      </c>
      <c r="BF404" s="46"/>
      <c r="BG404" s="46"/>
      <c r="BH404" s="46"/>
      <c r="BI404" s="46"/>
      <c r="BJ404" s="46"/>
      <c r="BK404" s="46" t="s">
        <v>313</v>
      </c>
      <c r="BL404" s="46" t="s">
        <v>302</v>
      </c>
      <c r="BM404" s="46"/>
      <c r="BN404" s="46" t="s">
        <v>314</v>
      </c>
      <c r="BO404" s="46" t="s">
        <v>302</v>
      </c>
      <c r="BP404" s="46" t="s">
        <v>315</v>
      </c>
      <c r="BQ404" s="46" t="s">
        <v>302</v>
      </c>
      <c r="BR404" s="46" t="s">
        <v>316</v>
      </c>
      <c r="BS404" s="46" t="s">
        <v>302</v>
      </c>
      <c r="BT404" s="46"/>
      <c r="BU404" s="46"/>
      <c r="BV404" s="23"/>
      <c r="BW404" s="46"/>
      <c r="BX404" s="46"/>
      <c r="BY404" s="46"/>
      <c r="BZ404" s="46"/>
      <c r="CA404" s="46"/>
      <c r="CB404" s="46"/>
      <c r="CC404" s="46"/>
      <c r="CD404" s="46" t="s">
        <v>317</v>
      </c>
      <c r="CE404" s="46" t="s">
        <v>309</v>
      </c>
      <c r="CF404" s="46"/>
      <c r="CG404" s="46"/>
      <c r="CH404" s="46"/>
      <c r="CI404" s="46"/>
      <c r="CJ404" s="46"/>
      <c r="CK404" s="46"/>
      <c r="CL404" s="46"/>
      <c r="CM404" s="46"/>
      <c r="CN404" s="46"/>
      <c r="CO404" s="46"/>
      <c r="CP404" s="46" t="s">
        <v>327</v>
      </c>
      <c r="CQ404" s="46" t="s">
        <v>302</v>
      </c>
      <c r="CR404" s="46" t="s">
        <v>328</v>
      </c>
      <c r="CS404" s="46" t="s">
        <v>302</v>
      </c>
      <c r="CT404" s="46"/>
      <c r="CU404" s="46"/>
      <c r="CV404" s="46"/>
      <c r="CW404" s="46"/>
      <c r="CX404" s="5"/>
      <c r="CY404" s="46"/>
      <c r="CZ404" s="46"/>
      <c r="DA404" s="46"/>
      <c r="DB404" s="46" t="s">
        <v>318</v>
      </c>
      <c r="DC404" s="46" t="s">
        <v>302</v>
      </c>
      <c r="DD404" s="46"/>
      <c r="DE404" s="46"/>
      <c r="DF404" s="46" t="s">
        <v>329</v>
      </c>
      <c r="DG404" s="46" t="s">
        <v>309</v>
      </c>
      <c r="DH404" s="48"/>
      <c r="DI404" s="26" t="str">
        <f t="shared" si="6"/>
        <v>DNL.DRL.10000.A,DNL.DRL.10000.W,LAH.00.10700.B,DNL.MBK.10000,DNL.T3.10500,DNL.T3.10500</v>
      </c>
    </row>
    <row r="405" spans="1:113" ht="15.75" customHeight="1">
      <c r="A405" s="27">
        <v>44621</v>
      </c>
      <c r="B405" s="1" t="s">
        <v>322</v>
      </c>
      <c r="C405" s="23" t="s">
        <v>47</v>
      </c>
      <c r="D405" s="28" t="s">
        <v>54</v>
      </c>
      <c r="E405" s="29">
        <v>2020</v>
      </c>
      <c r="F405" s="29">
        <v>2022</v>
      </c>
      <c r="G405" s="20" t="s">
        <v>1596</v>
      </c>
      <c r="H405" s="30">
        <v>3</v>
      </c>
      <c r="I405" s="23" t="s">
        <v>2107</v>
      </c>
      <c r="J405" s="22" t="s">
        <v>301</v>
      </c>
      <c r="K405" s="22" t="s">
        <v>302</v>
      </c>
      <c r="L405" s="22" t="s">
        <v>303</v>
      </c>
      <c r="M405" s="22" t="s">
        <v>302</v>
      </c>
      <c r="N405" s="22" t="s">
        <v>304</v>
      </c>
      <c r="O405" s="22" t="s">
        <v>302</v>
      </c>
      <c r="P405" s="22" t="s">
        <v>305</v>
      </c>
      <c r="Q405" s="22" t="s">
        <v>302</v>
      </c>
      <c r="R405" s="22" t="s">
        <v>306</v>
      </c>
      <c r="S405" s="22" t="s">
        <v>302</v>
      </c>
      <c r="T405" s="22" t="s">
        <v>307</v>
      </c>
      <c r="U405" s="22" t="s">
        <v>302</v>
      </c>
      <c r="V405" s="23" t="s">
        <v>324</v>
      </c>
      <c r="W405" s="23" t="s">
        <v>309</v>
      </c>
      <c r="X405" s="23"/>
      <c r="Y405" s="23"/>
      <c r="Z405" s="23"/>
      <c r="AA405" s="23"/>
      <c r="AB405" s="23" t="s">
        <v>331</v>
      </c>
      <c r="AC405" s="23" t="s">
        <v>309</v>
      </c>
      <c r="AD405" s="23"/>
      <c r="AE405" s="23"/>
      <c r="AF405" s="23"/>
      <c r="AG405" s="23"/>
      <c r="AH405" s="23"/>
      <c r="AI405" s="23"/>
      <c r="AJ405" s="23" t="s">
        <v>332</v>
      </c>
      <c r="AK405" s="23"/>
      <c r="AL405" s="23" t="s">
        <v>325</v>
      </c>
      <c r="AM405" s="23"/>
      <c r="AN405" s="23"/>
      <c r="AO405" s="23"/>
      <c r="AP405" s="23" t="s">
        <v>325</v>
      </c>
      <c r="AQ405" s="23"/>
      <c r="AR405" s="23"/>
      <c r="AS405" s="23"/>
      <c r="AT405" s="23"/>
      <c r="AU405" s="23"/>
      <c r="AV405" s="23"/>
      <c r="AW405" s="23" t="s">
        <v>325</v>
      </c>
      <c r="AX405" s="23"/>
      <c r="AY405" s="23"/>
      <c r="AZ405" s="23"/>
      <c r="BA405" s="23" t="s">
        <v>333</v>
      </c>
      <c r="BB405" s="23" t="s">
        <v>309</v>
      </c>
      <c r="BC405" s="23" t="s">
        <v>325</v>
      </c>
      <c r="BD405" s="23"/>
      <c r="BE405" s="23" t="s">
        <v>325</v>
      </c>
      <c r="BF405" s="23"/>
      <c r="BG405" s="23"/>
      <c r="BH405" s="23"/>
      <c r="BI405" s="23"/>
      <c r="BJ405" s="46"/>
      <c r="BK405" s="23" t="s">
        <v>313</v>
      </c>
      <c r="BL405" s="23" t="s">
        <v>302</v>
      </c>
      <c r="BM405" s="23"/>
      <c r="BN405" s="23" t="s">
        <v>314</v>
      </c>
      <c r="BO405" s="23" t="s">
        <v>302</v>
      </c>
      <c r="BP405" s="23" t="s">
        <v>315</v>
      </c>
      <c r="BQ405" s="23" t="s">
        <v>302</v>
      </c>
      <c r="BR405" s="23" t="s">
        <v>316</v>
      </c>
      <c r="BS405" s="23" t="s">
        <v>302</v>
      </c>
      <c r="BT405" s="23"/>
      <c r="BU405" s="23"/>
      <c r="BV405" s="23"/>
      <c r="BW405" s="23"/>
      <c r="BX405" s="23"/>
      <c r="BY405" s="23"/>
      <c r="BZ405" s="23"/>
      <c r="CA405" s="23"/>
      <c r="CB405" s="23"/>
      <c r="CC405" s="23"/>
      <c r="CD405" s="23" t="s">
        <v>317</v>
      </c>
      <c r="CE405" s="23" t="s">
        <v>309</v>
      </c>
      <c r="CF405" s="23"/>
      <c r="CG405" s="23"/>
      <c r="CH405" s="23"/>
      <c r="CI405" s="23"/>
      <c r="CJ405" s="23"/>
      <c r="CK405" s="23"/>
      <c r="CL405" s="23"/>
      <c r="CM405" s="23"/>
      <c r="CN405" s="23"/>
      <c r="CO405" s="23"/>
      <c r="CP405" s="23" t="s">
        <v>327</v>
      </c>
      <c r="CQ405" s="23" t="s">
        <v>302</v>
      </c>
      <c r="CR405" s="23" t="s">
        <v>328</v>
      </c>
      <c r="CS405" s="23" t="s">
        <v>302</v>
      </c>
      <c r="CT405" s="23"/>
      <c r="CU405" s="23"/>
      <c r="CV405" s="23"/>
      <c r="CW405" s="23"/>
      <c r="CX405" s="5"/>
      <c r="CY405" s="23"/>
      <c r="CZ405" s="23"/>
      <c r="DA405" s="23"/>
      <c r="DB405" s="23" t="s">
        <v>318</v>
      </c>
      <c r="DC405" s="23" t="s">
        <v>302</v>
      </c>
      <c r="DD405" s="23"/>
      <c r="DE405" s="23"/>
      <c r="DF405" s="23" t="s">
        <v>329</v>
      </c>
      <c r="DG405" s="23" t="s">
        <v>309</v>
      </c>
      <c r="DH405" s="31"/>
      <c r="DI405" s="26" t="str">
        <f t="shared" si="6"/>
        <v>DNL.DRL.10000.A,DNL.DRL.10000.W,LAH.00.10700.B,DNL.MBK.10000,DNL.T3.10500,DNL.T3.10500</v>
      </c>
    </row>
    <row r="406" spans="1:113" ht="15" customHeight="1">
      <c r="A406" s="27">
        <v>44371</v>
      </c>
      <c r="B406" s="1" t="s">
        <v>322</v>
      </c>
      <c r="C406" s="23" t="s">
        <v>47</v>
      </c>
      <c r="D406" s="28" t="s">
        <v>55</v>
      </c>
      <c r="E406" s="29">
        <v>2013</v>
      </c>
      <c r="F406" s="29">
        <v>2015</v>
      </c>
      <c r="G406" s="20" t="s">
        <v>1880</v>
      </c>
      <c r="H406" s="30">
        <v>3</v>
      </c>
      <c r="I406" s="23" t="s">
        <v>2108</v>
      </c>
      <c r="J406" s="22" t="s">
        <v>301</v>
      </c>
      <c r="K406" s="22" t="s">
        <v>302</v>
      </c>
      <c r="L406" s="22" t="s">
        <v>303</v>
      </c>
      <c r="M406" s="22" t="s">
        <v>302</v>
      </c>
      <c r="N406" s="22" t="s">
        <v>304</v>
      </c>
      <c r="O406" s="22" t="s">
        <v>302</v>
      </c>
      <c r="P406" s="22" t="s">
        <v>305</v>
      </c>
      <c r="Q406" s="22" t="s">
        <v>302</v>
      </c>
      <c r="R406" s="22" t="s">
        <v>306</v>
      </c>
      <c r="S406" s="22" t="s">
        <v>302</v>
      </c>
      <c r="T406" s="22" t="s">
        <v>307</v>
      </c>
      <c r="U406" s="22" t="s">
        <v>302</v>
      </c>
      <c r="V406" s="23" t="s">
        <v>324</v>
      </c>
      <c r="W406" s="23" t="s">
        <v>309</v>
      </c>
      <c r="X406" s="23"/>
      <c r="Y406" s="23"/>
      <c r="Z406" s="23"/>
      <c r="AA406" s="23"/>
      <c r="AB406" s="23" t="s">
        <v>331</v>
      </c>
      <c r="AC406" s="23" t="s">
        <v>309</v>
      </c>
      <c r="AD406" s="23"/>
      <c r="AE406" s="23"/>
      <c r="AF406" s="23"/>
      <c r="AG406" s="23"/>
      <c r="AH406" s="23"/>
      <c r="AI406" s="23"/>
      <c r="AJ406" s="23" t="s">
        <v>332</v>
      </c>
      <c r="AK406" s="23"/>
      <c r="AL406" s="23" t="s">
        <v>754</v>
      </c>
      <c r="AM406" s="23" t="s">
        <v>369</v>
      </c>
      <c r="AN406" s="23"/>
      <c r="AO406" s="23"/>
      <c r="AP406" s="23" t="s">
        <v>325</v>
      </c>
      <c r="AQ406" s="23"/>
      <c r="AR406" s="23"/>
      <c r="AS406" s="23"/>
      <c r="AT406" s="23"/>
      <c r="AU406" s="23"/>
      <c r="AV406" s="23"/>
      <c r="AW406" s="23" t="s">
        <v>347</v>
      </c>
      <c r="AX406" s="23" t="s">
        <v>302</v>
      </c>
      <c r="AY406" s="23"/>
      <c r="AZ406" s="23"/>
      <c r="BA406" s="23" t="s">
        <v>333</v>
      </c>
      <c r="BB406" s="23" t="s">
        <v>369</v>
      </c>
      <c r="BC406" s="23" t="s">
        <v>326</v>
      </c>
      <c r="BD406" s="23" t="s">
        <v>309</v>
      </c>
      <c r="BE406" s="23" t="s">
        <v>325</v>
      </c>
      <c r="BF406" s="23"/>
      <c r="BG406" s="23"/>
      <c r="BH406" s="23"/>
      <c r="BI406" s="23"/>
      <c r="BJ406" s="23"/>
      <c r="BK406" s="23" t="s">
        <v>313</v>
      </c>
      <c r="BL406" s="23" t="s">
        <v>302</v>
      </c>
      <c r="BM406" s="23"/>
      <c r="BN406" s="23" t="s">
        <v>314</v>
      </c>
      <c r="BO406" s="23" t="s">
        <v>302</v>
      </c>
      <c r="BP406" s="23"/>
      <c r="BQ406" s="23"/>
      <c r="BR406" s="23" t="s">
        <v>316</v>
      </c>
      <c r="BS406" s="23" t="s">
        <v>302</v>
      </c>
      <c r="BT406" s="23"/>
      <c r="BU406" s="23"/>
      <c r="BV406" s="23" t="s">
        <v>755</v>
      </c>
      <c r="BW406" s="23" t="s">
        <v>369</v>
      </c>
      <c r="BX406" s="23"/>
      <c r="BY406" s="23"/>
      <c r="BZ406" s="23" t="s">
        <v>370</v>
      </c>
      <c r="CA406" s="23" t="s">
        <v>302</v>
      </c>
      <c r="CB406" s="23"/>
      <c r="CC406" s="23"/>
      <c r="CD406" s="23" t="s">
        <v>317</v>
      </c>
      <c r="CE406" s="23" t="s">
        <v>309</v>
      </c>
      <c r="CF406" s="23"/>
      <c r="CG406" s="23"/>
      <c r="CH406" s="23"/>
      <c r="CI406" s="23"/>
      <c r="CJ406" s="23"/>
      <c r="CK406" s="23"/>
      <c r="CL406" s="23"/>
      <c r="CM406" s="23"/>
      <c r="CN406" s="23"/>
      <c r="CO406" s="23"/>
      <c r="CP406" s="23" t="s">
        <v>327</v>
      </c>
      <c r="CQ406" s="23" t="s">
        <v>302</v>
      </c>
      <c r="CR406" s="23" t="s">
        <v>328</v>
      </c>
      <c r="CS406" s="23" t="s">
        <v>302</v>
      </c>
      <c r="CT406" s="23"/>
      <c r="CU406" s="23"/>
      <c r="CV406" s="23"/>
      <c r="CW406" s="23"/>
      <c r="CX406" s="23"/>
      <c r="CY406" s="23"/>
      <c r="CZ406" s="23"/>
      <c r="DA406" s="23"/>
      <c r="DB406" s="23" t="s">
        <v>318</v>
      </c>
      <c r="DC406" s="23" t="s">
        <v>302</v>
      </c>
      <c r="DD406" s="23"/>
      <c r="DE406" s="23"/>
      <c r="DF406" s="23" t="s">
        <v>337</v>
      </c>
      <c r="DG406" s="23" t="s">
        <v>309</v>
      </c>
      <c r="DH406" s="31"/>
      <c r="DI406" s="26" t="str">
        <f t="shared" si="6"/>
        <v>DNL.DRL.10000.A,DNL.DRL.10000.W,LAH.01.10400,LAH.00.10300.B,LAH.00.10700.B,LAH.00.10500.B,HMT.01.10300,HMT.00.10100.B,DNL.MBK.10000,DNL.MBK.10100,DNL.T3.10500,DNL.T3.10500</v>
      </c>
    </row>
    <row r="407" spans="1:113" ht="15.75" customHeight="1">
      <c r="A407" s="27">
        <v>44371</v>
      </c>
      <c r="B407" s="1" t="s">
        <v>322</v>
      </c>
      <c r="C407" s="23" t="s">
        <v>47</v>
      </c>
      <c r="D407" s="28" t="s">
        <v>55</v>
      </c>
      <c r="E407" s="29">
        <v>2016</v>
      </c>
      <c r="F407" s="29">
        <v>2018</v>
      </c>
      <c r="G407" s="20" t="s">
        <v>1882</v>
      </c>
      <c r="H407" s="30">
        <v>3</v>
      </c>
      <c r="I407" s="23" t="s">
        <v>2110</v>
      </c>
      <c r="J407" s="22" t="s">
        <v>301</v>
      </c>
      <c r="K407" s="22" t="s">
        <v>302</v>
      </c>
      <c r="L407" s="22" t="s">
        <v>303</v>
      </c>
      <c r="M407" s="22" t="s">
        <v>302</v>
      </c>
      <c r="N407" s="22" t="s">
        <v>304</v>
      </c>
      <c r="O407" s="22" t="s">
        <v>302</v>
      </c>
      <c r="P407" s="22" t="s">
        <v>305</v>
      </c>
      <c r="Q407" s="22" t="s">
        <v>302</v>
      </c>
      <c r="R407" s="22" t="s">
        <v>306</v>
      </c>
      <c r="S407" s="22" t="s">
        <v>302</v>
      </c>
      <c r="T407" s="22" t="s">
        <v>307</v>
      </c>
      <c r="U407" s="22" t="s">
        <v>302</v>
      </c>
      <c r="V407" s="23" t="s">
        <v>324</v>
      </c>
      <c r="W407" s="23" t="s">
        <v>309</v>
      </c>
      <c r="X407" s="23"/>
      <c r="Y407" s="23"/>
      <c r="Z407" s="23"/>
      <c r="AA407" s="23"/>
      <c r="AB407" s="23" t="s">
        <v>331</v>
      </c>
      <c r="AC407" s="23" t="s">
        <v>309</v>
      </c>
      <c r="AD407" s="23"/>
      <c r="AE407" s="23"/>
      <c r="AF407" s="23"/>
      <c r="AG407" s="23"/>
      <c r="AH407" s="23"/>
      <c r="AI407" s="23"/>
      <c r="AJ407" s="23" t="s">
        <v>332</v>
      </c>
      <c r="AK407" s="23"/>
      <c r="AL407" s="23" t="s">
        <v>754</v>
      </c>
      <c r="AM407" s="23" t="s">
        <v>369</v>
      </c>
      <c r="AN407" s="23"/>
      <c r="AO407" s="23"/>
      <c r="AP407" s="23" t="s">
        <v>325</v>
      </c>
      <c r="AQ407" s="23"/>
      <c r="AR407" s="23"/>
      <c r="AS407" s="23"/>
      <c r="AT407" s="23"/>
      <c r="AU407" s="23"/>
      <c r="AV407" s="23"/>
      <c r="AW407" s="23" t="s">
        <v>347</v>
      </c>
      <c r="AX407" s="23" t="s">
        <v>302</v>
      </c>
      <c r="AY407" s="23"/>
      <c r="AZ407" s="23"/>
      <c r="BA407" s="23" t="s">
        <v>333</v>
      </c>
      <c r="BB407" s="23" t="s">
        <v>369</v>
      </c>
      <c r="BC407" s="23" t="s">
        <v>326</v>
      </c>
      <c r="BD407" s="23" t="s">
        <v>309</v>
      </c>
      <c r="BE407" s="23" t="s">
        <v>325</v>
      </c>
      <c r="BF407" s="23"/>
      <c r="BG407" s="23"/>
      <c r="BH407" s="23"/>
      <c r="BI407" s="23"/>
      <c r="BJ407" s="23"/>
      <c r="BK407" s="23" t="s">
        <v>313</v>
      </c>
      <c r="BL407" s="23" t="s">
        <v>302</v>
      </c>
      <c r="BM407" s="23"/>
      <c r="BN407" s="23" t="s">
        <v>314</v>
      </c>
      <c r="BO407" s="23" t="s">
        <v>302</v>
      </c>
      <c r="BP407" s="23"/>
      <c r="BQ407" s="23"/>
      <c r="BR407" s="23" t="s">
        <v>316</v>
      </c>
      <c r="BS407" s="23" t="s">
        <v>302</v>
      </c>
      <c r="BT407" s="23"/>
      <c r="BU407" s="23"/>
      <c r="BV407" s="23" t="s">
        <v>755</v>
      </c>
      <c r="BW407" s="23" t="s">
        <v>369</v>
      </c>
      <c r="BX407" s="23"/>
      <c r="BY407" s="23"/>
      <c r="BZ407" s="23" t="s">
        <v>370</v>
      </c>
      <c r="CA407" s="23" t="s">
        <v>302</v>
      </c>
      <c r="CB407" s="23"/>
      <c r="CC407" s="23"/>
      <c r="CD407" s="23" t="s">
        <v>317</v>
      </c>
      <c r="CE407" s="23" t="s">
        <v>309</v>
      </c>
      <c r="CF407" s="23"/>
      <c r="CG407" s="23"/>
      <c r="CH407" s="23"/>
      <c r="CI407" s="23"/>
      <c r="CJ407" s="23"/>
      <c r="CK407" s="23"/>
      <c r="CL407" s="23"/>
      <c r="CM407" s="23"/>
      <c r="CN407" s="23"/>
      <c r="CO407" s="23"/>
      <c r="CP407" s="23" t="s">
        <v>327</v>
      </c>
      <c r="CQ407" s="23" t="s">
        <v>302</v>
      </c>
      <c r="CR407" s="23" t="s">
        <v>328</v>
      </c>
      <c r="CS407" s="23" t="s">
        <v>302</v>
      </c>
      <c r="CT407" s="23"/>
      <c r="CU407" s="23"/>
      <c r="CV407" s="23"/>
      <c r="CW407" s="23"/>
      <c r="CX407" s="23"/>
      <c r="CY407" s="23"/>
      <c r="CZ407" s="23"/>
      <c r="DA407" s="23"/>
      <c r="DB407" s="23" t="s">
        <v>318</v>
      </c>
      <c r="DC407" s="23" t="s">
        <v>302</v>
      </c>
      <c r="DD407" s="23"/>
      <c r="DE407" s="23"/>
      <c r="DF407" s="23" t="s">
        <v>337</v>
      </c>
      <c r="DG407" s="23" t="s">
        <v>309</v>
      </c>
      <c r="DH407" s="31"/>
      <c r="DI407" s="26" t="str">
        <f t="shared" si="6"/>
        <v>DNL.DRL.10000.A,DNL.DRL.10000.W,LAH.01.10400,LAH.00.10300.B,LAH.00.10700.B,LAH.00.10500.B,HMT.01.10300,HMT.00.10100.B,DNL.MBK.10000,DNL.MBK.10100,DNL.T3.10500,DNL.T3.10500</v>
      </c>
    </row>
    <row r="408" spans="1:113" ht="15.75" customHeight="1">
      <c r="A408" s="27">
        <v>45337</v>
      </c>
      <c r="B408" s="1" t="s">
        <v>322</v>
      </c>
      <c r="C408" s="23" t="s">
        <v>47</v>
      </c>
      <c r="D408" s="36" t="s">
        <v>55</v>
      </c>
      <c r="E408" s="37">
        <v>2019</v>
      </c>
      <c r="F408" s="43">
        <v>2021</v>
      </c>
      <c r="G408" s="20" t="s">
        <v>1858</v>
      </c>
      <c r="H408" s="30">
        <v>3</v>
      </c>
      <c r="I408" s="23" t="s">
        <v>2111</v>
      </c>
      <c r="J408" s="22" t="s">
        <v>301</v>
      </c>
      <c r="K408" s="22" t="s">
        <v>302</v>
      </c>
      <c r="L408" s="22" t="s">
        <v>303</v>
      </c>
      <c r="M408" s="22" t="s">
        <v>302</v>
      </c>
      <c r="N408" s="22" t="s">
        <v>304</v>
      </c>
      <c r="O408" s="22" t="s">
        <v>302</v>
      </c>
      <c r="P408" s="22" t="s">
        <v>305</v>
      </c>
      <c r="Q408" s="22" t="s">
        <v>302</v>
      </c>
      <c r="R408" s="22" t="s">
        <v>306</v>
      </c>
      <c r="S408" s="22" t="s">
        <v>302</v>
      </c>
      <c r="T408" s="22" t="s">
        <v>307</v>
      </c>
      <c r="U408" s="22" t="s">
        <v>302</v>
      </c>
      <c r="V408" s="23" t="s">
        <v>324</v>
      </c>
      <c r="W408" s="23" t="s">
        <v>309</v>
      </c>
      <c r="X408" s="23"/>
      <c r="Y408" s="23"/>
      <c r="Z408" s="23"/>
      <c r="AA408" s="23"/>
      <c r="AB408" s="23" t="s">
        <v>331</v>
      </c>
      <c r="AC408" s="23" t="s">
        <v>309</v>
      </c>
      <c r="AD408" s="23"/>
      <c r="AE408" s="23"/>
      <c r="AF408" s="23"/>
      <c r="AG408" s="23"/>
      <c r="AH408" s="23"/>
      <c r="AI408" s="23"/>
      <c r="AJ408" s="23" t="s">
        <v>332</v>
      </c>
      <c r="AK408" s="23"/>
      <c r="AL408" s="23" t="s">
        <v>754</v>
      </c>
      <c r="AM408" s="23" t="s">
        <v>369</v>
      </c>
      <c r="AN408" s="23"/>
      <c r="AO408" s="23"/>
      <c r="AP408" s="23" t="s">
        <v>325</v>
      </c>
      <c r="AQ408" s="23"/>
      <c r="AR408" s="23"/>
      <c r="AS408" s="23"/>
      <c r="AT408" s="23"/>
      <c r="AU408" s="23"/>
      <c r="AV408" s="23"/>
      <c r="AW408" s="23" t="s">
        <v>347</v>
      </c>
      <c r="AX408" s="23" t="s">
        <v>302</v>
      </c>
      <c r="AY408" s="23"/>
      <c r="AZ408" s="23"/>
      <c r="BA408" s="23" t="s">
        <v>333</v>
      </c>
      <c r="BB408" s="23" t="s">
        <v>369</v>
      </c>
      <c r="BC408" s="23" t="s">
        <v>326</v>
      </c>
      <c r="BD408" s="23" t="s">
        <v>309</v>
      </c>
      <c r="BE408" s="23" t="s">
        <v>325</v>
      </c>
      <c r="BF408" s="23"/>
      <c r="BG408" s="23"/>
      <c r="BH408" s="23"/>
      <c r="BI408" s="23"/>
      <c r="BJ408" s="23"/>
      <c r="BK408" s="23" t="s">
        <v>313</v>
      </c>
      <c r="BL408" s="23" t="s">
        <v>302</v>
      </c>
      <c r="BM408" s="23"/>
      <c r="BN408" s="23" t="s">
        <v>314</v>
      </c>
      <c r="BO408" s="23" t="s">
        <v>302</v>
      </c>
      <c r="BP408" s="23"/>
      <c r="BQ408" s="23"/>
      <c r="BR408" s="23" t="s">
        <v>316</v>
      </c>
      <c r="BS408" s="23" t="s">
        <v>302</v>
      </c>
      <c r="BT408" s="23"/>
      <c r="BU408" s="23"/>
      <c r="BV408" s="23"/>
      <c r="BW408" s="23"/>
      <c r="BX408" s="23"/>
      <c r="BY408" s="23"/>
      <c r="BZ408" s="23" t="s">
        <v>370</v>
      </c>
      <c r="CA408" s="23" t="s">
        <v>302</v>
      </c>
      <c r="CB408" s="23"/>
      <c r="CC408" s="23"/>
      <c r="CD408" s="23" t="s">
        <v>317</v>
      </c>
      <c r="CE408" s="23" t="s">
        <v>309</v>
      </c>
      <c r="CF408" s="23"/>
      <c r="CG408" s="23"/>
      <c r="CH408" s="23"/>
      <c r="CI408" s="23"/>
      <c r="CJ408" s="23"/>
      <c r="CK408" s="23"/>
      <c r="CL408" s="23"/>
      <c r="CM408" s="23"/>
      <c r="CN408" s="23"/>
      <c r="CO408" s="23"/>
      <c r="CP408" s="23" t="s">
        <v>327</v>
      </c>
      <c r="CQ408" s="23" t="s">
        <v>302</v>
      </c>
      <c r="CR408" s="23" t="s">
        <v>328</v>
      </c>
      <c r="CS408" s="23" t="s">
        <v>302</v>
      </c>
      <c r="CT408" s="23"/>
      <c r="CU408" s="23"/>
      <c r="CV408" s="23"/>
      <c r="CW408" s="23"/>
      <c r="CX408" s="23"/>
      <c r="CY408" s="23"/>
      <c r="CZ408" s="23"/>
      <c r="DA408" s="23"/>
      <c r="DB408" s="23" t="s">
        <v>318</v>
      </c>
      <c r="DC408" s="23" t="s">
        <v>302</v>
      </c>
      <c r="DD408" s="23"/>
      <c r="DE408" s="23"/>
      <c r="DF408" s="23" t="s">
        <v>337</v>
      </c>
      <c r="DG408" s="23" t="s">
        <v>309</v>
      </c>
      <c r="DH408" s="31"/>
      <c r="DI408" s="26" t="str">
        <f t="shared" si="6"/>
        <v>DNL.DRL.10000.A,DNL.DRL.10000.W,LAH.01.10400,LAH.00.10300.B,LAH.00.10700.B,LAH.00.10500.B,HMT.00.10100.B,DNL.MBK.10000,DNL.MBK.10100,DNL.T3.10500,DNL.T3.10500</v>
      </c>
    </row>
    <row r="409" spans="1:113" ht="15.75" customHeight="1">
      <c r="A409" s="27">
        <v>45337</v>
      </c>
      <c r="B409" s="1" t="s">
        <v>322</v>
      </c>
      <c r="C409" s="23" t="s">
        <v>47</v>
      </c>
      <c r="D409" s="36" t="s">
        <v>55</v>
      </c>
      <c r="E409" s="37">
        <v>2022</v>
      </c>
      <c r="F409" s="43">
        <v>2024</v>
      </c>
      <c r="G409" s="20" t="s">
        <v>1818</v>
      </c>
      <c r="H409" s="30">
        <v>3</v>
      </c>
      <c r="I409" s="23" t="s">
        <v>2113</v>
      </c>
      <c r="J409" s="22" t="s">
        <v>301</v>
      </c>
      <c r="K409" s="22" t="s">
        <v>302</v>
      </c>
      <c r="L409" s="22" t="s">
        <v>303</v>
      </c>
      <c r="M409" s="22" t="s">
        <v>302</v>
      </c>
      <c r="N409" s="22" t="s">
        <v>304</v>
      </c>
      <c r="O409" s="22" t="s">
        <v>302</v>
      </c>
      <c r="P409" s="22" t="s">
        <v>305</v>
      </c>
      <c r="Q409" s="22" t="s">
        <v>302</v>
      </c>
      <c r="R409" s="22" t="s">
        <v>306</v>
      </c>
      <c r="S409" s="22" t="s">
        <v>302</v>
      </c>
      <c r="T409" s="22" t="s">
        <v>307</v>
      </c>
      <c r="U409" s="22" t="s">
        <v>302</v>
      </c>
      <c r="V409" s="23" t="s">
        <v>324</v>
      </c>
      <c r="W409" s="23" t="s">
        <v>309</v>
      </c>
      <c r="X409" s="23"/>
      <c r="Y409" s="23"/>
      <c r="Z409" s="23"/>
      <c r="AA409" s="23"/>
      <c r="AB409" s="23" t="s">
        <v>331</v>
      </c>
      <c r="AC409" s="23" t="s">
        <v>309</v>
      </c>
      <c r="AD409" s="23"/>
      <c r="AE409" s="23"/>
      <c r="AF409" s="23"/>
      <c r="AG409" s="23"/>
      <c r="AH409" s="23"/>
      <c r="AI409" s="23"/>
      <c r="AJ409" s="23" t="s">
        <v>332</v>
      </c>
      <c r="AK409" s="23"/>
      <c r="AL409" s="23"/>
      <c r="AM409" s="23" t="s">
        <v>369</v>
      </c>
      <c r="AN409" s="23"/>
      <c r="AO409" s="23"/>
      <c r="AP409" s="23" t="s">
        <v>325</v>
      </c>
      <c r="AQ409" s="23"/>
      <c r="AR409" s="23"/>
      <c r="AS409" s="23"/>
      <c r="AT409" s="23"/>
      <c r="AU409" s="23"/>
      <c r="AV409" s="23"/>
      <c r="AW409" s="23" t="s">
        <v>347</v>
      </c>
      <c r="AX409" s="23" t="s">
        <v>302</v>
      </c>
      <c r="AY409" s="23"/>
      <c r="AZ409" s="23"/>
      <c r="BA409" s="23" t="s">
        <v>333</v>
      </c>
      <c r="BB409" s="23" t="s">
        <v>369</v>
      </c>
      <c r="BC409" s="23" t="s">
        <v>326</v>
      </c>
      <c r="BD409" s="23" t="s">
        <v>309</v>
      </c>
      <c r="BE409" s="23" t="s">
        <v>325</v>
      </c>
      <c r="BF409" s="23"/>
      <c r="BG409" s="23"/>
      <c r="BH409" s="23"/>
      <c r="BI409" s="23"/>
      <c r="BJ409" s="23"/>
      <c r="BK409" s="23" t="s">
        <v>313</v>
      </c>
      <c r="BL409" s="23" t="s">
        <v>302</v>
      </c>
      <c r="BM409" s="23"/>
      <c r="BN409" s="23" t="s">
        <v>314</v>
      </c>
      <c r="BO409" s="23" t="s">
        <v>302</v>
      </c>
      <c r="BP409" s="23"/>
      <c r="BQ409" s="23"/>
      <c r="BR409" s="23" t="s">
        <v>316</v>
      </c>
      <c r="BS409" s="23" t="s">
        <v>302</v>
      </c>
      <c r="BT409" s="23"/>
      <c r="BU409" s="23"/>
      <c r="BV409" s="23"/>
      <c r="BW409" s="23"/>
      <c r="BX409" s="23"/>
      <c r="BY409" s="23"/>
      <c r="BZ409" s="23" t="s">
        <v>370</v>
      </c>
      <c r="CA409" s="23" t="s">
        <v>302</v>
      </c>
      <c r="CB409" s="23"/>
      <c r="CC409" s="23"/>
      <c r="CD409" s="23" t="s">
        <v>317</v>
      </c>
      <c r="CE409" s="23" t="s">
        <v>309</v>
      </c>
      <c r="CF409" s="23"/>
      <c r="CG409" s="23"/>
      <c r="CH409" s="23"/>
      <c r="CI409" s="23"/>
      <c r="CJ409" s="23"/>
      <c r="CK409" s="23"/>
      <c r="CL409" s="23"/>
      <c r="CM409" s="23"/>
      <c r="CN409" s="23"/>
      <c r="CO409" s="23"/>
      <c r="CP409" s="23" t="s">
        <v>327</v>
      </c>
      <c r="CQ409" s="23" t="s">
        <v>302</v>
      </c>
      <c r="CR409" s="23" t="s">
        <v>328</v>
      </c>
      <c r="CS409" s="23" t="s">
        <v>302</v>
      </c>
      <c r="CT409" s="23"/>
      <c r="CU409" s="23"/>
      <c r="CV409" s="23"/>
      <c r="CW409" s="23"/>
      <c r="CX409" s="23"/>
      <c r="CY409" s="23"/>
      <c r="CZ409" s="23"/>
      <c r="DA409" s="23"/>
      <c r="DB409" s="23" t="s">
        <v>318</v>
      </c>
      <c r="DC409" s="23" t="s">
        <v>302</v>
      </c>
      <c r="DD409" s="23"/>
      <c r="DE409" s="23"/>
      <c r="DF409" s="23" t="s">
        <v>337</v>
      </c>
      <c r="DG409" s="23" t="s">
        <v>309</v>
      </c>
      <c r="DH409" s="31"/>
      <c r="DI409" s="26" t="str">
        <f t="shared" si="6"/>
        <v>DNL.DRL.10000.A,DNL.DRL.10000.W,LAH.00.10300.B,LAH.00.10700.B,LAH.00.10500.B,HMT.00.10100.B,DNL.MBK.10000,DNL.MBK.10100,DNL.T3.10500,DNL.T3.10500</v>
      </c>
    </row>
    <row r="410" spans="1:113" ht="15.75" customHeight="1">
      <c r="A410" s="27">
        <v>45337</v>
      </c>
      <c r="B410" s="1" t="s">
        <v>322</v>
      </c>
      <c r="C410" s="23" t="s">
        <v>47</v>
      </c>
      <c r="D410" s="36" t="s">
        <v>756</v>
      </c>
      <c r="E410" s="37">
        <v>2019</v>
      </c>
      <c r="F410" s="43">
        <v>2024</v>
      </c>
      <c r="G410" s="20" t="s">
        <v>2114</v>
      </c>
      <c r="H410" s="30">
        <v>6</v>
      </c>
      <c r="I410" s="23" t="s">
        <v>2115</v>
      </c>
      <c r="J410" s="22" t="s">
        <v>301</v>
      </c>
      <c r="K410" s="22" t="s">
        <v>302</v>
      </c>
      <c r="L410" s="22" t="s">
        <v>303</v>
      </c>
      <c r="M410" s="22" t="s">
        <v>302</v>
      </c>
      <c r="N410" s="22" t="s">
        <v>304</v>
      </c>
      <c r="O410" s="22" t="s">
        <v>302</v>
      </c>
      <c r="P410" s="22" t="s">
        <v>305</v>
      </c>
      <c r="Q410" s="22" t="s">
        <v>302</v>
      </c>
      <c r="R410" s="22" t="s">
        <v>306</v>
      </c>
      <c r="S410" s="22" t="s">
        <v>302</v>
      </c>
      <c r="T410" s="22" t="s">
        <v>307</v>
      </c>
      <c r="U410" s="22" t="s">
        <v>302</v>
      </c>
      <c r="V410" s="23" t="s">
        <v>324</v>
      </c>
      <c r="W410" s="23" t="s">
        <v>309</v>
      </c>
      <c r="X410" s="23"/>
      <c r="Y410" s="23"/>
      <c r="Z410" s="23"/>
      <c r="AA410" s="23"/>
      <c r="AB410" s="23" t="s">
        <v>331</v>
      </c>
      <c r="AC410" s="23" t="s">
        <v>309</v>
      </c>
      <c r="AD410" s="23"/>
      <c r="AE410" s="23"/>
      <c r="AF410" s="23"/>
      <c r="AG410" s="23"/>
      <c r="AH410" s="23"/>
      <c r="AI410" s="23"/>
      <c r="AJ410" s="23" t="s">
        <v>332</v>
      </c>
      <c r="AK410" s="23"/>
      <c r="AL410" s="23" t="s">
        <v>325</v>
      </c>
      <c r="AM410" s="23"/>
      <c r="AN410" s="23"/>
      <c r="AO410" s="23"/>
      <c r="AP410" s="23" t="s">
        <v>325</v>
      </c>
      <c r="AQ410" s="23"/>
      <c r="AR410" s="23"/>
      <c r="AS410" s="23"/>
      <c r="AT410" s="23"/>
      <c r="AU410" s="23"/>
      <c r="AV410" s="23"/>
      <c r="AW410" s="23" t="s">
        <v>325</v>
      </c>
      <c r="AX410" s="23"/>
      <c r="AY410" s="23"/>
      <c r="AZ410" s="23"/>
      <c r="BA410" s="23" t="s">
        <v>333</v>
      </c>
      <c r="BB410" s="23" t="s">
        <v>309</v>
      </c>
      <c r="BC410" s="23" t="s">
        <v>325</v>
      </c>
      <c r="BD410" s="23"/>
      <c r="BE410" s="23" t="s">
        <v>326</v>
      </c>
      <c r="BF410" s="23" t="s">
        <v>309</v>
      </c>
      <c r="BG410" s="23"/>
      <c r="BH410" s="23"/>
      <c r="BI410" s="23"/>
      <c r="BJ410" s="23"/>
      <c r="BK410" s="23" t="s">
        <v>313</v>
      </c>
      <c r="BL410" s="23" t="s">
        <v>302</v>
      </c>
      <c r="BM410" s="23"/>
      <c r="BN410" s="23" t="s">
        <v>314</v>
      </c>
      <c r="BO410" s="23" t="s">
        <v>302</v>
      </c>
      <c r="BP410" s="23" t="s">
        <v>315</v>
      </c>
      <c r="BQ410" s="23" t="s">
        <v>302</v>
      </c>
      <c r="BR410" s="23" t="s">
        <v>316</v>
      </c>
      <c r="BS410" s="23" t="s">
        <v>302</v>
      </c>
      <c r="BT410" s="23"/>
      <c r="BU410" s="23"/>
      <c r="BV410" s="23"/>
      <c r="BW410" s="23"/>
      <c r="BX410" s="23"/>
      <c r="BY410" s="23"/>
      <c r="BZ410" s="23"/>
      <c r="CA410" s="23"/>
      <c r="CB410" s="23"/>
      <c r="CC410" s="23"/>
      <c r="CD410" s="23" t="s">
        <v>317</v>
      </c>
      <c r="CE410" s="23" t="s">
        <v>309</v>
      </c>
      <c r="CF410" s="23"/>
      <c r="CG410" s="23"/>
      <c r="CH410" s="23"/>
      <c r="CI410" s="23"/>
      <c r="CJ410" s="23"/>
      <c r="CK410" s="23"/>
      <c r="CL410" s="23"/>
      <c r="CM410" s="23"/>
      <c r="CN410" s="23"/>
      <c r="CO410" s="23"/>
      <c r="CP410" s="23" t="s">
        <v>327</v>
      </c>
      <c r="CQ410" s="23" t="s">
        <v>302</v>
      </c>
      <c r="CR410" s="23" t="s">
        <v>328</v>
      </c>
      <c r="CS410" s="23" t="s">
        <v>302</v>
      </c>
      <c r="CT410" s="23"/>
      <c r="CU410" s="23"/>
      <c r="CV410" s="23"/>
      <c r="CW410" s="23"/>
      <c r="CX410" s="23"/>
      <c r="CY410" s="23"/>
      <c r="CZ410" s="23"/>
      <c r="DA410" s="23"/>
      <c r="DB410" s="23" t="s">
        <v>318</v>
      </c>
      <c r="DC410" s="23" t="s">
        <v>302</v>
      </c>
      <c r="DD410" s="23"/>
      <c r="DE410" s="23"/>
      <c r="DF410" s="23" t="s">
        <v>329</v>
      </c>
      <c r="DG410" s="23" t="s">
        <v>309</v>
      </c>
      <c r="DH410" s="31"/>
      <c r="DI410" s="26" t="str">
        <f t="shared" si="6"/>
        <v>DNL.DRL.10000.A,DNL.DRL.10000.W,LAH.00.10700.B,LAH.00.10500.B,DNL.MBK.10000,DNL.T3.10500,DNL.T3.10500</v>
      </c>
    </row>
    <row r="411" spans="1:113" ht="15.75" customHeight="1">
      <c r="A411" s="27">
        <v>44249</v>
      </c>
      <c r="B411" s="1" t="s">
        <v>322</v>
      </c>
      <c r="C411" s="23" t="s">
        <v>47</v>
      </c>
      <c r="D411" s="28" t="s">
        <v>757</v>
      </c>
      <c r="E411" s="29">
        <v>2019</v>
      </c>
      <c r="F411" s="29">
        <v>2021</v>
      </c>
      <c r="G411" s="20" t="s">
        <v>1858</v>
      </c>
      <c r="H411" s="30">
        <v>3</v>
      </c>
      <c r="I411" s="23" t="s">
        <v>2116</v>
      </c>
      <c r="J411" s="22" t="s">
        <v>301</v>
      </c>
      <c r="K411" s="22" t="s">
        <v>302</v>
      </c>
      <c r="L411" s="22" t="s">
        <v>303</v>
      </c>
      <c r="M411" s="22" t="s">
        <v>302</v>
      </c>
      <c r="N411" s="22" t="s">
        <v>304</v>
      </c>
      <c r="O411" s="22" t="s">
        <v>302</v>
      </c>
      <c r="P411" s="22" t="s">
        <v>305</v>
      </c>
      <c r="Q411" s="22" t="s">
        <v>302</v>
      </c>
      <c r="R411" s="22" t="s">
        <v>306</v>
      </c>
      <c r="S411" s="22" t="s">
        <v>302</v>
      </c>
      <c r="T411" s="22" t="s">
        <v>307</v>
      </c>
      <c r="U411" s="22" t="s">
        <v>302</v>
      </c>
      <c r="V411" s="23" t="s">
        <v>324</v>
      </c>
      <c r="W411" s="23" t="s">
        <v>309</v>
      </c>
      <c r="X411" s="23"/>
      <c r="Y411" s="23"/>
      <c r="Z411" s="23"/>
      <c r="AA411" s="23"/>
      <c r="AB411" s="23" t="s">
        <v>331</v>
      </c>
      <c r="AC411" s="23" t="s">
        <v>309</v>
      </c>
      <c r="AD411" s="23"/>
      <c r="AE411" s="23"/>
      <c r="AF411" s="23"/>
      <c r="AG411" s="23"/>
      <c r="AH411" s="23"/>
      <c r="AI411" s="23"/>
      <c r="AJ411" s="23" t="s">
        <v>332</v>
      </c>
      <c r="AK411" s="23"/>
      <c r="AL411" s="23" t="s">
        <v>325</v>
      </c>
      <c r="AM411" s="23"/>
      <c r="AN411" s="23"/>
      <c r="AO411" s="23"/>
      <c r="AP411" s="23" t="s">
        <v>325</v>
      </c>
      <c r="AQ411" s="23"/>
      <c r="AR411" s="23"/>
      <c r="AS411" s="23"/>
      <c r="AT411" s="23"/>
      <c r="AU411" s="23"/>
      <c r="AV411" s="23"/>
      <c r="AW411" s="23" t="s">
        <v>325</v>
      </c>
      <c r="AX411" s="23"/>
      <c r="AY411" s="23"/>
      <c r="AZ411" s="23"/>
      <c r="BA411" s="23" t="s">
        <v>333</v>
      </c>
      <c r="BB411" s="23" t="s">
        <v>309</v>
      </c>
      <c r="BC411" s="23" t="s">
        <v>325</v>
      </c>
      <c r="BD411" s="23"/>
      <c r="BE411" s="23" t="s">
        <v>326</v>
      </c>
      <c r="BF411" s="23" t="s">
        <v>309</v>
      </c>
      <c r="BG411" s="23"/>
      <c r="BH411" s="23"/>
      <c r="BI411" s="23"/>
      <c r="BJ411" s="23"/>
      <c r="BK411" s="23" t="s">
        <v>313</v>
      </c>
      <c r="BL411" s="23" t="s">
        <v>302</v>
      </c>
      <c r="BM411" s="23"/>
      <c r="BN411" s="23" t="s">
        <v>314</v>
      </c>
      <c r="BO411" s="23" t="s">
        <v>302</v>
      </c>
      <c r="BP411" s="23" t="s">
        <v>315</v>
      </c>
      <c r="BQ411" s="23" t="s">
        <v>302</v>
      </c>
      <c r="BR411" s="23" t="s">
        <v>316</v>
      </c>
      <c r="BS411" s="23" t="s">
        <v>302</v>
      </c>
      <c r="BT411" s="23"/>
      <c r="BU411" s="23"/>
      <c r="BV411" s="23"/>
      <c r="BW411" s="23"/>
      <c r="BX411" s="23"/>
      <c r="BY411" s="23"/>
      <c r="BZ411" s="23"/>
      <c r="CA411" s="23"/>
      <c r="CB411" s="23"/>
      <c r="CC411" s="23"/>
      <c r="CD411" s="23" t="s">
        <v>317</v>
      </c>
      <c r="CE411" s="23" t="s">
        <v>309</v>
      </c>
      <c r="CF411" s="23"/>
      <c r="CG411" s="23"/>
      <c r="CH411" s="23"/>
      <c r="CI411" s="23"/>
      <c r="CJ411" s="23"/>
      <c r="CK411" s="23"/>
      <c r="CL411" s="23"/>
      <c r="CM411" s="23"/>
      <c r="CN411" s="23"/>
      <c r="CO411" s="23"/>
      <c r="CP411" s="23" t="s">
        <v>327</v>
      </c>
      <c r="CQ411" s="23" t="s">
        <v>302</v>
      </c>
      <c r="CR411" s="23" t="s">
        <v>328</v>
      </c>
      <c r="CS411" s="23" t="s">
        <v>302</v>
      </c>
      <c r="CT411" s="23"/>
      <c r="CU411" s="23"/>
      <c r="CV411" s="23"/>
      <c r="CW411" s="23"/>
      <c r="CX411" s="23"/>
      <c r="CY411" s="23"/>
      <c r="CZ411" s="23"/>
      <c r="DA411" s="23"/>
      <c r="DB411" s="23" t="s">
        <v>318</v>
      </c>
      <c r="DC411" s="23" t="s">
        <v>302</v>
      </c>
      <c r="DD411" s="23"/>
      <c r="DE411" s="23"/>
      <c r="DF411" s="23" t="s">
        <v>329</v>
      </c>
      <c r="DG411" s="23" t="s">
        <v>309</v>
      </c>
      <c r="DH411" s="31"/>
      <c r="DI411" s="26" t="str">
        <f t="shared" si="6"/>
        <v>DNL.DRL.10000.A,DNL.DRL.10000.W,LAH.00.10700.B,LAH.00.10500.B,DNL.MBK.10000,DNL.T3.10500,DNL.T3.10500</v>
      </c>
    </row>
    <row r="412" spans="1:113" ht="15.75" customHeight="1">
      <c r="A412" s="27">
        <v>44249</v>
      </c>
      <c r="B412" s="1" t="s">
        <v>322</v>
      </c>
      <c r="C412" s="23" t="s">
        <v>47</v>
      </c>
      <c r="D412" s="28" t="s">
        <v>56</v>
      </c>
      <c r="E412" s="29">
        <v>2017</v>
      </c>
      <c r="F412" s="29">
        <v>2018</v>
      </c>
      <c r="G412" s="20" t="s">
        <v>1628</v>
      </c>
      <c r="H412" s="30">
        <v>2</v>
      </c>
      <c r="I412" s="23" t="s">
        <v>2117</v>
      </c>
      <c r="J412" s="22" t="s">
        <v>301</v>
      </c>
      <c r="K412" s="22" t="s">
        <v>302</v>
      </c>
      <c r="L412" s="22" t="s">
        <v>303</v>
      </c>
      <c r="M412" s="22" t="s">
        <v>302</v>
      </c>
      <c r="N412" s="22" t="s">
        <v>304</v>
      </c>
      <c r="O412" s="22" t="s">
        <v>302</v>
      </c>
      <c r="P412" s="22" t="s">
        <v>305</v>
      </c>
      <c r="Q412" s="22" t="s">
        <v>302</v>
      </c>
      <c r="R412" s="22" t="s">
        <v>306</v>
      </c>
      <c r="S412" s="22" t="s">
        <v>302</v>
      </c>
      <c r="T412" s="22" t="s">
        <v>307</v>
      </c>
      <c r="U412" s="22" t="s">
        <v>302</v>
      </c>
      <c r="V412" s="23" t="s">
        <v>324</v>
      </c>
      <c r="W412" s="23" t="s">
        <v>309</v>
      </c>
      <c r="X412" s="23"/>
      <c r="Y412" s="23"/>
      <c r="Z412" s="23"/>
      <c r="AA412" s="23"/>
      <c r="AB412" s="23" t="s">
        <v>331</v>
      </c>
      <c r="AC412" s="23" t="s">
        <v>309</v>
      </c>
      <c r="AD412" s="23"/>
      <c r="AE412" s="23"/>
      <c r="AF412" s="23"/>
      <c r="AG412" s="23"/>
      <c r="AH412" s="23"/>
      <c r="AI412" s="23"/>
      <c r="AJ412" s="23" t="s">
        <v>332</v>
      </c>
      <c r="AK412" s="23"/>
      <c r="AL412" s="23" t="s">
        <v>325</v>
      </c>
      <c r="AM412" s="23"/>
      <c r="AN412" s="23"/>
      <c r="AO412" s="23"/>
      <c r="AP412" s="23" t="s">
        <v>325</v>
      </c>
      <c r="AQ412" s="23"/>
      <c r="AR412" s="23"/>
      <c r="AS412" s="23"/>
      <c r="AT412" s="23"/>
      <c r="AU412" s="23"/>
      <c r="AV412" s="23"/>
      <c r="AW412" s="23" t="s">
        <v>325</v>
      </c>
      <c r="AX412" s="23"/>
      <c r="AY412" s="23"/>
      <c r="AZ412" s="23"/>
      <c r="BA412" s="23" t="s">
        <v>333</v>
      </c>
      <c r="BB412" s="23" t="s">
        <v>309</v>
      </c>
      <c r="BC412" s="23" t="s">
        <v>325</v>
      </c>
      <c r="BD412" s="23"/>
      <c r="BE412" s="23" t="s">
        <v>325</v>
      </c>
      <c r="BF412" s="23"/>
      <c r="BG412" s="23"/>
      <c r="BH412" s="23"/>
      <c r="BI412" s="23"/>
      <c r="BJ412" s="23"/>
      <c r="BK412" s="23" t="s">
        <v>313</v>
      </c>
      <c r="BL412" s="23" t="s">
        <v>302</v>
      </c>
      <c r="BM412" s="23"/>
      <c r="BN412" s="23" t="s">
        <v>314</v>
      </c>
      <c r="BO412" s="23" t="s">
        <v>302</v>
      </c>
      <c r="BP412" s="23" t="s">
        <v>315</v>
      </c>
      <c r="BQ412" s="23" t="s">
        <v>302</v>
      </c>
      <c r="BR412" s="23" t="s">
        <v>316</v>
      </c>
      <c r="BS412" s="23" t="s">
        <v>302</v>
      </c>
      <c r="BT412" s="23"/>
      <c r="BU412" s="23"/>
      <c r="BV412" s="23"/>
      <c r="BW412" s="23"/>
      <c r="BX412" s="23"/>
      <c r="BY412" s="23"/>
      <c r="BZ412" s="23"/>
      <c r="CA412" s="23"/>
      <c r="CB412" s="23"/>
      <c r="CC412" s="23"/>
      <c r="CD412" s="23" t="s">
        <v>317</v>
      </c>
      <c r="CE412" s="23" t="s">
        <v>309</v>
      </c>
      <c r="CF412" s="23"/>
      <c r="CG412" s="23"/>
      <c r="CH412" s="23"/>
      <c r="CI412" s="23"/>
      <c r="CJ412" s="23"/>
      <c r="CK412" s="23"/>
      <c r="CL412" s="23"/>
      <c r="CM412" s="23"/>
      <c r="CN412" s="23"/>
      <c r="CO412" s="23"/>
      <c r="CP412" s="23" t="s">
        <v>327</v>
      </c>
      <c r="CQ412" s="23" t="s">
        <v>302</v>
      </c>
      <c r="CR412" s="23" t="s">
        <v>328</v>
      </c>
      <c r="CS412" s="23" t="s">
        <v>302</v>
      </c>
      <c r="CT412" s="23"/>
      <c r="CU412" s="23"/>
      <c r="CV412" s="23"/>
      <c r="CW412" s="23"/>
      <c r="CX412" s="23"/>
      <c r="CY412" s="23"/>
      <c r="CZ412" s="23"/>
      <c r="DA412" s="23"/>
      <c r="DB412" s="23" t="s">
        <v>318</v>
      </c>
      <c r="DC412" s="23" t="s">
        <v>302</v>
      </c>
      <c r="DD412" s="23"/>
      <c r="DE412" s="23"/>
      <c r="DF412" s="23" t="s">
        <v>329</v>
      </c>
      <c r="DG412" s="23" t="s">
        <v>309</v>
      </c>
      <c r="DH412" s="31"/>
      <c r="DI412" s="26" t="str">
        <f t="shared" si="6"/>
        <v>DNL.DRL.10000.A,DNL.DRL.10000.W,LAH.00.10700.B,DNL.MBK.10000,DNL.T3.10500,DNL.T3.10500</v>
      </c>
    </row>
    <row r="413" spans="1:113" ht="15.75" customHeight="1">
      <c r="A413" s="27">
        <v>44249</v>
      </c>
      <c r="B413" s="1" t="s">
        <v>322</v>
      </c>
      <c r="C413" s="23" t="s">
        <v>47</v>
      </c>
      <c r="D413" s="28" t="s">
        <v>56</v>
      </c>
      <c r="E413" s="29">
        <v>2019</v>
      </c>
      <c r="F413" s="29">
        <v>2019</v>
      </c>
      <c r="G413" s="20">
        <v>2019</v>
      </c>
      <c r="H413" s="30">
        <v>1</v>
      </c>
      <c r="I413" s="23" t="s">
        <v>2118</v>
      </c>
      <c r="J413" s="22" t="s">
        <v>301</v>
      </c>
      <c r="K413" s="22" t="s">
        <v>302</v>
      </c>
      <c r="L413" s="22" t="s">
        <v>303</v>
      </c>
      <c r="M413" s="22" t="s">
        <v>302</v>
      </c>
      <c r="N413" s="22" t="s">
        <v>304</v>
      </c>
      <c r="O413" s="22" t="s">
        <v>302</v>
      </c>
      <c r="P413" s="22" t="s">
        <v>305</v>
      </c>
      <c r="Q413" s="22" t="s">
        <v>302</v>
      </c>
      <c r="R413" s="22" t="s">
        <v>306</v>
      </c>
      <c r="S413" s="22" t="s">
        <v>302</v>
      </c>
      <c r="T413" s="22" t="s">
        <v>307</v>
      </c>
      <c r="U413" s="22" t="s">
        <v>302</v>
      </c>
      <c r="V413" s="23" t="s">
        <v>324</v>
      </c>
      <c r="W413" s="23" t="s">
        <v>309</v>
      </c>
      <c r="X413" s="23"/>
      <c r="Y413" s="23"/>
      <c r="Z413" s="23"/>
      <c r="AA413" s="23"/>
      <c r="AB413" s="23" t="s">
        <v>331</v>
      </c>
      <c r="AC413" s="23" t="s">
        <v>309</v>
      </c>
      <c r="AD413" s="23"/>
      <c r="AE413" s="23"/>
      <c r="AF413" s="23"/>
      <c r="AG413" s="23"/>
      <c r="AH413" s="23"/>
      <c r="AI413" s="23"/>
      <c r="AJ413" s="23" t="s">
        <v>332</v>
      </c>
      <c r="AK413" s="23"/>
      <c r="AL413" s="23" t="s">
        <v>325</v>
      </c>
      <c r="AM413" s="23"/>
      <c r="AN413" s="23"/>
      <c r="AO413" s="23"/>
      <c r="AP413" s="23" t="s">
        <v>325</v>
      </c>
      <c r="AQ413" s="23"/>
      <c r="AR413" s="23"/>
      <c r="AS413" s="23"/>
      <c r="AT413" s="23"/>
      <c r="AU413" s="23"/>
      <c r="AV413" s="23"/>
      <c r="AW413" s="23" t="s">
        <v>325</v>
      </c>
      <c r="AX413" s="23"/>
      <c r="AY413" s="23"/>
      <c r="AZ413" s="23"/>
      <c r="BA413" s="23" t="s">
        <v>333</v>
      </c>
      <c r="BB413" s="23" t="s">
        <v>309</v>
      </c>
      <c r="BC413" s="23" t="s">
        <v>325</v>
      </c>
      <c r="BD413" s="23"/>
      <c r="BE413" s="23" t="s">
        <v>325</v>
      </c>
      <c r="BF413" s="23"/>
      <c r="BG413" s="23"/>
      <c r="BH413" s="23"/>
      <c r="BI413" s="23"/>
      <c r="BJ413" s="23"/>
      <c r="BK413" s="23" t="s">
        <v>313</v>
      </c>
      <c r="BL413" s="23" t="s">
        <v>302</v>
      </c>
      <c r="BM413" s="23"/>
      <c r="BN413" s="23" t="s">
        <v>314</v>
      </c>
      <c r="BO413" s="23" t="s">
        <v>302</v>
      </c>
      <c r="BP413" s="23" t="s">
        <v>315</v>
      </c>
      <c r="BQ413" s="23" t="s">
        <v>302</v>
      </c>
      <c r="BR413" s="23" t="s">
        <v>316</v>
      </c>
      <c r="BS413" s="23" t="s">
        <v>302</v>
      </c>
      <c r="BT413" s="23"/>
      <c r="BU413" s="23"/>
      <c r="BV413" s="23"/>
      <c r="BW413" s="23"/>
      <c r="BX413" s="23"/>
      <c r="BY413" s="23"/>
      <c r="BZ413" s="23"/>
      <c r="CA413" s="23"/>
      <c r="CB413" s="23"/>
      <c r="CC413" s="23"/>
      <c r="CD413" s="23" t="s">
        <v>317</v>
      </c>
      <c r="CE413" s="23" t="s">
        <v>309</v>
      </c>
      <c r="CF413" s="23"/>
      <c r="CG413" s="23"/>
      <c r="CH413" s="23"/>
      <c r="CI413" s="23"/>
      <c r="CJ413" s="23"/>
      <c r="CK413" s="23"/>
      <c r="CL413" s="23"/>
      <c r="CM413" s="23"/>
      <c r="CN413" s="23"/>
      <c r="CO413" s="23"/>
      <c r="CP413" s="23" t="s">
        <v>327</v>
      </c>
      <c r="CQ413" s="23" t="s">
        <v>302</v>
      </c>
      <c r="CR413" s="23" t="s">
        <v>328</v>
      </c>
      <c r="CS413" s="23" t="s">
        <v>302</v>
      </c>
      <c r="CT413" s="23"/>
      <c r="CU413" s="23"/>
      <c r="CV413" s="23"/>
      <c r="CW413" s="23"/>
      <c r="CX413" s="23"/>
      <c r="CY413" s="23"/>
      <c r="CZ413" s="23"/>
      <c r="DA413" s="23"/>
      <c r="DB413" s="23" t="s">
        <v>318</v>
      </c>
      <c r="DC413" s="23" t="s">
        <v>302</v>
      </c>
      <c r="DD413" s="23"/>
      <c r="DE413" s="23"/>
      <c r="DF413" s="23" t="s">
        <v>329</v>
      </c>
      <c r="DG413" s="23" t="s">
        <v>309</v>
      </c>
      <c r="DH413" s="31"/>
      <c r="DI413" s="26" t="str">
        <f t="shared" si="6"/>
        <v>DNL.DRL.10000.A,DNL.DRL.10000.W,LAH.00.10700.B,DNL.MBK.10000,DNL.T3.10500,DNL.T3.10500</v>
      </c>
    </row>
    <row r="414" spans="1:113" ht="15.75" customHeight="1">
      <c r="A414" s="27">
        <v>45337</v>
      </c>
      <c r="B414" s="1" t="s">
        <v>322</v>
      </c>
      <c r="C414" s="23" t="s">
        <v>47</v>
      </c>
      <c r="D414" s="36" t="s">
        <v>56</v>
      </c>
      <c r="E414" s="37">
        <v>2021</v>
      </c>
      <c r="F414" s="43">
        <v>2024</v>
      </c>
      <c r="G414" s="20" t="s">
        <v>1753</v>
      </c>
      <c r="H414" s="30">
        <v>4</v>
      </c>
      <c r="I414" s="23" t="s">
        <v>2119</v>
      </c>
      <c r="J414" s="22" t="s">
        <v>301</v>
      </c>
      <c r="K414" s="22" t="s">
        <v>302</v>
      </c>
      <c r="L414" s="22" t="s">
        <v>303</v>
      </c>
      <c r="M414" s="22" t="s">
        <v>302</v>
      </c>
      <c r="N414" s="22" t="s">
        <v>304</v>
      </c>
      <c r="O414" s="22" t="s">
        <v>302</v>
      </c>
      <c r="P414" s="22" t="s">
        <v>305</v>
      </c>
      <c r="Q414" s="22" t="s">
        <v>302</v>
      </c>
      <c r="R414" s="22" t="s">
        <v>306</v>
      </c>
      <c r="S414" s="22" t="s">
        <v>302</v>
      </c>
      <c r="T414" s="22" t="s">
        <v>307</v>
      </c>
      <c r="U414" s="22" t="s">
        <v>302</v>
      </c>
      <c r="V414" s="23" t="s">
        <v>324</v>
      </c>
      <c r="W414" s="23" t="s">
        <v>309</v>
      </c>
      <c r="X414" s="23"/>
      <c r="Y414" s="23"/>
      <c r="Z414" s="23"/>
      <c r="AA414" s="23"/>
      <c r="AB414" s="23" t="s">
        <v>331</v>
      </c>
      <c r="AC414" s="23" t="s">
        <v>309</v>
      </c>
      <c r="AD414" s="23"/>
      <c r="AE414" s="23"/>
      <c r="AF414" s="23"/>
      <c r="AG414" s="23"/>
      <c r="AH414" s="23"/>
      <c r="AI414" s="23"/>
      <c r="AJ414" s="23" t="s">
        <v>332</v>
      </c>
      <c r="AK414" s="23"/>
      <c r="AL414" s="23" t="s">
        <v>325</v>
      </c>
      <c r="AM414" s="23"/>
      <c r="AN414" s="23"/>
      <c r="AO414" s="23"/>
      <c r="AP414" s="23" t="s">
        <v>325</v>
      </c>
      <c r="AQ414" s="23"/>
      <c r="AR414" s="23"/>
      <c r="AS414" s="23"/>
      <c r="AT414" s="23"/>
      <c r="AU414" s="23"/>
      <c r="AV414" s="23"/>
      <c r="AW414" s="23" t="s">
        <v>325</v>
      </c>
      <c r="AX414" s="23"/>
      <c r="AY414" s="23"/>
      <c r="AZ414" s="23"/>
      <c r="BA414" s="23" t="s">
        <v>333</v>
      </c>
      <c r="BB414" s="23" t="s">
        <v>309</v>
      </c>
      <c r="BC414" s="23" t="s">
        <v>325</v>
      </c>
      <c r="BD414" s="23"/>
      <c r="BE414" s="23" t="s">
        <v>325</v>
      </c>
      <c r="BF414" s="23"/>
      <c r="BG414" s="23"/>
      <c r="BH414" s="23"/>
      <c r="BI414" s="23"/>
      <c r="BJ414" s="23"/>
      <c r="BK414" s="23" t="s">
        <v>313</v>
      </c>
      <c r="BL414" s="23" t="s">
        <v>302</v>
      </c>
      <c r="BM414" s="23"/>
      <c r="BN414" s="23" t="s">
        <v>314</v>
      </c>
      <c r="BO414" s="23" t="s">
        <v>302</v>
      </c>
      <c r="BP414" s="23" t="s">
        <v>315</v>
      </c>
      <c r="BQ414" s="23" t="s">
        <v>302</v>
      </c>
      <c r="BR414" s="23" t="s">
        <v>316</v>
      </c>
      <c r="BS414" s="23" t="s">
        <v>302</v>
      </c>
      <c r="BT414" s="23"/>
      <c r="BU414" s="23"/>
      <c r="BV414" s="23"/>
      <c r="BW414" s="23"/>
      <c r="BX414" s="23"/>
      <c r="BY414" s="23"/>
      <c r="BZ414" s="23"/>
      <c r="CA414" s="23"/>
      <c r="CB414" s="23"/>
      <c r="CC414" s="23"/>
      <c r="CD414" s="23" t="s">
        <v>317</v>
      </c>
      <c r="CE414" s="23" t="s">
        <v>309</v>
      </c>
      <c r="CF414" s="23"/>
      <c r="CG414" s="23"/>
      <c r="CH414" s="23"/>
      <c r="CI414" s="23"/>
      <c r="CJ414" s="23"/>
      <c r="CK414" s="23"/>
      <c r="CL414" s="23"/>
      <c r="CM414" s="23"/>
      <c r="CN414" s="23"/>
      <c r="CO414" s="23"/>
      <c r="CP414" s="23" t="s">
        <v>327</v>
      </c>
      <c r="CQ414" s="23" t="s">
        <v>302</v>
      </c>
      <c r="CR414" s="23" t="s">
        <v>328</v>
      </c>
      <c r="CS414" s="23" t="s">
        <v>302</v>
      </c>
      <c r="CT414" s="23"/>
      <c r="CU414" s="23"/>
      <c r="CV414" s="23"/>
      <c r="CW414" s="23"/>
      <c r="CX414" s="23"/>
      <c r="CY414" s="23"/>
      <c r="CZ414" s="23"/>
      <c r="DA414" s="23"/>
      <c r="DB414" s="23" t="s">
        <v>318</v>
      </c>
      <c r="DC414" s="23" t="s">
        <v>302</v>
      </c>
      <c r="DD414" s="23"/>
      <c r="DE414" s="23"/>
      <c r="DF414" s="23" t="s">
        <v>329</v>
      </c>
      <c r="DG414" s="23" t="s">
        <v>309</v>
      </c>
      <c r="DH414" s="31"/>
      <c r="DI414" s="26" t="str">
        <f t="shared" si="6"/>
        <v>DNL.DRL.10000.A,DNL.DRL.10000.W,LAH.00.10700.B,DNL.MBK.10000,DNL.T3.10500,DNL.T3.10500</v>
      </c>
    </row>
    <row r="415" spans="1:113" ht="15.75" customHeight="1">
      <c r="A415" s="27">
        <v>45729</v>
      </c>
      <c r="B415" s="1" t="s">
        <v>322</v>
      </c>
      <c r="C415" s="23" t="s">
        <v>47</v>
      </c>
      <c r="D415" s="33" t="s">
        <v>758</v>
      </c>
      <c r="E415" s="34">
        <v>2025</v>
      </c>
      <c r="F415" s="34">
        <v>2025</v>
      </c>
      <c r="G415" s="20">
        <v>2025</v>
      </c>
      <c r="H415" s="30">
        <v>1</v>
      </c>
      <c r="I415" s="23" t="s">
        <v>2120</v>
      </c>
      <c r="J415" s="22" t="s">
        <v>301</v>
      </c>
      <c r="K415" s="22" t="s">
        <v>302</v>
      </c>
      <c r="L415" s="22" t="s">
        <v>303</v>
      </c>
      <c r="M415" s="22" t="s">
        <v>302</v>
      </c>
      <c r="N415" s="22" t="s">
        <v>304</v>
      </c>
      <c r="O415" s="22" t="s">
        <v>302</v>
      </c>
      <c r="P415" s="22" t="s">
        <v>305</v>
      </c>
      <c r="Q415" s="22" t="s">
        <v>302</v>
      </c>
      <c r="R415" s="22" t="s">
        <v>306</v>
      </c>
      <c r="S415" s="22" t="s">
        <v>302</v>
      </c>
      <c r="T415" s="22" t="s">
        <v>307</v>
      </c>
      <c r="U415" s="22" t="s">
        <v>302</v>
      </c>
      <c r="V415" s="23" t="s">
        <v>324</v>
      </c>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31"/>
      <c r="DI415" s="26" t="str">
        <f t="shared" si="6"/>
        <v/>
      </c>
    </row>
    <row r="416" spans="1:113" ht="15.75" customHeight="1">
      <c r="A416" s="27">
        <v>45337</v>
      </c>
      <c r="B416" s="1" t="s">
        <v>322</v>
      </c>
      <c r="C416" s="23" t="s">
        <v>47</v>
      </c>
      <c r="D416" s="36" t="s">
        <v>57</v>
      </c>
      <c r="E416" s="37">
        <v>2024</v>
      </c>
      <c r="F416" s="43">
        <v>2024</v>
      </c>
      <c r="G416" s="20">
        <v>2024</v>
      </c>
      <c r="H416" s="30">
        <v>1</v>
      </c>
      <c r="I416" s="23" t="s">
        <v>2121</v>
      </c>
      <c r="J416" s="22" t="s">
        <v>301</v>
      </c>
      <c r="K416" s="22" t="s">
        <v>302</v>
      </c>
      <c r="L416" s="22" t="s">
        <v>303</v>
      </c>
      <c r="M416" s="22" t="s">
        <v>302</v>
      </c>
      <c r="N416" s="22" t="s">
        <v>304</v>
      </c>
      <c r="O416" s="22" t="s">
        <v>302</v>
      </c>
      <c r="P416" s="22" t="s">
        <v>305</v>
      </c>
      <c r="Q416" s="22" t="s">
        <v>302</v>
      </c>
      <c r="R416" s="22" t="s">
        <v>306</v>
      </c>
      <c r="S416" s="22" t="s">
        <v>302</v>
      </c>
      <c r="T416" s="22" t="s">
        <v>307</v>
      </c>
      <c r="U416" s="22" t="s">
        <v>302</v>
      </c>
      <c r="V416" s="23" t="s">
        <v>324</v>
      </c>
      <c r="W416" s="23" t="s">
        <v>309</v>
      </c>
      <c r="X416" s="23"/>
      <c r="Y416" s="23"/>
      <c r="Z416" s="23"/>
      <c r="AA416" s="23"/>
      <c r="AB416" s="23" t="s">
        <v>331</v>
      </c>
      <c r="AC416" s="23" t="s">
        <v>309</v>
      </c>
      <c r="AD416" s="23"/>
      <c r="AE416" s="23"/>
      <c r="AF416" s="23"/>
      <c r="AG416" s="23"/>
      <c r="AH416" s="23"/>
      <c r="AI416" s="23"/>
      <c r="AJ416" s="23" t="s">
        <v>332</v>
      </c>
      <c r="AK416" s="23"/>
      <c r="AL416" s="23" t="s">
        <v>325</v>
      </c>
      <c r="AM416" s="23"/>
      <c r="AN416" s="23"/>
      <c r="AO416" s="23"/>
      <c r="AP416" s="23" t="s">
        <v>325</v>
      </c>
      <c r="AQ416" s="23"/>
      <c r="AR416" s="23"/>
      <c r="AS416" s="23"/>
      <c r="AT416" s="23"/>
      <c r="AU416" s="23"/>
      <c r="AV416" s="23"/>
      <c r="AW416" s="23" t="s">
        <v>325</v>
      </c>
      <c r="AX416" s="23"/>
      <c r="AY416" s="23"/>
      <c r="AZ416" s="23"/>
      <c r="BA416" s="23" t="s">
        <v>333</v>
      </c>
      <c r="BB416" s="23" t="s">
        <v>309</v>
      </c>
      <c r="BC416" s="23" t="s">
        <v>325</v>
      </c>
      <c r="BD416" s="23"/>
      <c r="BE416" s="23"/>
      <c r="BF416" s="23" t="s">
        <v>309</v>
      </c>
      <c r="BG416" s="23"/>
      <c r="BH416" s="23"/>
      <c r="BI416" s="23"/>
      <c r="BJ416" s="23"/>
      <c r="BK416" s="23" t="s">
        <v>313</v>
      </c>
      <c r="BL416" s="23" t="s">
        <v>302</v>
      </c>
      <c r="BM416" s="23"/>
      <c r="BN416" s="23" t="s">
        <v>314</v>
      </c>
      <c r="BO416" s="23" t="s">
        <v>302</v>
      </c>
      <c r="BP416" s="23" t="s">
        <v>315</v>
      </c>
      <c r="BQ416" s="23" t="s">
        <v>302</v>
      </c>
      <c r="BR416" s="23" t="s">
        <v>316</v>
      </c>
      <c r="BS416" s="23" t="s">
        <v>302</v>
      </c>
      <c r="BT416" s="23"/>
      <c r="BU416" s="23"/>
      <c r="BV416" s="23"/>
      <c r="BW416" s="23"/>
      <c r="BX416" s="23"/>
      <c r="BY416" s="23"/>
      <c r="BZ416" s="23"/>
      <c r="CA416" s="23"/>
      <c r="CB416" s="23"/>
      <c r="CC416" s="23"/>
      <c r="CD416" s="23" t="s">
        <v>317</v>
      </c>
      <c r="CE416" s="23" t="s">
        <v>309</v>
      </c>
      <c r="CF416" s="23"/>
      <c r="CG416" s="23"/>
      <c r="CH416" s="23"/>
      <c r="CI416" s="23"/>
      <c r="CJ416" s="23"/>
      <c r="CK416" s="23"/>
      <c r="CL416" s="23"/>
      <c r="CM416" s="23"/>
      <c r="CN416" s="23"/>
      <c r="CO416" s="23"/>
      <c r="CP416" s="23" t="s">
        <v>327</v>
      </c>
      <c r="CQ416" s="23" t="s">
        <v>302</v>
      </c>
      <c r="CR416" s="23" t="s">
        <v>328</v>
      </c>
      <c r="CS416" s="23" t="s">
        <v>302</v>
      </c>
      <c r="CT416" s="23"/>
      <c r="CU416" s="23"/>
      <c r="CV416" s="23"/>
      <c r="CW416" s="23"/>
      <c r="CX416" s="23"/>
      <c r="CY416" s="23"/>
      <c r="CZ416" s="23"/>
      <c r="DA416" s="23"/>
      <c r="DB416" s="23" t="s">
        <v>318</v>
      </c>
      <c r="DC416" s="23" t="s">
        <v>302</v>
      </c>
      <c r="DD416" s="23"/>
      <c r="DE416" s="23"/>
      <c r="DF416" s="23" t="s">
        <v>329</v>
      </c>
      <c r="DG416" s="23" t="s">
        <v>309</v>
      </c>
      <c r="DH416" s="31"/>
      <c r="DI416" s="26" t="str">
        <f t="shared" si="6"/>
        <v>DNL.DRL.10000.A,DNL.DRL.10000.W,LAH.00.10700.B,DNL.MBK.10000,DNL.T3.10500,DNL.T3.10500</v>
      </c>
    </row>
    <row r="417" spans="1:113" ht="15.75" customHeight="1">
      <c r="A417" s="27">
        <v>45337</v>
      </c>
      <c r="B417" s="1" t="s">
        <v>322</v>
      </c>
      <c r="C417" s="23" t="s">
        <v>47</v>
      </c>
      <c r="D417" s="36" t="s">
        <v>58</v>
      </c>
      <c r="E417" s="37">
        <v>2022</v>
      </c>
      <c r="F417" s="43">
        <v>2024</v>
      </c>
      <c r="G417" s="20" t="s">
        <v>1818</v>
      </c>
      <c r="H417" s="30">
        <v>3</v>
      </c>
      <c r="I417" s="23" t="s">
        <v>2122</v>
      </c>
      <c r="J417" s="22" t="s">
        <v>301</v>
      </c>
      <c r="K417" s="22" t="s">
        <v>302</v>
      </c>
      <c r="L417" s="22" t="s">
        <v>303</v>
      </c>
      <c r="M417" s="22" t="s">
        <v>302</v>
      </c>
      <c r="N417" s="22" t="s">
        <v>304</v>
      </c>
      <c r="O417" s="22" t="s">
        <v>302</v>
      </c>
      <c r="P417" s="22" t="s">
        <v>305</v>
      </c>
      <c r="Q417" s="22" t="s">
        <v>302</v>
      </c>
      <c r="R417" s="22" t="s">
        <v>306</v>
      </c>
      <c r="S417" s="22" t="s">
        <v>302</v>
      </c>
      <c r="T417" s="22" t="s">
        <v>307</v>
      </c>
      <c r="U417" s="22" t="s">
        <v>302</v>
      </c>
      <c r="V417" s="23" t="s">
        <v>324</v>
      </c>
      <c r="W417" s="23" t="s">
        <v>309</v>
      </c>
      <c r="X417" s="23"/>
      <c r="Y417" s="23"/>
      <c r="Z417" s="23"/>
      <c r="AA417" s="23"/>
      <c r="AB417" s="23" t="s">
        <v>331</v>
      </c>
      <c r="AC417" s="23" t="s">
        <v>309</v>
      </c>
      <c r="AD417" s="23"/>
      <c r="AE417" s="23"/>
      <c r="AF417" s="23"/>
      <c r="AG417" s="23"/>
      <c r="AH417" s="23"/>
      <c r="AI417" s="23"/>
      <c r="AJ417" s="23" t="s">
        <v>332</v>
      </c>
      <c r="AK417" s="23"/>
      <c r="AL417" s="23" t="s">
        <v>325</v>
      </c>
      <c r="AM417" s="23"/>
      <c r="AN417" s="23"/>
      <c r="AO417" s="23"/>
      <c r="AP417" s="23" t="s">
        <v>325</v>
      </c>
      <c r="AQ417" s="23"/>
      <c r="AR417" s="23"/>
      <c r="AS417" s="23"/>
      <c r="AT417" s="23"/>
      <c r="AU417" s="23"/>
      <c r="AV417" s="23"/>
      <c r="AW417" s="23" t="s">
        <v>325</v>
      </c>
      <c r="AX417" s="23"/>
      <c r="AY417" s="23"/>
      <c r="AZ417" s="23"/>
      <c r="BA417" s="23" t="s">
        <v>333</v>
      </c>
      <c r="BB417" s="23" t="s">
        <v>309</v>
      </c>
      <c r="BC417" s="23" t="s">
        <v>325</v>
      </c>
      <c r="BD417" s="23"/>
      <c r="BE417" s="23"/>
      <c r="BF417" s="23" t="s">
        <v>309</v>
      </c>
      <c r="BG417" s="23"/>
      <c r="BH417" s="23"/>
      <c r="BI417" s="23"/>
      <c r="BJ417" s="23"/>
      <c r="BK417" s="23" t="s">
        <v>313</v>
      </c>
      <c r="BL417" s="23" t="s">
        <v>302</v>
      </c>
      <c r="BM417" s="23"/>
      <c r="BN417" s="23" t="s">
        <v>314</v>
      </c>
      <c r="BO417" s="23" t="s">
        <v>302</v>
      </c>
      <c r="BP417" s="23" t="s">
        <v>315</v>
      </c>
      <c r="BQ417" s="23" t="s">
        <v>302</v>
      </c>
      <c r="BR417" s="23" t="s">
        <v>316</v>
      </c>
      <c r="BS417" s="23" t="s">
        <v>302</v>
      </c>
      <c r="BT417" s="23"/>
      <c r="BU417" s="23"/>
      <c r="BV417" s="23"/>
      <c r="BW417" s="23"/>
      <c r="BX417" s="23"/>
      <c r="BY417" s="23"/>
      <c r="BZ417" s="23"/>
      <c r="CA417" s="23"/>
      <c r="CB417" s="23"/>
      <c r="CC417" s="23"/>
      <c r="CD417" s="23" t="s">
        <v>317</v>
      </c>
      <c r="CE417" s="23" t="s">
        <v>309</v>
      </c>
      <c r="CF417" s="23"/>
      <c r="CG417" s="23"/>
      <c r="CH417" s="23"/>
      <c r="CI417" s="23"/>
      <c r="CJ417" s="23"/>
      <c r="CK417" s="23"/>
      <c r="CL417" s="23"/>
      <c r="CM417" s="23"/>
      <c r="CN417" s="23"/>
      <c r="CO417" s="23"/>
      <c r="CP417" s="23" t="s">
        <v>327</v>
      </c>
      <c r="CQ417" s="23" t="s">
        <v>302</v>
      </c>
      <c r="CR417" s="23" t="s">
        <v>328</v>
      </c>
      <c r="CS417" s="23" t="s">
        <v>302</v>
      </c>
      <c r="CT417" s="23"/>
      <c r="CU417" s="23"/>
      <c r="CV417" s="23"/>
      <c r="CW417" s="23"/>
      <c r="CX417" s="23"/>
      <c r="CY417" s="23"/>
      <c r="CZ417" s="23"/>
      <c r="DA417" s="23"/>
      <c r="DB417" s="23" t="s">
        <v>318</v>
      </c>
      <c r="DC417" s="23" t="s">
        <v>302</v>
      </c>
      <c r="DD417" s="23"/>
      <c r="DE417" s="23"/>
      <c r="DF417" s="23" t="s">
        <v>329</v>
      </c>
      <c r="DG417" s="23" t="s">
        <v>309</v>
      </c>
      <c r="DH417" s="31"/>
      <c r="DI417" s="26" t="str">
        <f t="shared" si="6"/>
        <v>DNL.DRL.10000.A,DNL.DRL.10000.W,LAH.00.10700.B,DNL.MBK.10000,DNL.T3.10500,DNL.T3.10500</v>
      </c>
    </row>
    <row r="418" spans="1:113" ht="15.75" customHeight="1">
      <c r="A418" s="27">
        <v>45337</v>
      </c>
      <c r="B418" s="1" t="s">
        <v>322</v>
      </c>
      <c r="C418" s="23" t="s">
        <v>47</v>
      </c>
      <c r="D418" s="36" t="s">
        <v>59</v>
      </c>
      <c r="E418" s="37">
        <v>2020</v>
      </c>
      <c r="F418" s="43">
        <v>2024</v>
      </c>
      <c r="G418" s="20" t="s">
        <v>1759</v>
      </c>
      <c r="H418" s="30">
        <v>5</v>
      </c>
      <c r="I418" s="23" t="s">
        <v>2123</v>
      </c>
      <c r="J418" s="22" t="s">
        <v>301</v>
      </c>
      <c r="K418" s="22" t="s">
        <v>302</v>
      </c>
      <c r="L418" s="22" t="s">
        <v>303</v>
      </c>
      <c r="M418" s="22" t="s">
        <v>302</v>
      </c>
      <c r="N418" s="22" t="s">
        <v>304</v>
      </c>
      <c r="O418" s="22" t="s">
        <v>302</v>
      </c>
      <c r="P418" s="22" t="s">
        <v>305</v>
      </c>
      <c r="Q418" s="22" t="s">
        <v>302</v>
      </c>
      <c r="R418" s="22" t="s">
        <v>306</v>
      </c>
      <c r="S418" s="22" t="s">
        <v>302</v>
      </c>
      <c r="T418" s="22" t="s">
        <v>307</v>
      </c>
      <c r="U418" s="22" t="s">
        <v>302</v>
      </c>
      <c r="V418" s="23" t="s">
        <v>324</v>
      </c>
      <c r="W418" s="23" t="s">
        <v>309</v>
      </c>
      <c r="X418" s="23"/>
      <c r="Y418" s="23"/>
      <c r="Z418" s="23"/>
      <c r="AA418" s="23"/>
      <c r="AB418" s="23" t="s">
        <v>331</v>
      </c>
      <c r="AC418" s="23" t="s">
        <v>309</v>
      </c>
      <c r="AD418" s="23"/>
      <c r="AE418" s="23"/>
      <c r="AF418" s="23"/>
      <c r="AG418" s="23"/>
      <c r="AH418" s="23"/>
      <c r="AI418" s="23"/>
      <c r="AJ418" s="23" t="s">
        <v>332</v>
      </c>
      <c r="AK418" s="23"/>
      <c r="AL418" s="23" t="s">
        <v>325</v>
      </c>
      <c r="AM418" s="23"/>
      <c r="AN418" s="23"/>
      <c r="AO418" s="23"/>
      <c r="AP418" s="23" t="s">
        <v>325</v>
      </c>
      <c r="AQ418" s="23"/>
      <c r="AR418" s="23"/>
      <c r="AS418" s="23"/>
      <c r="AT418" s="23"/>
      <c r="AU418" s="23"/>
      <c r="AV418" s="23"/>
      <c r="AW418" s="23" t="s">
        <v>325</v>
      </c>
      <c r="AX418" s="23"/>
      <c r="AY418" s="23"/>
      <c r="AZ418" s="23"/>
      <c r="BA418" s="23" t="s">
        <v>333</v>
      </c>
      <c r="BB418" s="23" t="s">
        <v>309</v>
      </c>
      <c r="BC418" s="23" t="s">
        <v>325</v>
      </c>
      <c r="BD418" s="23"/>
      <c r="BE418" s="23" t="s">
        <v>325</v>
      </c>
      <c r="BF418" s="23"/>
      <c r="BG418" s="23"/>
      <c r="BH418" s="23"/>
      <c r="BI418" s="23"/>
      <c r="BJ418" s="23"/>
      <c r="BK418" s="23" t="s">
        <v>313</v>
      </c>
      <c r="BL418" s="23" t="s">
        <v>302</v>
      </c>
      <c r="BM418" s="23"/>
      <c r="BN418" s="23" t="s">
        <v>314</v>
      </c>
      <c r="BO418" s="23" t="s">
        <v>302</v>
      </c>
      <c r="BP418" s="23" t="s">
        <v>315</v>
      </c>
      <c r="BQ418" s="23" t="s">
        <v>302</v>
      </c>
      <c r="BR418" s="23" t="s">
        <v>316</v>
      </c>
      <c r="BS418" s="23" t="s">
        <v>302</v>
      </c>
      <c r="BT418" s="23"/>
      <c r="BU418" s="23"/>
      <c r="BV418" s="23"/>
      <c r="BW418" s="23"/>
      <c r="BX418" s="23"/>
      <c r="BY418" s="23"/>
      <c r="BZ418" s="23"/>
      <c r="CA418" s="23"/>
      <c r="CB418" s="23"/>
      <c r="CC418" s="23"/>
      <c r="CD418" s="23" t="s">
        <v>317</v>
      </c>
      <c r="CE418" s="23" t="s">
        <v>309</v>
      </c>
      <c r="CF418" s="23"/>
      <c r="CG418" s="23"/>
      <c r="CH418" s="23"/>
      <c r="CI418" s="23"/>
      <c r="CJ418" s="23"/>
      <c r="CK418" s="23"/>
      <c r="CL418" s="23"/>
      <c r="CM418" s="23"/>
      <c r="CN418" s="23"/>
      <c r="CO418" s="23"/>
      <c r="CP418" s="23" t="s">
        <v>327</v>
      </c>
      <c r="CQ418" s="23" t="s">
        <v>302</v>
      </c>
      <c r="CR418" s="23" t="s">
        <v>328</v>
      </c>
      <c r="CS418" s="23" t="s">
        <v>302</v>
      </c>
      <c r="CT418" s="23"/>
      <c r="CU418" s="23"/>
      <c r="CV418" s="23"/>
      <c r="CW418" s="23"/>
      <c r="CX418" s="23"/>
      <c r="CY418" s="23"/>
      <c r="CZ418" s="23"/>
      <c r="DA418" s="23"/>
      <c r="DB418" s="23" t="s">
        <v>318</v>
      </c>
      <c r="DC418" s="23" t="s">
        <v>302</v>
      </c>
      <c r="DD418" s="23"/>
      <c r="DE418" s="23"/>
      <c r="DF418" s="23" t="s">
        <v>329</v>
      </c>
      <c r="DG418" s="23" t="s">
        <v>309</v>
      </c>
      <c r="DH418" s="31"/>
      <c r="DI418" s="26" t="str">
        <f t="shared" si="6"/>
        <v>DNL.DRL.10000.A,DNL.DRL.10000.W,LAH.00.10700.B,DNL.MBK.10000,DNL.T3.10500,DNL.T3.10500</v>
      </c>
    </row>
    <row r="419" spans="1:113" ht="15.75" customHeight="1">
      <c r="A419" s="27">
        <v>45337</v>
      </c>
      <c r="B419" s="1" t="s">
        <v>322</v>
      </c>
      <c r="C419" s="23" t="s">
        <v>47</v>
      </c>
      <c r="D419" s="36" t="s">
        <v>759</v>
      </c>
      <c r="E419" s="37">
        <v>2020</v>
      </c>
      <c r="F419" s="43">
        <v>2024</v>
      </c>
      <c r="G419" s="20" t="s">
        <v>1759</v>
      </c>
      <c r="H419" s="30">
        <v>5</v>
      </c>
      <c r="I419" s="23" t="s">
        <v>2124</v>
      </c>
      <c r="J419" s="22" t="s">
        <v>301</v>
      </c>
      <c r="K419" s="22" t="s">
        <v>302</v>
      </c>
      <c r="L419" s="22" t="s">
        <v>303</v>
      </c>
      <c r="M419" s="22" t="s">
        <v>302</v>
      </c>
      <c r="N419" s="22" t="s">
        <v>304</v>
      </c>
      <c r="O419" s="22" t="s">
        <v>302</v>
      </c>
      <c r="P419" s="22" t="s">
        <v>305</v>
      </c>
      <c r="Q419" s="22" t="s">
        <v>302</v>
      </c>
      <c r="R419" s="22" t="s">
        <v>306</v>
      </c>
      <c r="S419" s="22" t="s">
        <v>302</v>
      </c>
      <c r="T419" s="22" t="s">
        <v>307</v>
      </c>
      <c r="U419" s="22" t="s">
        <v>302</v>
      </c>
      <c r="V419" s="23" t="s">
        <v>324</v>
      </c>
      <c r="W419" s="23" t="s">
        <v>309</v>
      </c>
      <c r="X419" s="23"/>
      <c r="Y419" s="23"/>
      <c r="Z419" s="23"/>
      <c r="AA419" s="23"/>
      <c r="AB419" s="23" t="s">
        <v>331</v>
      </c>
      <c r="AC419" s="23" t="s">
        <v>309</v>
      </c>
      <c r="AD419" s="23"/>
      <c r="AE419" s="23"/>
      <c r="AF419" s="23"/>
      <c r="AG419" s="23"/>
      <c r="AH419" s="23"/>
      <c r="AI419" s="23"/>
      <c r="AJ419" s="23" t="s">
        <v>332</v>
      </c>
      <c r="AK419" s="23"/>
      <c r="AL419" s="23" t="s">
        <v>325</v>
      </c>
      <c r="AM419" s="23"/>
      <c r="AN419" s="23"/>
      <c r="AO419" s="23"/>
      <c r="AP419" s="23" t="s">
        <v>325</v>
      </c>
      <c r="AQ419" s="23"/>
      <c r="AR419" s="23"/>
      <c r="AS419" s="23"/>
      <c r="AT419" s="23"/>
      <c r="AU419" s="23"/>
      <c r="AV419" s="23"/>
      <c r="AW419" s="23" t="s">
        <v>325</v>
      </c>
      <c r="AX419" s="23"/>
      <c r="AY419" s="23"/>
      <c r="AZ419" s="23"/>
      <c r="BA419" s="23" t="s">
        <v>333</v>
      </c>
      <c r="BB419" s="23" t="s">
        <v>309</v>
      </c>
      <c r="BC419" s="23" t="s">
        <v>325</v>
      </c>
      <c r="BD419" s="23"/>
      <c r="BE419" s="23" t="s">
        <v>325</v>
      </c>
      <c r="BF419" s="23"/>
      <c r="BG419" s="23"/>
      <c r="BH419" s="23"/>
      <c r="BI419" s="23"/>
      <c r="BJ419" s="46"/>
      <c r="BK419" s="23" t="s">
        <v>313</v>
      </c>
      <c r="BL419" s="23" t="s">
        <v>302</v>
      </c>
      <c r="BM419" s="23"/>
      <c r="BN419" s="23" t="s">
        <v>314</v>
      </c>
      <c r="BO419" s="23" t="s">
        <v>302</v>
      </c>
      <c r="BP419" s="23" t="s">
        <v>315</v>
      </c>
      <c r="BQ419" s="23" t="s">
        <v>302</v>
      </c>
      <c r="BR419" s="23" t="s">
        <v>316</v>
      </c>
      <c r="BS419" s="23" t="s">
        <v>302</v>
      </c>
      <c r="BT419" s="23"/>
      <c r="BU419" s="23"/>
      <c r="BV419" s="23"/>
      <c r="BW419" s="23"/>
      <c r="BX419" s="23"/>
      <c r="BY419" s="23"/>
      <c r="BZ419" s="23"/>
      <c r="CA419" s="23"/>
      <c r="CB419" s="23"/>
      <c r="CC419" s="23"/>
      <c r="CD419" s="23" t="s">
        <v>317</v>
      </c>
      <c r="CE419" s="23" t="s">
        <v>309</v>
      </c>
      <c r="CF419" s="23"/>
      <c r="CG419" s="23"/>
      <c r="CH419" s="23"/>
      <c r="CI419" s="23"/>
      <c r="CJ419" s="23"/>
      <c r="CK419" s="23"/>
      <c r="CL419" s="23"/>
      <c r="CM419" s="23"/>
      <c r="CN419" s="23"/>
      <c r="CO419" s="23"/>
      <c r="CP419" s="23" t="s">
        <v>327</v>
      </c>
      <c r="CQ419" s="23" t="s">
        <v>302</v>
      </c>
      <c r="CR419" s="23" t="s">
        <v>328</v>
      </c>
      <c r="CS419" s="23" t="s">
        <v>302</v>
      </c>
      <c r="CT419" s="23"/>
      <c r="CU419" s="23"/>
      <c r="CV419" s="23"/>
      <c r="CW419" s="23"/>
      <c r="CX419" s="23"/>
      <c r="CY419" s="23"/>
      <c r="CZ419" s="23"/>
      <c r="DA419" s="23"/>
      <c r="DB419" s="23" t="s">
        <v>318</v>
      </c>
      <c r="DC419" s="23" t="s">
        <v>302</v>
      </c>
      <c r="DD419" s="23"/>
      <c r="DE419" s="23"/>
      <c r="DF419" s="23" t="s">
        <v>329</v>
      </c>
      <c r="DG419" s="23" t="s">
        <v>309</v>
      </c>
      <c r="DH419" s="31"/>
      <c r="DI419" s="26" t="str">
        <f t="shared" si="6"/>
        <v>DNL.DRL.10000.A,DNL.DRL.10000.W,LAH.00.10700.B,DNL.MBK.10000,DNL.T3.10500,DNL.T3.10500</v>
      </c>
    </row>
    <row r="420" spans="1:113" ht="15" customHeight="1">
      <c r="A420" s="27">
        <v>44249</v>
      </c>
      <c r="B420" s="1" t="s">
        <v>322</v>
      </c>
      <c r="C420" s="23" t="s">
        <v>47</v>
      </c>
      <c r="D420" s="28" t="s">
        <v>760</v>
      </c>
      <c r="E420" s="29">
        <v>2020</v>
      </c>
      <c r="F420" s="29">
        <v>2021</v>
      </c>
      <c r="G420" s="20" t="s">
        <v>1578</v>
      </c>
      <c r="H420" s="30">
        <v>2</v>
      </c>
      <c r="I420" s="23" t="s">
        <v>2125</v>
      </c>
      <c r="J420" s="22" t="s">
        <v>301</v>
      </c>
      <c r="K420" s="22" t="s">
        <v>302</v>
      </c>
      <c r="L420" s="22" t="s">
        <v>303</v>
      </c>
      <c r="M420" s="22" t="s">
        <v>302</v>
      </c>
      <c r="N420" s="22" t="s">
        <v>304</v>
      </c>
      <c r="O420" s="22" t="s">
        <v>302</v>
      </c>
      <c r="P420" s="22" t="s">
        <v>305</v>
      </c>
      <c r="Q420" s="22" t="s">
        <v>302</v>
      </c>
      <c r="R420" s="22" t="s">
        <v>306</v>
      </c>
      <c r="S420" s="22" t="s">
        <v>302</v>
      </c>
      <c r="T420" s="22" t="s">
        <v>307</v>
      </c>
      <c r="U420" s="22" t="s">
        <v>302</v>
      </c>
      <c r="V420" s="23" t="s">
        <v>324</v>
      </c>
      <c r="W420" s="23" t="s">
        <v>309</v>
      </c>
      <c r="X420" s="23"/>
      <c r="Y420" s="23"/>
      <c r="Z420" s="23"/>
      <c r="AA420" s="23"/>
      <c r="AB420" s="23" t="s">
        <v>331</v>
      </c>
      <c r="AC420" s="23" t="s">
        <v>309</v>
      </c>
      <c r="AD420" s="23"/>
      <c r="AE420" s="23"/>
      <c r="AF420" s="23"/>
      <c r="AG420" s="23"/>
      <c r="AH420" s="23"/>
      <c r="AI420" s="23"/>
      <c r="AJ420" s="23" t="s">
        <v>332</v>
      </c>
      <c r="AK420" s="23"/>
      <c r="AL420" s="23" t="s">
        <v>325</v>
      </c>
      <c r="AM420" s="23"/>
      <c r="AN420" s="23"/>
      <c r="AO420" s="23"/>
      <c r="AP420" s="23" t="s">
        <v>325</v>
      </c>
      <c r="AQ420" s="23"/>
      <c r="AR420" s="23"/>
      <c r="AS420" s="23"/>
      <c r="AT420" s="23"/>
      <c r="AU420" s="23"/>
      <c r="AV420" s="23"/>
      <c r="AW420" s="23" t="s">
        <v>325</v>
      </c>
      <c r="AX420" s="23"/>
      <c r="AY420" s="23"/>
      <c r="AZ420" s="23"/>
      <c r="BA420" s="23" t="s">
        <v>333</v>
      </c>
      <c r="BB420" s="23" t="s">
        <v>309</v>
      </c>
      <c r="BC420" s="23" t="s">
        <v>325</v>
      </c>
      <c r="BD420" s="23"/>
      <c r="BE420" s="23" t="s">
        <v>325</v>
      </c>
      <c r="BF420" s="23"/>
      <c r="BG420" s="23"/>
      <c r="BH420" s="23"/>
      <c r="BI420" s="23"/>
      <c r="BJ420" s="23"/>
      <c r="BK420" s="23" t="s">
        <v>313</v>
      </c>
      <c r="BL420" s="23" t="s">
        <v>302</v>
      </c>
      <c r="BM420" s="23"/>
      <c r="BN420" s="23" t="s">
        <v>314</v>
      </c>
      <c r="BO420" s="23" t="s">
        <v>302</v>
      </c>
      <c r="BP420" s="23" t="s">
        <v>315</v>
      </c>
      <c r="BQ420" s="23" t="s">
        <v>302</v>
      </c>
      <c r="BR420" s="23" t="s">
        <v>316</v>
      </c>
      <c r="BS420" s="23" t="s">
        <v>302</v>
      </c>
      <c r="BT420" s="23"/>
      <c r="BU420" s="23"/>
      <c r="BV420" s="23"/>
      <c r="BW420" s="23"/>
      <c r="BX420" s="23"/>
      <c r="BY420" s="23"/>
      <c r="BZ420" s="23"/>
      <c r="CA420" s="23"/>
      <c r="CB420" s="23"/>
      <c r="CC420" s="23"/>
      <c r="CD420" s="23" t="s">
        <v>317</v>
      </c>
      <c r="CE420" s="23" t="s">
        <v>309</v>
      </c>
      <c r="CF420" s="23"/>
      <c r="CG420" s="23"/>
      <c r="CH420" s="23"/>
      <c r="CI420" s="23"/>
      <c r="CJ420" s="23"/>
      <c r="CK420" s="23"/>
      <c r="CL420" s="23"/>
      <c r="CM420" s="23"/>
      <c r="CN420" s="23"/>
      <c r="CO420" s="23"/>
      <c r="CP420" s="23" t="s">
        <v>327</v>
      </c>
      <c r="CQ420" s="23" t="s">
        <v>302</v>
      </c>
      <c r="CR420" s="23" t="s">
        <v>328</v>
      </c>
      <c r="CS420" s="23" t="s">
        <v>302</v>
      </c>
      <c r="CT420" s="23"/>
      <c r="CU420" s="23"/>
      <c r="CV420" s="23"/>
      <c r="CW420" s="23"/>
      <c r="CX420" s="23"/>
      <c r="CY420" s="23"/>
      <c r="CZ420" s="23"/>
      <c r="DA420" s="23"/>
      <c r="DB420" s="23" t="s">
        <v>318</v>
      </c>
      <c r="DC420" s="23" t="s">
        <v>302</v>
      </c>
      <c r="DD420" s="23"/>
      <c r="DE420" s="23"/>
      <c r="DF420" s="23" t="s">
        <v>329</v>
      </c>
      <c r="DG420" s="23" t="s">
        <v>309</v>
      </c>
      <c r="DH420" s="31"/>
      <c r="DI420" s="26" t="str">
        <f t="shared" si="6"/>
        <v>DNL.DRL.10000.A,DNL.DRL.10000.W,LAH.00.10700.B,DNL.MBK.10000,DNL.T3.10500,DNL.T3.10500</v>
      </c>
    </row>
    <row r="421" spans="1:113" ht="15.75" customHeight="1">
      <c r="A421" s="17">
        <v>44707</v>
      </c>
      <c r="B421" s="1" t="s">
        <v>298</v>
      </c>
      <c r="C421" s="1" t="s">
        <v>47</v>
      </c>
      <c r="D421" s="99" t="s">
        <v>761</v>
      </c>
      <c r="E421" s="30">
        <v>2016</v>
      </c>
      <c r="F421" s="30">
        <v>2021</v>
      </c>
      <c r="G421" s="20" t="s">
        <v>2126</v>
      </c>
      <c r="H421" s="30">
        <v>6</v>
      </c>
      <c r="I421" s="23" t="s">
        <v>2127</v>
      </c>
      <c r="J421" s="22" t="s">
        <v>301</v>
      </c>
      <c r="K421" s="22" t="s">
        <v>302</v>
      </c>
      <c r="L421" s="22" t="s">
        <v>303</v>
      </c>
      <c r="M421" s="22" t="s">
        <v>302</v>
      </c>
      <c r="N421" s="22" t="s">
        <v>304</v>
      </c>
      <c r="O421" s="22" t="s">
        <v>302</v>
      </c>
      <c r="P421" s="22" t="s">
        <v>305</v>
      </c>
      <c r="Q421" s="22" t="s">
        <v>302</v>
      </c>
      <c r="R421" s="22" t="s">
        <v>306</v>
      </c>
      <c r="S421" s="22" t="s">
        <v>302</v>
      </c>
      <c r="T421" s="22" t="s">
        <v>307</v>
      </c>
      <c r="U421" s="22" t="s">
        <v>302</v>
      </c>
      <c r="V421" s="23" t="s">
        <v>324</v>
      </c>
      <c r="W421" s="23" t="s">
        <v>309</v>
      </c>
      <c r="X421" s="23"/>
      <c r="Y421" s="23"/>
      <c r="Z421" s="23"/>
      <c r="AA421" s="23"/>
      <c r="AB421" s="23" t="s">
        <v>331</v>
      </c>
      <c r="AC421" s="23" t="s">
        <v>309</v>
      </c>
      <c r="AD421" s="23"/>
      <c r="AE421" s="23"/>
      <c r="AF421" s="23"/>
      <c r="AG421" s="23"/>
      <c r="AH421" s="23"/>
      <c r="AI421" s="23"/>
      <c r="AJ421" s="23" t="s">
        <v>332</v>
      </c>
      <c r="AK421" s="23"/>
      <c r="AL421" s="23"/>
      <c r="AM421" s="23"/>
      <c r="AN421" s="23"/>
      <c r="AO421" s="23" t="s">
        <v>311</v>
      </c>
      <c r="AP421" s="23" t="s">
        <v>325</v>
      </c>
      <c r="AQ421" s="23"/>
      <c r="AR421" s="23"/>
      <c r="AS421" s="23"/>
      <c r="AT421" s="23"/>
      <c r="AU421" s="23"/>
      <c r="AV421" s="23"/>
      <c r="AW421" s="23"/>
      <c r="AX421" s="23" t="s">
        <v>302</v>
      </c>
      <c r="AY421" s="23"/>
      <c r="AZ421" s="23"/>
      <c r="BA421" s="23" t="s">
        <v>333</v>
      </c>
      <c r="BB421" s="23" t="s">
        <v>369</v>
      </c>
      <c r="BC421" s="23" t="s">
        <v>325</v>
      </c>
      <c r="BD421" s="23"/>
      <c r="BE421" s="23" t="s">
        <v>325</v>
      </c>
      <c r="BF421" s="23"/>
      <c r="BG421" s="23"/>
      <c r="BH421" s="23"/>
      <c r="BI421" s="23"/>
      <c r="BJ421" s="51" t="s">
        <v>312</v>
      </c>
      <c r="BK421" s="23" t="s">
        <v>313</v>
      </c>
      <c r="BL421" s="23" t="s">
        <v>302</v>
      </c>
      <c r="BM421" s="23"/>
      <c r="BN421" s="23" t="s">
        <v>314</v>
      </c>
      <c r="BO421" s="23" t="s">
        <v>302</v>
      </c>
      <c r="BP421" s="23" t="s">
        <v>315</v>
      </c>
      <c r="BQ421" s="23"/>
      <c r="BR421" s="23" t="s">
        <v>316</v>
      </c>
      <c r="BS421" s="23" t="s">
        <v>302</v>
      </c>
      <c r="BT421" s="23"/>
      <c r="BU421" s="23"/>
      <c r="BV421" s="23"/>
      <c r="BW421" s="23" t="s">
        <v>369</v>
      </c>
      <c r="BX421" s="23"/>
      <c r="BY421" s="23"/>
      <c r="BZ421" s="23"/>
      <c r="CA421" s="23" t="s">
        <v>302</v>
      </c>
      <c r="CB421" s="23"/>
      <c r="CC421" s="23"/>
      <c r="CD421" s="23" t="s">
        <v>317</v>
      </c>
      <c r="CE421" s="23" t="s">
        <v>309</v>
      </c>
      <c r="CF421" s="23"/>
      <c r="CG421" s="23"/>
      <c r="CH421" s="23"/>
      <c r="CI421" s="23"/>
      <c r="CJ421" s="23"/>
      <c r="CK421" s="23"/>
      <c r="CL421" s="23"/>
      <c r="CM421" s="23"/>
      <c r="CN421" s="23"/>
      <c r="CO421" s="23"/>
      <c r="CP421" s="23" t="s">
        <v>327</v>
      </c>
      <c r="CQ421" s="23" t="s">
        <v>302</v>
      </c>
      <c r="CR421" s="23" t="s">
        <v>328</v>
      </c>
      <c r="CS421" s="23" t="s">
        <v>302</v>
      </c>
      <c r="CT421" s="23"/>
      <c r="CU421" s="23"/>
      <c r="CV421" s="23"/>
      <c r="CW421" s="23"/>
      <c r="CX421" s="23"/>
      <c r="CY421" s="23"/>
      <c r="CZ421" s="23"/>
      <c r="DA421" s="23"/>
      <c r="DB421" s="23" t="s">
        <v>318</v>
      </c>
      <c r="DC421" s="23" t="s">
        <v>302</v>
      </c>
      <c r="DD421" s="23"/>
      <c r="DE421" s="23"/>
      <c r="DF421" s="23" t="s">
        <v>329</v>
      </c>
      <c r="DG421" s="23" t="s">
        <v>369</v>
      </c>
      <c r="DH421" s="31"/>
      <c r="DI421" s="26" t="str">
        <f t="shared" si="6"/>
        <v>DNL.DRL.10000.A,DNL.DRL.10000.W,LAH.00.10700.B,DNL.MBK.10000,DNL.T3.10500,DNL.T3.10500,LAH.52.10000,LAH.52.10100,LAH.52.10200,LAH.00.11400</v>
      </c>
    </row>
    <row r="422" spans="1:113" ht="15" customHeight="1">
      <c r="A422" s="17">
        <v>44707</v>
      </c>
      <c r="B422" s="1" t="s">
        <v>298</v>
      </c>
      <c r="C422" s="1" t="s">
        <v>47</v>
      </c>
      <c r="D422" s="99" t="s">
        <v>762</v>
      </c>
      <c r="E422" s="30">
        <v>2013</v>
      </c>
      <c r="F422" s="30">
        <v>2015</v>
      </c>
      <c r="G422" s="20" t="str" cm="1">
        <f t="array" ref="G422">_xlfn.IFS(E422&lt;&gt;F422,CONCATENATE(E422,"-",F422),E422=F422,E422)</f>
        <v>2013-2015</v>
      </c>
      <c r="H422" s="30">
        <f t="shared" ref="H422:H445" si="7">F422-E422+1</f>
        <v>3</v>
      </c>
      <c r="I422" s="23" t="str">
        <f t="shared" ref="I422:I512" si="8">CONCATENATE(C422," ",D422," ",E422,"-",F422)</f>
        <v>Honda Civic Si Sedan 2013-2015</v>
      </c>
      <c r="J422" s="22" t="s">
        <v>301</v>
      </c>
      <c r="K422" s="22" t="s">
        <v>302</v>
      </c>
      <c r="L422" s="22" t="s">
        <v>303</v>
      </c>
      <c r="M422" s="22" t="s">
        <v>302</v>
      </c>
      <c r="N422" s="22" t="s">
        <v>304</v>
      </c>
      <c r="O422" s="22" t="s">
        <v>302</v>
      </c>
      <c r="P422" s="22" t="s">
        <v>305</v>
      </c>
      <c r="Q422" s="22" t="s">
        <v>302</v>
      </c>
      <c r="R422" s="22" t="s">
        <v>306</v>
      </c>
      <c r="S422" s="22" t="s">
        <v>302</v>
      </c>
      <c r="T422" s="22" t="s">
        <v>307</v>
      </c>
      <c r="U422" s="22" t="s">
        <v>302</v>
      </c>
      <c r="V422" s="23" t="s">
        <v>324</v>
      </c>
      <c r="W422" s="23" t="s">
        <v>309</v>
      </c>
      <c r="X422" s="23"/>
      <c r="Y422" s="23"/>
      <c r="Z422" s="23"/>
      <c r="AA422" s="23"/>
      <c r="AB422" s="23" t="s">
        <v>331</v>
      </c>
      <c r="AC422" s="23" t="s">
        <v>309</v>
      </c>
      <c r="AD422" s="23"/>
      <c r="AE422" s="23"/>
      <c r="AF422" s="23"/>
      <c r="AG422" s="23"/>
      <c r="AH422" s="23"/>
      <c r="AI422" s="23"/>
      <c r="AJ422" s="23" t="s">
        <v>332</v>
      </c>
      <c r="AK422" s="23"/>
      <c r="AL422" s="23"/>
      <c r="AM422" s="23"/>
      <c r="AN422" s="23"/>
      <c r="AO422" s="23" t="s">
        <v>311</v>
      </c>
      <c r="AP422" s="23" t="s">
        <v>325</v>
      </c>
      <c r="AQ422" s="23"/>
      <c r="AR422" s="23"/>
      <c r="AS422" s="23"/>
      <c r="AT422" s="23"/>
      <c r="AU422" s="23"/>
      <c r="AV422" s="23"/>
      <c r="AW422" s="23"/>
      <c r="AX422" s="23" t="s">
        <v>302</v>
      </c>
      <c r="AY422" s="23"/>
      <c r="AZ422" s="23"/>
      <c r="BA422" s="23" t="s">
        <v>333</v>
      </c>
      <c r="BB422" s="23" t="s">
        <v>369</v>
      </c>
      <c r="BC422" s="23" t="s">
        <v>325</v>
      </c>
      <c r="BD422" s="23"/>
      <c r="BE422" s="23" t="s">
        <v>325</v>
      </c>
      <c r="BF422" s="23"/>
      <c r="BG422" s="23"/>
      <c r="BH422" s="23"/>
      <c r="BI422" s="23"/>
      <c r="BJ422" s="51" t="s">
        <v>312</v>
      </c>
      <c r="BK422" s="23" t="s">
        <v>313</v>
      </c>
      <c r="BL422" s="23" t="s">
        <v>302</v>
      </c>
      <c r="BM422" s="23"/>
      <c r="BN422" s="23" t="s">
        <v>314</v>
      </c>
      <c r="BO422" s="23" t="s">
        <v>302</v>
      </c>
      <c r="BP422" s="23" t="s">
        <v>315</v>
      </c>
      <c r="BQ422" s="23"/>
      <c r="BR422" s="23" t="s">
        <v>316</v>
      </c>
      <c r="BS422" s="23" t="s">
        <v>302</v>
      </c>
      <c r="BT422" s="23"/>
      <c r="BU422" s="23"/>
      <c r="BV422" s="23"/>
      <c r="BW422" s="23" t="s">
        <v>369</v>
      </c>
      <c r="BX422" s="23"/>
      <c r="BY422" s="23"/>
      <c r="BZ422" s="23"/>
      <c r="CA422" s="23" t="s">
        <v>302</v>
      </c>
      <c r="CB422" s="23"/>
      <c r="CC422" s="23"/>
      <c r="CD422" s="23" t="s">
        <v>317</v>
      </c>
      <c r="CE422" s="23" t="s">
        <v>309</v>
      </c>
      <c r="CF422" s="23"/>
      <c r="CG422" s="23"/>
      <c r="CH422" s="23"/>
      <c r="CI422" s="23"/>
      <c r="CJ422" s="23"/>
      <c r="CK422" s="23"/>
      <c r="CL422" s="23"/>
      <c r="CM422" s="23"/>
      <c r="CN422" s="23"/>
      <c r="CO422" s="23"/>
      <c r="CP422" s="23" t="s">
        <v>327</v>
      </c>
      <c r="CQ422" s="23" t="s">
        <v>302</v>
      </c>
      <c r="CR422" s="23" t="s">
        <v>328</v>
      </c>
      <c r="CS422" s="23" t="s">
        <v>302</v>
      </c>
      <c r="CT422" s="23"/>
      <c r="CU422" s="23"/>
      <c r="CV422" s="23"/>
      <c r="CW422" s="23"/>
      <c r="CX422" s="23"/>
      <c r="CY422" s="23"/>
      <c r="CZ422" s="23"/>
      <c r="DA422" s="23"/>
      <c r="DB422" s="23" t="s">
        <v>318</v>
      </c>
      <c r="DC422" s="23" t="s">
        <v>302</v>
      </c>
      <c r="DD422" s="23"/>
      <c r="DE422" s="23"/>
      <c r="DF422" s="23" t="s">
        <v>329</v>
      </c>
      <c r="DG422" s="23" t="s">
        <v>369</v>
      </c>
      <c r="DH422" s="31"/>
      <c r="DI422" s="26" t="str">
        <f t="shared" si="6"/>
        <v>DNL.DRL.10000.A,DNL.DRL.10000.W,LAH.00.10700.B,DNL.MBK.10000,DNL.T3.10500,DNL.T3.10500,LAH.52.10000,LAH.52.10100,LAH.52.10200,LAH.00.11400</v>
      </c>
    </row>
    <row r="423" spans="1:113" ht="15" customHeight="1">
      <c r="A423" s="17">
        <v>44707</v>
      </c>
      <c r="B423" s="1" t="s">
        <v>298</v>
      </c>
      <c r="C423" s="1" t="s">
        <v>47</v>
      </c>
      <c r="D423" s="101" t="s">
        <v>763</v>
      </c>
      <c r="E423" s="102">
        <v>2012</v>
      </c>
      <c r="F423" s="102">
        <v>2014</v>
      </c>
      <c r="G423" s="20" t="str" cm="1">
        <f t="array" ref="G423">_xlfn.IFS(E423&lt;&gt;F423,CONCATENATE(E423,"-",F423),E423=F423,E423)</f>
        <v>2012-2014</v>
      </c>
      <c r="H423" s="103">
        <f t="shared" si="7"/>
        <v>3</v>
      </c>
      <c r="I423" s="51" t="str">
        <f t="shared" si="8"/>
        <v>Honda CR-V 2012-2014</v>
      </c>
      <c r="J423" s="22" t="s">
        <v>301</v>
      </c>
      <c r="K423" s="22" t="s">
        <v>302</v>
      </c>
      <c r="L423" s="22" t="s">
        <v>303</v>
      </c>
      <c r="M423" s="22" t="s">
        <v>302</v>
      </c>
      <c r="N423" s="22" t="s">
        <v>304</v>
      </c>
      <c r="O423" s="22" t="s">
        <v>302</v>
      </c>
      <c r="P423" s="22" t="s">
        <v>305</v>
      </c>
      <c r="Q423" s="22" t="s">
        <v>302</v>
      </c>
      <c r="R423" s="22" t="s">
        <v>306</v>
      </c>
      <c r="S423" s="22" t="s">
        <v>302</v>
      </c>
      <c r="T423" s="22" t="s">
        <v>307</v>
      </c>
      <c r="U423" s="22" t="s">
        <v>302</v>
      </c>
      <c r="V423" s="51" t="s">
        <v>324</v>
      </c>
      <c r="W423" s="51" t="s">
        <v>309</v>
      </c>
      <c r="X423" s="51"/>
      <c r="Y423" s="51"/>
      <c r="Z423" s="51"/>
      <c r="AA423" s="51"/>
      <c r="AB423" s="51" t="s">
        <v>331</v>
      </c>
      <c r="AC423" s="51" t="s">
        <v>309</v>
      </c>
      <c r="AD423" s="51"/>
      <c r="AE423" s="51"/>
      <c r="AF423" s="51"/>
      <c r="AG423" s="51"/>
      <c r="AH423" s="51"/>
      <c r="AI423" s="51"/>
      <c r="AJ423" s="51" t="s">
        <v>332</v>
      </c>
      <c r="AK423" s="51"/>
      <c r="AL423" s="51"/>
      <c r="AM423" s="51"/>
      <c r="AN423" s="51"/>
      <c r="AO423" s="51" t="s">
        <v>311</v>
      </c>
      <c r="AP423" s="51" t="s">
        <v>325</v>
      </c>
      <c r="AQ423" s="51"/>
      <c r="AR423" s="51"/>
      <c r="AS423" s="51"/>
      <c r="AT423" s="51"/>
      <c r="AU423" s="51"/>
      <c r="AV423" s="51"/>
      <c r="AW423" s="51"/>
      <c r="AX423" s="51" t="s">
        <v>302</v>
      </c>
      <c r="AY423" s="51"/>
      <c r="AZ423" s="51"/>
      <c r="BA423" s="51" t="s">
        <v>333</v>
      </c>
      <c r="BB423" s="51" t="s">
        <v>369</v>
      </c>
      <c r="BC423" s="51" t="s">
        <v>325</v>
      </c>
      <c r="BD423" s="51"/>
      <c r="BE423" s="51" t="s">
        <v>325</v>
      </c>
      <c r="BF423" s="51"/>
      <c r="BG423" s="51"/>
      <c r="BH423" s="51"/>
      <c r="BI423" s="51"/>
      <c r="BJ423" s="51" t="s">
        <v>312</v>
      </c>
      <c r="BK423" s="51" t="s">
        <v>313</v>
      </c>
      <c r="BL423" s="51" t="s">
        <v>302</v>
      </c>
      <c r="BM423" s="51"/>
      <c r="BN423" s="51" t="s">
        <v>314</v>
      </c>
      <c r="BO423" s="51" t="s">
        <v>302</v>
      </c>
      <c r="BP423" s="51" t="s">
        <v>315</v>
      </c>
      <c r="BQ423" s="51"/>
      <c r="BR423" s="51" t="s">
        <v>316</v>
      </c>
      <c r="BS423" s="51" t="s">
        <v>302</v>
      </c>
      <c r="BT423" s="51"/>
      <c r="BU423" s="51"/>
      <c r="BV423" s="51"/>
      <c r="BW423" s="51" t="s">
        <v>369</v>
      </c>
      <c r="BX423" s="51"/>
      <c r="BY423" s="51"/>
      <c r="BZ423" s="51"/>
      <c r="CA423" s="51" t="s">
        <v>302</v>
      </c>
      <c r="CB423" s="51"/>
      <c r="CC423" s="51"/>
      <c r="CD423" s="51" t="s">
        <v>317</v>
      </c>
      <c r="CE423" s="51" t="s">
        <v>309</v>
      </c>
      <c r="CF423" s="51"/>
      <c r="CG423" s="51"/>
      <c r="CH423" s="51"/>
      <c r="CI423" s="51"/>
      <c r="CJ423" s="51"/>
      <c r="CK423" s="51"/>
      <c r="CL423" s="51"/>
      <c r="CM423" s="51"/>
      <c r="CN423" s="51"/>
      <c r="CO423" s="51"/>
      <c r="CP423" s="51" t="s">
        <v>327</v>
      </c>
      <c r="CQ423" s="51" t="s">
        <v>302</v>
      </c>
      <c r="CR423" s="51" t="s">
        <v>328</v>
      </c>
      <c r="CS423" s="51" t="s">
        <v>302</v>
      </c>
      <c r="CT423" s="51"/>
      <c r="CU423" s="51"/>
      <c r="CV423" s="51"/>
      <c r="CW423" s="51"/>
      <c r="CX423" s="51"/>
      <c r="CY423" s="51"/>
      <c r="CZ423" s="51"/>
      <c r="DA423" s="51"/>
      <c r="DB423" s="51" t="s">
        <v>318</v>
      </c>
      <c r="DC423" s="51" t="s">
        <v>302</v>
      </c>
      <c r="DD423" s="51"/>
      <c r="DE423" s="51"/>
      <c r="DF423" s="51" t="s">
        <v>329</v>
      </c>
      <c r="DG423" s="51" t="s">
        <v>369</v>
      </c>
      <c r="DH423" s="87"/>
      <c r="DI423" s="26" t="str">
        <f t="shared" si="6"/>
        <v>DNL.DRL.10000.A,DNL.DRL.10000.W,LAH.00.10700.B,DNL.MBK.10000,DNL.T3.10500,DNL.T3.10500,LAH.52.10000,LAH.52.10100,LAH.52.10200,LAH.00.11400</v>
      </c>
    </row>
    <row r="424" spans="1:113" ht="15" customHeight="1">
      <c r="A424" s="17">
        <v>44707</v>
      </c>
      <c r="B424" s="1" t="s">
        <v>298</v>
      </c>
      <c r="C424" s="1" t="s">
        <v>47</v>
      </c>
      <c r="D424" s="101" t="s">
        <v>764</v>
      </c>
      <c r="E424" s="102">
        <v>2013</v>
      </c>
      <c r="F424" s="102">
        <v>2016</v>
      </c>
      <c r="G424" s="20" t="str" cm="1">
        <f t="array" ref="G424">_xlfn.IFS(E424&lt;&gt;F424,CONCATENATE(E424,"-",F424),E424=F424,E424)</f>
        <v>2013-2016</v>
      </c>
      <c r="H424" s="103">
        <f t="shared" si="7"/>
        <v>4</v>
      </c>
      <c r="I424" s="51" t="str">
        <f t="shared" si="8"/>
        <v>Honda CR-Z 2013-2016</v>
      </c>
      <c r="J424" s="22" t="s">
        <v>301</v>
      </c>
      <c r="K424" s="22" t="s">
        <v>302</v>
      </c>
      <c r="L424" s="22" t="s">
        <v>303</v>
      </c>
      <c r="M424" s="22" t="s">
        <v>302</v>
      </c>
      <c r="N424" s="22" t="s">
        <v>304</v>
      </c>
      <c r="O424" s="22" t="s">
        <v>302</v>
      </c>
      <c r="P424" s="22" t="s">
        <v>305</v>
      </c>
      <c r="Q424" s="22" t="s">
        <v>302</v>
      </c>
      <c r="R424" s="22" t="s">
        <v>306</v>
      </c>
      <c r="S424" s="22" t="s">
        <v>302</v>
      </c>
      <c r="T424" s="22" t="s">
        <v>307</v>
      </c>
      <c r="U424" s="22" t="s">
        <v>302</v>
      </c>
      <c r="V424" s="51" t="s">
        <v>324</v>
      </c>
      <c r="W424" s="51" t="s">
        <v>309</v>
      </c>
      <c r="X424" s="51"/>
      <c r="Y424" s="51"/>
      <c r="Z424" s="51"/>
      <c r="AA424" s="51"/>
      <c r="AB424" s="51" t="s">
        <v>331</v>
      </c>
      <c r="AC424" s="51" t="s">
        <v>309</v>
      </c>
      <c r="AD424" s="51"/>
      <c r="AE424" s="51"/>
      <c r="AF424" s="51"/>
      <c r="AG424" s="51"/>
      <c r="AH424" s="51"/>
      <c r="AI424" s="51"/>
      <c r="AJ424" s="51" t="s">
        <v>332</v>
      </c>
      <c r="AK424" s="51"/>
      <c r="AL424" s="51"/>
      <c r="AM424" s="51"/>
      <c r="AN424" s="51"/>
      <c r="AO424" s="51" t="s">
        <v>311</v>
      </c>
      <c r="AP424" s="51" t="s">
        <v>325</v>
      </c>
      <c r="AQ424" s="51"/>
      <c r="AR424" s="51"/>
      <c r="AS424" s="51"/>
      <c r="AT424" s="51"/>
      <c r="AU424" s="51"/>
      <c r="AV424" s="51"/>
      <c r="AW424" s="51"/>
      <c r="AX424" s="51" t="s">
        <v>302</v>
      </c>
      <c r="AY424" s="51"/>
      <c r="AZ424" s="51"/>
      <c r="BA424" s="51" t="s">
        <v>333</v>
      </c>
      <c r="BB424" s="51" t="s">
        <v>369</v>
      </c>
      <c r="BC424" s="51" t="s">
        <v>325</v>
      </c>
      <c r="BD424" s="51"/>
      <c r="BE424" s="51" t="s">
        <v>325</v>
      </c>
      <c r="BF424" s="51"/>
      <c r="BG424" s="51"/>
      <c r="BH424" s="51"/>
      <c r="BI424" s="51"/>
      <c r="BJ424" s="51" t="s">
        <v>312</v>
      </c>
      <c r="BK424" s="51" t="s">
        <v>313</v>
      </c>
      <c r="BL424" s="51" t="s">
        <v>302</v>
      </c>
      <c r="BM424" s="51"/>
      <c r="BN424" s="51" t="s">
        <v>314</v>
      </c>
      <c r="BO424" s="51" t="s">
        <v>302</v>
      </c>
      <c r="BP424" s="51" t="s">
        <v>315</v>
      </c>
      <c r="BQ424" s="51"/>
      <c r="BR424" s="51" t="s">
        <v>316</v>
      </c>
      <c r="BS424" s="51" t="s">
        <v>302</v>
      </c>
      <c r="BT424" s="51"/>
      <c r="BU424" s="51"/>
      <c r="BV424" s="51"/>
      <c r="BW424" s="51" t="s">
        <v>369</v>
      </c>
      <c r="BX424" s="51"/>
      <c r="BY424" s="51"/>
      <c r="BZ424" s="51"/>
      <c r="CA424" s="51" t="s">
        <v>302</v>
      </c>
      <c r="CB424" s="51"/>
      <c r="CC424" s="51"/>
      <c r="CD424" s="51" t="s">
        <v>317</v>
      </c>
      <c r="CE424" s="51" t="s">
        <v>309</v>
      </c>
      <c r="CF424" s="51"/>
      <c r="CG424" s="51"/>
      <c r="CH424" s="51"/>
      <c r="CI424" s="51"/>
      <c r="CJ424" s="51"/>
      <c r="CK424" s="51"/>
      <c r="CL424" s="51"/>
      <c r="CM424" s="51"/>
      <c r="CN424" s="51"/>
      <c r="CO424" s="51"/>
      <c r="CP424" s="51" t="s">
        <v>327</v>
      </c>
      <c r="CQ424" s="51" t="s">
        <v>302</v>
      </c>
      <c r="CR424" s="51" t="s">
        <v>328</v>
      </c>
      <c r="CS424" s="51" t="s">
        <v>302</v>
      </c>
      <c r="CT424" s="51"/>
      <c r="CU424" s="51"/>
      <c r="CV424" s="51"/>
      <c r="CW424" s="51"/>
      <c r="CX424" s="51"/>
      <c r="CY424" s="51"/>
      <c r="CZ424" s="51"/>
      <c r="DA424" s="51"/>
      <c r="DB424" s="51" t="s">
        <v>318</v>
      </c>
      <c r="DC424" s="51" t="s">
        <v>302</v>
      </c>
      <c r="DD424" s="51"/>
      <c r="DE424" s="51"/>
      <c r="DF424" s="51" t="s">
        <v>329</v>
      </c>
      <c r="DG424" s="51" t="s">
        <v>369</v>
      </c>
      <c r="DH424" s="87"/>
      <c r="DI424" s="26" t="str">
        <f t="shared" si="6"/>
        <v>DNL.DRL.10000.A,DNL.DRL.10000.W,LAH.00.10700.B,DNL.MBK.10000,DNL.T3.10500,DNL.T3.10500,LAH.52.10000,LAH.52.10100,LAH.52.10200,LAH.00.11400</v>
      </c>
    </row>
    <row r="425" spans="1:113" ht="15" customHeight="1">
      <c r="A425" s="27">
        <v>45337</v>
      </c>
      <c r="B425" s="1" t="s">
        <v>322</v>
      </c>
      <c r="C425" s="23" t="s">
        <v>47</v>
      </c>
      <c r="D425" s="36" t="s">
        <v>765</v>
      </c>
      <c r="E425" s="37">
        <v>2024</v>
      </c>
      <c r="F425" s="43">
        <v>2024</v>
      </c>
      <c r="G425" s="20" cm="1">
        <f t="array" ref="G425">_xlfn.IFS(E425&lt;&gt;F425,CONCATENATE(E425,"-",F425),E425=F425,E425)</f>
        <v>2024</v>
      </c>
      <c r="H425" s="30">
        <f t="shared" si="7"/>
        <v>1</v>
      </c>
      <c r="I425" s="23" t="str">
        <f t="shared" si="8"/>
        <v>Honda CRF150L 2024-2024</v>
      </c>
      <c r="J425" s="22" t="s">
        <v>301</v>
      </c>
      <c r="K425" s="22" t="s">
        <v>302</v>
      </c>
      <c r="L425" s="22" t="s">
        <v>303</v>
      </c>
      <c r="M425" s="22" t="s">
        <v>302</v>
      </c>
      <c r="N425" s="22" t="s">
        <v>304</v>
      </c>
      <c r="O425" s="22" t="s">
        <v>302</v>
      </c>
      <c r="P425" s="22" t="s">
        <v>305</v>
      </c>
      <c r="Q425" s="22" t="s">
        <v>302</v>
      </c>
      <c r="R425" s="22" t="s">
        <v>306</v>
      </c>
      <c r="S425" s="22" t="s">
        <v>302</v>
      </c>
      <c r="T425" s="22" t="s">
        <v>307</v>
      </c>
      <c r="U425" s="22" t="s">
        <v>302</v>
      </c>
      <c r="V425" s="23" t="s">
        <v>324</v>
      </c>
      <c r="W425" s="23" t="s">
        <v>309</v>
      </c>
      <c r="X425" s="23"/>
      <c r="Y425" s="23"/>
      <c r="Z425" s="23"/>
      <c r="AA425" s="23"/>
      <c r="AB425" s="23"/>
      <c r="AC425" s="23"/>
      <c r="AD425" s="23"/>
      <c r="AE425" s="23"/>
      <c r="AF425" s="23"/>
      <c r="AG425" s="23"/>
      <c r="AH425" s="23"/>
      <c r="AI425" s="23"/>
      <c r="AJ425" s="23"/>
      <c r="AK425" s="23"/>
      <c r="AL425" s="23" t="s">
        <v>325</v>
      </c>
      <c r="AM425" s="23"/>
      <c r="AN425" s="23"/>
      <c r="AO425" s="23"/>
      <c r="AP425" s="23" t="s">
        <v>325</v>
      </c>
      <c r="AQ425" s="23"/>
      <c r="AR425" s="23"/>
      <c r="AS425" s="23"/>
      <c r="AT425" s="23"/>
      <c r="AU425" s="23"/>
      <c r="AV425" s="23"/>
      <c r="AW425" s="23" t="s">
        <v>325</v>
      </c>
      <c r="AX425" s="23"/>
      <c r="AY425" s="23"/>
      <c r="AZ425" s="23"/>
      <c r="BA425" s="23" t="s">
        <v>325</v>
      </c>
      <c r="BB425" s="23"/>
      <c r="BC425" s="23" t="s">
        <v>325</v>
      </c>
      <c r="BD425" s="23"/>
      <c r="BE425" s="23" t="s">
        <v>326</v>
      </c>
      <c r="BF425" s="23" t="s">
        <v>309</v>
      </c>
      <c r="BG425" s="23"/>
      <c r="BH425" s="23"/>
      <c r="BI425" s="23"/>
      <c r="BJ425" s="23"/>
      <c r="BK425" s="23" t="s">
        <v>313</v>
      </c>
      <c r="BL425" s="23" t="s">
        <v>302</v>
      </c>
      <c r="BM425" s="23"/>
      <c r="BN425" s="23" t="s">
        <v>314</v>
      </c>
      <c r="BO425" s="23" t="s">
        <v>302</v>
      </c>
      <c r="BP425" s="23" t="s">
        <v>315</v>
      </c>
      <c r="BQ425" s="23" t="s">
        <v>302</v>
      </c>
      <c r="BR425" s="23" t="s">
        <v>316</v>
      </c>
      <c r="BS425" s="23" t="s">
        <v>302</v>
      </c>
      <c r="BT425" s="23"/>
      <c r="BU425" s="23"/>
      <c r="BV425" s="23"/>
      <c r="BW425" s="23"/>
      <c r="BX425" s="23"/>
      <c r="BY425" s="23"/>
      <c r="BZ425" s="23"/>
      <c r="CA425" s="23"/>
      <c r="CB425" s="23"/>
      <c r="CC425" s="23"/>
      <c r="CD425" s="23" t="s">
        <v>317</v>
      </c>
      <c r="CE425" s="23" t="s">
        <v>309</v>
      </c>
      <c r="CF425" s="23"/>
      <c r="CG425" s="23"/>
      <c r="CH425" s="23"/>
      <c r="CI425" s="23"/>
      <c r="CJ425" s="23"/>
      <c r="CK425" s="23"/>
      <c r="CL425" s="23"/>
      <c r="CM425" s="23"/>
      <c r="CN425" s="23"/>
      <c r="CO425" s="23"/>
      <c r="CP425" s="23" t="s">
        <v>327</v>
      </c>
      <c r="CQ425" s="23" t="s">
        <v>302</v>
      </c>
      <c r="CR425" s="23" t="s">
        <v>328</v>
      </c>
      <c r="CS425" s="23" t="s">
        <v>302</v>
      </c>
      <c r="CT425" s="23"/>
      <c r="CU425" s="23"/>
      <c r="CV425" s="23"/>
      <c r="CW425" s="23"/>
      <c r="CX425" s="23"/>
      <c r="CY425" s="23"/>
      <c r="CZ425" s="23"/>
      <c r="DA425" s="23"/>
      <c r="DB425" s="23" t="s">
        <v>318</v>
      </c>
      <c r="DC425" s="23" t="s">
        <v>302</v>
      </c>
      <c r="DD425" s="23"/>
      <c r="DE425" s="23"/>
      <c r="DF425" s="23" t="s">
        <v>337</v>
      </c>
      <c r="DG425" s="23" t="s">
        <v>309</v>
      </c>
      <c r="DH425" s="31"/>
      <c r="DI425" s="26" t="str">
        <f t="shared" si="6"/>
        <v>LAH.00.10500.B,DNL.MBK.10000,DNL.MBK.10100</v>
      </c>
    </row>
    <row r="426" spans="1:113" ht="15.75" customHeight="1">
      <c r="A426" s="27">
        <v>43783</v>
      </c>
      <c r="B426" s="1" t="s">
        <v>322</v>
      </c>
      <c r="C426" s="23" t="s">
        <v>47</v>
      </c>
      <c r="D426" s="28" t="s">
        <v>71</v>
      </c>
      <c r="E426" s="29">
        <v>2017</v>
      </c>
      <c r="F426" s="29">
        <v>2020</v>
      </c>
      <c r="G426" s="20" t="str" cm="1">
        <f t="array" ref="G426">_xlfn.IFS(E426&lt;&gt;F426,CONCATENATE(E426,"-",F426),E426=F426,E426)</f>
        <v>2017-2020</v>
      </c>
      <c r="H426" s="30">
        <f t="shared" si="7"/>
        <v>4</v>
      </c>
      <c r="I426" s="23" t="str">
        <f t="shared" si="8"/>
        <v>Honda CRF250L Rally 2017-2020</v>
      </c>
      <c r="J426" s="22" t="s">
        <v>301</v>
      </c>
      <c r="K426" s="22" t="s">
        <v>302</v>
      </c>
      <c r="L426" s="22" t="s">
        <v>303</v>
      </c>
      <c r="M426" s="22" t="s">
        <v>302</v>
      </c>
      <c r="N426" s="22" t="s">
        <v>304</v>
      </c>
      <c r="O426" s="22" t="s">
        <v>302</v>
      </c>
      <c r="P426" s="22" t="s">
        <v>305</v>
      </c>
      <c r="Q426" s="22" t="s">
        <v>302</v>
      </c>
      <c r="R426" s="22" t="s">
        <v>306</v>
      </c>
      <c r="S426" s="22" t="s">
        <v>302</v>
      </c>
      <c r="T426" s="22" t="s">
        <v>307</v>
      </c>
      <c r="U426" s="22" t="s">
        <v>302</v>
      </c>
      <c r="V426" s="23" t="s">
        <v>324</v>
      </c>
      <c r="W426" s="23" t="s">
        <v>309</v>
      </c>
      <c r="X426" s="23"/>
      <c r="Y426" s="23"/>
      <c r="Z426" s="23"/>
      <c r="AA426" s="23"/>
      <c r="AB426" s="23"/>
      <c r="AC426" s="23"/>
      <c r="AD426" s="23"/>
      <c r="AE426" s="23"/>
      <c r="AF426" s="23"/>
      <c r="AG426" s="23"/>
      <c r="AH426" s="23"/>
      <c r="AI426" s="23"/>
      <c r="AJ426" s="23"/>
      <c r="AK426" s="23"/>
      <c r="AL426" s="23" t="s">
        <v>325</v>
      </c>
      <c r="AM426" s="23"/>
      <c r="AN426" s="23"/>
      <c r="AO426" s="23"/>
      <c r="AP426" s="23" t="s">
        <v>325</v>
      </c>
      <c r="AQ426" s="23"/>
      <c r="AR426" s="23"/>
      <c r="AS426" s="23"/>
      <c r="AT426" s="23"/>
      <c r="AU426" s="23"/>
      <c r="AV426" s="23"/>
      <c r="AW426" s="23"/>
      <c r="AX426" s="23"/>
      <c r="AY426" s="23"/>
      <c r="AZ426" s="23"/>
      <c r="BA426" s="23" t="s">
        <v>325</v>
      </c>
      <c r="BB426" s="23"/>
      <c r="BC426" s="23" t="s">
        <v>325</v>
      </c>
      <c r="BD426" s="23"/>
      <c r="BE426" s="23" t="s">
        <v>326</v>
      </c>
      <c r="BF426" s="23" t="s">
        <v>309</v>
      </c>
      <c r="BG426" s="23"/>
      <c r="BH426" s="23"/>
      <c r="BI426" s="23"/>
      <c r="BJ426" s="23"/>
      <c r="BK426" s="23" t="s">
        <v>313</v>
      </c>
      <c r="BL426" s="23" t="s">
        <v>302</v>
      </c>
      <c r="BM426" s="23"/>
      <c r="BN426" s="23" t="s">
        <v>314</v>
      </c>
      <c r="BO426" s="23" t="s">
        <v>302</v>
      </c>
      <c r="BP426" s="23" t="s">
        <v>315</v>
      </c>
      <c r="BQ426" s="23" t="s">
        <v>302</v>
      </c>
      <c r="BR426" s="23" t="s">
        <v>316</v>
      </c>
      <c r="BS426" s="23" t="s">
        <v>302</v>
      </c>
      <c r="BT426" s="23"/>
      <c r="BU426" s="23"/>
      <c r="BV426" s="23"/>
      <c r="BW426" s="23"/>
      <c r="BX426" s="23"/>
      <c r="BY426" s="23"/>
      <c r="BZ426" s="23"/>
      <c r="CA426" s="23"/>
      <c r="CB426" s="23"/>
      <c r="CC426" s="23"/>
      <c r="CD426" s="23" t="s">
        <v>317</v>
      </c>
      <c r="CE426" s="23" t="s">
        <v>309</v>
      </c>
      <c r="CF426" s="23"/>
      <c r="CG426" s="23"/>
      <c r="CH426" s="23"/>
      <c r="CI426" s="23"/>
      <c r="CJ426" s="23"/>
      <c r="CK426" s="23"/>
      <c r="CL426" s="23"/>
      <c r="CM426" s="23"/>
      <c r="CN426" s="23"/>
      <c r="CO426" s="23"/>
      <c r="CP426" s="23" t="s">
        <v>327</v>
      </c>
      <c r="CQ426" s="23" t="s">
        <v>302</v>
      </c>
      <c r="CR426" s="23" t="s">
        <v>328</v>
      </c>
      <c r="CS426" s="23" t="s">
        <v>302</v>
      </c>
      <c r="CT426" s="23"/>
      <c r="CU426" s="23"/>
      <c r="CV426" s="23"/>
      <c r="CW426" s="23"/>
      <c r="CX426" s="23"/>
      <c r="CY426" s="23"/>
      <c r="CZ426" s="23"/>
      <c r="DA426" s="23"/>
      <c r="DB426" s="23" t="s">
        <v>318</v>
      </c>
      <c r="DC426" s="23" t="s">
        <v>302</v>
      </c>
      <c r="DD426" s="23"/>
      <c r="DE426" s="23"/>
      <c r="DF426" s="23" t="s">
        <v>337</v>
      </c>
      <c r="DG426" s="23" t="s">
        <v>309</v>
      </c>
      <c r="DH426" s="31"/>
      <c r="DI426" s="26" t="str">
        <f t="shared" si="6"/>
        <v>LAH.00.10500.B,DNL.MBK.10000,DNL.MBK.10100</v>
      </c>
    </row>
    <row r="427" spans="1:113" ht="15" customHeight="1">
      <c r="A427" s="27">
        <v>45337</v>
      </c>
      <c r="B427" s="1" t="s">
        <v>322</v>
      </c>
      <c r="C427" s="23" t="s">
        <v>47</v>
      </c>
      <c r="D427" s="36" t="s">
        <v>766</v>
      </c>
      <c r="E427" s="37">
        <v>2024</v>
      </c>
      <c r="F427" s="37">
        <v>2025</v>
      </c>
      <c r="G427" s="20" t="str" cm="1">
        <f t="array" ref="G427">_xlfn.IFS(E427&lt;&gt;F427,CONCATENATE(E427,"-",F427),E427=F427,E427)</f>
        <v>2024-2025</v>
      </c>
      <c r="H427" s="30">
        <f t="shared" si="7"/>
        <v>2</v>
      </c>
      <c r="I427" s="23" t="str">
        <f t="shared" si="8"/>
        <v>Honda CRF300L 2024-2025</v>
      </c>
      <c r="J427" s="22" t="s">
        <v>301</v>
      </c>
      <c r="K427" s="22" t="s">
        <v>302</v>
      </c>
      <c r="L427" s="22" t="s">
        <v>303</v>
      </c>
      <c r="M427" s="22" t="s">
        <v>302</v>
      </c>
      <c r="N427" s="22" t="s">
        <v>304</v>
      </c>
      <c r="O427" s="22" t="s">
        <v>302</v>
      </c>
      <c r="P427" s="22" t="s">
        <v>305</v>
      </c>
      <c r="Q427" s="22" t="s">
        <v>302</v>
      </c>
      <c r="R427" s="22" t="s">
        <v>306</v>
      </c>
      <c r="S427" s="22" t="s">
        <v>302</v>
      </c>
      <c r="T427" s="22" t="s">
        <v>307</v>
      </c>
      <c r="U427" s="22" t="s">
        <v>302</v>
      </c>
      <c r="V427" s="23" t="s">
        <v>324</v>
      </c>
      <c r="W427" s="23" t="s">
        <v>309</v>
      </c>
      <c r="X427" s="23"/>
      <c r="Y427" s="23"/>
      <c r="Z427" s="23"/>
      <c r="AA427" s="23"/>
      <c r="AB427" s="23"/>
      <c r="AC427" s="23"/>
      <c r="AD427" s="23"/>
      <c r="AE427" s="23"/>
      <c r="AF427" s="23"/>
      <c r="AG427" s="23"/>
      <c r="AH427" s="23"/>
      <c r="AI427" s="23"/>
      <c r="AJ427" s="23"/>
      <c r="AK427" s="23"/>
      <c r="AL427" s="23" t="s">
        <v>325</v>
      </c>
      <c r="AM427" s="23"/>
      <c r="AN427" s="23"/>
      <c r="AO427" s="23"/>
      <c r="AP427" s="23" t="s">
        <v>325</v>
      </c>
      <c r="AQ427" s="23"/>
      <c r="AR427" s="23"/>
      <c r="AS427" s="23"/>
      <c r="AT427" s="23"/>
      <c r="AU427" s="23"/>
      <c r="AV427" s="23"/>
      <c r="AW427" s="23" t="s">
        <v>325</v>
      </c>
      <c r="AX427" s="23"/>
      <c r="AY427" s="23"/>
      <c r="AZ427" s="23"/>
      <c r="BA427" s="23" t="s">
        <v>325</v>
      </c>
      <c r="BB427" s="23"/>
      <c r="BC427" s="23" t="s">
        <v>325</v>
      </c>
      <c r="BD427" s="23"/>
      <c r="BE427" s="23" t="s">
        <v>326</v>
      </c>
      <c r="BF427" s="23" t="s">
        <v>309</v>
      </c>
      <c r="BG427" s="23"/>
      <c r="BH427" s="23"/>
      <c r="BI427" s="23"/>
      <c r="BJ427" s="23"/>
      <c r="BK427" s="23" t="s">
        <v>313</v>
      </c>
      <c r="BL427" s="23" t="s">
        <v>302</v>
      </c>
      <c r="BM427" s="23"/>
      <c r="BN427" s="23" t="s">
        <v>314</v>
      </c>
      <c r="BO427" s="23" t="s">
        <v>302</v>
      </c>
      <c r="BP427" s="23" t="s">
        <v>315</v>
      </c>
      <c r="BQ427" s="23" t="s">
        <v>302</v>
      </c>
      <c r="BR427" s="23" t="s">
        <v>316</v>
      </c>
      <c r="BS427" s="23" t="s">
        <v>302</v>
      </c>
      <c r="BT427" s="23"/>
      <c r="BU427" s="23"/>
      <c r="BV427" s="23"/>
      <c r="BW427" s="23"/>
      <c r="BX427" s="23"/>
      <c r="BY427" s="23"/>
      <c r="BZ427" s="23"/>
      <c r="CA427" s="23"/>
      <c r="CB427" s="23"/>
      <c r="CC427" s="23"/>
      <c r="CD427" s="23" t="s">
        <v>317</v>
      </c>
      <c r="CE427" s="23" t="s">
        <v>309</v>
      </c>
      <c r="CF427" s="23"/>
      <c r="CG427" s="23"/>
      <c r="CH427" s="23"/>
      <c r="CI427" s="23"/>
      <c r="CJ427" s="23"/>
      <c r="CK427" s="23"/>
      <c r="CL427" s="23"/>
      <c r="CM427" s="23"/>
      <c r="CN427" s="23"/>
      <c r="CO427" s="23"/>
      <c r="CP427" s="23" t="s">
        <v>327</v>
      </c>
      <c r="CQ427" s="23" t="s">
        <v>302</v>
      </c>
      <c r="CR427" s="23" t="s">
        <v>328</v>
      </c>
      <c r="CS427" s="23" t="s">
        <v>302</v>
      </c>
      <c r="CT427" s="23"/>
      <c r="CU427" s="23"/>
      <c r="CV427" s="23"/>
      <c r="CW427" s="23"/>
      <c r="CX427" s="23"/>
      <c r="CY427" s="23"/>
      <c r="CZ427" s="23"/>
      <c r="DA427" s="23"/>
      <c r="DB427" s="23" t="s">
        <v>318</v>
      </c>
      <c r="DC427" s="23" t="s">
        <v>302</v>
      </c>
      <c r="DD427" s="23"/>
      <c r="DE427" s="23"/>
      <c r="DF427" s="23" t="s">
        <v>337</v>
      </c>
      <c r="DG427" s="23" t="s">
        <v>309</v>
      </c>
      <c r="DH427" s="31"/>
      <c r="DI427" s="26" t="str">
        <f t="shared" si="6"/>
        <v>LAH.00.10500.B,DNL.MBK.10000,DNL.MBK.10100</v>
      </c>
    </row>
    <row r="428" spans="1:113" ht="15" customHeight="1">
      <c r="A428" s="27">
        <v>45337</v>
      </c>
      <c r="B428" s="1" t="s">
        <v>322</v>
      </c>
      <c r="C428" s="23" t="s">
        <v>47</v>
      </c>
      <c r="D428" s="36" t="s">
        <v>767</v>
      </c>
      <c r="E428" s="37">
        <v>2020</v>
      </c>
      <c r="F428" s="37">
        <v>2025</v>
      </c>
      <c r="G428" s="20" t="str" cm="1">
        <f t="array" ref="G428">_xlfn.IFS(E428&lt;&gt;F428,CONCATENATE(E428,"-",F428),E428=F428,E428)</f>
        <v>2020-2025</v>
      </c>
      <c r="H428" s="30">
        <f t="shared" si="7"/>
        <v>6</v>
      </c>
      <c r="I428" s="23" t="str">
        <f t="shared" si="8"/>
        <v>Honda CRF300L Rally 2020-2025</v>
      </c>
      <c r="J428" s="22" t="s">
        <v>301</v>
      </c>
      <c r="K428" s="22" t="s">
        <v>302</v>
      </c>
      <c r="L428" s="22" t="s">
        <v>303</v>
      </c>
      <c r="M428" s="22" t="s">
        <v>302</v>
      </c>
      <c r="N428" s="22" t="s">
        <v>304</v>
      </c>
      <c r="O428" s="22" t="s">
        <v>302</v>
      </c>
      <c r="P428" s="22" t="s">
        <v>305</v>
      </c>
      <c r="Q428" s="22" t="s">
        <v>302</v>
      </c>
      <c r="R428" s="22" t="s">
        <v>306</v>
      </c>
      <c r="S428" s="22" t="s">
        <v>302</v>
      </c>
      <c r="T428" s="22" t="s">
        <v>307</v>
      </c>
      <c r="U428" s="22" t="s">
        <v>302</v>
      </c>
      <c r="V428" s="23" t="s">
        <v>324</v>
      </c>
      <c r="W428" s="23" t="s">
        <v>309</v>
      </c>
      <c r="X428" s="23"/>
      <c r="Y428" s="23"/>
      <c r="Z428" s="23"/>
      <c r="AA428" s="23"/>
      <c r="AB428" s="23"/>
      <c r="AC428" s="23"/>
      <c r="AD428" s="23"/>
      <c r="AE428" s="23"/>
      <c r="AF428" s="23"/>
      <c r="AG428" s="23"/>
      <c r="AH428" s="23"/>
      <c r="AI428" s="23"/>
      <c r="AJ428" s="23"/>
      <c r="AK428" s="23"/>
      <c r="AL428" s="23" t="s">
        <v>325</v>
      </c>
      <c r="AM428" s="23"/>
      <c r="AN428" s="23"/>
      <c r="AO428" s="23"/>
      <c r="AP428" s="23" t="s">
        <v>325</v>
      </c>
      <c r="AQ428" s="23"/>
      <c r="AR428" s="23"/>
      <c r="AS428" s="23"/>
      <c r="AT428" s="23"/>
      <c r="AU428" s="23"/>
      <c r="AV428" s="23"/>
      <c r="AW428" s="23"/>
      <c r="AX428" s="23"/>
      <c r="AY428" s="23"/>
      <c r="AZ428" s="23"/>
      <c r="BA428" s="23" t="s">
        <v>325</v>
      </c>
      <c r="BB428" s="23"/>
      <c r="BC428" s="23" t="s">
        <v>325</v>
      </c>
      <c r="BD428" s="23"/>
      <c r="BE428" s="23" t="s">
        <v>326</v>
      </c>
      <c r="BF428" s="23" t="s">
        <v>309</v>
      </c>
      <c r="BG428" s="23"/>
      <c r="BH428" s="23"/>
      <c r="BI428" s="23"/>
      <c r="BJ428" s="23"/>
      <c r="BK428" s="23" t="s">
        <v>313</v>
      </c>
      <c r="BL428" s="23" t="s">
        <v>302</v>
      </c>
      <c r="BM428" s="23"/>
      <c r="BN428" s="23" t="s">
        <v>314</v>
      </c>
      <c r="BO428" s="23" t="s">
        <v>302</v>
      </c>
      <c r="BP428" s="23" t="s">
        <v>315</v>
      </c>
      <c r="BQ428" s="23" t="s">
        <v>302</v>
      </c>
      <c r="BR428" s="23" t="s">
        <v>316</v>
      </c>
      <c r="BS428" s="23" t="s">
        <v>302</v>
      </c>
      <c r="BT428" s="23"/>
      <c r="BU428" s="23"/>
      <c r="BV428" s="23"/>
      <c r="BW428" s="23"/>
      <c r="BX428" s="23"/>
      <c r="BY428" s="23"/>
      <c r="BZ428" s="23"/>
      <c r="CA428" s="23"/>
      <c r="CB428" s="23"/>
      <c r="CC428" s="23"/>
      <c r="CD428" s="23" t="s">
        <v>317</v>
      </c>
      <c r="CE428" s="23" t="s">
        <v>309</v>
      </c>
      <c r="CF428" s="23"/>
      <c r="CG428" s="23"/>
      <c r="CH428" s="23"/>
      <c r="CI428" s="23"/>
      <c r="CJ428" s="23"/>
      <c r="CK428" s="23"/>
      <c r="CL428" s="23"/>
      <c r="CM428" s="23"/>
      <c r="CN428" s="23"/>
      <c r="CO428" s="23"/>
      <c r="CP428" s="23" t="s">
        <v>327</v>
      </c>
      <c r="CQ428" s="23" t="s">
        <v>302</v>
      </c>
      <c r="CR428" s="23" t="s">
        <v>328</v>
      </c>
      <c r="CS428" s="23" t="s">
        <v>302</v>
      </c>
      <c r="CT428" s="23"/>
      <c r="CU428" s="23"/>
      <c r="CV428" s="23"/>
      <c r="CW428" s="23"/>
      <c r="CX428" s="23"/>
      <c r="CY428" s="23"/>
      <c r="CZ428" s="23"/>
      <c r="DA428" s="23"/>
      <c r="DB428" s="23" t="s">
        <v>318</v>
      </c>
      <c r="DC428" s="23" t="s">
        <v>302</v>
      </c>
      <c r="DD428" s="23"/>
      <c r="DE428" s="23"/>
      <c r="DF428" s="23" t="s">
        <v>337</v>
      </c>
      <c r="DG428" s="23" t="s">
        <v>309</v>
      </c>
      <c r="DH428" s="31"/>
      <c r="DI428" s="26" t="str">
        <f t="shared" si="6"/>
        <v>LAH.00.10500.B,DNL.MBK.10000,DNL.MBK.10100</v>
      </c>
    </row>
    <row r="429" spans="1:113" ht="15" customHeight="1">
      <c r="A429" s="27">
        <v>45337</v>
      </c>
      <c r="B429" s="1" t="s">
        <v>322</v>
      </c>
      <c r="C429" s="23" t="s">
        <v>47</v>
      </c>
      <c r="D429" s="36" t="s">
        <v>768</v>
      </c>
      <c r="E429" s="37">
        <v>2024</v>
      </c>
      <c r="F429" s="37">
        <v>2025</v>
      </c>
      <c r="G429" s="20" t="str" cm="1">
        <f t="array" ref="G429">_xlfn.IFS(E429&lt;&gt;F429,CONCATENATE(E429,"-",F429),E429=F429,E429)</f>
        <v>2024-2025</v>
      </c>
      <c r="H429" s="30">
        <f t="shared" si="7"/>
        <v>2</v>
      </c>
      <c r="I429" s="23" t="str">
        <f t="shared" si="8"/>
        <v>Honda CRF300LS 2024-2025</v>
      </c>
      <c r="J429" s="22" t="s">
        <v>301</v>
      </c>
      <c r="K429" s="22" t="s">
        <v>302</v>
      </c>
      <c r="L429" s="22" t="s">
        <v>303</v>
      </c>
      <c r="M429" s="22" t="s">
        <v>302</v>
      </c>
      <c r="N429" s="22" t="s">
        <v>304</v>
      </c>
      <c r="O429" s="22" t="s">
        <v>302</v>
      </c>
      <c r="P429" s="22" t="s">
        <v>305</v>
      </c>
      <c r="Q429" s="22" t="s">
        <v>302</v>
      </c>
      <c r="R429" s="22" t="s">
        <v>306</v>
      </c>
      <c r="S429" s="22" t="s">
        <v>302</v>
      </c>
      <c r="T429" s="22" t="s">
        <v>307</v>
      </c>
      <c r="U429" s="22" t="s">
        <v>302</v>
      </c>
      <c r="V429" s="23" t="s">
        <v>324</v>
      </c>
      <c r="W429" s="23" t="s">
        <v>309</v>
      </c>
      <c r="X429" s="23"/>
      <c r="Y429" s="23"/>
      <c r="Z429" s="23"/>
      <c r="AA429" s="23"/>
      <c r="AB429" s="23"/>
      <c r="AC429" s="23"/>
      <c r="AD429" s="23"/>
      <c r="AE429" s="23"/>
      <c r="AF429" s="23"/>
      <c r="AG429" s="23"/>
      <c r="AH429" s="23"/>
      <c r="AI429" s="23"/>
      <c r="AJ429" s="23"/>
      <c r="AK429" s="23"/>
      <c r="AL429" s="23" t="s">
        <v>325</v>
      </c>
      <c r="AM429" s="23"/>
      <c r="AN429" s="23"/>
      <c r="AO429" s="23"/>
      <c r="AP429" s="23" t="s">
        <v>325</v>
      </c>
      <c r="AQ429" s="23"/>
      <c r="AR429" s="23"/>
      <c r="AS429" s="23"/>
      <c r="AT429" s="23"/>
      <c r="AU429" s="23"/>
      <c r="AV429" s="23"/>
      <c r="AW429" s="23" t="s">
        <v>325</v>
      </c>
      <c r="AX429" s="23"/>
      <c r="AY429" s="23"/>
      <c r="AZ429" s="23"/>
      <c r="BA429" s="23" t="s">
        <v>325</v>
      </c>
      <c r="BB429" s="23"/>
      <c r="BC429" s="23" t="s">
        <v>325</v>
      </c>
      <c r="BD429" s="23"/>
      <c r="BE429" s="23" t="s">
        <v>326</v>
      </c>
      <c r="BF429" s="23" t="s">
        <v>309</v>
      </c>
      <c r="BG429" s="23"/>
      <c r="BH429" s="23"/>
      <c r="BI429" s="23"/>
      <c r="BJ429" s="23"/>
      <c r="BK429" s="23" t="s">
        <v>313</v>
      </c>
      <c r="BL429" s="23" t="s">
        <v>302</v>
      </c>
      <c r="BM429" s="23"/>
      <c r="BN429" s="23" t="s">
        <v>314</v>
      </c>
      <c r="BO429" s="23" t="s">
        <v>302</v>
      </c>
      <c r="BP429" s="23" t="s">
        <v>315</v>
      </c>
      <c r="BQ429" s="23" t="s">
        <v>302</v>
      </c>
      <c r="BR429" s="23" t="s">
        <v>316</v>
      </c>
      <c r="BS429" s="23" t="s">
        <v>302</v>
      </c>
      <c r="BT429" s="23"/>
      <c r="BU429" s="23"/>
      <c r="BV429" s="23"/>
      <c r="BW429" s="23"/>
      <c r="BX429" s="23"/>
      <c r="BY429" s="23"/>
      <c r="BZ429" s="23"/>
      <c r="CA429" s="23"/>
      <c r="CB429" s="23"/>
      <c r="CC429" s="23"/>
      <c r="CD429" s="23" t="s">
        <v>317</v>
      </c>
      <c r="CE429" s="23" t="s">
        <v>309</v>
      </c>
      <c r="CF429" s="23"/>
      <c r="CG429" s="23"/>
      <c r="CH429" s="23"/>
      <c r="CI429" s="23"/>
      <c r="CJ429" s="23"/>
      <c r="CK429" s="23"/>
      <c r="CL429" s="23"/>
      <c r="CM429" s="23"/>
      <c r="CN429" s="23"/>
      <c r="CO429" s="23"/>
      <c r="CP429" s="23" t="s">
        <v>327</v>
      </c>
      <c r="CQ429" s="23" t="s">
        <v>302</v>
      </c>
      <c r="CR429" s="23" t="s">
        <v>328</v>
      </c>
      <c r="CS429" s="23" t="s">
        <v>302</v>
      </c>
      <c r="CT429" s="23"/>
      <c r="CU429" s="23"/>
      <c r="CV429" s="23"/>
      <c r="CW429" s="23"/>
      <c r="CX429" s="23"/>
      <c r="CY429" s="23"/>
      <c r="CZ429" s="23"/>
      <c r="DA429" s="23"/>
      <c r="DB429" s="23" t="s">
        <v>318</v>
      </c>
      <c r="DC429" s="23" t="s">
        <v>302</v>
      </c>
      <c r="DD429" s="23"/>
      <c r="DE429" s="23"/>
      <c r="DF429" s="23" t="s">
        <v>337</v>
      </c>
      <c r="DG429" s="23" t="s">
        <v>309</v>
      </c>
      <c r="DH429" s="31"/>
      <c r="DI429" s="26" t="str">
        <f t="shared" si="6"/>
        <v>LAH.00.10500.B,DNL.MBK.10000,DNL.MBK.10100</v>
      </c>
    </row>
    <row r="430" spans="1:113" ht="15" customHeight="1">
      <c r="A430" s="27">
        <v>44988</v>
      </c>
      <c r="B430" s="1" t="s">
        <v>322</v>
      </c>
      <c r="C430" s="23" t="s">
        <v>47</v>
      </c>
      <c r="D430" s="28" t="s">
        <v>769</v>
      </c>
      <c r="E430" s="29">
        <v>2019</v>
      </c>
      <c r="F430" s="29">
        <v>2023</v>
      </c>
      <c r="G430" s="20" t="str" cm="1">
        <f t="array" ref="G430">_xlfn.IFS(E430&lt;&gt;F430,CONCATENATE(E430,"-",F430),E430=F430,E430)</f>
        <v>2019-2023</v>
      </c>
      <c r="H430" s="30">
        <f t="shared" si="7"/>
        <v>5</v>
      </c>
      <c r="I430" s="23" t="str">
        <f t="shared" si="8"/>
        <v>Honda CRF450L 2019-2023</v>
      </c>
      <c r="J430" s="22" t="s">
        <v>301</v>
      </c>
      <c r="K430" s="22" t="s">
        <v>302</v>
      </c>
      <c r="L430" s="22" t="s">
        <v>303</v>
      </c>
      <c r="M430" s="22" t="s">
        <v>302</v>
      </c>
      <c r="N430" s="22" t="s">
        <v>304</v>
      </c>
      <c r="O430" s="22" t="s">
        <v>302</v>
      </c>
      <c r="P430" s="22" t="s">
        <v>305</v>
      </c>
      <c r="Q430" s="22" t="s">
        <v>302</v>
      </c>
      <c r="R430" s="22" t="s">
        <v>306</v>
      </c>
      <c r="S430" s="22" t="s">
        <v>302</v>
      </c>
      <c r="T430" s="22" t="s">
        <v>307</v>
      </c>
      <c r="U430" s="22" t="s">
        <v>302</v>
      </c>
      <c r="V430" s="23" t="s">
        <v>324</v>
      </c>
      <c r="W430" s="23" t="s">
        <v>309</v>
      </c>
      <c r="X430" s="23"/>
      <c r="Y430" s="23"/>
      <c r="Z430" s="23"/>
      <c r="AA430" s="23"/>
      <c r="AB430" s="23"/>
      <c r="AC430" s="23"/>
      <c r="AD430" s="23"/>
      <c r="AE430" s="23"/>
      <c r="AF430" s="23"/>
      <c r="AG430" s="23"/>
      <c r="AH430" s="23"/>
      <c r="AI430" s="23"/>
      <c r="AJ430" s="23"/>
      <c r="AK430" s="23"/>
      <c r="AL430" s="23" t="s">
        <v>325</v>
      </c>
      <c r="AM430" s="23"/>
      <c r="AN430" s="23"/>
      <c r="AO430" s="23"/>
      <c r="AP430" s="23" t="s">
        <v>325</v>
      </c>
      <c r="AQ430" s="23"/>
      <c r="AR430" s="23"/>
      <c r="AS430" s="23"/>
      <c r="AT430" s="23"/>
      <c r="AU430" s="23"/>
      <c r="AV430" s="23"/>
      <c r="AW430" s="23" t="s">
        <v>325</v>
      </c>
      <c r="AX430" s="23"/>
      <c r="AY430" s="23"/>
      <c r="AZ430" s="23"/>
      <c r="BA430" s="23" t="s">
        <v>325</v>
      </c>
      <c r="BB430" s="23"/>
      <c r="BC430" s="23" t="s">
        <v>325</v>
      </c>
      <c r="BD430" s="23"/>
      <c r="BE430" s="23" t="s">
        <v>326</v>
      </c>
      <c r="BF430" s="23" t="s">
        <v>309</v>
      </c>
      <c r="BG430" s="23"/>
      <c r="BH430" s="23"/>
      <c r="BI430" s="23"/>
      <c r="BJ430" s="23"/>
      <c r="BK430" s="23" t="s">
        <v>313</v>
      </c>
      <c r="BL430" s="23" t="s">
        <v>302</v>
      </c>
      <c r="BM430" s="23"/>
      <c r="BN430" s="23" t="s">
        <v>314</v>
      </c>
      <c r="BO430" s="23" t="s">
        <v>302</v>
      </c>
      <c r="BP430" s="23" t="s">
        <v>315</v>
      </c>
      <c r="BQ430" s="23" t="s">
        <v>302</v>
      </c>
      <c r="BR430" s="23" t="s">
        <v>316</v>
      </c>
      <c r="BS430" s="23" t="s">
        <v>302</v>
      </c>
      <c r="BT430" s="23"/>
      <c r="BU430" s="23"/>
      <c r="BV430" s="23"/>
      <c r="BW430" s="23"/>
      <c r="BX430" s="23"/>
      <c r="BY430" s="23"/>
      <c r="BZ430" s="23"/>
      <c r="CA430" s="23"/>
      <c r="CB430" s="23"/>
      <c r="CC430" s="23"/>
      <c r="CD430" s="23" t="s">
        <v>317</v>
      </c>
      <c r="CE430" s="23" t="s">
        <v>309</v>
      </c>
      <c r="CF430" s="23"/>
      <c r="CG430" s="23"/>
      <c r="CH430" s="23"/>
      <c r="CI430" s="23"/>
      <c r="CJ430" s="23"/>
      <c r="CK430" s="23"/>
      <c r="CL430" s="23"/>
      <c r="CM430" s="23"/>
      <c r="CN430" s="23"/>
      <c r="CO430" s="23"/>
      <c r="CP430" s="23" t="s">
        <v>327</v>
      </c>
      <c r="CQ430" s="23" t="s">
        <v>302</v>
      </c>
      <c r="CR430" s="23" t="s">
        <v>328</v>
      </c>
      <c r="CS430" s="23" t="s">
        <v>302</v>
      </c>
      <c r="CT430" s="23"/>
      <c r="CU430" s="23"/>
      <c r="CV430" s="23"/>
      <c r="CW430" s="23"/>
      <c r="CX430" s="23"/>
      <c r="CY430" s="23"/>
      <c r="CZ430" s="23"/>
      <c r="DA430" s="23"/>
      <c r="DB430" s="23" t="s">
        <v>318</v>
      </c>
      <c r="DC430" s="23" t="s">
        <v>302</v>
      </c>
      <c r="DD430" s="23"/>
      <c r="DE430" s="23"/>
      <c r="DF430" s="23" t="s">
        <v>337</v>
      </c>
      <c r="DG430" s="23" t="s">
        <v>309</v>
      </c>
      <c r="DH430" s="31"/>
      <c r="DI430" s="26" t="str">
        <f t="shared" si="6"/>
        <v>LAH.00.10500.B,DNL.MBK.10000,DNL.MBK.10100</v>
      </c>
    </row>
    <row r="431" spans="1:113" ht="15" customHeight="1">
      <c r="A431" s="27">
        <v>45337</v>
      </c>
      <c r="B431" s="1" t="s">
        <v>322</v>
      </c>
      <c r="C431" s="23" t="s">
        <v>47</v>
      </c>
      <c r="D431" s="36" t="s">
        <v>770</v>
      </c>
      <c r="E431" s="37">
        <v>2024</v>
      </c>
      <c r="F431" s="37">
        <v>2025</v>
      </c>
      <c r="G431" s="20" t="str" cm="1">
        <f t="array" ref="G431">_xlfn.IFS(E431&lt;&gt;F431,CONCATENATE(E431,"-",F431),E431=F431,E431)</f>
        <v>2024-2025</v>
      </c>
      <c r="H431" s="30">
        <f t="shared" si="7"/>
        <v>2</v>
      </c>
      <c r="I431" s="23" t="str">
        <f t="shared" si="8"/>
        <v>Honda CRF450RL 2024-2025</v>
      </c>
      <c r="J431" s="22" t="s">
        <v>301</v>
      </c>
      <c r="K431" s="22" t="s">
        <v>302</v>
      </c>
      <c r="L431" s="22" t="s">
        <v>303</v>
      </c>
      <c r="M431" s="22" t="s">
        <v>302</v>
      </c>
      <c r="N431" s="22" t="s">
        <v>304</v>
      </c>
      <c r="O431" s="22" t="s">
        <v>302</v>
      </c>
      <c r="P431" s="22" t="s">
        <v>305</v>
      </c>
      <c r="Q431" s="22" t="s">
        <v>302</v>
      </c>
      <c r="R431" s="22" t="s">
        <v>306</v>
      </c>
      <c r="S431" s="22" t="s">
        <v>302</v>
      </c>
      <c r="T431" s="22" t="s">
        <v>307</v>
      </c>
      <c r="U431" s="22" t="s">
        <v>302</v>
      </c>
      <c r="V431" s="23" t="s">
        <v>324</v>
      </c>
      <c r="W431" s="23" t="s">
        <v>309</v>
      </c>
      <c r="X431" s="23"/>
      <c r="Y431" s="23"/>
      <c r="Z431" s="23"/>
      <c r="AA431" s="23"/>
      <c r="AB431" s="23"/>
      <c r="AC431" s="23"/>
      <c r="AD431" s="23"/>
      <c r="AE431" s="23"/>
      <c r="AF431" s="23"/>
      <c r="AG431" s="23"/>
      <c r="AH431" s="23"/>
      <c r="AI431" s="23"/>
      <c r="AJ431" s="23"/>
      <c r="AK431" s="23"/>
      <c r="AL431" s="23" t="s">
        <v>325</v>
      </c>
      <c r="AM431" s="23"/>
      <c r="AN431" s="23"/>
      <c r="AO431" s="23"/>
      <c r="AP431" s="23" t="s">
        <v>325</v>
      </c>
      <c r="AQ431" s="23"/>
      <c r="AR431" s="23"/>
      <c r="AS431" s="23"/>
      <c r="AT431" s="23"/>
      <c r="AU431" s="23"/>
      <c r="AV431" s="23"/>
      <c r="AW431" s="23" t="s">
        <v>325</v>
      </c>
      <c r="AX431" s="23"/>
      <c r="AY431" s="23"/>
      <c r="AZ431" s="23"/>
      <c r="BA431" s="23" t="s">
        <v>325</v>
      </c>
      <c r="BB431" s="23"/>
      <c r="BC431" s="23" t="s">
        <v>325</v>
      </c>
      <c r="BD431" s="23"/>
      <c r="BE431" s="23" t="s">
        <v>326</v>
      </c>
      <c r="BF431" s="23" t="s">
        <v>309</v>
      </c>
      <c r="BG431" s="23"/>
      <c r="BH431" s="23"/>
      <c r="BI431" s="23"/>
      <c r="BJ431" s="23"/>
      <c r="BK431" s="23" t="s">
        <v>313</v>
      </c>
      <c r="BL431" s="23" t="s">
        <v>302</v>
      </c>
      <c r="BM431" s="23"/>
      <c r="BN431" s="23" t="s">
        <v>314</v>
      </c>
      <c r="BO431" s="23" t="s">
        <v>302</v>
      </c>
      <c r="BP431" s="23" t="s">
        <v>315</v>
      </c>
      <c r="BQ431" s="23" t="s">
        <v>302</v>
      </c>
      <c r="BR431" s="23" t="s">
        <v>316</v>
      </c>
      <c r="BS431" s="23" t="s">
        <v>302</v>
      </c>
      <c r="BT431" s="23"/>
      <c r="BU431" s="23"/>
      <c r="BV431" s="23"/>
      <c r="BW431" s="23"/>
      <c r="BX431" s="23"/>
      <c r="BY431" s="23"/>
      <c r="BZ431" s="23"/>
      <c r="CA431" s="23"/>
      <c r="CB431" s="23"/>
      <c r="CC431" s="23"/>
      <c r="CD431" s="23" t="s">
        <v>317</v>
      </c>
      <c r="CE431" s="23" t="s">
        <v>309</v>
      </c>
      <c r="CF431" s="23"/>
      <c r="CG431" s="23"/>
      <c r="CH431" s="23"/>
      <c r="CI431" s="23"/>
      <c r="CJ431" s="23"/>
      <c r="CK431" s="23"/>
      <c r="CL431" s="23"/>
      <c r="CM431" s="23"/>
      <c r="CN431" s="23"/>
      <c r="CO431" s="23"/>
      <c r="CP431" s="23" t="s">
        <v>327</v>
      </c>
      <c r="CQ431" s="23" t="s">
        <v>302</v>
      </c>
      <c r="CR431" s="23" t="s">
        <v>328</v>
      </c>
      <c r="CS431" s="23" t="s">
        <v>302</v>
      </c>
      <c r="CT431" s="23"/>
      <c r="CU431" s="23"/>
      <c r="CV431" s="23"/>
      <c r="CW431" s="23"/>
      <c r="CX431" s="23"/>
      <c r="CY431" s="23"/>
      <c r="CZ431" s="23"/>
      <c r="DA431" s="23"/>
      <c r="DB431" s="23" t="s">
        <v>318</v>
      </c>
      <c r="DC431" s="23" t="s">
        <v>302</v>
      </c>
      <c r="DD431" s="23"/>
      <c r="DE431" s="23"/>
      <c r="DF431" s="23" t="s">
        <v>337</v>
      </c>
      <c r="DG431" s="23" t="s">
        <v>309</v>
      </c>
      <c r="DH431" s="31"/>
      <c r="DI431" s="26" t="str">
        <f t="shared" si="6"/>
        <v>LAH.00.10500.B,DNL.MBK.10000,DNL.MBK.10100</v>
      </c>
    </row>
    <row r="432" spans="1:113" ht="15" customHeight="1">
      <c r="A432" s="17">
        <v>44707</v>
      </c>
      <c r="B432" s="1" t="s">
        <v>298</v>
      </c>
      <c r="C432" s="1" t="s">
        <v>47</v>
      </c>
      <c r="D432" s="99" t="s">
        <v>771</v>
      </c>
      <c r="E432" s="30">
        <v>2013</v>
      </c>
      <c r="F432" s="30">
        <v>2015</v>
      </c>
      <c r="G432" s="20" t="str" cm="1">
        <f t="array" ref="G432">_xlfn.IFS(E432&lt;&gt;F432,CONCATENATE(E432,"-",F432),E432=F432,E432)</f>
        <v>2013-2015</v>
      </c>
      <c r="H432" s="30">
        <f t="shared" si="7"/>
        <v>3</v>
      </c>
      <c r="I432" s="23" t="str">
        <f t="shared" si="8"/>
        <v>Honda Crosstour 2013-2015</v>
      </c>
      <c r="J432" s="22" t="s">
        <v>301</v>
      </c>
      <c r="K432" s="22" t="s">
        <v>302</v>
      </c>
      <c r="L432" s="22" t="s">
        <v>303</v>
      </c>
      <c r="M432" s="22" t="s">
        <v>302</v>
      </c>
      <c r="N432" s="22" t="s">
        <v>304</v>
      </c>
      <c r="O432" s="22" t="s">
        <v>302</v>
      </c>
      <c r="P432" s="22" t="s">
        <v>305</v>
      </c>
      <c r="Q432" s="22" t="s">
        <v>302</v>
      </c>
      <c r="R432" s="22" t="s">
        <v>306</v>
      </c>
      <c r="S432" s="22" t="s">
        <v>302</v>
      </c>
      <c r="T432" s="22" t="s">
        <v>307</v>
      </c>
      <c r="U432" s="22" t="s">
        <v>302</v>
      </c>
      <c r="V432" s="23" t="s">
        <v>324</v>
      </c>
      <c r="W432" s="23" t="s">
        <v>309</v>
      </c>
      <c r="X432" s="23"/>
      <c r="Y432" s="23"/>
      <c r="Z432" s="23"/>
      <c r="AA432" s="23"/>
      <c r="AB432" s="23" t="s">
        <v>331</v>
      </c>
      <c r="AC432" s="23" t="s">
        <v>309</v>
      </c>
      <c r="AD432" s="23"/>
      <c r="AE432" s="23"/>
      <c r="AF432" s="23"/>
      <c r="AG432" s="23"/>
      <c r="AH432" s="23"/>
      <c r="AI432" s="23"/>
      <c r="AJ432" s="23" t="s">
        <v>332</v>
      </c>
      <c r="AK432" s="23"/>
      <c r="AL432" s="23"/>
      <c r="AM432" s="23"/>
      <c r="AN432" s="23"/>
      <c r="AO432" s="23" t="s">
        <v>311</v>
      </c>
      <c r="AP432" s="23" t="s">
        <v>325</v>
      </c>
      <c r="AQ432" s="23"/>
      <c r="AR432" s="23"/>
      <c r="AS432" s="23"/>
      <c r="AT432" s="23"/>
      <c r="AU432" s="23"/>
      <c r="AV432" s="23"/>
      <c r="AW432" s="23"/>
      <c r="AX432" s="23" t="s">
        <v>302</v>
      </c>
      <c r="AY432" s="23"/>
      <c r="AZ432" s="23"/>
      <c r="BA432" s="23" t="s">
        <v>333</v>
      </c>
      <c r="BB432" s="23" t="s">
        <v>369</v>
      </c>
      <c r="BC432" s="23" t="s">
        <v>325</v>
      </c>
      <c r="BD432" s="23"/>
      <c r="BE432" s="23" t="s">
        <v>325</v>
      </c>
      <c r="BF432" s="23"/>
      <c r="BG432" s="23"/>
      <c r="BH432" s="23"/>
      <c r="BI432" s="23"/>
      <c r="BJ432" s="51" t="s">
        <v>312</v>
      </c>
      <c r="BK432" s="23" t="s">
        <v>313</v>
      </c>
      <c r="BL432" s="23" t="s">
        <v>302</v>
      </c>
      <c r="BM432" s="23"/>
      <c r="BN432" s="23" t="s">
        <v>314</v>
      </c>
      <c r="BO432" s="23" t="s">
        <v>302</v>
      </c>
      <c r="BP432" s="23" t="s">
        <v>315</v>
      </c>
      <c r="BQ432" s="23"/>
      <c r="BR432" s="23" t="s">
        <v>316</v>
      </c>
      <c r="BS432" s="23" t="s">
        <v>302</v>
      </c>
      <c r="BT432" s="23"/>
      <c r="BU432" s="23"/>
      <c r="BV432" s="23"/>
      <c r="BW432" s="23" t="s">
        <v>369</v>
      </c>
      <c r="BX432" s="23"/>
      <c r="BY432" s="23"/>
      <c r="BZ432" s="23"/>
      <c r="CA432" s="23" t="s">
        <v>302</v>
      </c>
      <c r="CB432" s="23"/>
      <c r="CC432" s="23"/>
      <c r="CD432" s="23" t="s">
        <v>317</v>
      </c>
      <c r="CE432" s="23" t="s">
        <v>309</v>
      </c>
      <c r="CF432" s="23"/>
      <c r="CG432" s="23"/>
      <c r="CH432" s="23"/>
      <c r="CI432" s="23"/>
      <c r="CJ432" s="23"/>
      <c r="CK432" s="23"/>
      <c r="CL432" s="23"/>
      <c r="CM432" s="23"/>
      <c r="CN432" s="23"/>
      <c r="CO432" s="23"/>
      <c r="CP432" s="23" t="s">
        <v>327</v>
      </c>
      <c r="CQ432" s="23" t="s">
        <v>302</v>
      </c>
      <c r="CR432" s="23" t="s">
        <v>328</v>
      </c>
      <c r="CS432" s="23" t="s">
        <v>302</v>
      </c>
      <c r="CT432" s="23"/>
      <c r="CU432" s="23"/>
      <c r="CV432" s="23"/>
      <c r="CW432" s="23"/>
      <c r="CX432" s="23"/>
      <c r="CY432" s="23"/>
      <c r="CZ432" s="23"/>
      <c r="DA432" s="23"/>
      <c r="DB432" s="23" t="s">
        <v>318</v>
      </c>
      <c r="DC432" s="23" t="s">
        <v>302</v>
      </c>
      <c r="DD432" s="23"/>
      <c r="DE432" s="23"/>
      <c r="DF432" s="23" t="s">
        <v>329</v>
      </c>
      <c r="DG432" s="23" t="s">
        <v>369</v>
      </c>
      <c r="DH432" s="31"/>
      <c r="DI432" s="26" t="str">
        <f t="shared" si="6"/>
        <v>DNL.DRL.10000.A,DNL.DRL.10000.W,LAH.00.10700.B,DNL.MBK.10000,DNL.T3.10500,DNL.T3.10500,LAH.52.10000,LAH.52.10100,LAH.52.10200,LAH.00.11400</v>
      </c>
    </row>
    <row r="433" spans="1:113" ht="15" customHeight="1">
      <c r="A433" s="27">
        <v>45729</v>
      </c>
      <c r="B433" s="1" t="s">
        <v>322</v>
      </c>
      <c r="C433" s="23" t="s">
        <v>47</v>
      </c>
      <c r="D433" s="33" t="s">
        <v>772</v>
      </c>
      <c r="E433" s="34">
        <v>2025</v>
      </c>
      <c r="F433" s="34">
        <v>2025</v>
      </c>
      <c r="G433" s="20" cm="1">
        <f t="array" ref="G433">_xlfn.IFS(E433&lt;&gt;F433,CONCATENATE(E433,"-",F433),E433=F433,E433)</f>
        <v>2025</v>
      </c>
      <c r="H433" s="30">
        <f t="shared" si="7"/>
        <v>1</v>
      </c>
      <c r="I433" s="23" t="str">
        <f t="shared" si="8"/>
        <v>Honda DAX 125 2025-2025</v>
      </c>
      <c r="J433" s="22" t="s">
        <v>301</v>
      </c>
      <c r="K433" s="22" t="s">
        <v>302</v>
      </c>
      <c r="L433" s="22" t="s">
        <v>303</v>
      </c>
      <c r="M433" s="22" t="s">
        <v>302</v>
      </c>
      <c r="N433" s="22" t="s">
        <v>304</v>
      </c>
      <c r="O433" s="22" t="s">
        <v>302</v>
      </c>
      <c r="P433" s="22" t="s">
        <v>305</v>
      </c>
      <c r="Q433" s="22" t="s">
        <v>302</v>
      </c>
      <c r="R433" s="22" t="s">
        <v>306</v>
      </c>
      <c r="S433" s="22" t="s">
        <v>302</v>
      </c>
      <c r="T433" s="22" t="s">
        <v>307</v>
      </c>
      <c r="U433" s="22" t="s">
        <v>302</v>
      </c>
      <c r="V433" s="23" t="s">
        <v>324</v>
      </c>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31"/>
      <c r="DI433" s="26" t="str">
        <f t="shared" si="6"/>
        <v/>
      </c>
    </row>
    <row r="434" spans="1:113" ht="15" customHeight="1">
      <c r="A434" s="27">
        <v>44536</v>
      </c>
      <c r="B434" s="1" t="s">
        <v>348</v>
      </c>
      <c r="C434" s="1" t="s">
        <v>47</v>
      </c>
      <c r="D434" s="38" t="s">
        <v>773</v>
      </c>
      <c r="E434" s="39">
        <v>2020</v>
      </c>
      <c r="F434" s="39">
        <v>2022</v>
      </c>
      <c r="G434" s="20" t="str" cm="1">
        <f t="array" ref="G434">_xlfn.IFS(E434&lt;&gt;F434,CONCATENATE(E434,"-",F434),E434=F434,E434)</f>
        <v>2020-2022</v>
      </c>
      <c r="H434" s="30">
        <f t="shared" si="7"/>
        <v>3</v>
      </c>
      <c r="I434" s="23" t="str">
        <f t="shared" si="8"/>
        <v>Honda Fourtrax Foreman 4x4 2020-2022</v>
      </c>
      <c r="J434" s="22" t="s">
        <v>301</v>
      </c>
      <c r="K434" s="22" t="s">
        <v>302</v>
      </c>
      <c r="L434" s="22" t="s">
        <v>303</v>
      </c>
      <c r="M434" s="22" t="s">
        <v>302</v>
      </c>
      <c r="N434" s="22" t="s">
        <v>304</v>
      </c>
      <c r="O434" s="22" t="s">
        <v>302</v>
      </c>
      <c r="P434" s="22" t="s">
        <v>305</v>
      </c>
      <c r="Q434" s="22" t="s">
        <v>302</v>
      </c>
      <c r="R434" s="22" t="s">
        <v>306</v>
      </c>
      <c r="S434" s="22" t="s">
        <v>302</v>
      </c>
      <c r="T434" s="22" t="s">
        <v>307</v>
      </c>
      <c r="U434" s="22" t="s">
        <v>302</v>
      </c>
      <c r="V434" s="23" t="s">
        <v>324</v>
      </c>
      <c r="W434" s="23"/>
      <c r="X434" s="23"/>
      <c r="Y434" s="23"/>
      <c r="Z434" s="23" t="s">
        <v>345</v>
      </c>
      <c r="AA434" s="23" t="s">
        <v>309</v>
      </c>
      <c r="AB434" s="1"/>
      <c r="AC434" s="1"/>
      <c r="AD434" s="40" t="s">
        <v>310</v>
      </c>
      <c r="AE434" s="1" t="s">
        <v>309</v>
      </c>
      <c r="AF434" s="1"/>
      <c r="AG434" s="1"/>
      <c r="AH434" s="1"/>
      <c r="AI434" s="1"/>
      <c r="AJ434" s="1"/>
      <c r="AK434" s="1"/>
      <c r="AL434" s="1" t="s">
        <v>346</v>
      </c>
      <c r="AM434" s="1" t="s">
        <v>309</v>
      </c>
      <c r="AN434" s="1"/>
      <c r="AO434" s="1"/>
      <c r="AP434" s="1"/>
      <c r="AQ434" s="1"/>
      <c r="AR434" s="1"/>
      <c r="AS434" s="1"/>
      <c r="AT434" s="1"/>
      <c r="AU434" s="1" t="s">
        <v>347</v>
      </c>
      <c r="AV434" s="1" t="s">
        <v>309</v>
      </c>
      <c r="AW434" s="1"/>
      <c r="AX434" s="1"/>
      <c r="AY434" s="1" t="s">
        <v>350</v>
      </c>
      <c r="AZ434" s="1"/>
      <c r="BA434" s="1"/>
      <c r="BB434" s="1"/>
      <c r="BC434" s="1"/>
      <c r="BD434" s="1"/>
      <c r="BE434" s="1"/>
      <c r="BF434" s="1"/>
      <c r="BG434" s="1" t="s">
        <v>351</v>
      </c>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t="s">
        <v>327</v>
      </c>
      <c r="CQ434" s="1" t="s">
        <v>309</v>
      </c>
      <c r="CR434" s="1" t="s">
        <v>328</v>
      </c>
      <c r="CS434" s="1" t="s">
        <v>309</v>
      </c>
      <c r="CT434" s="1"/>
      <c r="CU434" s="1"/>
      <c r="CV434" s="1"/>
      <c r="CW434" s="1"/>
      <c r="CX434" s="1"/>
      <c r="CY434" s="1"/>
      <c r="CZ434" s="23"/>
      <c r="DA434" s="23"/>
      <c r="DB434" s="23" t="s">
        <v>318</v>
      </c>
      <c r="DC434" s="23" t="s">
        <v>302</v>
      </c>
      <c r="DD434" s="1"/>
      <c r="DE434" s="1"/>
      <c r="DF434" s="1"/>
      <c r="DG434" s="1"/>
      <c r="DH434" s="31"/>
      <c r="DI434" s="26" t="str">
        <f t="shared" si="6"/>
        <v>LAH.00.10800,LAH.00.10400.B,LAH.00.10600.B,LAH.00.10300.B,LAH.00.10400.B,DNL.DRL.10300.W,LAH.00.10300.B</v>
      </c>
    </row>
    <row r="435" spans="1:113" ht="15" customHeight="1">
      <c r="A435" s="27">
        <v>44536</v>
      </c>
      <c r="B435" s="1" t="s">
        <v>348</v>
      </c>
      <c r="C435" s="1" t="s">
        <v>47</v>
      </c>
      <c r="D435" s="38" t="s">
        <v>774</v>
      </c>
      <c r="E435" s="39">
        <v>2020</v>
      </c>
      <c r="F435" s="39">
        <v>2022</v>
      </c>
      <c r="G435" s="20" t="str" cm="1">
        <f t="array" ref="G435">_xlfn.IFS(E435&lt;&gt;F435,CONCATENATE(E435,"-",F435),E435=F435,E435)</f>
        <v>2020-2022</v>
      </c>
      <c r="H435" s="30">
        <f t="shared" si="7"/>
        <v>3</v>
      </c>
      <c r="I435" s="23" t="str">
        <f t="shared" si="8"/>
        <v>Honda Fourtrax Rancher 2020-2022</v>
      </c>
      <c r="J435" s="22" t="s">
        <v>301</v>
      </c>
      <c r="K435" s="22" t="s">
        <v>302</v>
      </c>
      <c r="L435" s="22" t="s">
        <v>303</v>
      </c>
      <c r="M435" s="22" t="s">
        <v>302</v>
      </c>
      <c r="N435" s="22" t="s">
        <v>304</v>
      </c>
      <c r="O435" s="22" t="s">
        <v>302</v>
      </c>
      <c r="P435" s="22" t="s">
        <v>305</v>
      </c>
      <c r="Q435" s="22" t="s">
        <v>302</v>
      </c>
      <c r="R435" s="22" t="s">
        <v>306</v>
      </c>
      <c r="S435" s="22" t="s">
        <v>302</v>
      </c>
      <c r="T435" s="22" t="s">
        <v>307</v>
      </c>
      <c r="U435" s="22" t="s">
        <v>302</v>
      </c>
      <c r="V435" s="23" t="s">
        <v>324</v>
      </c>
      <c r="W435" s="23"/>
      <c r="X435" s="23"/>
      <c r="Y435" s="23"/>
      <c r="Z435" s="23" t="s">
        <v>345</v>
      </c>
      <c r="AA435" s="23" t="s">
        <v>309</v>
      </c>
      <c r="AB435" s="1"/>
      <c r="AC435" s="1"/>
      <c r="AD435" s="40" t="s">
        <v>310</v>
      </c>
      <c r="AE435" s="1" t="s">
        <v>309</v>
      </c>
      <c r="AF435" s="1"/>
      <c r="AG435" s="1"/>
      <c r="AH435" s="1"/>
      <c r="AI435" s="1"/>
      <c r="AJ435" s="1"/>
      <c r="AK435" s="1"/>
      <c r="AL435" s="1" t="s">
        <v>346</v>
      </c>
      <c r="AM435" s="1" t="s">
        <v>309</v>
      </c>
      <c r="AN435" s="1"/>
      <c r="AO435" s="1"/>
      <c r="AP435" s="1"/>
      <c r="AQ435" s="1"/>
      <c r="AR435" s="1"/>
      <c r="AS435" s="1"/>
      <c r="AT435" s="1"/>
      <c r="AU435" s="1" t="s">
        <v>347</v>
      </c>
      <c r="AV435" s="1" t="s">
        <v>309</v>
      </c>
      <c r="AW435" s="1"/>
      <c r="AX435" s="1"/>
      <c r="AY435" s="1" t="s">
        <v>350</v>
      </c>
      <c r="AZ435" s="1"/>
      <c r="BA435" s="1"/>
      <c r="BB435" s="1"/>
      <c r="BC435" s="1"/>
      <c r="BD435" s="1"/>
      <c r="BE435" s="1"/>
      <c r="BF435" s="1"/>
      <c r="BG435" s="1" t="s">
        <v>351</v>
      </c>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t="s">
        <v>327</v>
      </c>
      <c r="CQ435" s="1" t="s">
        <v>309</v>
      </c>
      <c r="CR435" s="1" t="s">
        <v>328</v>
      </c>
      <c r="CS435" s="1" t="s">
        <v>309</v>
      </c>
      <c r="CT435" s="1"/>
      <c r="CU435" s="1"/>
      <c r="CV435" s="1"/>
      <c r="CW435" s="1"/>
      <c r="CX435" s="1"/>
      <c r="CY435" s="1"/>
      <c r="CZ435" s="23"/>
      <c r="DA435" s="23"/>
      <c r="DB435" s="23" t="s">
        <v>318</v>
      </c>
      <c r="DC435" s="23" t="s">
        <v>302</v>
      </c>
      <c r="DD435" s="1"/>
      <c r="DE435" s="1"/>
      <c r="DF435" s="1"/>
      <c r="DG435" s="1"/>
      <c r="DH435" s="31"/>
      <c r="DI435" s="26" t="str">
        <f t="shared" si="6"/>
        <v>LAH.00.10800,LAH.00.10400.B,LAH.00.10600.B,LAH.00.10300.B,LAH.00.10400.B,DNL.DRL.10300.W,LAH.00.10300.B</v>
      </c>
    </row>
    <row r="436" spans="1:113" ht="15" customHeight="1">
      <c r="A436" s="27">
        <v>44536</v>
      </c>
      <c r="B436" s="1" t="s">
        <v>348</v>
      </c>
      <c r="C436" s="1" t="s">
        <v>47</v>
      </c>
      <c r="D436" s="38" t="s">
        <v>775</v>
      </c>
      <c r="E436" s="39">
        <v>2019</v>
      </c>
      <c r="F436" s="39">
        <v>2022</v>
      </c>
      <c r="G436" s="20" t="str" cm="1">
        <f t="array" ref="G436">_xlfn.IFS(E436&lt;&gt;F436,CONCATENATE(E436,"-",F436),E436=F436,E436)</f>
        <v>2019-2022</v>
      </c>
      <c r="H436" s="30">
        <f t="shared" si="7"/>
        <v>4</v>
      </c>
      <c r="I436" s="23" t="str">
        <f t="shared" si="8"/>
        <v>Honda Fourtrax Recon 2019-2022</v>
      </c>
      <c r="J436" s="22" t="s">
        <v>301</v>
      </c>
      <c r="K436" s="22" t="s">
        <v>302</v>
      </c>
      <c r="L436" s="22" t="s">
        <v>303</v>
      </c>
      <c r="M436" s="22" t="s">
        <v>302</v>
      </c>
      <c r="N436" s="22" t="s">
        <v>304</v>
      </c>
      <c r="O436" s="22" t="s">
        <v>302</v>
      </c>
      <c r="P436" s="22" t="s">
        <v>305</v>
      </c>
      <c r="Q436" s="22" t="s">
        <v>302</v>
      </c>
      <c r="R436" s="22" t="s">
        <v>306</v>
      </c>
      <c r="S436" s="22" t="s">
        <v>302</v>
      </c>
      <c r="T436" s="22" t="s">
        <v>307</v>
      </c>
      <c r="U436" s="22" t="s">
        <v>302</v>
      </c>
      <c r="V436" s="23" t="s">
        <v>324</v>
      </c>
      <c r="W436" s="23"/>
      <c r="X436" s="23"/>
      <c r="Y436" s="23"/>
      <c r="Z436" s="23" t="s">
        <v>345</v>
      </c>
      <c r="AA436" s="23" t="s">
        <v>309</v>
      </c>
      <c r="AB436" s="1"/>
      <c r="AC436" s="1"/>
      <c r="AD436" s="40" t="s">
        <v>310</v>
      </c>
      <c r="AE436" s="1" t="s">
        <v>309</v>
      </c>
      <c r="AF436" s="1"/>
      <c r="AG436" s="1"/>
      <c r="AH436" s="1"/>
      <c r="AI436" s="1"/>
      <c r="AJ436" s="1"/>
      <c r="AK436" s="1"/>
      <c r="AL436" s="1" t="s">
        <v>346</v>
      </c>
      <c r="AM436" s="1" t="s">
        <v>309</v>
      </c>
      <c r="AN436" s="1"/>
      <c r="AO436" s="1"/>
      <c r="AP436" s="1"/>
      <c r="AQ436" s="1"/>
      <c r="AR436" s="1"/>
      <c r="AS436" s="1"/>
      <c r="AT436" s="1"/>
      <c r="AU436" s="1" t="s">
        <v>347</v>
      </c>
      <c r="AV436" s="1" t="s">
        <v>309</v>
      </c>
      <c r="AW436" s="1"/>
      <c r="AX436" s="1"/>
      <c r="AY436" s="1" t="s">
        <v>350</v>
      </c>
      <c r="AZ436" s="1"/>
      <c r="BA436" s="1"/>
      <c r="BB436" s="1"/>
      <c r="BC436" s="1"/>
      <c r="BD436" s="1"/>
      <c r="BE436" s="1"/>
      <c r="BF436" s="1"/>
      <c r="BG436" s="1" t="s">
        <v>351</v>
      </c>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t="s">
        <v>327</v>
      </c>
      <c r="CQ436" s="1" t="s">
        <v>309</v>
      </c>
      <c r="CR436" s="1" t="s">
        <v>328</v>
      </c>
      <c r="CS436" s="1" t="s">
        <v>309</v>
      </c>
      <c r="CT436" s="1"/>
      <c r="CU436" s="1"/>
      <c r="CV436" s="1"/>
      <c r="CW436" s="1"/>
      <c r="CX436" s="1"/>
      <c r="CY436" s="1"/>
      <c r="CZ436" s="23"/>
      <c r="DA436" s="23"/>
      <c r="DB436" s="23" t="s">
        <v>318</v>
      </c>
      <c r="DC436" s="23" t="s">
        <v>302</v>
      </c>
      <c r="DD436" s="1"/>
      <c r="DE436" s="1"/>
      <c r="DF436" s="1"/>
      <c r="DG436" s="1"/>
      <c r="DH436" s="31"/>
      <c r="DI436" s="26" t="str">
        <f t="shared" si="6"/>
        <v>LAH.00.10800,LAH.00.10400.B,LAH.00.10600.B,LAH.00.10300.B,LAH.00.10400.B,DNL.DRL.10300.W,LAH.00.10300.B</v>
      </c>
    </row>
    <row r="437" spans="1:113" ht="15" customHeight="1">
      <c r="A437" s="27">
        <v>44536</v>
      </c>
      <c r="B437" s="1" t="s">
        <v>348</v>
      </c>
      <c r="C437" s="1" t="s">
        <v>47</v>
      </c>
      <c r="D437" s="38" t="s">
        <v>776</v>
      </c>
      <c r="E437" s="39">
        <v>2020</v>
      </c>
      <c r="F437" s="39">
        <v>2022</v>
      </c>
      <c r="G437" s="20" t="str" cm="1">
        <f t="array" ref="G437">_xlfn.IFS(E437&lt;&gt;F437,CONCATENATE(E437,"-",F437),E437=F437,E437)</f>
        <v>2020-2022</v>
      </c>
      <c r="H437" s="30">
        <f t="shared" si="7"/>
        <v>3</v>
      </c>
      <c r="I437" s="23" t="str">
        <f t="shared" si="8"/>
        <v>Honda Fourtrax Rincon 2020-2022</v>
      </c>
      <c r="J437" s="22" t="s">
        <v>301</v>
      </c>
      <c r="K437" s="22" t="s">
        <v>302</v>
      </c>
      <c r="L437" s="22" t="s">
        <v>303</v>
      </c>
      <c r="M437" s="22" t="s">
        <v>302</v>
      </c>
      <c r="N437" s="22" t="s">
        <v>304</v>
      </c>
      <c r="O437" s="22" t="s">
        <v>302</v>
      </c>
      <c r="P437" s="22" t="s">
        <v>305</v>
      </c>
      <c r="Q437" s="22" t="s">
        <v>302</v>
      </c>
      <c r="R437" s="22" t="s">
        <v>306</v>
      </c>
      <c r="S437" s="22" t="s">
        <v>302</v>
      </c>
      <c r="T437" s="22" t="s">
        <v>307</v>
      </c>
      <c r="U437" s="22" t="s">
        <v>302</v>
      </c>
      <c r="V437" s="23" t="s">
        <v>324</v>
      </c>
      <c r="W437" s="23"/>
      <c r="X437" s="23"/>
      <c r="Y437" s="23"/>
      <c r="Z437" s="23" t="s">
        <v>345</v>
      </c>
      <c r="AA437" s="23" t="s">
        <v>309</v>
      </c>
      <c r="AB437" s="1"/>
      <c r="AC437" s="1"/>
      <c r="AD437" s="40" t="s">
        <v>310</v>
      </c>
      <c r="AE437" s="1" t="s">
        <v>309</v>
      </c>
      <c r="AF437" s="1"/>
      <c r="AG437" s="1"/>
      <c r="AH437" s="1"/>
      <c r="AI437" s="1"/>
      <c r="AJ437" s="1"/>
      <c r="AK437" s="1"/>
      <c r="AL437" s="1" t="s">
        <v>346</v>
      </c>
      <c r="AM437" s="1" t="s">
        <v>309</v>
      </c>
      <c r="AN437" s="1"/>
      <c r="AO437" s="1"/>
      <c r="AP437" s="1"/>
      <c r="AQ437" s="1"/>
      <c r="AR437" s="1"/>
      <c r="AS437" s="1"/>
      <c r="AT437" s="1"/>
      <c r="AU437" s="1" t="s">
        <v>347</v>
      </c>
      <c r="AV437" s="1" t="s">
        <v>309</v>
      </c>
      <c r="AW437" s="1"/>
      <c r="AX437" s="1"/>
      <c r="AY437" s="1" t="s">
        <v>350</v>
      </c>
      <c r="AZ437" s="1"/>
      <c r="BA437" s="1"/>
      <c r="BB437" s="1"/>
      <c r="BC437" s="1"/>
      <c r="BD437" s="1"/>
      <c r="BE437" s="1"/>
      <c r="BF437" s="1"/>
      <c r="BG437" s="1" t="s">
        <v>351</v>
      </c>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t="s">
        <v>327</v>
      </c>
      <c r="CQ437" s="1" t="s">
        <v>309</v>
      </c>
      <c r="CR437" s="1" t="s">
        <v>328</v>
      </c>
      <c r="CS437" s="1" t="s">
        <v>309</v>
      </c>
      <c r="CT437" s="1"/>
      <c r="CU437" s="1"/>
      <c r="CV437" s="1"/>
      <c r="CW437" s="1"/>
      <c r="CX437" s="1"/>
      <c r="CY437" s="1"/>
      <c r="CZ437" s="23"/>
      <c r="DA437" s="23"/>
      <c r="DB437" s="23" t="s">
        <v>318</v>
      </c>
      <c r="DC437" s="23" t="s">
        <v>302</v>
      </c>
      <c r="DD437" s="1"/>
      <c r="DE437" s="1"/>
      <c r="DF437" s="1"/>
      <c r="DG437" s="1"/>
      <c r="DH437" s="31"/>
      <c r="DI437" s="26" t="str">
        <f t="shared" si="6"/>
        <v>LAH.00.10800,LAH.00.10400.B,LAH.00.10600.B,LAH.00.10300.B,LAH.00.10400.B,DNL.DRL.10300.W,LAH.00.10300.B</v>
      </c>
    </row>
    <row r="438" spans="1:113" ht="15" customHeight="1">
      <c r="A438" s="27">
        <v>45337</v>
      </c>
      <c r="B438" s="1" t="s">
        <v>322</v>
      </c>
      <c r="C438" s="23" t="s">
        <v>47</v>
      </c>
      <c r="D438" s="36" t="s">
        <v>60</v>
      </c>
      <c r="E438" s="37">
        <v>2009</v>
      </c>
      <c r="F438" s="37">
        <v>2025</v>
      </c>
      <c r="G438" s="20" t="str" cm="1">
        <f t="array" ref="G438">_xlfn.IFS(E438&lt;&gt;F438,CONCATENATE(E438,"-",F438),E438=F438,E438)</f>
        <v>2009-2025</v>
      </c>
      <c r="H438" s="30">
        <f t="shared" si="7"/>
        <v>17</v>
      </c>
      <c r="I438" s="23" t="str">
        <f t="shared" si="8"/>
        <v>Honda Fury 2009-2025</v>
      </c>
      <c r="J438" s="22" t="s">
        <v>301</v>
      </c>
      <c r="K438" s="22" t="s">
        <v>302</v>
      </c>
      <c r="L438" s="22" t="s">
        <v>303</v>
      </c>
      <c r="M438" s="22" t="s">
        <v>302</v>
      </c>
      <c r="N438" s="22" t="s">
        <v>304</v>
      </c>
      <c r="O438" s="22" t="s">
        <v>302</v>
      </c>
      <c r="P438" s="22" t="s">
        <v>305</v>
      </c>
      <c r="Q438" s="22" t="s">
        <v>302</v>
      </c>
      <c r="R438" s="22" t="s">
        <v>306</v>
      </c>
      <c r="S438" s="22" t="s">
        <v>302</v>
      </c>
      <c r="T438" s="22" t="s">
        <v>307</v>
      </c>
      <c r="U438" s="22" t="s">
        <v>302</v>
      </c>
      <c r="V438" s="23" t="s">
        <v>324</v>
      </c>
      <c r="W438" s="23" t="s">
        <v>309</v>
      </c>
      <c r="X438" s="23"/>
      <c r="Y438" s="23"/>
      <c r="Z438" s="23"/>
      <c r="AA438" s="23"/>
      <c r="AB438" s="23"/>
      <c r="AC438" s="23"/>
      <c r="AD438" s="23"/>
      <c r="AE438" s="23"/>
      <c r="AF438" s="23"/>
      <c r="AG438" s="23"/>
      <c r="AH438" s="23"/>
      <c r="AI438" s="23"/>
      <c r="AJ438" s="23"/>
      <c r="AK438" s="23"/>
      <c r="AL438" s="23" t="s">
        <v>325</v>
      </c>
      <c r="AM438" s="23"/>
      <c r="AN438" s="23"/>
      <c r="AO438" s="23"/>
      <c r="AP438" s="23" t="s">
        <v>325</v>
      </c>
      <c r="AQ438" s="23"/>
      <c r="AR438" s="23"/>
      <c r="AS438" s="23"/>
      <c r="AT438" s="23"/>
      <c r="AU438" s="23"/>
      <c r="AV438" s="23"/>
      <c r="AW438" s="23" t="s">
        <v>325</v>
      </c>
      <c r="AX438" s="23"/>
      <c r="AY438" s="23"/>
      <c r="AZ438" s="23"/>
      <c r="BA438" s="23" t="s">
        <v>325</v>
      </c>
      <c r="BB438" s="23"/>
      <c r="BC438" s="23" t="s">
        <v>325</v>
      </c>
      <c r="BD438" s="23"/>
      <c r="BE438" s="23" t="s">
        <v>325</v>
      </c>
      <c r="BF438" s="23"/>
      <c r="BG438" s="23"/>
      <c r="BH438" s="23"/>
      <c r="BI438" s="23"/>
      <c r="BJ438" s="23"/>
      <c r="BK438" s="23" t="s">
        <v>313</v>
      </c>
      <c r="BL438" s="23" t="s">
        <v>302</v>
      </c>
      <c r="BM438" s="23"/>
      <c r="BN438" s="23" t="s">
        <v>314</v>
      </c>
      <c r="BO438" s="23" t="s">
        <v>302</v>
      </c>
      <c r="BP438" s="23" t="s">
        <v>315</v>
      </c>
      <c r="BQ438" s="23" t="s">
        <v>302</v>
      </c>
      <c r="BR438" s="23" t="s">
        <v>316</v>
      </c>
      <c r="BS438" s="23" t="s">
        <v>302</v>
      </c>
      <c r="BT438" s="23"/>
      <c r="BU438" s="23"/>
      <c r="BV438" s="23"/>
      <c r="BW438" s="23"/>
      <c r="BX438" s="23"/>
      <c r="BY438" s="23"/>
      <c r="BZ438" s="23"/>
      <c r="CA438" s="23"/>
      <c r="CB438" s="23"/>
      <c r="CC438" s="23"/>
      <c r="CD438" s="23" t="s">
        <v>317</v>
      </c>
      <c r="CE438" s="23" t="s">
        <v>309</v>
      </c>
      <c r="CF438" s="23"/>
      <c r="CG438" s="23"/>
      <c r="CH438" s="23"/>
      <c r="CI438" s="23"/>
      <c r="CJ438" s="23"/>
      <c r="CK438" s="23"/>
      <c r="CL438" s="23"/>
      <c r="CM438" s="23"/>
      <c r="CN438" s="23"/>
      <c r="CO438" s="23"/>
      <c r="CP438" s="23" t="s">
        <v>327</v>
      </c>
      <c r="CQ438" s="23" t="s">
        <v>302</v>
      </c>
      <c r="CR438" s="23" t="s">
        <v>328</v>
      </c>
      <c r="CS438" s="23" t="s">
        <v>302</v>
      </c>
      <c r="CT438" s="23"/>
      <c r="CU438" s="23"/>
      <c r="CV438" s="23"/>
      <c r="CW438" s="23"/>
      <c r="CX438" s="23"/>
      <c r="CY438" s="23"/>
      <c r="CZ438" s="23"/>
      <c r="DA438" s="23"/>
      <c r="DB438" s="23" t="s">
        <v>318</v>
      </c>
      <c r="DC438" s="23" t="s">
        <v>302</v>
      </c>
      <c r="DD438" s="23"/>
      <c r="DE438" s="23"/>
      <c r="DF438" s="23" t="s">
        <v>329</v>
      </c>
      <c r="DG438" s="23" t="s">
        <v>309</v>
      </c>
      <c r="DH438" s="31"/>
      <c r="DI438" s="26" t="str">
        <f t="shared" si="6"/>
        <v>DNL.MBK.10000</v>
      </c>
    </row>
    <row r="439" spans="1:113" ht="15" customHeight="1">
      <c r="A439" s="27">
        <v>45337</v>
      </c>
      <c r="B439" s="1" t="s">
        <v>322</v>
      </c>
      <c r="C439" s="23" t="s">
        <v>47</v>
      </c>
      <c r="D439" s="36" t="s">
        <v>777</v>
      </c>
      <c r="E439" s="37">
        <v>2018</v>
      </c>
      <c r="F439" s="37">
        <v>2025</v>
      </c>
      <c r="G439" s="20" t="str" cm="1">
        <f t="array" ref="G439">_xlfn.IFS(E439&lt;&gt;F439,CONCATENATE(E439,"-",F439),E439=F439,E439)</f>
        <v>2018-2025</v>
      </c>
      <c r="H439" s="30">
        <f t="shared" si="7"/>
        <v>8</v>
      </c>
      <c r="I439" s="23" t="str">
        <f t="shared" si="8"/>
        <v>Honda Gold Wing  2018-2025</v>
      </c>
      <c r="J439" s="22" t="s">
        <v>301</v>
      </c>
      <c r="K439" s="22" t="s">
        <v>302</v>
      </c>
      <c r="L439" s="22" t="s">
        <v>303</v>
      </c>
      <c r="M439" s="22" t="s">
        <v>302</v>
      </c>
      <c r="N439" s="22" t="s">
        <v>304</v>
      </c>
      <c r="O439" s="22" t="s">
        <v>302</v>
      </c>
      <c r="P439" s="22" t="s">
        <v>305</v>
      </c>
      <c r="Q439" s="22" t="s">
        <v>302</v>
      </c>
      <c r="R439" s="22" t="s">
        <v>306</v>
      </c>
      <c r="S439" s="22" t="s">
        <v>302</v>
      </c>
      <c r="T439" s="22" t="s">
        <v>307</v>
      </c>
      <c r="U439" s="22" t="s">
        <v>302</v>
      </c>
      <c r="V439" s="23" t="s">
        <v>324</v>
      </c>
      <c r="W439" s="23" t="s">
        <v>309</v>
      </c>
      <c r="X439" s="23"/>
      <c r="Y439" s="23"/>
      <c r="Z439" s="23"/>
      <c r="AA439" s="23"/>
      <c r="AB439" s="23" t="s">
        <v>331</v>
      </c>
      <c r="AC439" s="23" t="s">
        <v>309</v>
      </c>
      <c r="AD439" s="23"/>
      <c r="AE439" s="23"/>
      <c r="AF439" s="23"/>
      <c r="AG439" s="23"/>
      <c r="AH439" s="23"/>
      <c r="AI439" s="23"/>
      <c r="AJ439" s="23" t="s">
        <v>332</v>
      </c>
      <c r="AK439" s="23"/>
      <c r="AL439" s="23" t="s">
        <v>778</v>
      </c>
      <c r="AM439" s="23"/>
      <c r="AN439" s="23"/>
      <c r="AO439" s="23"/>
      <c r="AP439" s="23" t="s">
        <v>325</v>
      </c>
      <c r="AQ439" s="23"/>
      <c r="AR439" s="23" t="s">
        <v>779</v>
      </c>
      <c r="AS439" s="23"/>
      <c r="AT439" s="23"/>
      <c r="AU439" s="23"/>
      <c r="AV439" s="23"/>
      <c r="AW439" s="23"/>
      <c r="AX439" s="23"/>
      <c r="AY439" s="23"/>
      <c r="AZ439" s="23"/>
      <c r="BA439" s="23" t="s">
        <v>333</v>
      </c>
      <c r="BB439" s="23" t="s">
        <v>309</v>
      </c>
      <c r="BC439" s="23" t="s">
        <v>325</v>
      </c>
      <c r="BD439" s="23"/>
      <c r="BE439" s="23" t="s">
        <v>325</v>
      </c>
      <c r="BF439" s="23"/>
      <c r="BG439" s="23"/>
      <c r="BH439" s="23"/>
      <c r="BI439" s="23"/>
      <c r="BJ439" s="23"/>
      <c r="BK439" s="23" t="s">
        <v>313</v>
      </c>
      <c r="BL439" s="23" t="s">
        <v>302</v>
      </c>
      <c r="BM439" s="23"/>
      <c r="BN439" s="23" t="s">
        <v>314</v>
      </c>
      <c r="BO439" s="23" t="s">
        <v>302</v>
      </c>
      <c r="BP439" s="23" t="s">
        <v>315</v>
      </c>
      <c r="BQ439" s="23" t="s">
        <v>302</v>
      </c>
      <c r="BR439" s="23" t="s">
        <v>316</v>
      </c>
      <c r="BS439" s="23" t="s">
        <v>302</v>
      </c>
      <c r="BT439" s="23"/>
      <c r="BU439" s="23"/>
      <c r="BV439" s="23"/>
      <c r="BW439" s="23"/>
      <c r="BX439" s="23"/>
      <c r="BY439" s="23"/>
      <c r="BZ439" s="23"/>
      <c r="CA439" s="23"/>
      <c r="CB439" s="23"/>
      <c r="CC439" s="23"/>
      <c r="CD439" s="23" t="s">
        <v>317</v>
      </c>
      <c r="CE439" s="23" t="s">
        <v>309</v>
      </c>
      <c r="CF439" s="23"/>
      <c r="CG439" s="23"/>
      <c r="CH439" s="23"/>
      <c r="CI439" s="23"/>
      <c r="CJ439" s="23"/>
      <c r="CK439" s="23"/>
      <c r="CL439" s="23"/>
      <c r="CM439" s="23"/>
      <c r="CN439" s="23"/>
      <c r="CO439" s="23"/>
      <c r="CP439" s="23" t="s">
        <v>327</v>
      </c>
      <c r="CQ439" s="23" t="s">
        <v>302</v>
      </c>
      <c r="CR439" s="23" t="s">
        <v>328</v>
      </c>
      <c r="CS439" s="23" t="s">
        <v>302</v>
      </c>
      <c r="CT439" s="23"/>
      <c r="CU439" s="23"/>
      <c r="CV439" s="23"/>
      <c r="CW439" s="23"/>
      <c r="CX439" s="23"/>
      <c r="CY439" s="23"/>
      <c r="CZ439" s="23"/>
      <c r="DA439" s="23"/>
      <c r="DB439" s="23" t="s">
        <v>318</v>
      </c>
      <c r="DC439" s="23" t="s">
        <v>302</v>
      </c>
      <c r="DD439" s="23"/>
      <c r="DE439" s="23"/>
      <c r="DF439" s="23" t="s">
        <v>337</v>
      </c>
      <c r="DG439" s="23" t="s">
        <v>309</v>
      </c>
      <c r="DH439" s="31"/>
      <c r="DI439" s="26" t="str">
        <f t="shared" si="6"/>
        <v>DNL.DRL.10000.A,DNL.DRL.10000.W,LAH.01.10500,LAH.01.10600,LAH.00.10700.B,DNL.MBK.10000,DNL.MBK.10100,DNL.T3.10500,DNL.T3.10500</v>
      </c>
    </row>
    <row r="440" spans="1:113" ht="15.75" customHeight="1">
      <c r="A440" s="27">
        <v>45729</v>
      </c>
      <c r="B440" s="1" t="s">
        <v>322</v>
      </c>
      <c r="C440" s="23" t="s">
        <v>47</v>
      </c>
      <c r="D440" s="33" t="s">
        <v>780</v>
      </c>
      <c r="E440" s="34">
        <v>2025</v>
      </c>
      <c r="F440" s="34">
        <v>2025</v>
      </c>
      <c r="G440" s="20" cm="1">
        <f t="array" ref="G440">_xlfn.IFS(E440&lt;&gt;F440,CONCATENATE(E440,"-",F440),E440=F440,E440)</f>
        <v>2025</v>
      </c>
      <c r="H440" s="30">
        <f t="shared" si="7"/>
        <v>1</v>
      </c>
      <c r="I440" s="23" t="str">
        <f t="shared" si="8"/>
        <v>Honda Gold Wing Tour 2025-2025</v>
      </c>
      <c r="J440" s="22" t="s">
        <v>301</v>
      </c>
      <c r="K440" s="22" t="s">
        <v>302</v>
      </c>
      <c r="L440" s="22" t="s">
        <v>303</v>
      </c>
      <c r="M440" s="22" t="s">
        <v>302</v>
      </c>
      <c r="N440" s="22" t="s">
        <v>304</v>
      </c>
      <c r="O440" s="22" t="s">
        <v>302</v>
      </c>
      <c r="P440" s="22" t="s">
        <v>305</v>
      </c>
      <c r="Q440" s="22" t="s">
        <v>302</v>
      </c>
      <c r="R440" s="22" t="s">
        <v>306</v>
      </c>
      <c r="S440" s="22" t="s">
        <v>302</v>
      </c>
      <c r="T440" s="22" t="s">
        <v>307</v>
      </c>
      <c r="U440" s="22" t="s">
        <v>302</v>
      </c>
      <c r="V440" s="23" t="s">
        <v>324</v>
      </c>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31"/>
      <c r="DI440" s="26" t="str">
        <f t="shared" si="6"/>
        <v/>
      </c>
    </row>
    <row r="441" spans="1:113" ht="15" customHeight="1">
      <c r="A441" s="27">
        <v>45337</v>
      </c>
      <c r="B441" s="1" t="s">
        <v>322</v>
      </c>
      <c r="C441" s="23" t="s">
        <v>47</v>
      </c>
      <c r="D441" s="36" t="s">
        <v>781</v>
      </c>
      <c r="E441" s="37">
        <v>2023</v>
      </c>
      <c r="F441" s="37">
        <v>2025</v>
      </c>
      <c r="G441" s="20" t="str" cm="1">
        <f t="array" ref="G441">_xlfn.IFS(E441&lt;&gt;F441,CONCATENATE(E441,"-",F441),E441=F441,E441)</f>
        <v>2023-2025</v>
      </c>
      <c r="H441" s="30">
        <f t="shared" si="7"/>
        <v>3</v>
      </c>
      <c r="I441" s="23" t="str">
        <f t="shared" si="8"/>
        <v>Honda Grom 2023-2025</v>
      </c>
      <c r="J441" s="22" t="s">
        <v>301</v>
      </c>
      <c r="K441" s="22" t="s">
        <v>302</v>
      </c>
      <c r="L441" s="22" t="s">
        <v>303</v>
      </c>
      <c r="M441" s="22" t="s">
        <v>302</v>
      </c>
      <c r="N441" s="22" t="s">
        <v>304</v>
      </c>
      <c r="O441" s="22" t="s">
        <v>302</v>
      </c>
      <c r="P441" s="22" t="s">
        <v>305</v>
      </c>
      <c r="Q441" s="22" t="s">
        <v>302</v>
      </c>
      <c r="R441" s="22" t="s">
        <v>306</v>
      </c>
      <c r="S441" s="22" t="s">
        <v>302</v>
      </c>
      <c r="T441" s="22" t="s">
        <v>307</v>
      </c>
      <c r="U441" s="22" t="s">
        <v>302</v>
      </c>
      <c r="V441" s="23" t="s">
        <v>324</v>
      </c>
      <c r="W441" s="23" t="s">
        <v>309</v>
      </c>
      <c r="X441" s="23"/>
      <c r="Y441" s="23"/>
      <c r="Z441" s="23"/>
      <c r="AA441" s="23"/>
      <c r="AB441" s="23" t="s">
        <v>331</v>
      </c>
      <c r="AC441" s="23" t="s">
        <v>309</v>
      </c>
      <c r="AD441" s="23"/>
      <c r="AE441" s="23"/>
      <c r="AF441" s="23"/>
      <c r="AG441" s="23"/>
      <c r="AH441" s="23"/>
      <c r="AI441" s="23"/>
      <c r="AJ441" s="23"/>
      <c r="AK441" s="23"/>
      <c r="AL441" s="23" t="s">
        <v>325</v>
      </c>
      <c r="AM441" s="23"/>
      <c r="AN441" s="23"/>
      <c r="AO441" s="23"/>
      <c r="AP441" s="23" t="s">
        <v>325</v>
      </c>
      <c r="AQ441" s="23"/>
      <c r="AR441" s="23"/>
      <c r="AS441" s="23"/>
      <c r="AT441" s="23"/>
      <c r="AU441" s="23"/>
      <c r="AV441" s="23"/>
      <c r="AW441" s="23" t="s">
        <v>325</v>
      </c>
      <c r="AX441" s="23"/>
      <c r="AY441" s="23"/>
      <c r="AZ441" s="23"/>
      <c r="BA441" s="23" t="s">
        <v>333</v>
      </c>
      <c r="BB441" s="23" t="s">
        <v>309</v>
      </c>
      <c r="BC441" s="23" t="s">
        <v>325</v>
      </c>
      <c r="BD441" s="23"/>
      <c r="BE441" s="23" t="s">
        <v>325</v>
      </c>
      <c r="BF441" s="23"/>
      <c r="BG441" s="23"/>
      <c r="BH441" s="23"/>
      <c r="BI441" s="23"/>
      <c r="BJ441" s="23"/>
      <c r="BK441" s="23" t="s">
        <v>313</v>
      </c>
      <c r="BL441" s="23" t="s">
        <v>302</v>
      </c>
      <c r="BM441" s="23"/>
      <c r="BN441" s="23" t="s">
        <v>314</v>
      </c>
      <c r="BO441" s="23" t="s">
        <v>302</v>
      </c>
      <c r="BP441" s="23" t="s">
        <v>315</v>
      </c>
      <c r="BQ441" s="23" t="s">
        <v>302</v>
      </c>
      <c r="BR441" s="23" t="s">
        <v>316</v>
      </c>
      <c r="BS441" s="23" t="s">
        <v>302</v>
      </c>
      <c r="BT441" s="23"/>
      <c r="BU441" s="23"/>
      <c r="BV441" s="23"/>
      <c r="BW441" s="23"/>
      <c r="BX441" s="23"/>
      <c r="BY441" s="23"/>
      <c r="BZ441" s="23"/>
      <c r="CA441" s="23"/>
      <c r="CB441" s="23"/>
      <c r="CC441" s="23"/>
      <c r="CD441" s="23" t="s">
        <v>317</v>
      </c>
      <c r="CE441" s="23" t="s">
        <v>309</v>
      </c>
      <c r="CF441" s="23"/>
      <c r="CG441" s="23"/>
      <c r="CH441" s="23"/>
      <c r="CI441" s="23"/>
      <c r="CJ441" s="23"/>
      <c r="CK441" s="23"/>
      <c r="CL441" s="23"/>
      <c r="CM441" s="23"/>
      <c r="CN441" s="23"/>
      <c r="CO441" s="23"/>
      <c r="CP441" s="23" t="s">
        <v>327</v>
      </c>
      <c r="CQ441" s="23" t="s">
        <v>302</v>
      </c>
      <c r="CR441" s="23" t="s">
        <v>328</v>
      </c>
      <c r="CS441" s="23" t="s">
        <v>302</v>
      </c>
      <c r="CT441" s="23"/>
      <c r="CU441" s="23"/>
      <c r="CV441" s="23"/>
      <c r="CW441" s="23"/>
      <c r="CX441" s="23"/>
      <c r="CY441" s="23"/>
      <c r="CZ441" s="23"/>
      <c r="DA441" s="23"/>
      <c r="DB441" s="23" t="s">
        <v>318</v>
      </c>
      <c r="DC441" s="23" t="s">
        <v>302</v>
      </c>
      <c r="DD441" s="23"/>
      <c r="DE441" s="23"/>
      <c r="DF441" s="23" t="s">
        <v>329</v>
      </c>
      <c r="DG441" s="23" t="s">
        <v>309</v>
      </c>
      <c r="DH441" s="31"/>
      <c r="DI441" s="26" t="str">
        <f t="shared" si="6"/>
        <v>DNL.DRL.10000.A,DNL.DRL.10000.W,LAH.00.10700.B,DNL.MBK.10000</v>
      </c>
    </row>
    <row r="442" spans="1:113" ht="15" customHeight="1">
      <c r="A442" s="27">
        <v>45337</v>
      </c>
      <c r="B442" s="1" t="s">
        <v>322</v>
      </c>
      <c r="C442" s="23" t="s">
        <v>47</v>
      </c>
      <c r="D442" s="36" t="s">
        <v>782</v>
      </c>
      <c r="E442" s="37">
        <v>2023</v>
      </c>
      <c r="F442" s="43">
        <v>2024</v>
      </c>
      <c r="G442" s="20" t="str" cm="1">
        <f t="array" ref="G442">_xlfn.IFS(E442&lt;&gt;F442,CONCATENATE(E442,"-",F442),E442=F442,E442)</f>
        <v>2023-2024</v>
      </c>
      <c r="H442" s="30">
        <f t="shared" si="7"/>
        <v>2</v>
      </c>
      <c r="I442" s="23" t="str">
        <f t="shared" si="8"/>
        <v>Honda Grom ABS 2023-2024</v>
      </c>
      <c r="J442" s="22" t="s">
        <v>301</v>
      </c>
      <c r="K442" s="22" t="s">
        <v>302</v>
      </c>
      <c r="L442" s="22" t="s">
        <v>303</v>
      </c>
      <c r="M442" s="22" t="s">
        <v>302</v>
      </c>
      <c r="N442" s="22" t="s">
        <v>304</v>
      </c>
      <c r="O442" s="22" t="s">
        <v>302</v>
      </c>
      <c r="P442" s="22" t="s">
        <v>305</v>
      </c>
      <c r="Q442" s="22" t="s">
        <v>302</v>
      </c>
      <c r="R442" s="22" t="s">
        <v>306</v>
      </c>
      <c r="S442" s="22" t="s">
        <v>302</v>
      </c>
      <c r="T442" s="22" t="s">
        <v>307</v>
      </c>
      <c r="U442" s="22" t="s">
        <v>302</v>
      </c>
      <c r="V442" s="23" t="s">
        <v>324</v>
      </c>
      <c r="W442" s="23" t="s">
        <v>309</v>
      </c>
      <c r="X442" s="23"/>
      <c r="Y442" s="23"/>
      <c r="Z442" s="23"/>
      <c r="AA442" s="23"/>
      <c r="AB442" s="23" t="s">
        <v>331</v>
      </c>
      <c r="AC442" s="23" t="s">
        <v>309</v>
      </c>
      <c r="AD442" s="23"/>
      <c r="AE442" s="23"/>
      <c r="AF442" s="23"/>
      <c r="AG442" s="23"/>
      <c r="AH442" s="23"/>
      <c r="AI442" s="23"/>
      <c r="AJ442" s="23"/>
      <c r="AK442" s="23"/>
      <c r="AL442" s="23" t="s">
        <v>325</v>
      </c>
      <c r="AM442" s="23"/>
      <c r="AN442" s="23"/>
      <c r="AO442" s="23"/>
      <c r="AP442" s="23" t="s">
        <v>325</v>
      </c>
      <c r="AQ442" s="23"/>
      <c r="AR442" s="23"/>
      <c r="AS442" s="23"/>
      <c r="AT442" s="23"/>
      <c r="AU442" s="23"/>
      <c r="AV442" s="23"/>
      <c r="AW442" s="23" t="s">
        <v>325</v>
      </c>
      <c r="AX442" s="23"/>
      <c r="AY442" s="23"/>
      <c r="AZ442" s="23"/>
      <c r="BA442" s="23" t="s">
        <v>333</v>
      </c>
      <c r="BB442" s="23" t="s">
        <v>309</v>
      </c>
      <c r="BC442" s="23" t="s">
        <v>325</v>
      </c>
      <c r="BD442" s="23"/>
      <c r="BE442" s="23" t="s">
        <v>325</v>
      </c>
      <c r="BF442" s="23"/>
      <c r="BG442" s="23"/>
      <c r="BH442" s="23"/>
      <c r="BI442" s="23"/>
      <c r="BJ442" s="23"/>
      <c r="BK442" s="23" t="s">
        <v>313</v>
      </c>
      <c r="BL442" s="23" t="s">
        <v>302</v>
      </c>
      <c r="BM442" s="23"/>
      <c r="BN442" s="23" t="s">
        <v>314</v>
      </c>
      <c r="BO442" s="23" t="s">
        <v>302</v>
      </c>
      <c r="BP442" s="23" t="s">
        <v>315</v>
      </c>
      <c r="BQ442" s="23" t="s">
        <v>302</v>
      </c>
      <c r="BR442" s="23" t="s">
        <v>316</v>
      </c>
      <c r="BS442" s="23" t="s">
        <v>302</v>
      </c>
      <c r="BT442" s="23"/>
      <c r="BU442" s="23"/>
      <c r="BV442" s="23"/>
      <c r="BW442" s="23"/>
      <c r="BX442" s="23"/>
      <c r="BY442" s="23"/>
      <c r="BZ442" s="23"/>
      <c r="CA442" s="23"/>
      <c r="CB442" s="23"/>
      <c r="CC442" s="23"/>
      <c r="CD442" s="23" t="s">
        <v>317</v>
      </c>
      <c r="CE442" s="23" t="s">
        <v>309</v>
      </c>
      <c r="CF442" s="23"/>
      <c r="CG442" s="23"/>
      <c r="CH442" s="23"/>
      <c r="CI442" s="23"/>
      <c r="CJ442" s="23"/>
      <c r="CK442" s="23"/>
      <c r="CL442" s="23"/>
      <c r="CM442" s="23"/>
      <c r="CN442" s="23"/>
      <c r="CO442" s="23"/>
      <c r="CP442" s="23" t="s">
        <v>327</v>
      </c>
      <c r="CQ442" s="23" t="s">
        <v>302</v>
      </c>
      <c r="CR442" s="23" t="s">
        <v>328</v>
      </c>
      <c r="CS442" s="23" t="s">
        <v>302</v>
      </c>
      <c r="CT442" s="23"/>
      <c r="CU442" s="23"/>
      <c r="CV442" s="23"/>
      <c r="CW442" s="23"/>
      <c r="CX442" s="23"/>
      <c r="CY442" s="23"/>
      <c r="CZ442" s="23"/>
      <c r="DA442" s="23"/>
      <c r="DB442" s="23" t="s">
        <v>318</v>
      </c>
      <c r="DC442" s="23" t="s">
        <v>302</v>
      </c>
      <c r="DD442" s="23"/>
      <c r="DE442" s="23"/>
      <c r="DF442" s="23" t="s">
        <v>329</v>
      </c>
      <c r="DG442" s="23" t="s">
        <v>309</v>
      </c>
      <c r="DH442" s="31"/>
      <c r="DI442" s="26" t="str">
        <f t="shared" si="6"/>
        <v>DNL.DRL.10000.A,DNL.DRL.10000.W,LAH.00.10700.B,DNL.MBK.10000</v>
      </c>
    </row>
    <row r="443" spans="1:113" ht="15" customHeight="1">
      <c r="A443" s="27">
        <v>44532</v>
      </c>
      <c r="B443" s="1" t="s">
        <v>322</v>
      </c>
      <c r="C443" s="23" t="s">
        <v>47</v>
      </c>
      <c r="D443" s="28" t="s">
        <v>61</v>
      </c>
      <c r="E443" s="29">
        <v>2013</v>
      </c>
      <c r="F443" s="29">
        <v>2016</v>
      </c>
      <c r="G443" s="20" t="str" cm="1">
        <f t="array" ref="G443">_xlfn.IFS(E443&lt;&gt;F443,CONCATENATE(E443,"-",F443),E443=F443,E443)</f>
        <v>2013-2016</v>
      </c>
      <c r="H443" s="30">
        <f t="shared" si="7"/>
        <v>4</v>
      </c>
      <c r="I443" s="23" t="str">
        <f t="shared" si="8"/>
        <v>Honda Grom MSX125 2013-2016</v>
      </c>
      <c r="J443" s="22" t="s">
        <v>301</v>
      </c>
      <c r="K443" s="22" t="s">
        <v>302</v>
      </c>
      <c r="L443" s="22" t="s">
        <v>303</v>
      </c>
      <c r="M443" s="22" t="s">
        <v>302</v>
      </c>
      <c r="N443" s="22" t="s">
        <v>304</v>
      </c>
      <c r="O443" s="22" t="s">
        <v>302</v>
      </c>
      <c r="P443" s="22" t="s">
        <v>305</v>
      </c>
      <c r="Q443" s="22" t="s">
        <v>302</v>
      </c>
      <c r="R443" s="22" t="s">
        <v>306</v>
      </c>
      <c r="S443" s="22" t="s">
        <v>302</v>
      </c>
      <c r="T443" s="22" t="s">
        <v>307</v>
      </c>
      <c r="U443" s="22" t="s">
        <v>302</v>
      </c>
      <c r="V443" s="23" t="s">
        <v>324</v>
      </c>
      <c r="W443" s="23" t="s">
        <v>309</v>
      </c>
      <c r="X443" s="23"/>
      <c r="Y443" s="23"/>
      <c r="Z443" s="23"/>
      <c r="AA443" s="23"/>
      <c r="AB443" s="23" t="s">
        <v>331</v>
      </c>
      <c r="AC443" s="23" t="s">
        <v>309</v>
      </c>
      <c r="AD443" s="23"/>
      <c r="AE443" s="23"/>
      <c r="AF443" s="23"/>
      <c r="AG443" s="23"/>
      <c r="AH443" s="23"/>
      <c r="AI443" s="23"/>
      <c r="AJ443" s="23"/>
      <c r="AK443" s="23"/>
      <c r="AL443" s="23" t="s">
        <v>325</v>
      </c>
      <c r="AM443" s="23"/>
      <c r="AN443" s="23"/>
      <c r="AO443" s="23"/>
      <c r="AP443" s="23" t="s">
        <v>325</v>
      </c>
      <c r="AQ443" s="23"/>
      <c r="AR443" s="23"/>
      <c r="AS443" s="23"/>
      <c r="AT443" s="23"/>
      <c r="AU443" s="23"/>
      <c r="AV443" s="23"/>
      <c r="AW443" s="23" t="s">
        <v>325</v>
      </c>
      <c r="AX443" s="23"/>
      <c r="AY443" s="23"/>
      <c r="AZ443" s="23"/>
      <c r="BA443" s="23" t="s">
        <v>333</v>
      </c>
      <c r="BB443" s="23" t="s">
        <v>309</v>
      </c>
      <c r="BC443" s="23" t="s">
        <v>325</v>
      </c>
      <c r="BD443" s="23"/>
      <c r="BE443" s="23" t="s">
        <v>325</v>
      </c>
      <c r="BF443" s="23"/>
      <c r="BG443" s="23"/>
      <c r="BH443" s="23"/>
      <c r="BI443" s="23"/>
      <c r="BJ443" s="23"/>
      <c r="BK443" s="23" t="s">
        <v>313</v>
      </c>
      <c r="BL443" s="23" t="s">
        <v>302</v>
      </c>
      <c r="BM443" s="23"/>
      <c r="BN443" s="23" t="s">
        <v>314</v>
      </c>
      <c r="BO443" s="23" t="s">
        <v>302</v>
      </c>
      <c r="BP443" s="23" t="s">
        <v>315</v>
      </c>
      <c r="BQ443" s="23" t="s">
        <v>302</v>
      </c>
      <c r="BR443" s="23" t="s">
        <v>316</v>
      </c>
      <c r="BS443" s="23" t="s">
        <v>302</v>
      </c>
      <c r="BT443" s="23"/>
      <c r="BU443" s="23"/>
      <c r="BV443" s="23"/>
      <c r="BW443" s="23"/>
      <c r="BX443" s="23"/>
      <c r="BY443" s="23"/>
      <c r="BZ443" s="23"/>
      <c r="CA443" s="23"/>
      <c r="CB443" s="23"/>
      <c r="CC443" s="23"/>
      <c r="CD443" s="23" t="s">
        <v>317</v>
      </c>
      <c r="CE443" s="23" t="s">
        <v>309</v>
      </c>
      <c r="CF443" s="23"/>
      <c r="CG443" s="23"/>
      <c r="CH443" s="23"/>
      <c r="CI443" s="23"/>
      <c r="CJ443" s="23"/>
      <c r="CK443" s="23"/>
      <c r="CL443" s="23"/>
      <c r="CM443" s="23"/>
      <c r="CN443" s="23"/>
      <c r="CO443" s="23"/>
      <c r="CP443" s="23" t="s">
        <v>327</v>
      </c>
      <c r="CQ443" s="23" t="s">
        <v>302</v>
      </c>
      <c r="CR443" s="23" t="s">
        <v>328</v>
      </c>
      <c r="CS443" s="23" t="s">
        <v>302</v>
      </c>
      <c r="CT443" s="23"/>
      <c r="CU443" s="23"/>
      <c r="CV443" s="23"/>
      <c r="CW443" s="23"/>
      <c r="CX443" s="23"/>
      <c r="CY443" s="23"/>
      <c r="CZ443" s="23"/>
      <c r="DA443" s="23"/>
      <c r="DB443" s="23" t="s">
        <v>318</v>
      </c>
      <c r="DC443" s="23" t="s">
        <v>302</v>
      </c>
      <c r="DD443" s="23"/>
      <c r="DE443" s="23"/>
      <c r="DF443" s="23" t="s">
        <v>329</v>
      </c>
      <c r="DG443" s="23" t="s">
        <v>309</v>
      </c>
      <c r="DH443" s="31"/>
      <c r="DI443" s="26" t="str">
        <f t="shared" si="6"/>
        <v>DNL.DRL.10000.A,DNL.DRL.10000.W,LAH.00.10700.B,DNL.MBK.10000</v>
      </c>
    </row>
    <row r="444" spans="1:113" ht="15" customHeight="1">
      <c r="A444" s="27">
        <v>44532</v>
      </c>
      <c r="B444" s="1" t="s">
        <v>322</v>
      </c>
      <c r="C444" s="23" t="s">
        <v>47</v>
      </c>
      <c r="D444" s="28" t="s">
        <v>61</v>
      </c>
      <c r="E444" s="29">
        <v>2017</v>
      </c>
      <c r="F444" s="29">
        <v>2020</v>
      </c>
      <c r="G444" s="20" t="str" cm="1">
        <f t="array" ref="G444">_xlfn.IFS(E444&lt;&gt;F444,CONCATENATE(E444,"-",F444),E444=F444,E444)</f>
        <v>2017-2020</v>
      </c>
      <c r="H444" s="30">
        <f t="shared" si="7"/>
        <v>4</v>
      </c>
      <c r="I444" s="23" t="str">
        <f t="shared" si="8"/>
        <v>Honda Grom MSX125 2017-2020</v>
      </c>
      <c r="J444" s="22" t="s">
        <v>301</v>
      </c>
      <c r="K444" s="22" t="s">
        <v>302</v>
      </c>
      <c r="L444" s="22" t="s">
        <v>303</v>
      </c>
      <c r="M444" s="22" t="s">
        <v>302</v>
      </c>
      <c r="N444" s="22" t="s">
        <v>304</v>
      </c>
      <c r="O444" s="22" t="s">
        <v>302</v>
      </c>
      <c r="P444" s="22" t="s">
        <v>305</v>
      </c>
      <c r="Q444" s="22" t="s">
        <v>302</v>
      </c>
      <c r="R444" s="22" t="s">
        <v>306</v>
      </c>
      <c r="S444" s="22" t="s">
        <v>302</v>
      </c>
      <c r="T444" s="22" t="s">
        <v>307</v>
      </c>
      <c r="U444" s="22" t="s">
        <v>302</v>
      </c>
      <c r="V444" s="23" t="s">
        <v>324</v>
      </c>
      <c r="W444" s="23" t="s">
        <v>309</v>
      </c>
      <c r="X444" s="23"/>
      <c r="Y444" s="23"/>
      <c r="Z444" s="23"/>
      <c r="AA444" s="23"/>
      <c r="AB444" s="23" t="s">
        <v>331</v>
      </c>
      <c r="AC444" s="23" t="s">
        <v>309</v>
      </c>
      <c r="AD444" s="23"/>
      <c r="AE444" s="23"/>
      <c r="AF444" s="23"/>
      <c r="AG444" s="23"/>
      <c r="AH444" s="23"/>
      <c r="AI444" s="23"/>
      <c r="AJ444" s="23"/>
      <c r="AK444" s="23"/>
      <c r="AL444" s="23" t="s">
        <v>325</v>
      </c>
      <c r="AM444" s="23"/>
      <c r="AN444" s="23"/>
      <c r="AO444" s="23"/>
      <c r="AP444" s="23" t="s">
        <v>325</v>
      </c>
      <c r="AQ444" s="23"/>
      <c r="AR444" s="23"/>
      <c r="AS444" s="23"/>
      <c r="AT444" s="23"/>
      <c r="AU444" s="23"/>
      <c r="AV444" s="23"/>
      <c r="AW444" s="23" t="s">
        <v>325</v>
      </c>
      <c r="AX444" s="23"/>
      <c r="AY444" s="23"/>
      <c r="AZ444" s="23"/>
      <c r="BA444" s="23" t="s">
        <v>333</v>
      </c>
      <c r="BB444" s="23" t="s">
        <v>309</v>
      </c>
      <c r="BC444" s="23" t="s">
        <v>325</v>
      </c>
      <c r="BD444" s="23"/>
      <c r="BE444" s="23" t="s">
        <v>325</v>
      </c>
      <c r="BF444" s="23"/>
      <c r="BG444" s="23"/>
      <c r="BH444" s="23"/>
      <c r="BI444" s="23"/>
      <c r="BJ444" s="23"/>
      <c r="BK444" s="23" t="s">
        <v>313</v>
      </c>
      <c r="BL444" s="23" t="s">
        <v>302</v>
      </c>
      <c r="BM444" s="23"/>
      <c r="BN444" s="23" t="s">
        <v>314</v>
      </c>
      <c r="BO444" s="23" t="s">
        <v>302</v>
      </c>
      <c r="BP444" s="23" t="s">
        <v>315</v>
      </c>
      <c r="BQ444" s="23" t="s">
        <v>302</v>
      </c>
      <c r="BR444" s="23" t="s">
        <v>316</v>
      </c>
      <c r="BS444" s="23" t="s">
        <v>302</v>
      </c>
      <c r="BT444" s="23"/>
      <c r="BU444" s="23"/>
      <c r="BV444" s="23"/>
      <c r="BW444" s="23"/>
      <c r="BX444" s="23"/>
      <c r="BY444" s="23"/>
      <c r="BZ444" s="23"/>
      <c r="CA444" s="23"/>
      <c r="CB444" s="23"/>
      <c r="CC444" s="23"/>
      <c r="CD444" s="23" t="s">
        <v>317</v>
      </c>
      <c r="CE444" s="23" t="s">
        <v>309</v>
      </c>
      <c r="CF444" s="23"/>
      <c r="CG444" s="23"/>
      <c r="CH444" s="23"/>
      <c r="CI444" s="23"/>
      <c r="CJ444" s="23"/>
      <c r="CK444" s="23"/>
      <c r="CL444" s="23"/>
      <c r="CM444" s="23"/>
      <c r="CN444" s="23"/>
      <c r="CO444" s="23"/>
      <c r="CP444" s="23" t="s">
        <v>327</v>
      </c>
      <c r="CQ444" s="23" t="s">
        <v>302</v>
      </c>
      <c r="CR444" s="23" t="s">
        <v>328</v>
      </c>
      <c r="CS444" s="23" t="s">
        <v>302</v>
      </c>
      <c r="CT444" s="23"/>
      <c r="CU444" s="23"/>
      <c r="CV444" s="23"/>
      <c r="CW444" s="23"/>
      <c r="CX444" s="23"/>
      <c r="CY444" s="23"/>
      <c r="CZ444" s="23"/>
      <c r="DA444" s="23"/>
      <c r="DB444" s="23" t="s">
        <v>318</v>
      </c>
      <c r="DC444" s="23" t="s">
        <v>302</v>
      </c>
      <c r="DD444" s="23"/>
      <c r="DE444" s="23"/>
      <c r="DF444" s="23" t="s">
        <v>329</v>
      </c>
      <c r="DG444" s="23" t="s">
        <v>309</v>
      </c>
      <c r="DH444" s="31"/>
      <c r="DI444" s="26" t="str">
        <f t="shared" si="6"/>
        <v>DNL.DRL.10000.A,DNL.DRL.10000.W,LAH.00.10700.B,DNL.MBK.10000</v>
      </c>
    </row>
    <row r="445" spans="1:113" ht="15" customHeight="1">
      <c r="A445" s="27">
        <v>44532</v>
      </c>
      <c r="B445" s="1" t="s">
        <v>322</v>
      </c>
      <c r="C445" s="23" t="s">
        <v>47</v>
      </c>
      <c r="D445" s="28" t="s">
        <v>61</v>
      </c>
      <c r="E445" s="29">
        <v>2021</v>
      </c>
      <c r="F445" s="29">
        <v>2022</v>
      </c>
      <c r="G445" s="20" t="str" cm="1">
        <f t="array" ref="G445">_xlfn.IFS(E445&lt;&gt;F445,CONCATENATE(E445,"-",F445),E445=F445,E445)</f>
        <v>2021-2022</v>
      </c>
      <c r="H445" s="30">
        <f t="shared" si="7"/>
        <v>2</v>
      </c>
      <c r="I445" s="23" t="str">
        <f t="shared" si="8"/>
        <v>Honda Grom MSX125 2021-2022</v>
      </c>
      <c r="J445" s="22" t="s">
        <v>301</v>
      </c>
      <c r="K445" s="22" t="s">
        <v>302</v>
      </c>
      <c r="L445" s="22" t="s">
        <v>303</v>
      </c>
      <c r="M445" s="22" t="s">
        <v>302</v>
      </c>
      <c r="N445" s="22" t="s">
        <v>304</v>
      </c>
      <c r="O445" s="22" t="s">
        <v>302</v>
      </c>
      <c r="P445" s="22" t="s">
        <v>305</v>
      </c>
      <c r="Q445" s="22" t="s">
        <v>302</v>
      </c>
      <c r="R445" s="22" t="s">
        <v>306</v>
      </c>
      <c r="S445" s="22" t="s">
        <v>302</v>
      </c>
      <c r="T445" s="22" t="s">
        <v>307</v>
      </c>
      <c r="U445" s="22" t="s">
        <v>302</v>
      </c>
      <c r="V445" s="23" t="s">
        <v>324</v>
      </c>
      <c r="W445" s="23" t="s">
        <v>309</v>
      </c>
      <c r="X445" s="23"/>
      <c r="Y445" s="23"/>
      <c r="Z445" s="23"/>
      <c r="AA445" s="23"/>
      <c r="AB445" s="23" t="s">
        <v>331</v>
      </c>
      <c r="AC445" s="23" t="s">
        <v>309</v>
      </c>
      <c r="AD445" s="23"/>
      <c r="AE445" s="23"/>
      <c r="AF445" s="23"/>
      <c r="AG445" s="23"/>
      <c r="AH445" s="23"/>
      <c r="AI445" s="23"/>
      <c r="AJ445" s="23"/>
      <c r="AK445" s="23"/>
      <c r="AL445" s="23" t="s">
        <v>325</v>
      </c>
      <c r="AM445" s="23"/>
      <c r="AN445" s="23"/>
      <c r="AO445" s="23"/>
      <c r="AP445" s="23" t="s">
        <v>325</v>
      </c>
      <c r="AQ445" s="23"/>
      <c r="AR445" s="23"/>
      <c r="AS445" s="23"/>
      <c r="AT445" s="23"/>
      <c r="AU445" s="23"/>
      <c r="AV445" s="23"/>
      <c r="AW445" s="23" t="s">
        <v>325</v>
      </c>
      <c r="AX445" s="23"/>
      <c r="AY445" s="23"/>
      <c r="AZ445" s="23"/>
      <c r="BA445" s="23" t="s">
        <v>333</v>
      </c>
      <c r="BB445" s="23" t="s">
        <v>309</v>
      </c>
      <c r="BC445" s="23" t="s">
        <v>325</v>
      </c>
      <c r="BD445" s="23"/>
      <c r="BE445" s="23" t="s">
        <v>325</v>
      </c>
      <c r="BF445" s="23"/>
      <c r="BG445" s="23"/>
      <c r="BH445" s="23"/>
      <c r="BI445" s="23"/>
      <c r="BJ445" s="23"/>
      <c r="BK445" s="23" t="s">
        <v>313</v>
      </c>
      <c r="BL445" s="23" t="s">
        <v>302</v>
      </c>
      <c r="BM445" s="23"/>
      <c r="BN445" s="23" t="s">
        <v>314</v>
      </c>
      <c r="BO445" s="23" t="s">
        <v>302</v>
      </c>
      <c r="BP445" s="23" t="s">
        <v>315</v>
      </c>
      <c r="BQ445" s="23" t="s">
        <v>302</v>
      </c>
      <c r="BR445" s="23" t="s">
        <v>316</v>
      </c>
      <c r="BS445" s="23" t="s">
        <v>302</v>
      </c>
      <c r="BT445" s="23"/>
      <c r="BU445" s="23"/>
      <c r="BV445" s="23"/>
      <c r="BW445" s="23"/>
      <c r="BX445" s="23"/>
      <c r="BY445" s="23"/>
      <c r="BZ445" s="23"/>
      <c r="CA445" s="23"/>
      <c r="CB445" s="23"/>
      <c r="CC445" s="23"/>
      <c r="CD445" s="23" t="s">
        <v>317</v>
      </c>
      <c r="CE445" s="23" t="s">
        <v>309</v>
      </c>
      <c r="CF445" s="23"/>
      <c r="CG445" s="23"/>
      <c r="CH445" s="23"/>
      <c r="CI445" s="23"/>
      <c r="CJ445" s="23"/>
      <c r="CK445" s="23"/>
      <c r="CL445" s="23"/>
      <c r="CM445" s="23"/>
      <c r="CN445" s="23"/>
      <c r="CO445" s="23"/>
      <c r="CP445" s="23" t="s">
        <v>327</v>
      </c>
      <c r="CQ445" s="23" t="s">
        <v>302</v>
      </c>
      <c r="CR445" s="23" t="s">
        <v>328</v>
      </c>
      <c r="CS445" s="23" t="s">
        <v>302</v>
      </c>
      <c r="CT445" s="23"/>
      <c r="CU445" s="23"/>
      <c r="CV445" s="23"/>
      <c r="CW445" s="23"/>
      <c r="CX445" s="23"/>
      <c r="CY445" s="23"/>
      <c r="CZ445" s="23"/>
      <c r="DA445" s="23"/>
      <c r="DB445" s="23" t="s">
        <v>318</v>
      </c>
      <c r="DC445" s="23" t="s">
        <v>302</v>
      </c>
      <c r="DD445" s="23"/>
      <c r="DE445" s="23"/>
      <c r="DF445" s="23" t="s">
        <v>329</v>
      </c>
      <c r="DG445" s="23" t="s">
        <v>309</v>
      </c>
      <c r="DH445" s="31"/>
      <c r="DI445" s="26" t="str">
        <f t="shared" si="6"/>
        <v>DNL.DRL.10000.A,DNL.DRL.10000.W,LAH.00.10700.B,DNL.MBK.10000</v>
      </c>
    </row>
    <row r="446" spans="1:113" ht="15" customHeight="1">
      <c r="A446" s="17">
        <v>44707</v>
      </c>
      <c r="B446" s="1" t="s">
        <v>298</v>
      </c>
      <c r="C446" s="1" t="s">
        <v>47</v>
      </c>
      <c r="D446" s="101" t="s">
        <v>783</v>
      </c>
      <c r="E446" s="102">
        <v>2010</v>
      </c>
      <c r="F446" s="102">
        <v>2014</v>
      </c>
      <c r="G446" s="20" t="str" cm="1">
        <f t="array" ref="G446">_xlfn.IFS(E446&lt;&gt;F446,CONCATENATE(E446,"-",F446),E446=F446,E446)</f>
        <v>2010-2014</v>
      </c>
      <c r="H446" s="103">
        <f>F446-E446+1</f>
        <v>5</v>
      </c>
      <c r="I446" s="51" t="str">
        <f t="shared" si="8"/>
        <v>Honda Insight 2010-2014</v>
      </c>
      <c r="J446" s="22" t="s">
        <v>301</v>
      </c>
      <c r="K446" s="22" t="s">
        <v>302</v>
      </c>
      <c r="L446" s="22" t="s">
        <v>303</v>
      </c>
      <c r="M446" s="22" t="s">
        <v>302</v>
      </c>
      <c r="N446" s="22" t="s">
        <v>304</v>
      </c>
      <c r="O446" s="22" t="s">
        <v>302</v>
      </c>
      <c r="P446" s="22" t="s">
        <v>305</v>
      </c>
      <c r="Q446" s="22" t="s">
        <v>302</v>
      </c>
      <c r="R446" s="22" t="s">
        <v>306</v>
      </c>
      <c r="S446" s="22" t="s">
        <v>302</v>
      </c>
      <c r="T446" s="22" t="s">
        <v>307</v>
      </c>
      <c r="U446" s="22" t="s">
        <v>302</v>
      </c>
      <c r="V446" s="51" t="s">
        <v>324</v>
      </c>
      <c r="W446" s="51" t="s">
        <v>309</v>
      </c>
      <c r="X446" s="51"/>
      <c r="Y446" s="51"/>
      <c r="Z446" s="51"/>
      <c r="AA446" s="51"/>
      <c r="AB446" s="51" t="s">
        <v>331</v>
      </c>
      <c r="AC446" s="51" t="s">
        <v>309</v>
      </c>
      <c r="AD446" s="51"/>
      <c r="AE446" s="51"/>
      <c r="AF446" s="51"/>
      <c r="AG446" s="51"/>
      <c r="AH446" s="51"/>
      <c r="AI446" s="51"/>
      <c r="AJ446" s="51" t="s">
        <v>332</v>
      </c>
      <c r="AK446" s="51"/>
      <c r="AL446" s="51"/>
      <c r="AM446" s="51"/>
      <c r="AN446" s="51"/>
      <c r="AO446" s="51" t="s">
        <v>311</v>
      </c>
      <c r="AP446" s="51" t="s">
        <v>325</v>
      </c>
      <c r="AQ446" s="51"/>
      <c r="AR446" s="51"/>
      <c r="AS446" s="51"/>
      <c r="AT446" s="51"/>
      <c r="AU446" s="51"/>
      <c r="AV446" s="51"/>
      <c r="AW446" s="51"/>
      <c r="AX446" s="51" t="s">
        <v>302</v>
      </c>
      <c r="AY446" s="51"/>
      <c r="AZ446" s="51"/>
      <c r="BA446" s="51" t="s">
        <v>333</v>
      </c>
      <c r="BB446" s="51" t="s">
        <v>369</v>
      </c>
      <c r="BC446" s="51" t="s">
        <v>325</v>
      </c>
      <c r="BD446" s="51"/>
      <c r="BE446" s="51" t="s">
        <v>325</v>
      </c>
      <c r="BF446" s="51"/>
      <c r="BG446" s="51"/>
      <c r="BH446" s="51"/>
      <c r="BI446" s="51"/>
      <c r="BJ446" s="51" t="s">
        <v>312</v>
      </c>
      <c r="BK446" s="51" t="s">
        <v>313</v>
      </c>
      <c r="BL446" s="51" t="s">
        <v>302</v>
      </c>
      <c r="BM446" s="51"/>
      <c r="BN446" s="51" t="s">
        <v>314</v>
      </c>
      <c r="BO446" s="51" t="s">
        <v>302</v>
      </c>
      <c r="BP446" s="51" t="s">
        <v>315</v>
      </c>
      <c r="BQ446" s="51"/>
      <c r="BR446" s="51" t="s">
        <v>316</v>
      </c>
      <c r="BS446" s="51" t="s">
        <v>302</v>
      </c>
      <c r="BT446" s="51"/>
      <c r="BU446" s="51"/>
      <c r="BV446" s="51"/>
      <c r="BW446" s="51" t="s">
        <v>369</v>
      </c>
      <c r="BX446" s="51"/>
      <c r="BY446" s="51"/>
      <c r="BZ446" s="51"/>
      <c r="CA446" s="51" t="s">
        <v>302</v>
      </c>
      <c r="CB446" s="51"/>
      <c r="CC446" s="51"/>
      <c r="CD446" s="51" t="s">
        <v>317</v>
      </c>
      <c r="CE446" s="51" t="s">
        <v>309</v>
      </c>
      <c r="CF446" s="51"/>
      <c r="CG446" s="51"/>
      <c r="CH446" s="51"/>
      <c r="CI446" s="51"/>
      <c r="CJ446" s="51"/>
      <c r="CK446" s="51"/>
      <c r="CL446" s="51"/>
      <c r="CM446" s="51"/>
      <c r="CN446" s="51"/>
      <c r="CO446" s="51"/>
      <c r="CP446" s="51" t="s">
        <v>327</v>
      </c>
      <c r="CQ446" s="51" t="s">
        <v>302</v>
      </c>
      <c r="CR446" s="51" t="s">
        <v>328</v>
      </c>
      <c r="CS446" s="51" t="s">
        <v>302</v>
      </c>
      <c r="CT446" s="51"/>
      <c r="CU446" s="51"/>
      <c r="CV446" s="51"/>
      <c r="CW446" s="51"/>
      <c r="CX446" s="51"/>
      <c r="CY446" s="51"/>
      <c r="CZ446" s="51"/>
      <c r="DA446" s="51"/>
      <c r="DB446" s="51" t="s">
        <v>318</v>
      </c>
      <c r="DC446" s="51" t="s">
        <v>302</v>
      </c>
      <c r="DD446" s="51"/>
      <c r="DE446" s="51"/>
      <c r="DF446" s="51" t="s">
        <v>329</v>
      </c>
      <c r="DG446" s="51" t="s">
        <v>369</v>
      </c>
      <c r="DH446" s="87"/>
      <c r="DI446" s="26" t="str">
        <f t="shared" si="6"/>
        <v>DNL.DRL.10000.A,DNL.DRL.10000.W,LAH.00.10700.B,DNL.MBK.10000,DNL.T3.10500,DNL.T3.10500,LAH.52.10000,LAH.52.10100,LAH.52.10200,LAH.00.11400</v>
      </c>
    </row>
    <row r="447" spans="1:113" ht="15" customHeight="1">
      <c r="A447" s="27">
        <v>43077</v>
      </c>
      <c r="B447" s="1" t="s">
        <v>322</v>
      </c>
      <c r="C447" s="23" t="s">
        <v>47</v>
      </c>
      <c r="D447" s="28" t="s">
        <v>62</v>
      </c>
      <c r="E447" s="29">
        <v>2010</v>
      </c>
      <c r="F447" s="29">
        <v>2017</v>
      </c>
      <c r="G447" s="20" t="str" cm="1">
        <f t="array" ref="G447">_xlfn.IFS(E447&lt;&gt;F447,CONCATENATE(E447,"-",F447),E447=F447,E447)</f>
        <v>2010-2017</v>
      </c>
      <c r="H447" s="30">
        <f t="shared" ref="H447:H516" si="9">F447-E447+1</f>
        <v>8</v>
      </c>
      <c r="I447" s="23" t="str">
        <f t="shared" si="8"/>
        <v>Honda Interstate 2010-2017</v>
      </c>
      <c r="J447" s="22" t="s">
        <v>301</v>
      </c>
      <c r="K447" s="22" t="s">
        <v>302</v>
      </c>
      <c r="L447" s="22" t="s">
        <v>303</v>
      </c>
      <c r="M447" s="22" t="s">
        <v>302</v>
      </c>
      <c r="N447" s="22" t="s">
        <v>304</v>
      </c>
      <c r="O447" s="22" t="s">
        <v>302</v>
      </c>
      <c r="P447" s="22" t="s">
        <v>305</v>
      </c>
      <c r="Q447" s="22" t="s">
        <v>302</v>
      </c>
      <c r="R447" s="22" t="s">
        <v>306</v>
      </c>
      <c r="S447" s="22" t="s">
        <v>302</v>
      </c>
      <c r="T447" s="22" t="s">
        <v>307</v>
      </c>
      <c r="U447" s="22" t="s">
        <v>302</v>
      </c>
      <c r="V447" s="23" t="s">
        <v>324</v>
      </c>
      <c r="W447" s="23" t="s">
        <v>309</v>
      </c>
      <c r="X447" s="23"/>
      <c r="Y447" s="23"/>
      <c r="Z447" s="23"/>
      <c r="AA447" s="23"/>
      <c r="AB447" s="23"/>
      <c r="AC447" s="23"/>
      <c r="AD447" s="23"/>
      <c r="AE447" s="23"/>
      <c r="AF447" s="23"/>
      <c r="AG447" s="23"/>
      <c r="AH447" s="23"/>
      <c r="AI447" s="23"/>
      <c r="AJ447" s="23"/>
      <c r="AK447" s="23"/>
      <c r="AL447" s="23"/>
      <c r="AM447" s="23"/>
      <c r="AN447" s="23"/>
      <c r="AO447" s="23"/>
      <c r="AP447" s="23" t="s">
        <v>784</v>
      </c>
      <c r="AQ447" s="23" t="s">
        <v>369</v>
      </c>
      <c r="AR447" s="23"/>
      <c r="AS447" s="23"/>
      <c r="AT447" s="23"/>
      <c r="AU447" s="23"/>
      <c r="AV447" s="23"/>
      <c r="AW447" s="23" t="s">
        <v>325</v>
      </c>
      <c r="AX447" s="23"/>
      <c r="AY447" s="23"/>
      <c r="AZ447" s="23"/>
      <c r="BA447" s="23" t="s">
        <v>325</v>
      </c>
      <c r="BB447" s="23"/>
      <c r="BC447" s="23" t="s">
        <v>325</v>
      </c>
      <c r="BD447" s="23"/>
      <c r="BE447" s="23" t="s">
        <v>326</v>
      </c>
      <c r="BF447" s="23" t="s">
        <v>309</v>
      </c>
      <c r="BG447" s="23"/>
      <c r="BH447" s="23"/>
      <c r="BI447" s="23"/>
      <c r="BJ447" s="23"/>
      <c r="BK447" s="23" t="s">
        <v>313</v>
      </c>
      <c r="BL447" s="23" t="s">
        <v>302</v>
      </c>
      <c r="BM447" s="23"/>
      <c r="BN447" s="23" t="s">
        <v>314</v>
      </c>
      <c r="BO447" s="23" t="s">
        <v>302</v>
      </c>
      <c r="BP447" s="23" t="s">
        <v>315</v>
      </c>
      <c r="BQ447" s="23" t="s">
        <v>302</v>
      </c>
      <c r="BR447" s="23" t="s">
        <v>316</v>
      </c>
      <c r="BS447" s="23" t="s">
        <v>302</v>
      </c>
      <c r="BT447" s="23"/>
      <c r="BU447" s="23"/>
      <c r="BV447" s="23"/>
      <c r="BW447" s="23"/>
      <c r="BX447" s="23"/>
      <c r="BY447" s="23"/>
      <c r="BZ447" s="23"/>
      <c r="CA447" s="23"/>
      <c r="CB447" s="23"/>
      <c r="CC447" s="23"/>
      <c r="CD447" s="23" t="s">
        <v>317</v>
      </c>
      <c r="CE447" s="23" t="s">
        <v>309</v>
      </c>
      <c r="CF447" s="23"/>
      <c r="CG447" s="23"/>
      <c r="CH447" s="23"/>
      <c r="CI447" s="23"/>
      <c r="CJ447" s="23"/>
      <c r="CK447" s="23"/>
      <c r="CL447" s="23"/>
      <c r="CM447" s="23"/>
      <c r="CN447" s="23"/>
      <c r="CO447" s="23"/>
      <c r="CP447" s="23" t="s">
        <v>327</v>
      </c>
      <c r="CQ447" s="23" t="s">
        <v>302</v>
      </c>
      <c r="CR447" s="23" t="s">
        <v>328</v>
      </c>
      <c r="CS447" s="23" t="s">
        <v>302</v>
      </c>
      <c r="CT447" s="23"/>
      <c r="CU447" s="23"/>
      <c r="CV447" s="23"/>
      <c r="CW447" s="23"/>
      <c r="CX447" s="23"/>
      <c r="CY447" s="23"/>
      <c r="CZ447" s="23"/>
      <c r="DA447" s="23"/>
      <c r="DB447" s="23" t="s">
        <v>318</v>
      </c>
      <c r="DC447" s="23" t="s">
        <v>302</v>
      </c>
      <c r="DD447" s="23"/>
      <c r="DE447" s="23"/>
      <c r="DF447" s="23" t="s">
        <v>337</v>
      </c>
      <c r="DG447" s="23" t="s">
        <v>309</v>
      </c>
      <c r="DH447" s="31"/>
      <c r="DI447" s="26" t="str">
        <f t="shared" si="6"/>
        <v>LAH.01.10200.B,LAH.00.10500.B,DNL.MBK.10000,DNL.MBK.10100</v>
      </c>
    </row>
    <row r="448" spans="1:113" ht="15" customHeight="1">
      <c r="A448" s="27">
        <v>45337</v>
      </c>
      <c r="B448" s="1" t="s">
        <v>322</v>
      </c>
      <c r="C448" s="23" t="s">
        <v>47</v>
      </c>
      <c r="D448" s="36" t="s">
        <v>785</v>
      </c>
      <c r="E448" s="37">
        <v>2019</v>
      </c>
      <c r="F448" s="37">
        <v>2025</v>
      </c>
      <c r="G448" s="20" t="str" cm="1">
        <f t="array" ref="G448">_xlfn.IFS(E448&lt;&gt;F448,CONCATENATE(E448,"-",F448),E448=F448,E448)</f>
        <v>2019-2025</v>
      </c>
      <c r="H448" s="30">
        <f t="shared" si="9"/>
        <v>7</v>
      </c>
      <c r="I448" s="23" t="str">
        <f t="shared" si="8"/>
        <v>Honda Monkey 2019-2025</v>
      </c>
      <c r="J448" s="22" t="s">
        <v>301</v>
      </c>
      <c r="K448" s="22" t="s">
        <v>302</v>
      </c>
      <c r="L448" s="22" t="s">
        <v>303</v>
      </c>
      <c r="M448" s="22" t="s">
        <v>302</v>
      </c>
      <c r="N448" s="22" t="s">
        <v>304</v>
      </c>
      <c r="O448" s="22" t="s">
        <v>302</v>
      </c>
      <c r="P448" s="22" t="s">
        <v>305</v>
      </c>
      <c r="Q448" s="22" t="s">
        <v>302</v>
      </c>
      <c r="R448" s="22" t="s">
        <v>306</v>
      </c>
      <c r="S448" s="22" t="s">
        <v>302</v>
      </c>
      <c r="T448" s="22" t="s">
        <v>307</v>
      </c>
      <c r="U448" s="22" t="s">
        <v>302</v>
      </c>
      <c r="V448" s="23" t="s">
        <v>324</v>
      </c>
      <c r="W448" s="23" t="s">
        <v>309</v>
      </c>
      <c r="X448" s="23"/>
      <c r="Y448" s="23"/>
      <c r="Z448" s="23"/>
      <c r="AA448" s="23"/>
      <c r="AB448" s="23" t="s">
        <v>331</v>
      </c>
      <c r="AC448" s="23" t="s">
        <v>309</v>
      </c>
      <c r="AD448" s="23"/>
      <c r="AE448" s="23"/>
      <c r="AF448" s="23"/>
      <c r="AG448" s="23"/>
      <c r="AH448" s="23"/>
      <c r="AI448" s="23"/>
      <c r="AJ448" s="23" t="s">
        <v>332</v>
      </c>
      <c r="AK448" s="23"/>
      <c r="AL448" s="23" t="s">
        <v>325</v>
      </c>
      <c r="AM448" s="23"/>
      <c r="AN448" s="23"/>
      <c r="AO448" s="23"/>
      <c r="AP448" s="23" t="s">
        <v>325</v>
      </c>
      <c r="AQ448" s="23"/>
      <c r="AR448" s="23"/>
      <c r="AS448" s="23"/>
      <c r="AT448" s="23"/>
      <c r="AU448" s="23"/>
      <c r="AV448" s="23"/>
      <c r="AW448" s="23" t="s">
        <v>325</v>
      </c>
      <c r="AX448" s="23"/>
      <c r="AY448" s="23"/>
      <c r="AZ448" s="23"/>
      <c r="BA448" s="23" t="s">
        <v>333</v>
      </c>
      <c r="BB448" s="23" t="s">
        <v>309</v>
      </c>
      <c r="BC448" s="23" t="s">
        <v>325</v>
      </c>
      <c r="BD448" s="23"/>
      <c r="BE448" s="23" t="s">
        <v>393</v>
      </c>
      <c r="BF448" s="23" t="s">
        <v>309</v>
      </c>
      <c r="BG448" s="23"/>
      <c r="BH448" s="23"/>
      <c r="BI448" s="23"/>
      <c r="BJ448" s="23"/>
      <c r="BK448" s="23" t="s">
        <v>313</v>
      </c>
      <c r="BL448" s="23" t="s">
        <v>302</v>
      </c>
      <c r="BM448" s="23"/>
      <c r="BN448" s="23" t="s">
        <v>314</v>
      </c>
      <c r="BO448" s="23" t="s">
        <v>302</v>
      </c>
      <c r="BP448" s="23" t="s">
        <v>315</v>
      </c>
      <c r="BQ448" s="23" t="s">
        <v>302</v>
      </c>
      <c r="BR448" s="23" t="s">
        <v>316</v>
      </c>
      <c r="BS448" s="23" t="s">
        <v>302</v>
      </c>
      <c r="BT448" s="23"/>
      <c r="BU448" s="23"/>
      <c r="BV448" s="23"/>
      <c r="BW448" s="23"/>
      <c r="BX448" s="23"/>
      <c r="BY448" s="23"/>
      <c r="BZ448" s="23"/>
      <c r="CA448" s="23"/>
      <c r="CB448" s="23"/>
      <c r="CC448" s="23"/>
      <c r="CD448" s="23" t="s">
        <v>317</v>
      </c>
      <c r="CE448" s="23" t="s">
        <v>309</v>
      </c>
      <c r="CF448" s="23"/>
      <c r="CG448" s="23"/>
      <c r="CH448" s="23"/>
      <c r="CI448" s="23"/>
      <c r="CJ448" s="23"/>
      <c r="CK448" s="23"/>
      <c r="CL448" s="23"/>
      <c r="CM448" s="23"/>
      <c r="CN448" s="23"/>
      <c r="CO448" s="23"/>
      <c r="CP448" s="23" t="s">
        <v>327</v>
      </c>
      <c r="CQ448" s="23" t="s">
        <v>302</v>
      </c>
      <c r="CR448" s="23" t="s">
        <v>328</v>
      </c>
      <c r="CS448" s="23" t="s">
        <v>302</v>
      </c>
      <c r="CT448" s="23"/>
      <c r="CU448" s="23"/>
      <c r="CV448" s="23"/>
      <c r="CW448" s="23"/>
      <c r="CX448" s="23"/>
      <c r="CY448" s="23"/>
      <c r="CZ448" s="23"/>
      <c r="DA448" s="23"/>
      <c r="DB448" s="23" t="s">
        <v>318</v>
      </c>
      <c r="DC448" s="23" t="s">
        <v>302</v>
      </c>
      <c r="DD448" s="23"/>
      <c r="DE448" s="23"/>
      <c r="DF448" s="23" t="s">
        <v>329</v>
      </c>
      <c r="DG448" s="23" t="s">
        <v>309</v>
      </c>
      <c r="DH448" s="31"/>
      <c r="DI448" s="26" t="str">
        <f t="shared" si="6"/>
        <v>DNL.DRL.10000.A,DNL.DRL.10000.W,LAH.00.10700.B,LAH.00.10600.B,LAH.00.10600.C,DNL.MBK.10000,DNL.T3.10500,DNL.T3.10500</v>
      </c>
    </row>
    <row r="449" spans="1:113" ht="15" customHeight="1">
      <c r="A449" s="27">
        <v>45337</v>
      </c>
      <c r="B449" s="1" t="s">
        <v>322</v>
      </c>
      <c r="C449" s="23" t="s">
        <v>47</v>
      </c>
      <c r="D449" s="62" t="s">
        <v>786</v>
      </c>
      <c r="E449" s="37">
        <v>2022</v>
      </c>
      <c r="F449" s="37">
        <v>2025</v>
      </c>
      <c r="G449" s="20" t="str" cm="1">
        <f t="array" ref="G449">_xlfn.IFS(E449&lt;&gt;F449,CONCATENATE(E449,"-",F449),E449=F449,E449)</f>
        <v>2022-2025</v>
      </c>
      <c r="H449" s="30">
        <f t="shared" si="9"/>
        <v>4</v>
      </c>
      <c r="I449" s="23" t="str">
        <f t="shared" si="8"/>
        <v>Honda Navi 2022-2025</v>
      </c>
      <c r="J449" s="22" t="s">
        <v>301</v>
      </c>
      <c r="K449" s="22" t="s">
        <v>302</v>
      </c>
      <c r="L449" s="22" t="s">
        <v>303</v>
      </c>
      <c r="M449" s="22" t="s">
        <v>302</v>
      </c>
      <c r="N449" s="22" t="s">
        <v>304</v>
      </c>
      <c r="O449" s="22" t="s">
        <v>302</v>
      </c>
      <c r="P449" s="22" t="s">
        <v>305</v>
      </c>
      <c r="Q449" s="22" t="s">
        <v>302</v>
      </c>
      <c r="R449" s="22" t="s">
        <v>306</v>
      </c>
      <c r="S449" s="22" t="s">
        <v>302</v>
      </c>
      <c r="T449" s="22" t="s">
        <v>307</v>
      </c>
      <c r="U449" s="22" t="s">
        <v>302</v>
      </c>
      <c r="V449" s="23" t="s">
        <v>324</v>
      </c>
      <c r="W449" s="51" t="s">
        <v>309</v>
      </c>
      <c r="X449" s="51"/>
      <c r="Y449" s="51"/>
      <c r="Z449" s="51"/>
      <c r="AA449" s="51"/>
      <c r="AB449" s="51" t="s">
        <v>331</v>
      </c>
      <c r="AC449" s="51" t="s">
        <v>309</v>
      </c>
      <c r="AD449" s="51"/>
      <c r="AE449" s="51"/>
      <c r="AF449" s="51"/>
      <c r="AG449" s="51"/>
      <c r="AH449" s="51"/>
      <c r="AI449" s="23"/>
      <c r="AJ449" s="23" t="s">
        <v>332</v>
      </c>
      <c r="AK449" s="51"/>
      <c r="AL449" s="51"/>
      <c r="AM449" s="51"/>
      <c r="AN449" s="51"/>
      <c r="AO449" s="51"/>
      <c r="AP449" s="51" t="s">
        <v>325</v>
      </c>
      <c r="AQ449" s="51"/>
      <c r="AR449" s="51"/>
      <c r="AS449" s="51"/>
      <c r="AT449" s="51"/>
      <c r="AU449" s="51"/>
      <c r="AV449" s="51"/>
      <c r="AW449" s="51"/>
      <c r="AX449" s="51" t="s">
        <v>302</v>
      </c>
      <c r="AY449" s="51"/>
      <c r="AZ449" s="51"/>
      <c r="BA449" s="51" t="s">
        <v>333</v>
      </c>
      <c r="BB449" s="51" t="s">
        <v>369</v>
      </c>
      <c r="BC449" s="51" t="s">
        <v>325</v>
      </c>
      <c r="BD449" s="51"/>
      <c r="BE449" s="51" t="s">
        <v>325</v>
      </c>
      <c r="BF449" s="51"/>
      <c r="BG449" s="51"/>
      <c r="BH449" s="51"/>
      <c r="BI449" s="51"/>
      <c r="BJ449" s="51"/>
      <c r="BK449" s="51" t="s">
        <v>313</v>
      </c>
      <c r="BL449" s="51" t="s">
        <v>302</v>
      </c>
      <c r="BM449" s="51"/>
      <c r="BN449" s="51" t="s">
        <v>314</v>
      </c>
      <c r="BO449" s="51" t="s">
        <v>302</v>
      </c>
      <c r="BP449" s="51" t="s">
        <v>315</v>
      </c>
      <c r="BQ449" s="51"/>
      <c r="BR449" s="51" t="s">
        <v>316</v>
      </c>
      <c r="BS449" s="51" t="s">
        <v>302</v>
      </c>
      <c r="BT449" s="51"/>
      <c r="BU449" s="51"/>
      <c r="BV449" s="51"/>
      <c r="BW449" s="51" t="s">
        <v>369</v>
      </c>
      <c r="BX449" s="51"/>
      <c r="BY449" s="51"/>
      <c r="BZ449" s="51"/>
      <c r="CA449" s="51" t="s">
        <v>302</v>
      </c>
      <c r="CB449" s="51"/>
      <c r="CC449" s="51"/>
      <c r="CD449" s="51" t="s">
        <v>317</v>
      </c>
      <c r="CE449" s="51" t="s">
        <v>309</v>
      </c>
      <c r="CF449" s="51"/>
      <c r="CG449" s="51"/>
      <c r="CH449" s="51"/>
      <c r="CI449" s="51"/>
      <c r="CJ449" s="51"/>
      <c r="CK449" s="51"/>
      <c r="CL449" s="51"/>
      <c r="CM449" s="51"/>
      <c r="CN449" s="51"/>
      <c r="CO449" s="51"/>
      <c r="CP449" s="51" t="s">
        <v>327</v>
      </c>
      <c r="CQ449" s="51" t="s">
        <v>302</v>
      </c>
      <c r="CR449" s="51" t="s">
        <v>328</v>
      </c>
      <c r="CS449" s="51" t="s">
        <v>302</v>
      </c>
      <c r="CT449" s="51"/>
      <c r="CU449" s="51"/>
      <c r="CV449" s="51"/>
      <c r="CW449" s="51"/>
      <c r="CX449" s="51"/>
      <c r="CY449" s="51"/>
      <c r="CZ449" s="51"/>
      <c r="DA449" s="51"/>
      <c r="DB449" s="51" t="s">
        <v>318</v>
      </c>
      <c r="DC449" s="51" t="s">
        <v>302</v>
      </c>
      <c r="DD449" s="51"/>
      <c r="DE449" s="51"/>
      <c r="DF449" s="51" t="s">
        <v>329</v>
      </c>
      <c r="DG449" s="51" t="s">
        <v>369</v>
      </c>
      <c r="DH449" s="31"/>
      <c r="DI449" s="26" t="str">
        <f t="shared" si="6"/>
        <v>DNL.DRL.10000.A,DNL.DRL.10000.W,LAH.00.10700.B,DNL.MBK.10000,DNL.T3.10500,DNL.T3.10500</v>
      </c>
    </row>
    <row r="450" spans="1:113" ht="15" customHeight="1">
      <c r="A450" s="27">
        <v>44371</v>
      </c>
      <c r="B450" s="1" t="s">
        <v>322</v>
      </c>
      <c r="C450" s="23" t="s">
        <v>47</v>
      </c>
      <c r="D450" s="28" t="s">
        <v>63</v>
      </c>
      <c r="E450" s="29">
        <v>2012</v>
      </c>
      <c r="F450" s="29">
        <v>2015</v>
      </c>
      <c r="G450" s="20" t="str" cm="1">
        <f t="array" ref="G450">_xlfn.IFS(E450&lt;&gt;F450,CONCATENATE(E450,"-",F450),E450=F450,E450)</f>
        <v>2012-2015</v>
      </c>
      <c r="H450" s="30">
        <f t="shared" si="9"/>
        <v>4</v>
      </c>
      <c r="I450" s="23" t="str">
        <f t="shared" si="8"/>
        <v>Honda NC700X 2012-2015</v>
      </c>
      <c r="J450" s="22" t="s">
        <v>301</v>
      </c>
      <c r="K450" s="22" t="s">
        <v>302</v>
      </c>
      <c r="L450" s="22" t="s">
        <v>303</v>
      </c>
      <c r="M450" s="22" t="s">
        <v>302</v>
      </c>
      <c r="N450" s="22" t="s">
        <v>304</v>
      </c>
      <c r="O450" s="22" t="s">
        <v>302</v>
      </c>
      <c r="P450" s="22" t="s">
        <v>305</v>
      </c>
      <c r="Q450" s="22" t="s">
        <v>302</v>
      </c>
      <c r="R450" s="22" t="s">
        <v>306</v>
      </c>
      <c r="S450" s="22" t="s">
        <v>302</v>
      </c>
      <c r="T450" s="22" t="s">
        <v>307</v>
      </c>
      <c r="U450" s="22" t="s">
        <v>302</v>
      </c>
      <c r="V450" s="23" t="s">
        <v>324</v>
      </c>
      <c r="W450" s="23" t="s">
        <v>309</v>
      </c>
      <c r="X450" s="23"/>
      <c r="Y450" s="23"/>
      <c r="Z450" s="23"/>
      <c r="AA450" s="23"/>
      <c r="AB450" s="23" t="s">
        <v>331</v>
      </c>
      <c r="AC450" s="23" t="s">
        <v>309</v>
      </c>
      <c r="AD450" s="23"/>
      <c r="AE450" s="23"/>
      <c r="AF450" s="23"/>
      <c r="AG450" s="23"/>
      <c r="AH450" s="23"/>
      <c r="AI450" s="23"/>
      <c r="AJ450" s="23" t="s">
        <v>332</v>
      </c>
      <c r="AK450" s="23"/>
      <c r="AL450" s="23" t="s">
        <v>787</v>
      </c>
      <c r="AM450" s="23" t="s">
        <v>369</v>
      </c>
      <c r="AN450" s="23"/>
      <c r="AO450" s="23"/>
      <c r="AP450" s="23" t="s">
        <v>325</v>
      </c>
      <c r="AQ450" s="23"/>
      <c r="AR450" s="23"/>
      <c r="AS450" s="23"/>
      <c r="AT450" s="23"/>
      <c r="AU450" s="23"/>
      <c r="AV450" s="23"/>
      <c r="AW450" s="23" t="s">
        <v>347</v>
      </c>
      <c r="AX450" s="23" t="s">
        <v>302</v>
      </c>
      <c r="AY450" s="23"/>
      <c r="AZ450" s="23"/>
      <c r="BA450" s="23" t="s">
        <v>333</v>
      </c>
      <c r="BB450" s="23" t="s">
        <v>369</v>
      </c>
      <c r="BC450" s="23" t="s">
        <v>325</v>
      </c>
      <c r="BD450" s="23"/>
      <c r="BE450" s="23" t="s">
        <v>325</v>
      </c>
      <c r="BF450" s="23"/>
      <c r="BG450" s="23"/>
      <c r="BH450" s="23"/>
      <c r="BI450" s="23"/>
      <c r="BJ450" s="23"/>
      <c r="BK450" s="23" t="s">
        <v>313</v>
      </c>
      <c r="BL450" s="23" t="s">
        <v>302</v>
      </c>
      <c r="BM450" s="23"/>
      <c r="BN450" s="23" t="s">
        <v>314</v>
      </c>
      <c r="BO450" s="23" t="s">
        <v>302</v>
      </c>
      <c r="BP450" s="23"/>
      <c r="BQ450" s="23"/>
      <c r="BR450" s="23" t="s">
        <v>316</v>
      </c>
      <c r="BS450" s="23" t="s">
        <v>302</v>
      </c>
      <c r="BT450" s="23"/>
      <c r="BU450" s="23"/>
      <c r="BV450" s="23" t="s">
        <v>788</v>
      </c>
      <c r="BW450" s="23" t="s">
        <v>369</v>
      </c>
      <c r="BX450" s="23"/>
      <c r="BY450" s="23"/>
      <c r="BZ450" s="23" t="s">
        <v>370</v>
      </c>
      <c r="CA450" s="23" t="s">
        <v>302</v>
      </c>
      <c r="CB450" s="23"/>
      <c r="CC450" s="23"/>
      <c r="CD450" s="23" t="s">
        <v>317</v>
      </c>
      <c r="CE450" s="23" t="s">
        <v>309</v>
      </c>
      <c r="CF450" s="23"/>
      <c r="CG450" s="23"/>
      <c r="CH450" s="23"/>
      <c r="CI450" s="23"/>
      <c r="CJ450" s="23"/>
      <c r="CK450" s="23"/>
      <c r="CL450" s="23"/>
      <c r="CM450" s="23"/>
      <c r="CN450" s="23"/>
      <c r="CO450" s="23"/>
      <c r="CP450" s="23" t="s">
        <v>327</v>
      </c>
      <c r="CQ450" s="23" t="s">
        <v>302</v>
      </c>
      <c r="CR450" s="23" t="s">
        <v>328</v>
      </c>
      <c r="CS450" s="23" t="s">
        <v>302</v>
      </c>
      <c r="CT450" s="23"/>
      <c r="CU450" s="23"/>
      <c r="CV450" s="23"/>
      <c r="CW450" s="23"/>
      <c r="CX450" s="23"/>
      <c r="CY450" s="23"/>
      <c r="CZ450" s="23"/>
      <c r="DA450" s="23"/>
      <c r="DB450" s="23" t="s">
        <v>318</v>
      </c>
      <c r="DC450" s="23" t="s">
        <v>302</v>
      </c>
      <c r="DD450" s="23"/>
      <c r="DE450" s="23"/>
      <c r="DF450" s="23" t="s">
        <v>337</v>
      </c>
      <c r="DG450" s="23" t="s">
        <v>369</v>
      </c>
      <c r="DH450" s="31"/>
      <c r="DI450" s="26" t="str">
        <f t="shared" si="6"/>
        <v>DNL.DRL.10000.A,DNL.DRL.10000.W,LAH.01.10000,LAH.00.10300.B,LAH.00.10700.B,HMT.01.10000,HMT.00.10100.B,DNL.MBK.10000,DNL.MBK.10100,DNL.T3.10500,DNL.T3.10500</v>
      </c>
    </row>
    <row r="451" spans="1:113" ht="15" customHeight="1">
      <c r="A451" s="27">
        <v>44371</v>
      </c>
      <c r="B451" s="1" t="s">
        <v>322</v>
      </c>
      <c r="C451" s="23" t="s">
        <v>47</v>
      </c>
      <c r="D451" s="28" t="s">
        <v>63</v>
      </c>
      <c r="E451" s="29">
        <v>2016</v>
      </c>
      <c r="F451" s="29">
        <v>2017</v>
      </c>
      <c r="G451" s="20" t="str" cm="1">
        <f t="array" ref="G451">_xlfn.IFS(E451&lt;&gt;F451,CONCATENATE(E451,"-",F451),E451=F451,E451)</f>
        <v>2016-2017</v>
      </c>
      <c r="H451" s="30">
        <f t="shared" si="9"/>
        <v>2</v>
      </c>
      <c r="I451" s="23" t="str">
        <f t="shared" si="8"/>
        <v>Honda NC700X 2016-2017</v>
      </c>
      <c r="J451" s="22" t="s">
        <v>301</v>
      </c>
      <c r="K451" s="22" t="s">
        <v>302</v>
      </c>
      <c r="L451" s="22" t="s">
        <v>303</v>
      </c>
      <c r="M451" s="22" t="s">
        <v>302</v>
      </c>
      <c r="N451" s="22" t="s">
        <v>304</v>
      </c>
      <c r="O451" s="22" t="s">
        <v>302</v>
      </c>
      <c r="P451" s="22" t="s">
        <v>305</v>
      </c>
      <c r="Q451" s="22" t="s">
        <v>302</v>
      </c>
      <c r="R451" s="22" t="s">
        <v>306</v>
      </c>
      <c r="S451" s="22" t="s">
        <v>302</v>
      </c>
      <c r="T451" s="22" t="s">
        <v>307</v>
      </c>
      <c r="U451" s="22" t="s">
        <v>302</v>
      </c>
      <c r="V451" s="23" t="s">
        <v>324</v>
      </c>
      <c r="W451" s="23" t="s">
        <v>309</v>
      </c>
      <c r="X451" s="23"/>
      <c r="Y451" s="23"/>
      <c r="Z451" s="23"/>
      <c r="AA451" s="23"/>
      <c r="AB451" s="23" t="s">
        <v>331</v>
      </c>
      <c r="AC451" s="23" t="s">
        <v>309</v>
      </c>
      <c r="AD451" s="23"/>
      <c r="AE451" s="23"/>
      <c r="AF451" s="23"/>
      <c r="AG451" s="23"/>
      <c r="AH451" s="23"/>
      <c r="AI451" s="23"/>
      <c r="AJ451" s="23" t="s">
        <v>332</v>
      </c>
      <c r="AK451" s="23"/>
      <c r="AL451" s="23" t="s">
        <v>787</v>
      </c>
      <c r="AM451" s="23" t="s">
        <v>369</v>
      </c>
      <c r="AN451" s="23"/>
      <c r="AO451" s="23"/>
      <c r="AP451" s="23" t="s">
        <v>325</v>
      </c>
      <c r="AQ451" s="23"/>
      <c r="AR451" s="23"/>
      <c r="AS451" s="23"/>
      <c r="AT451" s="23"/>
      <c r="AU451" s="23"/>
      <c r="AV451" s="23"/>
      <c r="AW451" s="23" t="s">
        <v>347</v>
      </c>
      <c r="AX451" s="23" t="s">
        <v>302</v>
      </c>
      <c r="AY451" s="23"/>
      <c r="AZ451" s="23"/>
      <c r="BA451" s="23" t="s">
        <v>333</v>
      </c>
      <c r="BB451" s="23" t="s">
        <v>369</v>
      </c>
      <c r="BC451" s="23" t="s">
        <v>325</v>
      </c>
      <c r="BD451" s="23"/>
      <c r="BE451" s="23" t="s">
        <v>325</v>
      </c>
      <c r="BF451" s="23"/>
      <c r="BG451" s="23"/>
      <c r="BH451" s="23"/>
      <c r="BI451" s="23"/>
      <c r="BJ451" s="23"/>
      <c r="BK451" s="23" t="s">
        <v>313</v>
      </c>
      <c r="BL451" s="23" t="s">
        <v>302</v>
      </c>
      <c r="BM451" s="23"/>
      <c r="BN451" s="23" t="s">
        <v>314</v>
      </c>
      <c r="BO451" s="23" t="s">
        <v>302</v>
      </c>
      <c r="BP451" s="23"/>
      <c r="BQ451" s="23"/>
      <c r="BR451" s="23" t="s">
        <v>316</v>
      </c>
      <c r="BS451" s="23" t="s">
        <v>302</v>
      </c>
      <c r="BT451" s="23"/>
      <c r="BU451" s="23"/>
      <c r="BV451" s="23" t="s">
        <v>789</v>
      </c>
      <c r="BW451" s="23" t="s">
        <v>369</v>
      </c>
      <c r="BX451" s="23"/>
      <c r="BY451" s="23"/>
      <c r="BZ451" s="23" t="s">
        <v>370</v>
      </c>
      <c r="CA451" s="23" t="s">
        <v>302</v>
      </c>
      <c r="CB451" s="23"/>
      <c r="CC451" s="23"/>
      <c r="CD451" s="23" t="s">
        <v>317</v>
      </c>
      <c r="CE451" s="23" t="s">
        <v>309</v>
      </c>
      <c r="CF451" s="23"/>
      <c r="CG451" s="23"/>
      <c r="CH451" s="23"/>
      <c r="CI451" s="23"/>
      <c r="CJ451" s="23"/>
      <c r="CK451" s="23"/>
      <c r="CL451" s="23"/>
      <c r="CM451" s="23"/>
      <c r="CN451" s="23"/>
      <c r="CO451" s="23"/>
      <c r="CP451" s="23" t="s">
        <v>327</v>
      </c>
      <c r="CQ451" s="23" t="s">
        <v>302</v>
      </c>
      <c r="CR451" s="23" t="s">
        <v>328</v>
      </c>
      <c r="CS451" s="23" t="s">
        <v>302</v>
      </c>
      <c r="CT451" s="23"/>
      <c r="CU451" s="23"/>
      <c r="CV451" s="23"/>
      <c r="CW451" s="23"/>
      <c r="CX451" s="23"/>
      <c r="CY451" s="23"/>
      <c r="CZ451" s="23"/>
      <c r="DA451" s="23"/>
      <c r="DB451" s="23" t="s">
        <v>318</v>
      </c>
      <c r="DC451" s="23" t="s">
        <v>302</v>
      </c>
      <c r="DD451" s="23"/>
      <c r="DE451" s="23"/>
      <c r="DF451" s="23" t="s">
        <v>337</v>
      </c>
      <c r="DG451" s="23" t="s">
        <v>369</v>
      </c>
      <c r="DH451" s="31"/>
      <c r="DI451" s="26" t="str">
        <f t="shared" si="6"/>
        <v>DNL.DRL.10000.A,DNL.DRL.10000.W,LAH.01.10000,LAH.00.10300.B,LAH.00.10700.B,HMT.01.10400,HMT.00.10100.B,DNL.MBK.10000,DNL.MBK.10100,DNL.T3.10500,DNL.T3.10500</v>
      </c>
    </row>
    <row r="452" spans="1:113" ht="15.75" customHeight="1">
      <c r="A452" s="27">
        <v>44249</v>
      </c>
      <c r="B452" s="1" t="s">
        <v>322</v>
      </c>
      <c r="C452" s="23" t="s">
        <v>47</v>
      </c>
      <c r="D452" s="28" t="s">
        <v>790</v>
      </c>
      <c r="E452" s="29">
        <v>2014</v>
      </c>
      <c r="F452" s="29">
        <v>2020</v>
      </c>
      <c r="G452" s="20" t="str" cm="1">
        <f t="array" ref="G452">_xlfn.IFS(E452&lt;&gt;F452,CONCATENATE(E452,"-",F452),E452=F452,E452)</f>
        <v>2014-2020</v>
      </c>
      <c r="H452" s="30">
        <f t="shared" si="9"/>
        <v>7</v>
      </c>
      <c r="I452" s="23" t="str">
        <f t="shared" si="8"/>
        <v>Honda NC750X 2014-2020</v>
      </c>
      <c r="J452" s="22" t="s">
        <v>301</v>
      </c>
      <c r="K452" s="22" t="s">
        <v>302</v>
      </c>
      <c r="L452" s="22" t="s">
        <v>303</v>
      </c>
      <c r="M452" s="22" t="s">
        <v>302</v>
      </c>
      <c r="N452" s="22" t="s">
        <v>304</v>
      </c>
      <c r="O452" s="22" t="s">
        <v>302</v>
      </c>
      <c r="P452" s="22" t="s">
        <v>305</v>
      </c>
      <c r="Q452" s="22" t="s">
        <v>302</v>
      </c>
      <c r="R452" s="22" t="s">
        <v>306</v>
      </c>
      <c r="S452" s="22" t="s">
        <v>302</v>
      </c>
      <c r="T452" s="22" t="s">
        <v>307</v>
      </c>
      <c r="U452" s="22" t="s">
        <v>302</v>
      </c>
      <c r="V452" s="23" t="s">
        <v>324</v>
      </c>
      <c r="W452" s="23" t="s">
        <v>309</v>
      </c>
      <c r="X452" s="23"/>
      <c r="Y452" s="23"/>
      <c r="Z452" s="23"/>
      <c r="AA452" s="23"/>
      <c r="AB452" s="23" t="s">
        <v>331</v>
      </c>
      <c r="AC452" s="23" t="s">
        <v>309</v>
      </c>
      <c r="AD452" s="23"/>
      <c r="AE452" s="23"/>
      <c r="AF452" s="23"/>
      <c r="AG452" s="23"/>
      <c r="AH452" s="23"/>
      <c r="AI452" s="23"/>
      <c r="AJ452" s="23" t="s">
        <v>332</v>
      </c>
      <c r="AK452" s="23"/>
      <c r="AL452" s="23" t="s">
        <v>787</v>
      </c>
      <c r="AM452" s="23" t="s">
        <v>369</v>
      </c>
      <c r="AN452" s="23"/>
      <c r="AO452" s="23"/>
      <c r="AP452" s="23" t="s">
        <v>325</v>
      </c>
      <c r="AQ452" s="23"/>
      <c r="AR452" s="23"/>
      <c r="AS452" s="23"/>
      <c r="AT452" s="23"/>
      <c r="AU452" s="23"/>
      <c r="AV452" s="23"/>
      <c r="AW452" s="23" t="s">
        <v>347</v>
      </c>
      <c r="AX452" s="23" t="s">
        <v>302</v>
      </c>
      <c r="AY452" s="23"/>
      <c r="AZ452" s="23"/>
      <c r="BA452" s="23" t="s">
        <v>333</v>
      </c>
      <c r="BB452" s="23" t="s">
        <v>369</v>
      </c>
      <c r="BC452" s="23" t="s">
        <v>325</v>
      </c>
      <c r="BD452" s="23"/>
      <c r="BE452" s="23" t="s">
        <v>325</v>
      </c>
      <c r="BF452" s="23"/>
      <c r="BG452" s="23"/>
      <c r="BH452" s="23"/>
      <c r="BI452" s="23"/>
      <c r="BJ452" s="23"/>
      <c r="BK452" s="23" t="s">
        <v>313</v>
      </c>
      <c r="BL452" s="23" t="s">
        <v>302</v>
      </c>
      <c r="BM452" s="23"/>
      <c r="BN452" s="23" t="s">
        <v>314</v>
      </c>
      <c r="BO452" s="23" t="s">
        <v>302</v>
      </c>
      <c r="BP452" s="23"/>
      <c r="BQ452" s="23"/>
      <c r="BR452" s="23" t="s">
        <v>316</v>
      </c>
      <c r="BS452" s="23" t="s">
        <v>302</v>
      </c>
      <c r="BT452" s="23"/>
      <c r="BU452" s="23"/>
      <c r="BV452" s="23"/>
      <c r="BW452" s="23"/>
      <c r="BX452" s="23"/>
      <c r="BY452" s="23"/>
      <c r="BZ452" s="23" t="s">
        <v>370</v>
      </c>
      <c r="CA452" s="23" t="s">
        <v>302</v>
      </c>
      <c r="CB452" s="23"/>
      <c r="CC452" s="23"/>
      <c r="CD452" s="23" t="s">
        <v>317</v>
      </c>
      <c r="CE452" s="23" t="s">
        <v>309</v>
      </c>
      <c r="CF452" s="23"/>
      <c r="CG452" s="23"/>
      <c r="CH452" s="23"/>
      <c r="CI452" s="23"/>
      <c r="CJ452" s="23"/>
      <c r="CK452" s="23"/>
      <c r="CL452" s="23"/>
      <c r="CM452" s="23"/>
      <c r="CN452" s="23"/>
      <c r="CO452" s="23"/>
      <c r="CP452" s="23" t="s">
        <v>327</v>
      </c>
      <c r="CQ452" s="23" t="s">
        <v>302</v>
      </c>
      <c r="CR452" s="23" t="s">
        <v>328</v>
      </c>
      <c r="CS452" s="23" t="s">
        <v>302</v>
      </c>
      <c r="CT452" s="23"/>
      <c r="CU452" s="23"/>
      <c r="CV452" s="23"/>
      <c r="CW452" s="23"/>
      <c r="CX452" s="23"/>
      <c r="CY452" s="23"/>
      <c r="CZ452" s="23"/>
      <c r="DA452" s="23"/>
      <c r="DB452" s="23" t="s">
        <v>318</v>
      </c>
      <c r="DC452" s="23" t="s">
        <v>302</v>
      </c>
      <c r="DD452" s="23"/>
      <c r="DE452" s="23"/>
      <c r="DF452" s="23" t="s">
        <v>337</v>
      </c>
      <c r="DG452" s="23" t="s">
        <v>369</v>
      </c>
      <c r="DH452" s="31"/>
      <c r="DI452" s="26" t="str">
        <f t="shared" ref="DI452:DI515" si="10">_xlfn.TEXTJOIN(",",TRUE,AB452,AL452,AP452,AR452,AW452,BA452,BC452,BG452,AY452,BE452,BV452,BX452,BZ452,CH452,CJ452,CF452,CL452,CN452,CX452,DD452,DF452,AD452,AU452,CT452,CV452,AJ452,BT452,CB452,AF452,AG452,AH452,AJ452,AT452,CZ452,AN452,AI452,AO452,DH452,BI452,BJ452)</f>
        <v>DNL.DRL.10000.A,DNL.DRL.10000.W,LAH.01.10000,LAH.00.10300.B,LAH.00.10700.B,HMT.00.10100.B,DNL.MBK.10000,DNL.MBK.10100,DNL.T3.10500,DNL.T3.10500</v>
      </c>
    </row>
    <row r="453" spans="1:113" ht="15" customHeight="1">
      <c r="A453" s="27">
        <v>45337</v>
      </c>
      <c r="B453" s="1" t="s">
        <v>322</v>
      </c>
      <c r="C453" s="23" t="s">
        <v>47</v>
      </c>
      <c r="D453" s="36" t="s">
        <v>790</v>
      </c>
      <c r="E453" s="37">
        <v>2021</v>
      </c>
      <c r="F453" s="43">
        <v>2024</v>
      </c>
      <c r="G453" s="20" t="str" cm="1">
        <f t="array" ref="G453">_xlfn.IFS(E453&lt;&gt;F453,CONCATENATE(E453,"-",F453),E453=F453,E453)</f>
        <v>2021-2024</v>
      </c>
      <c r="H453" s="30">
        <f t="shared" si="9"/>
        <v>4</v>
      </c>
      <c r="I453" s="23" t="str">
        <f t="shared" si="8"/>
        <v>Honda NC750X 2021-2024</v>
      </c>
      <c r="J453" s="22" t="s">
        <v>301</v>
      </c>
      <c r="K453" s="22" t="s">
        <v>302</v>
      </c>
      <c r="L453" s="22" t="s">
        <v>303</v>
      </c>
      <c r="M453" s="22" t="s">
        <v>302</v>
      </c>
      <c r="N453" s="22" t="s">
        <v>304</v>
      </c>
      <c r="O453" s="22" t="s">
        <v>302</v>
      </c>
      <c r="P453" s="22" t="s">
        <v>305</v>
      </c>
      <c r="Q453" s="22" t="s">
        <v>302</v>
      </c>
      <c r="R453" s="22" t="s">
        <v>306</v>
      </c>
      <c r="S453" s="22" t="s">
        <v>302</v>
      </c>
      <c r="T453" s="22" t="s">
        <v>307</v>
      </c>
      <c r="U453" s="22" t="s">
        <v>302</v>
      </c>
      <c r="V453" s="23" t="s">
        <v>324</v>
      </c>
      <c r="W453" s="23" t="s">
        <v>309</v>
      </c>
      <c r="X453" s="23"/>
      <c r="Y453" s="23"/>
      <c r="Z453" s="23"/>
      <c r="AA453" s="23"/>
      <c r="AB453" s="23" t="s">
        <v>331</v>
      </c>
      <c r="AC453" s="23" t="s">
        <v>309</v>
      </c>
      <c r="AD453" s="23"/>
      <c r="AE453" s="23"/>
      <c r="AF453" s="23"/>
      <c r="AG453" s="23"/>
      <c r="AH453" s="23"/>
      <c r="AI453" s="23"/>
      <c r="AJ453" s="23" t="s">
        <v>332</v>
      </c>
      <c r="AK453" s="23"/>
      <c r="AL453" s="23"/>
      <c r="AM453" s="23"/>
      <c r="AN453" s="23"/>
      <c r="AO453" s="23"/>
      <c r="AP453" s="23" t="s">
        <v>325</v>
      </c>
      <c r="AQ453" s="23"/>
      <c r="AR453" s="23"/>
      <c r="AS453" s="23"/>
      <c r="AT453" s="23"/>
      <c r="AU453" s="23"/>
      <c r="AV453" s="23"/>
      <c r="AW453" s="23" t="s">
        <v>347</v>
      </c>
      <c r="AX453" s="23" t="s">
        <v>302</v>
      </c>
      <c r="AY453" s="23"/>
      <c r="AZ453" s="23"/>
      <c r="BA453" s="23" t="s">
        <v>333</v>
      </c>
      <c r="BB453" s="23" t="s">
        <v>369</v>
      </c>
      <c r="BC453" s="23" t="s">
        <v>325</v>
      </c>
      <c r="BD453" s="23"/>
      <c r="BE453" s="23" t="s">
        <v>325</v>
      </c>
      <c r="BF453" s="23"/>
      <c r="BG453" s="23"/>
      <c r="BH453" s="23"/>
      <c r="BI453" s="23"/>
      <c r="BJ453" s="23"/>
      <c r="BK453" s="23" t="s">
        <v>313</v>
      </c>
      <c r="BL453" s="23" t="s">
        <v>302</v>
      </c>
      <c r="BM453" s="23"/>
      <c r="BN453" s="23" t="s">
        <v>314</v>
      </c>
      <c r="BO453" s="23" t="s">
        <v>302</v>
      </c>
      <c r="BP453" s="23"/>
      <c r="BQ453" s="23"/>
      <c r="BR453" s="23" t="s">
        <v>316</v>
      </c>
      <c r="BS453" s="23" t="s">
        <v>302</v>
      </c>
      <c r="BT453" s="23"/>
      <c r="BU453" s="23"/>
      <c r="BV453" s="23"/>
      <c r="BW453" s="23"/>
      <c r="BX453" s="23"/>
      <c r="BY453" s="23"/>
      <c r="BZ453" s="23" t="s">
        <v>370</v>
      </c>
      <c r="CA453" s="23" t="s">
        <v>302</v>
      </c>
      <c r="CB453" s="23"/>
      <c r="CC453" s="23"/>
      <c r="CD453" s="23" t="s">
        <v>317</v>
      </c>
      <c r="CE453" s="23" t="s">
        <v>309</v>
      </c>
      <c r="CF453" s="23"/>
      <c r="CG453" s="23"/>
      <c r="CH453" s="23"/>
      <c r="CI453" s="23"/>
      <c r="CJ453" s="23"/>
      <c r="CK453" s="23"/>
      <c r="CL453" s="23"/>
      <c r="CM453" s="23"/>
      <c r="CN453" s="23"/>
      <c r="CO453" s="23"/>
      <c r="CP453" s="23" t="s">
        <v>327</v>
      </c>
      <c r="CQ453" s="23" t="s">
        <v>302</v>
      </c>
      <c r="CR453" s="23" t="s">
        <v>328</v>
      </c>
      <c r="CS453" s="23" t="s">
        <v>302</v>
      </c>
      <c r="CT453" s="23"/>
      <c r="CU453" s="23"/>
      <c r="CV453" s="23"/>
      <c r="CW453" s="23"/>
      <c r="CX453" s="23"/>
      <c r="CY453" s="23"/>
      <c r="CZ453" s="23"/>
      <c r="DA453" s="23"/>
      <c r="DB453" s="23" t="s">
        <v>318</v>
      </c>
      <c r="DC453" s="23" t="s">
        <v>302</v>
      </c>
      <c r="DD453" s="23"/>
      <c r="DE453" s="23"/>
      <c r="DF453" s="23" t="s">
        <v>337</v>
      </c>
      <c r="DG453" s="23" t="s">
        <v>369</v>
      </c>
      <c r="DH453" s="31"/>
      <c r="DI453" s="26" t="str">
        <f t="shared" si="10"/>
        <v>DNL.DRL.10000.A,DNL.DRL.10000.W,LAH.00.10300.B,LAH.00.10700.B,HMT.00.10100.B,DNL.MBK.10000,DNL.MBK.10100,DNL.T3.10500,DNL.T3.10500</v>
      </c>
    </row>
    <row r="454" spans="1:113" ht="15" customHeight="1">
      <c r="A454" s="27">
        <v>44532</v>
      </c>
      <c r="B454" s="1" t="s">
        <v>322</v>
      </c>
      <c r="C454" s="23" t="s">
        <v>47</v>
      </c>
      <c r="D454" s="28" t="s">
        <v>791</v>
      </c>
      <c r="E454" s="29">
        <v>2022</v>
      </c>
      <c r="F454" s="29">
        <v>2022</v>
      </c>
      <c r="G454" s="20" cm="1">
        <f t="array" ref="G454">_xlfn.IFS(E454&lt;&gt;F454,CONCATENATE(E454,"-",F454),E454=F454,E454)</f>
        <v>2022</v>
      </c>
      <c r="H454" s="30">
        <f t="shared" si="9"/>
        <v>1</v>
      </c>
      <c r="I454" s="23" t="str">
        <f t="shared" si="8"/>
        <v>Honda NT1100 2022-2022</v>
      </c>
      <c r="J454" s="22" t="s">
        <v>301</v>
      </c>
      <c r="K454" s="22" t="s">
        <v>302</v>
      </c>
      <c r="L454" s="22" t="s">
        <v>303</v>
      </c>
      <c r="M454" s="22" t="s">
        <v>302</v>
      </c>
      <c r="N454" s="22" t="s">
        <v>304</v>
      </c>
      <c r="O454" s="22" t="s">
        <v>302</v>
      </c>
      <c r="P454" s="22" t="s">
        <v>305</v>
      </c>
      <c r="Q454" s="22" t="s">
        <v>302</v>
      </c>
      <c r="R454" s="22" t="s">
        <v>306</v>
      </c>
      <c r="S454" s="22" t="s">
        <v>302</v>
      </c>
      <c r="T454" s="22" t="s">
        <v>307</v>
      </c>
      <c r="U454" s="22" t="s">
        <v>302</v>
      </c>
      <c r="V454" s="23" t="s">
        <v>324</v>
      </c>
      <c r="W454" s="23" t="s">
        <v>309</v>
      </c>
      <c r="X454" s="23"/>
      <c r="Y454" s="23"/>
      <c r="Z454" s="23"/>
      <c r="AA454" s="23"/>
      <c r="AB454" s="23" t="s">
        <v>331</v>
      </c>
      <c r="AC454" s="23" t="s">
        <v>309</v>
      </c>
      <c r="AD454" s="23"/>
      <c r="AE454" s="23"/>
      <c r="AF454" s="23"/>
      <c r="AG454" s="23"/>
      <c r="AH454" s="23"/>
      <c r="AI454" s="23"/>
      <c r="AJ454" s="23" t="s">
        <v>332</v>
      </c>
      <c r="AK454" s="23"/>
      <c r="AL454" s="23"/>
      <c r="AM454" s="23" t="s">
        <v>369</v>
      </c>
      <c r="AN454" s="23"/>
      <c r="AO454" s="23"/>
      <c r="AP454" s="23" t="s">
        <v>325</v>
      </c>
      <c r="AQ454" s="23"/>
      <c r="AR454" s="23"/>
      <c r="AS454" s="23"/>
      <c r="AT454" s="23"/>
      <c r="AU454" s="23"/>
      <c r="AV454" s="23"/>
      <c r="AW454" s="23"/>
      <c r="AX454" s="23" t="s">
        <v>302</v>
      </c>
      <c r="AY454" s="23"/>
      <c r="AZ454" s="23"/>
      <c r="BA454" s="23" t="s">
        <v>333</v>
      </c>
      <c r="BB454" s="23" t="s">
        <v>369</v>
      </c>
      <c r="BC454" s="23" t="s">
        <v>326</v>
      </c>
      <c r="BD454" s="23"/>
      <c r="BE454" s="23" t="s">
        <v>325</v>
      </c>
      <c r="BF454" s="23"/>
      <c r="BG454" s="23"/>
      <c r="BH454" s="23"/>
      <c r="BI454" s="23"/>
      <c r="BJ454" s="23"/>
      <c r="BK454" s="23" t="s">
        <v>313</v>
      </c>
      <c r="BL454" s="23" t="s">
        <v>302</v>
      </c>
      <c r="BM454" s="23"/>
      <c r="BN454" s="23" t="s">
        <v>314</v>
      </c>
      <c r="BO454" s="23" t="s">
        <v>302</v>
      </c>
      <c r="BP454" s="23"/>
      <c r="BQ454" s="23"/>
      <c r="BR454" s="23" t="s">
        <v>316</v>
      </c>
      <c r="BS454" s="23" t="s">
        <v>302</v>
      </c>
      <c r="BT454" s="23"/>
      <c r="BU454" s="23"/>
      <c r="BV454" s="23" t="s">
        <v>788</v>
      </c>
      <c r="BW454" s="23" t="s">
        <v>369</v>
      </c>
      <c r="BX454" s="23"/>
      <c r="BY454" s="23"/>
      <c r="BZ454" s="23" t="s">
        <v>370</v>
      </c>
      <c r="CA454" s="23" t="s">
        <v>302</v>
      </c>
      <c r="CB454" s="23"/>
      <c r="CC454" s="23"/>
      <c r="CD454" s="23" t="s">
        <v>317</v>
      </c>
      <c r="CE454" s="23" t="s">
        <v>309</v>
      </c>
      <c r="CF454" s="23"/>
      <c r="CG454" s="23"/>
      <c r="CH454" s="23"/>
      <c r="CI454" s="23"/>
      <c r="CJ454" s="23"/>
      <c r="CK454" s="23"/>
      <c r="CL454" s="23"/>
      <c r="CM454" s="23"/>
      <c r="CN454" s="23"/>
      <c r="CO454" s="23"/>
      <c r="CP454" s="23" t="s">
        <v>327</v>
      </c>
      <c r="CQ454" s="23" t="s">
        <v>302</v>
      </c>
      <c r="CR454" s="23" t="s">
        <v>328</v>
      </c>
      <c r="CS454" s="23" t="s">
        <v>302</v>
      </c>
      <c r="CT454" s="23"/>
      <c r="CU454" s="23"/>
      <c r="CV454" s="23"/>
      <c r="CW454" s="23"/>
      <c r="CX454" s="23"/>
      <c r="CY454" s="23"/>
      <c r="CZ454" s="23"/>
      <c r="DA454" s="23"/>
      <c r="DB454" s="23" t="s">
        <v>318</v>
      </c>
      <c r="DC454" s="23" t="s">
        <v>302</v>
      </c>
      <c r="DD454" s="23"/>
      <c r="DE454" s="23"/>
      <c r="DF454" s="23" t="s">
        <v>337</v>
      </c>
      <c r="DG454" s="23" t="s">
        <v>369</v>
      </c>
      <c r="DH454" s="31"/>
      <c r="DI454" s="26" t="str">
        <f t="shared" si="10"/>
        <v>DNL.DRL.10000.A,DNL.DRL.10000.W,LAH.00.10700.B,LAH.00.10500.B,HMT.01.10000,HMT.00.10100.B,DNL.MBK.10000,DNL.MBK.10100,DNL.T3.10500,DNL.T3.10500</v>
      </c>
    </row>
    <row r="455" spans="1:113" ht="15.75" customHeight="1">
      <c r="A455" s="27">
        <v>45729</v>
      </c>
      <c r="B455" s="1" t="s">
        <v>322</v>
      </c>
      <c r="C455" s="23" t="s">
        <v>47</v>
      </c>
      <c r="D455" s="33" t="s">
        <v>792</v>
      </c>
      <c r="E455" s="34">
        <v>2025</v>
      </c>
      <c r="F455" s="34">
        <v>2025</v>
      </c>
      <c r="G455" s="20" cm="1">
        <f t="array" ref="G455">_xlfn.IFS(E455&lt;&gt;F455,CONCATENATE(E455,"-",F455),E455=F455,E455)</f>
        <v>2025</v>
      </c>
      <c r="H455" s="30">
        <f t="shared" si="9"/>
        <v>1</v>
      </c>
      <c r="I455" s="23" t="str">
        <f t="shared" si="8"/>
        <v>Honda NX500 2025-2025</v>
      </c>
      <c r="J455" s="22" t="s">
        <v>301</v>
      </c>
      <c r="K455" s="22" t="s">
        <v>302</v>
      </c>
      <c r="L455" s="22" t="s">
        <v>303</v>
      </c>
      <c r="M455" s="22" t="s">
        <v>302</v>
      </c>
      <c r="N455" s="22" t="s">
        <v>304</v>
      </c>
      <c r="O455" s="22" t="s">
        <v>302</v>
      </c>
      <c r="P455" s="22" t="s">
        <v>305</v>
      </c>
      <c r="Q455" s="22" t="s">
        <v>302</v>
      </c>
      <c r="R455" s="22" t="s">
        <v>306</v>
      </c>
      <c r="S455" s="22" t="s">
        <v>302</v>
      </c>
      <c r="T455" s="22" t="s">
        <v>307</v>
      </c>
      <c r="U455" s="22" t="s">
        <v>302</v>
      </c>
      <c r="V455" s="23" t="s">
        <v>324</v>
      </c>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31"/>
      <c r="DI455" s="26" t="str">
        <f t="shared" si="10"/>
        <v/>
      </c>
    </row>
    <row r="456" spans="1:113" ht="15.75" customHeight="1">
      <c r="A456" s="27">
        <v>44174</v>
      </c>
      <c r="B456" s="1" t="s">
        <v>359</v>
      </c>
      <c r="C456" s="1" t="s">
        <v>47</v>
      </c>
      <c r="D456" s="38" t="s">
        <v>793</v>
      </c>
      <c r="E456" s="39">
        <v>2014</v>
      </c>
      <c r="F456" s="39">
        <v>2020</v>
      </c>
      <c r="G456" s="20" t="str" cm="1">
        <f t="array" ref="G456">_xlfn.IFS(E456&lt;&gt;F456,CONCATENATE(E456,"-",F456),E456=F456,E456)</f>
        <v>2014-2020</v>
      </c>
      <c r="H456" s="30">
        <f t="shared" si="9"/>
        <v>7</v>
      </c>
      <c r="I456" s="23" t="str">
        <f t="shared" si="8"/>
        <v>Honda Pioneer 2014-2020</v>
      </c>
      <c r="J456" s="22" t="s">
        <v>301</v>
      </c>
      <c r="K456" s="22" t="s">
        <v>302</v>
      </c>
      <c r="L456" s="22" t="s">
        <v>303</v>
      </c>
      <c r="M456" s="22" t="s">
        <v>302</v>
      </c>
      <c r="N456" s="22" t="s">
        <v>304</v>
      </c>
      <c r="O456" s="22" t="s">
        <v>302</v>
      </c>
      <c r="P456" s="22" t="s">
        <v>305</v>
      </c>
      <c r="Q456" s="22" t="s">
        <v>302</v>
      </c>
      <c r="R456" s="22" t="s">
        <v>306</v>
      </c>
      <c r="S456" s="22" t="s">
        <v>302</v>
      </c>
      <c r="T456" s="22" t="s">
        <v>307</v>
      </c>
      <c r="U456" s="22" t="s">
        <v>302</v>
      </c>
      <c r="V456" s="23" t="s">
        <v>324</v>
      </c>
      <c r="W456" s="23"/>
      <c r="X456" s="23"/>
      <c r="Y456" s="23"/>
      <c r="Z456" s="23" t="s">
        <v>345</v>
      </c>
      <c r="AA456" s="23" t="s">
        <v>309</v>
      </c>
      <c r="AB456" s="1"/>
      <c r="AC456" s="1"/>
      <c r="AD456" s="40" t="s">
        <v>310</v>
      </c>
      <c r="AE456" s="1" t="s">
        <v>309</v>
      </c>
      <c r="AF456" s="1"/>
      <c r="AG456" s="1"/>
      <c r="AH456" s="1"/>
      <c r="AI456" s="1"/>
      <c r="AJ456" s="1"/>
      <c r="AK456" s="1"/>
      <c r="AL456" s="1"/>
      <c r="AM456" s="1"/>
      <c r="AN456" s="1"/>
      <c r="AO456" s="1"/>
      <c r="AP456" s="1"/>
      <c r="AQ456" s="1"/>
      <c r="AR456" s="1"/>
      <c r="AS456" s="1"/>
      <c r="AT456" s="1"/>
      <c r="AU456" s="1"/>
      <c r="AV456" s="1"/>
      <c r="AW456" s="1"/>
      <c r="AX456" s="1"/>
      <c r="AY456" s="1" t="s">
        <v>361</v>
      </c>
      <c r="AZ456" s="1"/>
      <c r="BA456" s="1"/>
      <c r="BB456" s="1"/>
      <c r="BC456" s="1"/>
      <c r="BD456" s="1"/>
      <c r="BE456" s="1"/>
      <c r="BF456" s="1"/>
      <c r="BG456" s="1" t="s">
        <v>351</v>
      </c>
      <c r="BH456" s="1"/>
      <c r="BI456" s="23"/>
      <c r="BJ456" s="23"/>
      <c r="BK456" s="23" t="s">
        <v>313</v>
      </c>
      <c r="BL456" s="23" t="s">
        <v>302</v>
      </c>
      <c r="BM456" s="1"/>
      <c r="BN456" s="1"/>
      <c r="BO456" s="1"/>
      <c r="BP456" s="1"/>
      <c r="BQ456" s="1"/>
      <c r="BR456" s="1"/>
      <c r="BS456" s="1"/>
      <c r="BT456" s="1"/>
      <c r="BU456" s="1"/>
      <c r="BV456" s="1"/>
      <c r="BW456" s="1"/>
      <c r="BX456" s="1"/>
      <c r="BY456" s="1"/>
      <c r="BZ456" s="1"/>
      <c r="CA456" s="1"/>
      <c r="CB456" s="1"/>
      <c r="CC456" s="1"/>
      <c r="CD456" s="23" t="s">
        <v>317</v>
      </c>
      <c r="CE456" s="23" t="s">
        <v>309</v>
      </c>
      <c r="CF456" s="1"/>
      <c r="CG456" s="1"/>
      <c r="CH456" s="1"/>
      <c r="CI456" s="1"/>
      <c r="CJ456" s="1"/>
      <c r="CK456" s="1"/>
      <c r="CL456" s="1"/>
      <c r="CM456" s="1"/>
      <c r="CN456" s="1"/>
      <c r="CO456" s="1"/>
      <c r="CP456" s="1" t="s">
        <v>327</v>
      </c>
      <c r="CQ456" s="1" t="s">
        <v>309</v>
      </c>
      <c r="CR456" s="1" t="s">
        <v>328</v>
      </c>
      <c r="CS456" s="1" t="s">
        <v>309</v>
      </c>
      <c r="CT456" s="1"/>
      <c r="CU456" s="1"/>
      <c r="CV456" s="1"/>
      <c r="CW456" s="1"/>
      <c r="CX456" s="1"/>
      <c r="CY456" s="1"/>
      <c r="CZ456" s="23"/>
      <c r="DA456" s="23"/>
      <c r="DB456" s="23" t="s">
        <v>318</v>
      </c>
      <c r="DC456" s="23" t="s">
        <v>302</v>
      </c>
      <c r="DD456" s="1"/>
      <c r="DE456" s="1"/>
      <c r="DF456" s="1"/>
      <c r="DG456" s="1"/>
      <c r="DH456" s="31"/>
      <c r="DI456" s="26" t="str">
        <f t="shared" si="10"/>
        <v>LAH.00.10400.B,LAH.00.10600.B,LAH.00.10400.B,DNL.DRL.10300.W</v>
      </c>
    </row>
    <row r="457" spans="1:113" ht="15.75" customHeight="1">
      <c r="A457" s="27">
        <v>44174</v>
      </c>
      <c r="B457" s="1" t="s">
        <v>359</v>
      </c>
      <c r="C457" s="1" t="s">
        <v>47</v>
      </c>
      <c r="D457" s="38" t="s">
        <v>794</v>
      </c>
      <c r="E457" s="39">
        <v>2016</v>
      </c>
      <c r="F457" s="39">
        <v>2020</v>
      </c>
      <c r="G457" s="20" t="str" cm="1">
        <f t="array" ref="G457">_xlfn.IFS(E457&lt;&gt;F457,CONCATENATE(E457,"-",F457),E457=F457,E457)</f>
        <v>2016-2020</v>
      </c>
      <c r="H457" s="30">
        <f t="shared" si="9"/>
        <v>5</v>
      </c>
      <c r="I457" s="23" t="str">
        <f t="shared" si="8"/>
        <v>Honda Pioneer 1000 2016-2020</v>
      </c>
      <c r="J457" s="22" t="s">
        <v>301</v>
      </c>
      <c r="K457" s="22" t="s">
        <v>302</v>
      </c>
      <c r="L457" s="22" t="s">
        <v>303</v>
      </c>
      <c r="M457" s="22" t="s">
        <v>302</v>
      </c>
      <c r="N457" s="22" t="s">
        <v>304</v>
      </c>
      <c r="O457" s="22" t="s">
        <v>302</v>
      </c>
      <c r="P457" s="22" t="s">
        <v>305</v>
      </c>
      <c r="Q457" s="22" t="s">
        <v>302</v>
      </c>
      <c r="R457" s="22" t="s">
        <v>306</v>
      </c>
      <c r="S457" s="22" t="s">
        <v>302</v>
      </c>
      <c r="T457" s="22" t="s">
        <v>307</v>
      </c>
      <c r="U457" s="22" t="s">
        <v>302</v>
      </c>
      <c r="V457" s="23" t="s">
        <v>324</v>
      </c>
      <c r="W457" s="23"/>
      <c r="X457" s="23"/>
      <c r="Y457" s="23"/>
      <c r="Z457" s="23" t="s">
        <v>345</v>
      </c>
      <c r="AA457" s="23" t="s">
        <v>309</v>
      </c>
      <c r="AB457" s="1"/>
      <c r="AC457" s="1"/>
      <c r="AD457" s="40" t="s">
        <v>310</v>
      </c>
      <c r="AE457" s="1" t="s">
        <v>309</v>
      </c>
      <c r="AF457" s="1"/>
      <c r="AG457" s="1"/>
      <c r="AH457" s="1"/>
      <c r="AI457" s="1"/>
      <c r="AJ457" s="1"/>
      <c r="AK457" s="1"/>
      <c r="AL457" s="1"/>
      <c r="AM457" s="1"/>
      <c r="AN457" s="1"/>
      <c r="AO457" s="1"/>
      <c r="AP457" s="1"/>
      <c r="AQ457" s="1"/>
      <c r="AR457" s="1"/>
      <c r="AS457" s="1"/>
      <c r="AT457" s="1"/>
      <c r="AU457" s="1"/>
      <c r="AV457" s="1"/>
      <c r="AW457" s="1"/>
      <c r="AX457" s="1"/>
      <c r="AY457" s="1" t="s">
        <v>361</v>
      </c>
      <c r="AZ457" s="1"/>
      <c r="BA457" s="1"/>
      <c r="BB457" s="1"/>
      <c r="BC457" s="1"/>
      <c r="BD457" s="1"/>
      <c r="BE457" s="1"/>
      <c r="BF457" s="1"/>
      <c r="BG457" s="1" t="s">
        <v>351</v>
      </c>
      <c r="BH457" s="1"/>
      <c r="BI457" s="23"/>
      <c r="BJ457" s="23"/>
      <c r="BK457" s="23" t="s">
        <v>313</v>
      </c>
      <c r="BL457" s="23" t="s">
        <v>302</v>
      </c>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t="s">
        <v>327</v>
      </c>
      <c r="CQ457" s="1" t="s">
        <v>309</v>
      </c>
      <c r="CR457" s="1" t="s">
        <v>328</v>
      </c>
      <c r="CS457" s="1" t="s">
        <v>309</v>
      </c>
      <c r="CT457" s="1"/>
      <c r="CU457" s="1"/>
      <c r="CV457" s="1"/>
      <c r="CW457" s="1"/>
      <c r="CX457" s="1"/>
      <c r="CY457" s="1"/>
      <c r="CZ457" s="23"/>
      <c r="DA457" s="23"/>
      <c r="DB457" s="23" t="s">
        <v>318</v>
      </c>
      <c r="DC457" s="23" t="s">
        <v>302</v>
      </c>
      <c r="DD457" s="1"/>
      <c r="DE457" s="1"/>
      <c r="DF457" s="1"/>
      <c r="DG457" s="1"/>
      <c r="DH457" s="31"/>
      <c r="DI457" s="26" t="str">
        <f t="shared" si="10"/>
        <v>LAH.00.10400.B,LAH.00.10600.B,LAH.00.10400.B,DNL.DRL.10300.W</v>
      </c>
    </row>
    <row r="458" spans="1:113" ht="15.75" customHeight="1">
      <c r="A458" s="27">
        <v>44174</v>
      </c>
      <c r="B458" s="1" t="s">
        <v>359</v>
      </c>
      <c r="C458" s="1" t="s">
        <v>47</v>
      </c>
      <c r="D458" s="38" t="s">
        <v>795</v>
      </c>
      <c r="E458" s="39">
        <v>2016</v>
      </c>
      <c r="F458" s="39">
        <v>2020</v>
      </c>
      <c r="G458" s="20" t="str" cm="1">
        <f t="array" ref="G458">_xlfn.IFS(E458&lt;&gt;F458,CONCATENATE(E458,"-",F458),E458=F458,E458)</f>
        <v>2016-2020</v>
      </c>
      <c r="H458" s="30">
        <f t="shared" si="9"/>
        <v>5</v>
      </c>
      <c r="I458" s="23" t="str">
        <f t="shared" si="8"/>
        <v>Honda Pioneer 1000-5 2016-2020</v>
      </c>
      <c r="J458" s="22" t="s">
        <v>301</v>
      </c>
      <c r="K458" s="22" t="s">
        <v>302</v>
      </c>
      <c r="L458" s="22" t="s">
        <v>303</v>
      </c>
      <c r="M458" s="22" t="s">
        <v>302</v>
      </c>
      <c r="N458" s="22" t="s">
        <v>304</v>
      </c>
      <c r="O458" s="22" t="s">
        <v>302</v>
      </c>
      <c r="P458" s="22" t="s">
        <v>305</v>
      </c>
      <c r="Q458" s="22" t="s">
        <v>302</v>
      </c>
      <c r="R458" s="22" t="s">
        <v>306</v>
      </c>
      <c r="S458" s="22" t="s">
        <v>302</v>
      </c>
      <c r="T458" s="22" t="s">
        <v>307</v>
      </c>
      <c r="U458" s="22" t="s">
        <v>302</v>
      </c>
      <c r="V458" s="23" t="s">
        <v>324</v>
      </c>
      <c r="W458" s="23"/>
      <c r="X458" s="23"/>
      <c r="Y458" s="23"/>
      <c r="Z458" s="23" t="s">
        <v>345</v>
      </c>
      <c r="AA458" s="23" t="s">
        <v>309</v>
      </c>
      <c r="AB458" s="1"/>
      <c r="AC458" s="1"/>
      <c r="AD458" s="40" t="s">
        <v>310</v>
      </c>
      <c r="AE458" s="1" t="s">
        <v>309</v>
      </c>
      <c r="AF458" s="1"/>
      <c r="AG458" s="1"/>
      <c r="AH458" s="1"/>
      <c r="AI458" s="1"/>
      <c r="AJ458" s="1"/>
      <c r="AK458" s="1"/>
      <c r="AL458" s="1"/>
      <c r="AM458" s="1"/>
      <c r="AN458" s="1"/>
      <c r="AO458" s="1"/>
      <c r="AP458" s="1"/>
      <c r="AQ458" s="1"/>
      <c r="AR458" s="1"/>
      <c r="AS458" s="1"/>
      <c r="AT458" s="1"/>
      <c r="AU458" s="1"/>
      <c r="AV458" s="1"/>
      <c r="AW458" s="1"/>
      <c r="AX458" s="1"/>
      <c r="AY458" s="1" t="s">
        <v>361</v>
      </c>
      <c r="AZ458" s="1"/>
      <c r="BA458" s="1"/>
      <c r="BB458" s="1"/>
      <c r="BC458" s="1"/>
      <c r="BD458" s="1"/>
      <c r="BE458" s="1"/>
      <c r="BF458" s="1"/>
      <c r="BG458" s="1" t="s">
        <v>351</v>
      </c>
      <c r="BH458" s="1"/>
      <c r="BI458" s="23"/>
      <c r="BJ458" s="23"/>
      <c r="BK458" s="23" t="s">
        <v>313</v>
      </c>
      <c r="BL458" s="23" t="s">
        <v>302</v>
      </c>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t="s">
        <v>327</v>
      </c>
      <c r="CQ458" s="1" t="s">
        <v>309</v>
      </c>
      <c r="CR458" s="1" t="s">
        <v>328</v>
      </c>
      <c r="CS458" s="1" t="s">
        <v>309</v>
      </c>
      <c r="CT458" s="1"/>
      <c r="CU458" s="1"/>
      <c r="CV458" s="1"/>
      <c r="CW458" s="1"/>
      <c r="CX458" s="1"/>
      <c r="CY458" s="1"/>
      <c r="CZ458" s="23"/>
      <c r="DA458" s="23"/>
      <c r="DB458" s="23" t="s">
        <v>318</v>
      </c>
      <c r="DC458" s="23" t="s">
        <v>302</v>
      </c>
      <c r="DD458" s="1"/>
      <c r="DE458" s="1"/>
      <c r="DF458" s="1"/>
      <c r="DG458" s="1"/>
      <c r="DH458" s="31"/>
      <c r="DI458" s="26" t="str">
        <f t="shared" si="10"/>
        <v>LAH.00.10400.B,LAH.00.10600.B,LAH.00.10400.B,DNL.DRL.10300.W</v>
      </c>
    </row>
    <row r="459" spans="1:113" ht="15.75" customHeight="1">
      <c r="A459" s="27">
        <v>44174</v>
      </c>
      <c r="B459" s="1" t="s">
        <v>359</v>
      </c>
      <c r="C459" s="1" t="s">
        <v>47</v>
      </c>
      <c r="D459" s="38" t="s">
        <v>796</v>
      </c>
      <c r="E459" s="39">
        <v>2015</v>
      </c>
      <c r="F459" s="39">
        <v>2020</v>
      </c>
      <c r="G459" s="20" t="str" cm="1">
        <f t="array" ref="G459">_xlfn.IFS(E459&lt;&gt;F459,CONCATENATE(E459,"-",F459),E459=F459,E459)</f>
        <v>2015-2020</v>
      </c>
      <c r="H459" s="30">
        <f t="shared" si="9"/>
        <v>6</v>
      </c>
      <c r="I459" s="23" t="str">
        <f t="shared" si="8"/>
        <v>Honda Pioneer 500 2015-2020</v>
      </c>
      <c r="J459" s="22" t="s">
        <v>301</v>
      </c>
      <c r="K459" s="22" t="s">
        <v>302</v>
      </c>
      <c r="L459" s="22" t="s">
        <v>303</v>
      </c>
      <c r="M459" s="22" t="s">
        <v>302</v>
      </c>
      <c r="N459" s="22" t="s">
        <v>304</v>
      </c>
      <c r="O459" s="22" t="s">
        <v>302</v>
      </c>
      <c r="P459" s="22" t="s">
        <v>305</v>
      </c>
      <c r="Q459" s="22" t="s">
        <v>302</v>
      </c>
      <c r="R459" s="22" t="s">
        <v>306</v>
      </c>
      <c r="S459" s="22" t="s">
        <v>302</v>
      </c>
      <c r="T459" s="22" t="s">
        <v>307</v>
      </c>
      <c r="U459" s="22" t="s">
        <v>302</v>
      </c>
      <c r="V459" s="23" t="s">
        <v>324</v>
      </c>
      <c r="W459" s="23"/>
      <c r="X459" s="23"/>
      <c r="Y459" s="23"/>
      <c r="Z459" s="23" t="s">
        <v>345</v>
      </c>
      <c r="AA459" s="23" t="s">
        <v>309</v>
      </c>
      <c r="AB459" s="1"/>
      <c r="AC459" s="1"/>
      <c r="AD459" s="40" t="s">
        <v>310</v>
      </c>
      <c r="AE459" s="1" t="s">
        <v>309</v>
      </c>
      <c r="AF459" s="1"/>
      <c r="AG459" s="1"/>
      <c r="AH459" s="1"/>
      <c r="AI459" s="1"/>
      <c r="AJ459" s="1"/>
      <c r="AK459" s="1"/>
      <c r="AL459" s="1"/>
      <c r="AM459" s="1"/>
      <c r="AN459" s="1"/>
      <c r="AO459" s="1"/>
      <c r="AP459" s="1"/>
      <c r="AQ459" s="1"/>
      <c r="AR459" s="1"/>
      <c r="AS459" s="1"/>
      <c r="AT459" s="1"/>
      <c r="AU459" s="1"/>
      <c r="AV459" s="1"/>
      <c r="AW459" s="1"/>
      <c r="AX459" s="1"/>
      <c r="AY459" s="1" t="s">
        <v>361</v>
      </c>
      <c r="AZ459" s="1"/>
      <c r="BA459" s="1"/>
      <c r="BB459" s="1"/>
      <c r="BC459" s="1"/>
      <c r="BD459" s="1"/>
      <c r="BE459" s="1"/>
      <c r="BF459" s="1"/>
      <c r="BG459" s="1" t="s">
        <v>351</v>
      </c>
      <c r="BH459" s="1"/>
      <c r="BI459" s="23"/>
      <c r="BJ459" s="23"/>
      <c r="BK459" s="23" t="s">
        <v>313</v>
      </c>
      <c r="BL459" s="23" t="s">
        <v>302</v>
      </c>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t="s">
        <v>327</v>
      </c>
      <c r="CQ459" s="1" t="s">
        <v>309</v>
      </c>
      <c r="CR459" s="1" t="s">
        <v>328</v>
      </c>
      <c r="CS459" s="1" t="s">
        <v>309</v>
      </c>
      <c r="CT459" s="1"/>
      <c r="CU459" s="1"/>
      <c r="CV459" s="1"/>
      <c r="CW459" s="1"/>
      <c r="CX459" s="1"/>
      <c r="CY459" s="1"/>
      <c r="CZ459" s="23"/>
      <c r="DA459" s="23"/>
      <c r="DB459" s="23" t="s">
        <v>318</v>
      </c>
      <c r="DC459" s="23" t="s">
        <v>302</v>
      </c>
      <c r="DD459" s="1"/>
      <c r="DE459" s="1"/>
      <c r="DF459" s="1"/>
      <c r="DG459" s="1"/>
      <c r="DH459" s="31"/>
      <c r="DI459" s="26" t="str">
        <f t="shared" si="10"/>
        <v>LAH.00.10400.B,LAH.00.10600.B,LAH.00.10400.B,DNL.DRL.10300.W</v>
      </c>
    </row>
    <row r="460" spans="1:113" ht="15.75" customHeight="1">
      <c r="A460" s="27">
        <v>44174</v>
      </c>
      <c r="B460" s="1" t="s">
        <v>359</v>
      </c>
      <c r="C460" s="1" t="s">
        <v>47</v>
      </c>
      <c r="D460" s="38" t="s">
        <v>797</v>
      </c>
      <c r="E460" s="39">
        <v>2014</v>
      </c>
      <c r="F460" s="39">
        <v>2020</v>
      </c>
      <c r="G460" s="20" t="str" cm="1">
        <f t="array" ref="G460">_xlfn.IFS(E460&lt;&gt;F460,CONCATENATE(E460,"-",F460),E460=F460,E460)</f>
        <v>2014-2020</v>
      </c>
      <c r="H460" s="30">
        <f t="shared" si="9"/>
        <v>7</v>
      </c>
      <c r="I460" s="23" t="str">
        <f t="shared" si="8"/>
        <v>Honda Pioneer 700 2014-2020</v>
      </c>
      <c r="J460" s="22" t="s">
        <v>301</v>
      </c>
      <c r="K460" s="22" t="s">
        <v>302</v>
      </c>
      <c r="L460" s="22" t="s">
        <v>303</v>
      </c>
      <c r="M460" s="22" t="s">
        <v>302</v>
      </c>
      <c r="N460" s="22" t="s">
        <v>304</v>
      </c>
      <c r="O460" s="22" t="s">
        <v>302</v>
      </c>
      <c r="P460" s="22" t="s">
        <v>305</v>
      </c>
      <c r="Q460" s="22" t="s">
        <v>302</v>
      </c>
      <c r="R460" s="22" t="s">
        <v>306</v>
      </c>
      <c r="S460" s="22" t="s">
        <v>302</v>
      </c>
      <c r="T460" s="22" t="s">
        <v>307</v>
      </c>
      <c r="U460" s="22" t="s">
        <v>302</v>
      </c>
      <c r="V460" s="23" t="s">
        <v>324</v>
      </c>
      <c r="W460" s="23"/>
      <c r="X460" s="23"/>
      <c r="Y460" s="23"/>
      <c r="Z460" s="23" t="s">
        <v>345</v>
      </c>
      <c r="AA460" s="23" t="s">
        <v>309</v>
      </c>
      <c r="AB460" s="1"/>
      <c r="AC460" s="1"/>
      <c r="AD460" s="40" t="s">
        <v>310</v>
      </c>
      <c r="AE460" s="1" t="s">
        <v>309</v>
      </c>
      <c r="AF460" s="1"/>
      <c r="AG460" s="1"/>
      <c r="AH460" s="1"/>
      <c r="AI460" s="1"/>
      <c r="AJ460" s="1"/>
      <c r="AK460" s="1"/>
      <c r="AL460" s="1"/>
      <c r="AM460" s="1"/>
      <c r="AN460" s="1"/>
      <c r="AO460" s="1"/>
      <c r="AP460" s="1"/>
      <c r="AQ460" s="1"/>
      <c r="AR460" s="1"/>
      <c r="AS460" s="1"/>
      <c r="AT460" s="1"/>
      <c r="AU460" s="1"/>
      <c r="AV460" s="1"/>
      <c r="AW460" s="1"/>
      <c r="AX460" s="1"/>
      <c r="AY460" s="1" t="s">
        <v>361</v>
      </c>
      <c r="AZ460" s="1"/>
      <c r="BA460" s="1"/>
      <c r="BB460" s="1"/>
      <c r="BC460" s="1"/>
      <c r="BD460" s="1"/>
      <c r="BE460" s="1"/>
      <c r="BF460" s="1"/>
      <c r="BG460" s="1" t="s">
        <v>351</v>
      </c>
      <c r="BH460" s="1"/>
      <c r="BI460" s="23"/>
      <c r="BJ460" s="23"/>
      <c r="BK460" s="23" t="s">
        <v>313</v>
      </c>
      <c r="BL460" s="23" t="s">
        <v>302</v>
      </c>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t="s">
        <v>327</v>
      </c>
      <c r="CQ460" s="1" t="s">
        <v>309</v>
      </c>
      <c r="CR460" s="1" t="s">
        <v>328</v>
      </c>
      <c r="CS460" s="1" t="s">
        <v>309</v>
      </c>
      <c r="CT460" s="1"/>
      <c r="CU460" s="1"/>
      <c r="CV460" s="1"/>
      <c r="CW460" s="1"/>
      <c r="CX460" s="1"/>
      <c r="CY460" s="1"/>
      <c r="CZ460" s="23"/>
      <c r="DA460" s="23"/>
      <c r="DB460" s="23" t="s">
        <v>318</v>
      </c>
      <c r="DC460" s="23" t="s">
        <v>302</v>
      </c>
      <c r="DD460" s="1"/>
      <c r="DE460" s="1"/>
      <c r="DF460" s="1"/>
      <c r="DG460" s="1"/>
      <c r="DH460" s="31"/>
      <c r="DI460" s="26" t="str">
        <f t="shared" si="10"/>
        <v>LAH.00.10400.B,LAH.00.10600.B,LAH.00.10400.B,DNL.DRL.10300.W</v>
      </c>
    </row>
    <row r="461" spans="1:113" ht="15.75" customHeight="1">
      <c r="A461" s="27">
        <v>44174</v>
      </c>
      <c r="B461" s="1" t="s">
        <v>359</v>
      </c>
      <c r="C461" s="1" t="s">
        <v>47</v>
      </c>
      <c r="D461" s="38" t="s">
        <v>798</v>
      </c>
      <c r="E461" s="39">
        <v>2014</v>
      </c>
      <c r="F461" s="39">
        <v>2020</v>
      </c>
      <c r="G461" s="20" t="str" cm="1">
        <f t="array" ref="G461">_xlfn.IFS(E461&lt;&gt;F461,CONCATENATE(E461,"-",F461),E461=F461,E461)</f>
        <v>2014-2020</v>
      </c>
      <c r="H461" s="30">
        <f t="shared" si="9"/>
        <v>7</v>
      </c>
      <c r="I461" s="23" t="str">
        <f t="shared" si="8"/>
        <v>Honda Pioneer 700-4 2014-2020</v>
      </c>
      <c r="J461" s="22" t="s">
        <v>301</v>
      </c>
      <c r="K461" s="22" t="s">
        <v>302</v>
      </c>
      <c r="L461" s="22" t="s">
        <v>303</v>
      </c>
      <c r="M461" s="22" t="s">
        <v>302</v>
      </c>
      <c r="N461" s="22" t="s">
        <v>304</v>
      </c>
      <c r="O461" s="22" t="s">
        <v>302</v>
      </c>
      <c r="P461" s="22" t="s">
        <v>305</v>
      </c>
      <c r="Q461" s="22" t="s">
        <v>302</v>
      </c>
      <c r="R461" s="22" t="s">
        <v>306</v>
      </c>
      <c r="S461" s="22" t="s">
        <v>302</v>
      </c>
      <c r="T461" s="22" t="s">
        <v>307</v>
      </c>
      <c r="U461" s="22" t="s">
        <v>302</v>
      </c>
      <c r="V461" s="23" t="s">
        <v>324</v>
      </c>
      <c r="W461" s="23"/>
      <c r="X461" s="23"/>
      <c r="Y461" s="23"/>
      <c r="Z461" s="23" t="s">
        <v>345</v>
      </c>
      <c r="AA461" s="23" t="s">
        <v>309</v>
      </c>
      <c r="AB461" s="1"/>
      <c r="AC461" s="1"/>
      <c r="AD461" s="40" t="s">
        <v>310</v>
      </c>
      <c r="AE461" s="1" t="s">
        <v>309</v>
      </c>
      <c r="AF461" s="1"/>
      <c r="AG461" s="1"/>
      <c r="AH461" s="1"/>
      <c r="AI461" s="1"/>
      <c r="AJ461" s="1"/>
      <c r="AK461" s="1"/>
      <c r="AL461" s="1"/>
      <c r="AM461" s="1"/>
      <c r="AN461" s="1"/>
      <c r="AO461" s="1"/>
      <c r="AP461" s="1"/>
      <c r="AQ461" s="1"/>
      <c r="AR461" s="1"/>
      <c r="AS461" s="1"/>
      <c r="AT461" s="1"/>
      <c r="AU461" s="1"/>
      <c r="AV461" s="1"/>
      <c r="AW461" s="1"/>
      <c r="AX461" s="1"/>
      <c r="AY461" s="1" t="s">
        <v>361</v>
      </c>
      <c r="AZ461" s="1"/>
      <c r="BA461" s="1"/>
      <c r="BB461" s="1"/>
      <c r="BC461" s="1"/>
      <c r="BD461" s="1"/>
      <c r="BE461" s="1"/>
      <c r="BF461" s="1"/>
      <c r="BG461" s="1" t="s">
        <v>351</v>
      </c>
      <c r="BH461" s="1"/>
      <c r="BI461" s="23"/>
      <c r="BJ461" s="23"/>
      <c r="BK461" s="23" t="s">
        <v>313</v>
      </c>
      <c r="BL461" s="23" t="s">
        <v>302</v>
      </c>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t="s">
        <v>327</v>
      </c>
      <c r="CQ461" s="1" t="s">
        <v>309</v>
      </c>
      <c r="CR461" s="1" t="s">
        <v>328</v>
      </c>
      <c r="CS461" s="1" t="s">
        <v>309</v>
      </c>
      <c r="CT461" s="1"/>
      <c r="CU461" s="1"/>
      <c r="CV461" s="1"/>
      <c r="CW461" s="1"/>
      <c r="CX461" s="1"/>
      <c r="CY461" s="1"/>
      <c r="CZ461" s="23"/>
      <c r="DA461" s="23"/>
      <c r="DB461" s="23" t="s">
        <v>318</v>
      </c>
      <c r="DC461" s="23" t="s">
        <v>302</v>
      </c>
      <c r="DD461" s="1"/>
      <c r="DE461" s="1"/>
      <c r="DF461" s="1"/>
      <c r="DG461" s="1"/>
      <c r="DH461" s="31"/>
      <c r="DI461" s="26" t="str">
        <f t="shared" si="10"/>
        <v>LAH.00.10400.B,LAH.00.10600.B,LAH.00.10400.B,DNL.DRL.10300.W</v>
      </c>
    </row>
    <row r="462" spans="1:113" ht="15.75" customHeight="1">
      <c r="A462" s="27">
        <v>45337</v>
      </c>
      <c r="B462" s="1" t="s">
        <v>322</v>
      </c>
      <c r="C462" s="23" t="s">
        <v>47</v>
      </c>
      <c r="D462" s="36" t="s">
        <v>799</v>
      </c>
      <c r="E462" s="37">
        <v>2021</v>
      </c>
      <c r="F462" s="37">
        <v>2025</v>
      </c>
      <c r="G462" s="20" t="str" cm="1">
        <f t="array" ref="G462">_xlfn.IFS(E462&lt;&gt;F462,CONCATENATE(E462,"-",F462),E462=F462,E462)</f>
        <v>2021-2025</v>
      </c>
      <c r="H462" s="30">
        <f t="shared" si="9"/>
        <v>5</v>
      </c>
      <c r="I462" s="23" t="str">
        <f t="shared" si="8"/>
        <v>Honda Rebel 1100 2021-2025</v>
      </c>
      <c r="J462" s="22" t="s">
        <v>301</v>
      </c>
      <c r="K462" s="22" t="s">
        <v>302</v>
      </c>
      <c r="L462" s="22" t="s">
        <v>303</v>
      </c>
      <c r="M462" s="22" t="s">
        <v>302</v>
      </c>
      <c r="N462" s="22" t="s">
        <v>304</v>
      </c>
      <c r="O462" s="22" t="s">
        <v>302</v>
      </c>
      <c r="P462" s="22" t="s">
        <v>305</v>
      </c>
      <c r="Q462" s="22" t="s">
        <v>302</v>
      </c>
      <c r="R462" s="22" t="s">
        <v>306</v>
      </c>
      <c r="S462" s="22" t="s">
        <v>302</v>
      </c>
      <c r="T462" s="22" t="s">
        <v>307</v>
      </c>
      <c r="U462" s="22" t="s">
        <v>302</v>
      </c>
      <c r="V462" s="23" t="s">
        <v>324</v>
      </c>
      <c r="W462" s="23" t="s">
        <v>309</v>
      </c>
      <c r="X462" s="23"/>
      <c r="Y462" s="23"/>
      <c r="Z462" s="23"/>
      <c r="AA462" s="23"/>
      <c r="AB462" s="23"/>
      <c r="AC462" s="23"/>
      <c r="AD462" s="23"/>
      <c r="AE462" s="23"/>
      <c r="AF462" s="23"/>
      <c r="AG462" s="23"/>
      <c r="AH462" s="23"/>
      <c r="AI462" s="23"/>
      <c r="AJ462" s="23"/>
      <c r="AK462" s="23"/>
      <c r="AL462" s="23" t="s">
        <v>325</v>
      </c>
      <c r="AM462" s="23"/>
      <c r="AN462" s="23"/>
      <c r="AO462" s="23"/>
      <c r="AP462" s="23" t="s">
        <v>325</v>
      </c>
      <c r="AQ462" s="23"/>
      <c r="AR462" s="23"/>
      <c r="AS462" s="23"/>
      <c r="AT462" s="23"/>
      <c r="AU462" s="23"/>
      <c r="AV462" s="23"/>
      <c r="AW462" s="23" t="s">
        <v>325</v>
      </c>
      <c r="AX462" s="23"/>
      <c r="AY462" s="23"/>
      <c r="AZ462" s="23"/>
      <c r="BA462" s="23" t="s">
        <v>325</v>
      </c>
      <c r="BB462" s="23"/>
      <c r="BC462" s="23" t="s">
        <v>326</v>
      </c>
      <c r="BD462" s="23" t="s">
        <v>309</v>
      </c>
      <c r="BE462" s="23" t="s">
        <v>800</v>
      </c>
      <c r="BF462" s="23"/>
      <c r="BG462" s="23"/>
      <c r="BH462" s="23"/>
      <c r="BI462" s="23"/>
      <c r="BJ462" s="23"/>
      <c r="BK462" s="23" t="s">
        <v>313</v>
      </c>
      <c r="BL462" s="23" t="s">
        <v>302</v>
      </c>
      <c r="BM462" s="23"/>
      <c r="BN462" s="23" t="s">
        <v>314</v>
      </c>
      <c r="BO462" s="23" t="s">
        <v>302</v>
      </c>
      <c r="BP462" s="23"/>
      <c r="BQ462" s="23"/>
      <c r="BR462" s="23" t="s">
        <v>316</v>
      </c>
      <c r="BS462" s="23" t="s">
        <v>302</v>
      </c>
      <c r="BT462" s="23"/>
      <c r="BU462" s="23"/>
      <c r="BV462" s="23"/>
      <c r="BW462" s="23" t="s">
        <v>369</v>
      </c>
      <c r="BX462" s="23"/>
      <c r="BY462" s="23"/>
      <c r="BZ462" s="23"/>
      <c r="CA462" s="23"/>
      <c r="CB462" s="23"/>
      <c r="CC462" s="23"/>
      <c r="CD462" s="23" t="s">
        <v>317</v>
      </c>
      <c r="CE462" s="23" t="s">
        <v>309</v>
      </c>
      <c r="CF462" s="23"/>
      <c r="CG462" s="23"/>
      <c r="CH462" s="23"/>
      <c r="CI462" s="23"/>
      <c r="CJ462" s="23"/>
      <c r="CK462" s="23"/>
      <c r="CL462" s="23"/>
      <c r="CM462" s="23"/>
      <c r="CN462" s="23"/>
      <c r="CO462" s="23"/>
      <c r="CP462" s="23" t="s">
        <v>327</v>
      </c>
      <c r="CQ462" s="23" t="s">
        <v>302</v>
      </c>
      <c r="CR462" s="23" t="s">
        <v>328</v>
      </c>
      <c r="CS462" s="23" t="s">
        <v>302</v>
      </c>
      <c r="CT462" s="23"/>
      <c r="CU462" s="23"/>
      <c r="CV462" s="23"/>
      <c r="CW462" s="23"/>
      <c r="CX462" s="23"/>
      <c r="CY462" s="23"/>
      <c r="CZ462" s="23"/>
      <c r="DA462" s="23"/>
      <c r="DB462" s="23" t="s">
        <v>318</v>
      </c>
      <c r="DC462" s="23" t="s">
        <v>302</v>
      </c>
      <c r="DD462" s="23"/>
      <c r="DE462" s="23"/>
      <c r="DF462" s="23" t="s">
        <v>337</v>
      </c>
      <c r="DG462" s="23" t="s">
        <v>309</v>
      </c>
      <c r="DH462" s="31"/>
      <c r="DI462" s="26" t="str">
        <f t="shared" si="10"/>
        <v>LAH.00.10500.B,LAH.00.10600.B,DNL.MBK.10000,DNL.MBK.10100</v>
      </c>
    </row>
    <row r="463" spans="1:113" ht="15.75" customHeight="1">
      <c r="A463" s="27">
        <v>45729</v>
      </c>
      <c r="B463" s="1" t="s">
        <v>322</v>
      </c>
      <c r="C463" s="23" t="s">
        <v>47</v>
      </c>
      <c r="D463" s="33" t="s">
        <v>801</v>
      </c>
      <c r="E463" s="34">
        <v>2025</v>
      </c>
      <c r="F463" s="34">
        <v>2025</v>
      </c>
      <c r="G463" s="20" cm="1">
        <f t="array" ref="G463">_xlfn.IFS(E463&lt;&gt;F463,CONCATENATE(E463,"-",F463),E463=F463,E463)</f>
        <v>2025</v>
      </c>
      <c r="H463" s="30">
        <f t="shared" si="9"/>
        <v>1</v>
      </c>
      <c r="I463" s="23" t="str">
        <f t="shared" si="8"/>
        <v>Honda Rebel 1100T 2025-2025</v>
      </c>
      <c r="J463" s="22" t="s">
        <v>301</v>
      </c>
      <c r="K463" s="22" t="s">
        <v>302</v>
      </c>
      <c r="L463" s="22" t="s">
        <v>303</v>
      </c>
      <c r="M463" s="22" t="s">
        <v>302</v>
      </c>
      <c r="N463" s="22" t="s">
        <v>304</v>
      </c>
      <c r="O463" s="22" t="s">
        <v>302</v>
      </c>
      <c r="P463" s="22" t="s">
        <v>305</v>
      </c>
      <c r="Q463" s="22" t="s">
        <v>302</v>
      </c>
      <c r="R463" s="22" t="s">
        <v>306</v>
      </c>
      <c r="S463" s="22" t="s">
        <v>302</v>
      </c>
      <c r="T463" s="22" t="s">
        <v>307</v>
      </c>
      <c r="U463" s="22" t="s">
        <v>302</v>
      </c>
      <c r="V463" s="23" t="s">
        <v>324</v>
      </c>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31"/>
      <c r="DI463" s="26" t="str">
        <f t="shared" si="10"/>
        <v/>
      </c>
    </row>
    <row r="464" spans="1:113" ht="15.75" customHeight="1">
      <c r="A464" s="27">
        <v>44988</v>
      </c>
      <c r="B464" s="1" t="s">
        <v>322</v>
      </c>
      <c r="C464" s="23" t="s">
        <v>47</v>
      </c>
      <c r="D464" s="28" t="s">
        <v>64</v>
      </c>
      <c r="E464" s="29">
        <v>2016</v>
      </c>
      <c r="F464" s="29">
        <v>2019</v>
      </c>
      <c r="G464" s="20" t="str" cm="1">
        <f t="array" ref="G464">_xlfn.IFS(E464&lt;&gt;F464,CONCATENATE(E464,"-",F464),E464=F464,E464)</f>
        <v>2016-2019</v>
      </c>
      <c r="H464" s="30">
        <f t="shared" si="9"/>
        <v>4</v>
      </c>
      <c r="I464" s="23" t="str">
        <f t="shared" si="8"/>
        <v>Honda Rebel 300 2016-2019</v>
      </c>
      <c r="J464" s="22" t="s">
        <v>301</v>
      </c>
      <c r="K464" s="22" t="s">
        <v>302</v>
      </c>
      <c r="L464" s="22" t="s">
        <v>303</v>
      </c>
      <c r="M464" s="22" t="s">
        <v>302</v>
      </c>
      <c r="N464" s="22" t="s">
        <v>304</v>
      </c>
      <c r="O464" s="22" t="s">
        <v>302</v>
      </c>
      <c r="P464" s="22" t="s">
        <v>305</v>
      </c>
      <c r="Q464" s="22" t="s">
        <v>302</v>
      </c>
      <c r="R464" s="22" t="s">
        <v>306</v>
      </c>
      <c r="S464" s="22" t="s">
        <v>302</v>
      </c>
      <c r="T464" s="22" t="s">
        <v>307</v>
      </c>
      <c r="U464" s="22" t="s">
        <v>302</v>
      </c>
      <c r="V464" s="23" t="s">
        <v>324</v>
      </c>
      <c r="W464" s="23" t="s">
        <v>309</v>
      </c>
      <c r="X464" s="23"/>
      <c r="Y464" s="23"/>
      <c r="Z464" s="23"/>
      <c r="AA464" s="23"/>
      <c r="AB464" s="23"/>
      <c r="AC464" s="23"/>
      <c r="AD464" s="23"/>
      <c r="AE464" s="23"/>
      <c r="AF464" s="23"/>
      <c r="AG464" s="23"/>
      <c r="AH464" s="23"/>
      <c r="AI464" s="23"/>
      <c r="AJ464" s="23"/>
      <c r="AK464" s="23"/>
      <c r="AL464" s="23" t="s">
        <v>325</v>
      </c>
      <c r="AM464" s="23"/>
      <c r="AN464" s="23"/>
      <c r="AO464" s="23"/>
      <c r="AP464" s="23" t="s">
        <v>325</v>
      </c>
      <c r="AQ464" s="23"/>
      <c r="AR464" s="23"/>
      <c r="AS464" s="23"/>
      <c r="AT464" s="23"/>
      <c r="AU464" s="23"/>
      <c r="AV464" s="23"/>
      <c r="AW464" s="23" t="s">
        <v>325</v>
      </c>
      <c r="AX464" s="23"/>
      <c r="AY464" s="23"/>
      <c r="AZ464" s="23"/>
      <c r="BA464" s="23" t="s">
        <v>325</v>
      </c>
      <c r="BB464" s="23"/>
      <c r="BC464" s="23" t="s">
        <v>325</v>
      </c>
      <c r="BD464" s="23"/>
      <c r="BE464" s="23" t="s">
        <v>325</v>
      </c>
      <c r="BF464" s="23"/>
      <c r="BG464" s="23"/>
      <c r="BH464" s="23"/>
      <c r="BI464" s="23"/>
      <c r="BJ464" s="23"/>
      <c r="BK464" s="23" t="s">
        <v>313</v>
      </c>
      <c r="BL464" s="23" t="s">
        <v>302</v>
      </c>
      <c r="BM464" s="23"/>
      <c r="BN464" s="23" t="s">
        <v>314</v>
      </c>
      <c r="BO464" s="23" t="s">
        <v>302</v>
      </c>
      <c r="BP464" s="23" t="s">
        <v>315</v>
      </c>
      <c r="BQ464" s="23" t="s">
        <v>302</v>
      </c>
      <c r="BR464" s="23" t="s">
        <v>316</v>
      </c>
      <c r="BS464" s="23" t="s">
        <v>302</v>
      </c>
      <c r="BT464" s="23"/>
      <c r="BU464" s="23"/>
      <c r="BV464" s="23"/>
      <c r="BW464" s="23"/>
      <c r="BX464" s="23"/>
      <c r="BY464" s="23"/>
      <c r="BZ464" s="23"/>
      <c r="CA464" s="23"/>
      <c r="CB464" s="23"/>
      <c r="CC464" s="23"/>
      <c r="CD464" s="23" t="s">
        <v>317</v>
      </c>
      <c r="CE464" s="23" t="s">
        <v>309</v>
      </c>
      <c r="CF464" s="23"/>
      <c r="CG464" s="23"/>
      <c r="CH464" s="23"/>
      <c r="CI464" s="23"/>
      <c r="CJ464" s="23"/>
      <c r="CK464" s="23"/>
      <c r="CL464" s="23"/>
      <c r="CM464" s="23"/>
      <c r="CN464" s="23"/>
      <c r="CO464" s="23"/>
      <c r="CP464" s="23" t="s">
        <v>327</v>
      </c>
      <c r="CQ464" s="23" t="s">
        <v>302</v>
      </c>
      <c r="CR464" s="23" t="s">
        <v>328</v>
      </c>
      <c r="CS464" s="23" t="s">
        <v>302</v>
      </c>
      <c r="CT464" s="23"/>
      <c r="CU464" s="23"/>
      <c r="CV464" s="23"/>
      <c r="CW464" s="23"/>
      <c r="CX464" s="23"/>
      <c r="CY464" s="23"/>
      <c r="CZ464" s="23"/>
      <c r="DA464" s="23"/>
      <c r="DB464" s="23" t="s">
        <v>318</v>
      </c>
      <c r="DC464" s="23" t="s">
        <v>302</v>
      </c>
      <c r="DD464" s="23"/>
      <c r="DE464" s="23"/>
      <c r="DF464" s="23" t="s">
        <v>329</v>
      </c>
      <c r="DG464" s="23" t="s">
        <v>309</v>
      </c>
      <c r="DH464" s="31"/>
      <c r="DI464" s="26" t="str">
        <f t="shared" si="10"/>
        <v>DNL.MBK.10000</v>
      </c>
    </row>
    <row r="465" spans="1:113" ht="15.75" customHeight="1">
      <c r="A465" s="27">
        <v>45337</v>
      </c>
      <c r="B465" s="1" t="s">
        <v>322</v>
      </c>
      <c r="C465" s="23" t="s">
        <v>47</v>
      </c>
      <c r="D465" s="36" t="s">
        <v>64</v>
      </c>
      <c r="E465" s="37">
        <v>2020</v>
      </c>
      <c r="F465" s="37">
        <v>2025</v>
      </c>
      <c r="G465" s="20" t="str" cm="1">
        <f t="array" ref="G465">_xlfn.IFS(E465&lt;&gt;F465,CONCATENATE(E465,"-",F465),E465=F465,E465)</f>
        <v>2020-2025</v>
      </c>
      <c r="H465" s="30">
        <f t="shared" si="9"/>
        <v>6</v>
      </c>
      <c r="I465" s="23" t="str">
        <f t="shared" si="8"/>
        <v>Honda Rebel 300 2020-2025</v>
      </c>
      <c r="J465" s="22" t="s">
        <v>301</v>
      </c>
      <c r="K465" s="22" t="s">
        <v>302</v>
      </c>
      <c r="L465" s="22" t="s">
        <v>303</v>
      </c>
      <c r="M465" s="22" t="s">
        <v>302</v>
      </c>
      <c r="N465" s="22" t="s">
        <v>304</v>
      </c>
      <c r="O465" s="22" t="s">
        <v>302</v>
      </c>
      <c r="P465" s="22" t="s">
        <v>305</v>
      </c>
      <c r="Q465" s="22" t="s">
        <v>302</v>
      </c>
      <c r="R465" s="22" t="s">
        <v>306</v>
      </c>
      <c r="S465" s="22" t="s">
        <v>302</v>
      </c>
      <c r="T465" s="22" t="s">
        <v>307</v>
      </c>
      <c r="U465" s="22" t="s">
        <v>302</v>
      </c>
      <c r="V465" s="23" t="s">
        <v>324</v>
      </c>
      <c r="W465" s="23" t="s">
        <v>309</v>
      </c>
      <c r="X465" s="23"/>
      <c r="Y465" s="23"/>
      <c r="Z465" s="23"/>
      <c r="AA465" s="23"/>
      <c r="AB465" s="23"/>
      <c r="AC465" s="23"/>
      <c r="AD465" s="23"/>
      <c r="AE465" s="23"/>
      <c r="AF465" s="23"/>
      <c r="AG465" s="23"/>
      <c r="AH465" s="23"/>
      <c r="AI465" s="23"/>
      <c r="AJ465" s="23"/>
      <c r="AK465" s="23"/>
      <c r="AL465" s="23" t="s">
        <v>325</v>
      </c>
      <c r="AM465" s="23"/>
      <c r="AN465" s="23"/>
      <c r="AO465" s="23"/>
      <c r="AP465" s="23" t="s">
        <v>325</v>
      </c>
      <c r="AQ465" s="23"/>
      <c r="AR465" s="23"/>
      <c r="AS465" s="23"/>
      <c r="AT465" s="23"/>
      <c r="AU465" s="23"/>
      <c r="AV465" s="23"/>
      <c r="AW465" s="23" t="s">
        <v>325</v>
      </c>
      <c r="AX465" s="23"/>
      <c r="AY465" s="23"/>
      <c r="AZ465" s="23"/>
      <c r="BA465" s="23" t="s">
        <v>325</v>
      </c>
      <c r="BB465" s="23"/>
      <c r="BC465" s="23" t="s">
        <v>325</v>
      </c>
      <c r="BD465" s="23"/>
      <c r="BE465" s="23" t="s">
        <v>325</v>
      </c>
      <c r="BF465" s="23"/>
      <c r="BG465" s="23"/>
      <c r="BH465" s="23"/>
      <c r="BI465" s="23"/>
      <c r="BJ465" s="23"/>
      <c r="BK465" s="23" t="s">
        <v>313</v>
      </c>
      <c r="BL465" s="23" t="s">
        <v>302</v>
      </c>
      <c r="BM465" s="23"/>
      <c r="BN465" s="23" t="s">
        <v>314</v>
      </c>
      <c r="BO465" s="23" t="s">
        <v>302</v>
      </c>
      <c r="BP465" s="23" t="s">
        <v>315</v>
      </c>
      <c r="BQ465" s="23" t="s">
        <v>302</v>
      </c>
      <c r="BR465" s="23" t="s">
        <v>316</v>
      </c>
      <c r="BS465" s="23" t="s">
        <v>302</v>
      </c>
      <c r="BT465" s="23"/>
      <c r="BU465" s="23"/>
      <c r="BV465" s="23"/>
      <c r="BW465" s="23"/>
      <c r="BX465" s="23"/>
      <c r="BY465" s="23"/>
      <c r="BZ465" s="23"/>
      <c r="CA465" s="23"/>
      <c r="CB465" s="23"/>
      <c r="CC465" s="23"/>
      <c r="CD465" s="23" t="s">
        <v>317</v>
      </c>
      <c r="CE465" s="23" t="s">
        <v>309</v>
      </c>
      <c r="CF465" s="23"/>
      <c r="CG465" s="23"/>
      <c r="CH465" s="23"/>
      <c r="CI465" s="23"/>
      <c r="CJ465" s="23"/>
      <c r="CK465" s="23"/>
      <c r="CL465" s="23"/>
      <c r="CM465" s="23"/>
      <c r="CN465" s="23"/>
      <c r="CO465" s="23"/>
      <c r="CP465" s="23" t="s">
        <v>327</v>
      </c>
      <c r="CQ465" s="23" t="s">
        <v>302</v>
      </c>
      <c r="CR465" s="23" t="s">
        <v>328</v>
      </c>
      <c r="CS465" s="23" t="s">
        <v>302</v>
      </c>
      <c r="CT465" s="23"/>
      <c r="CU465" s="23"/>
      <c r="CV465" s="23"/>
      <c r="CW465" s="23"/>
      <c r="CX465" s="23"/>
      <c r="CY465" s="23"/>
      <c r="CZ465" s="23"/>
      <c r="DA465" s="23"/>
      <c r="DB465" s="23" t="s">
        <v>318</v>
      </c>
      <c r="DC465" s="23" t="s">
        <v>302</v>
      </c>
      <c r="DD465" s="23"/>
      <c r="DE465" s="23"/>
      <c r="DF465" s="23" t="s">
        <v>329</v>
      </c>
      <c r="DG465" s="23" t="s">
        <v>309</v>
      </c>
      <c r="DH465" s="31"/>
      <c r="DI465" s="26" t="str">
        <f t="shared" si="10"/>
        <v>DNL.MBK.10000</v>
      </c>
    </row>
    <row r="466" spans="1:113" ht="15.75" customHeight="1">
      <c r="A466" s="27">
        <v>44988</v>
      </c>
      <c r="B466" s="1" t="s">
        <v>322</v>
      </c>
      <c r="C466" s="23" t="s">
        <v>47</v>
      </c>
      <c r="D466" s="28" t="s">
        <v>65</v>
      </c>
      <c r="E466" s="29">
        <v>2016</v>
      </c>
      <c r="F466" s="29">
        <v>2019</v>
      </c>
      <c r="G466" s="20" t="str" cm="1">
        <f t="array" ref="G466">_xlfn.IFS(E466&lt;&gt;F466,CONCATENATE(E466,"-",F466),E466=F466,E466)</f>
        <v>2016-2019</v>
      </c>
      <c r="H466" s="30">
        <f t="shared" si="9"/>
        <v>4</v>
      </c>
      <c r="I466" s="23" t="str">
        <f t="shared" si="8"/>
        <v>Honda Rebel 500 2016-2019</v>
      </c>
      <c r="J466" s="22" t="s">
        <v>301</v>
      </c>
      <c r="K466" s="22" t="s">
        <v>302</v>
      </c>
      <c r="L466" s="22" t="s">
        <v>303</v>
      </c>
      <c r="M466" s="22" t="s">
        <v>302</v>
      </c>
      <c r="N466" s="22" t="s">
        <v>304</v>
      </c>
      <c r="O466" s="22" t="s">
        <v>302</v>
      </c>
      <c r="P466" s="22" t="s">
        <v>305</v>
      </c>
      <c r="Q466" s="22" t="s">
        <v>302</v>
      </c>
      <c r="R466" s="22" t="s">
        <v>306</v>
      </c>
      <c r="S466" s="22" t="s">
        <v>302</v>
      </c>
      <c r="T466" s="22" t="s">
        <v>307</v>
      </c>
      <c r="U466" s="22" t="s">
        <v>302</v>
      </c>
      <c r="V466" s="23" t="s">
        <v>324</v>
      </c>
      <c r="W466" s="23" t="s">
        <v>309</v>
      </c>
      <c r="X466" s="23"/>
      <c r="Y466" s="23"/>
      <c r="Z466" s="23"/>
      <c r="AA466" s="23"/>
      <c r="AB466" s="23"/>
      <c r="AC466" s="23"/>
      <c r="AD466" s="23"/>
      <c r="AE466" s="23"/>
      <c r="AF466" s="23"/>
      <c r="AG466" s="23"/>
      <c r="AH466" s="23"/>
      <c r="AI466" s="23"/>
      <c r="AJ466" s="23"/>
      <c r="AK466" s="23"/>
      <c r="AL466" s="23" t="s">
        <v>325</v>
      </c>
      <c r="AM466" s="23"/>
      <c r="AN466" s="23"/>
      <c r="AO466" s="23"/>
      <c r="AP466" s="23" t="s">
        <v>325</v>
      </c>
      <c r="AQ466" s="23"/>
      <c r="AR466" s="23"/>
      <c r="AS466" s="23"/>
      <c r="AT466" s="23"/>
      <c r="AU466" s="23"/>
      <c r="AV466" s="23"/>
      <c r="AW466" s="23" t="s">
        <v>325</v>
      </c>
      <c r="AX466" s="23"/>
      <c r="AY466" s="23"/>
      <c r="AZ466" s="23"/>
      <c r="BA466" s="23" t="s">
        <v>325</v>
      </c>
      <c r="BB466" s="23"/>
      <c r="BC466" s="23" t="s">
        <v>326</v>
      </c>
      <c r="BD466" s="23" t="s">
        <v>309</v>
      </c>
      <c r="BE466" s="23" t="s">
        <v>800</v>
      </c>
      <c r="BF466" s="23"/>
      <c r="BG466" s="23"/>
      <c r="BH466" s="23"/>
      <c r="BI466" s="23"/>
      <c r="BJ466" s="23"/>
      <c r="BK466" s="23" t="s">
        <v>313</v>
      </c>
      <c r="BL466" s="23" t="s">
        <v>302</v>
      </c>
      <c r="BM466" s="23"/>
      <c r="BN466" s="23" t="s">
        <v>314</v>
      </c>
      <c r="BO466" s="23" t="s">
        <v>302</v>
      </c>
      <c r="BP466" s="53" t="s">
        <v>315</v>
      </c>
      <c r="BQ466" s="23"/>
      <c r="BR466" s="23" t="s">
        <v>316</v>
      </c>
      <c r="BS466" s="23" t="s">
        <v>302</v>
      </c>
      <c r="BT466" s="23"/>
      <c r="BU466" s="23"/>
      <c r="BV466" s="23" t="s">
        <v>755</v>
      </c>
      <c r="BW466" s="23" t="s">
        <v>369</v>
      </c>
      <c r="BX466" s="23"/>
      <c r="BY466" s="23"/>
      <c r="BZ466" s="23"/>
      <c r="CA466" s="23"/>
      <c r="CB466" s="23"/>
      <c r="CC466" s="23"/>
      <c r="CD466" s="23" t="s">
        <v>317</v>
      </c>
      <c r="CE466" s="23" t="s">
        <v>309</v>
      </c>
      <c r="CF466" s="23"/>
      <c r="CG466" s="23"/>
      <c r="CH466" s="23"/>
      <c r="CI466" s="23"/>
      <c r="CJ466" s="23"/>
      <c r="CK466" s="23"/>
      <c r="CL466" s="23"/>
      <c r="CM466" s="23"/>
      <c r="CN466" s="23"/>
      <c r="CO466" s="23"/>
      <c r="CP466" s="23" t="s">
        <v>327</v>
      </c>
      <c r="CQ466" s="23" t="s">
        <v>302</v>
      </c>
      <c r="CR466" s="23" t="s">
        <v>328</v>
      </c>
      <c r="CS466" s="23" t="s">
        <v>302</v>
      </c>
      <c r="CT466" s="23"/>
      <c r="CU466" s="23"/>
      <c r="CV466" s="23"/>
      <c r="CW466" s="23"/>
      <c r="CX466" s="23"/>
      <c r="CY466" s="23"/>
      <c r="CZ466" s="23"/>
      <c r="DA466" s="23"/>
      <c r="DB466" s="23" t="s">
        <v>318</v>
      </c>
      <c r="DC466" s="23" t="s">
        <v>302</v>
      </c>
      <c r="DD466" s="23"/>
      <c r="DE466" s="23"/>
      <c r="DF466" s="23" t="s">
        <v>337</v>
      </c>
      <c r="DG466" s="23" t="s">
        <v>309</v>
      </c>
      <c r="DH466" s="31"/>
      <c r="DI466" s="26" t="str">
        <f t="shared" si="10"/>
        <v>LAH.00.10500.B,LAH.00.10600.B,HMT.01.10300,DNL.MBK.10000,DNL.MBK.10100</v>
      </c>
    </row>
    <row r="467" spans="1:113" ht="15.75" customHeight="1">
      <c r="A467" s="27">
        <v>45337</v>
      </c>
      <c r="B467" s="1" t="s">
        <v>322</v>
      </c>
      <c r="C467" s="23" t="s">
        <v>47</v>
      </c>
      <c r="D467" s="36" t="s">
        <v>65</v>
      </c>
      <c r="E467" s="37">
        <v>2020</v>
      </c>
      <c r="F467" s="37">
        <v>2025</v>
      </c>
      <c r="G467" s="20" t="str" cm="1">
        <f t="array" ref="G467">_xlfn.IFS(E467&lt;&gt;F467,CONCATENATE(E467,"-",F467),E467=F467,E467)</f>
        <v>2020-2025</v>
      </c>
      <c r="H467" s="30">
        <f t="shared" si="9"/>
        <v>6</v>
      </c>
      <c r="I467" s="23" t="str">
        <f t="shared" si="8"/>
        <v>Honda Rebel 500 2020-2025</v>
      </c>
      <c r="J467" s="22" t="s">
        <v>301</v>
      </c>
      <c r="K467" s="22" t="s">
        <v>302</v>
      </c>
      <c r="L467" s="22" t="s">
        <v>303</v>
      </c>
      <c r="M467" s="22" t="s">
        <v>302</v>
      </c>
      <c r="N467" s="22" t="s">
        <v>304</v>
      </c>
      <c r="O467" s="22" t="s">
        <v>302</v>
      </c>
      <c r="P467" s="22" t="s">
        <v>305</v>
      </c>
      <c r="Q467" s="22" t="s">
        <v>302</v>
      </c>
      <c r="R467" s="22" t="s">
        <v>306</v>
      </c>
      <c r="S467" s="22" t="s">
        <v>302</v>
      </c>
      <c r="T467" s="22" t="s">
        <v>307</v>
      </c>
      <c r="U467" s="22" t="s">
        <v>302</v>
      </c>
      <c r="V467" s="23" t="s">
        <v>324</v>
      </c>
      <c r="W467" s="23" t="s">
        <v>309</v>
      </c>
      <c r="X467" s="23"/>
      <c r="Y467" s="23"/>
      <c r="Z467" s="23"/>
      <c r="AA467" s="23"/>
      <c r="AB467" s="23"/>
      <c r="AC467" s="23"/>
      <c r="AD467" s="23"/>
      <c r="AE467" s="23"/>
      <c r="AF467" s="23"/>
      <c r="AG467" s="23"/>
      <c r="AH467" s="23"/>
      <c r="AI467" s="23"/>
      <c r="AJ467" s="23"/>
      <c r="AK467" s="23"/>
      <c r="AL467" s="23" t="s">
        <v>325</v>
      </c>
      <c r="AM467" s="23"/>
      <c r="AN467" s="23"/>
      <c r="AO467" s="23"/>
      <c r="AP467" s="23" t="s">
        <v>325</v>
      </c>
      <c r="AQ467" s="23"/>
      <c r="AR467" s="23"/>
      <c r="AS467" s="23"/>
      <c r="AT467" s="23"/>
      <c r="AU467" s="23"/>
      <c r="AV467" s="23"/>
      <c r="AW467" s="23" t="s">
        <v>325</v>
      </c>
      <c r="AX467" s="23"/>
      <c r="AY467" s="23"/>
      <c r="AZ467" s="23"/>
      <c r="BA467" s="23" t="s">
        <v>325</v>
      </c>
      <c r="BB467" s="23"/>
      <c r="BC467" s="23" t="s">
        <v>326</v>
      </c>
      <c r="BD467" s="23" t="s">
        <v>309</v>
      </c>
      <c r="BE467" s="23" t="s">
        <v>800</v>
      </c>
      <c r="BF467" s="23"/>
      <c r="BG467" s="23"/>
      <c r="BH467" s="23"/>
      <c r="BI467" s="23"/>
      <c r="BJ467" s="23"/>
      <c r="BK467" s="23" t="s">
        <v>313</v>
      </c>
      <c r="BL467" s="23" t="s">
        <v>302</v>
      </c>
      <c r="BM467" s="23"/>
      <c r="BN467" s="23" t="s">
        <v>314</v>
      </c>
      <c r="BO467" s="23" t="s">
        <v>302</v>
      </c>
      <c r="BP467" s="53" t="s">
        <v>315</v>
      </c>
      <c r="BQ467" s="23"/>
      <c r="BR467" s="23" t="s">
        <v>316</v>
      </c>
      <c r="BS467" s="23" t="s">
        <v>302</v>
      </c>
      <c r="BT467" s="23"/>
      <c r="BU467" s="23"/>
      <c r="BV467" s="53" t="s">
        <v>755</v>
      </c>
      <c r="BW467" s="23" t="s">
        <v>369</v>
      </c>
      <c r="BX467" s="23"/>
      <c r="BY467" s="23"/>
      <c r="BZ467" s="23"/>
      <c r="CA467" s="23"/>
      <c r="CB467" s="23"/>
      <c r="CC467" s="23"/>
      <c r="CD467" s="23" t="s">
        <v>317</v>
      </c>
      <c r="CE467" s="23" t="s">
        <v>309</v>
      </c>
      <c r="CF467" s="23"/>
      <c r="CG467" s="23"/>
      <c r="CH467" s="23"/>
      <c r="CI467" s="23"/>
      <c r="CJ467" s="23"/>
      <c r="CK467" s="23"/>
      <c r="CL467" s="23"/>
      <c r="CM467" s="23"/>
      <c r="CN467" s="23"/>
      <c r="CO467" s="23"/>
      <c r="CP467" s="23" t="s">
        <v>327</v>
      </c>
      <c r="CQ467" s="23" t="s">
        <v>302</v>
      </c>
      <c r="CR467" s="23" t="s">
        <v>328</v>
      </c>
      <c r="CS467" s="23" t="s">
        <v>302</v>
      </c>
      <c r="CT467" s="23"/>
      <c r="CU467" s="23"/>
      <c r="CV467" s="23"/>
      <c r="CW467" s="23"/>
      <c r="CX467" s="23"/>
      <c r="CY467" s="23"/>
      <c r="CZ467" s="23"/>
      <c r="DA467" s="23"/>
      <c r="DB467" s="23" t="s">
        <v>318</v>
      </c>
      <c r="DC467" s="23" t="s">
        <v>302</v>
      </c>
      <c r="DD467" s="23"/>
      <c r="DE467" s="23"/>
      <c r="DF467" s="23" t="s">
        <v>337</v>
      </c>
      <c r="DG467" s="23" t="s">
        <v>309</v>
      </c>
      <c r="DH467" s="31"/>
      <c r="DI467" s="26" t="str">
        <f t="shared" si="10"/>
        <v>LAH.00.10500.B,LAH.00.10600.B,HMT.01.10300,DNL.MBK.10000,DNL.MBK.10100</v>
      </c>
    </row>
    <row r="468" spans="1:113" ht="15.75" customHeight="1">
      <c r="A468" s="27">
        <v>45337</v>
      </c>
      <c r="B468" s="1" t="s">
        <v>322</v>
      </c>
      <c r="C468" s="23" t="s">
        <v>47</v>
      </c>
      <c r="D468" s="36" t="s">
        <v>802</v>
      </c>
      <c r="E468" s="37">
        <v>2024</v>
      </c>
      <c r="F468" s="43">
        <v>2024</v>
      </c>
      <c r="G468" s="20" cm="1">
        <f t="array" ref="G468">_xlfn.IFS(E468&lt;&gt;F468,CONCATENATE(E468,"-",F468),E468=F468,E468)</f>
        <v>2024</v>
      </c>
      <c r="H468" s="30">
        <f t="shared" si="9"/>
        <v>1</v>
      </c>
      <c r="I468" s="23" t="str">
        <f t="shared" si="8"/>
        <v>Honda SCL500 2024-2024</v>
      </c>
      <c r="J468" s="22" t="s">
        <v>301</v>
      </c>
      <c r="K468" s="22" t="s">
        <v>302</v>
      </c>
      <c r="L468" s="22" t="s">
        <v>303</v>
      </c>
      <c r="M468" s="22" t="s">
        <v>302</v>
      </c>
      <c r="N468" s="22" t="s">
        <v>304</v>
      </c>
      <c r="O468" s="22" t="s">
        <v>302</v>
      </c>
      <c r="P468" s="22" t="s">
        <v>305</v>
      </c>
      <c r="Q468" s="22" t="s">
        <v>302</v>
      </c>
      <c r="R468" s="22" t="s">
        <v>306</v>
      </c>
      <c r="S468" s="22" t="s">
        <v>302</v>
      </c>
      <c r="T468" s="22" t="s">
        <v>307</v>
      </c>
      <c r="U468" s="22" t="s">
        <v>302</v>
      </c>
      <c r="V468" s="23" t="s">
        <v>324</v>
      </c>
      <c r="W468" s="23" t="s">
        <v>309</v>
      </c>
      <c r="X468" s="23"/>
      <c r="Y468" s="23"/>
      <c r="Z468" s="23"/>
      <c r="AA468" s="23"/>
      <c r="AB468" s="23"/>
      <c r="AC468" s="23" t="s">
        <v>309</v>
      </c>
      <c r="AD468" s="23"/>
      <c r="AE468" s="23"/>
      <c r="AF468" s="23"/>
      <c r="AG468" s="23"/>
      <c r="AH468" s="23"/>
      <c r="AI468" s="23"/>
      <c r="AJ468" s="23"/>
      <c r="AK468" s="23"/>
      <c r="AL468" s="23" t="s">
        <v>325</v>
      </c>
      <c r="AM468" s="23"/>
      <c r="AN468" s="23"/>
      <c r="AO468" s="23"/>
      <c r="AP468" s="23" t="s">
        <v>325</v>
      </c>
      <c r="AQ468" s="23"/>
      <c r="AR468" s="23"/>
      <c r="AS468" s="23"/>
      <c r="AT468" s="23"/>
      <c r="AU468" s="23"/>
      <c r="AV468" s="23"/>
      <c r="AW468" s="23" t="s">
        <v>325</v>
      </c>
      <c r="AX468" s="23"/>
      <c r="AY468" s="23"/>
      <c r="AZ468" s="23"/>
      <c r="BA468" s="23"/>
      <c r="BB468" s="23" t="s">
        <v>309</v>
      </c>
      <c r="BC468" s="23" t="s">
        <v>325</v>
      </c>
      <c r="BD468" s="23"/>
      <c r="BE468" s="23" t="s">
        <v>628</v>
      </c>
      <c r="BF468" s="23" t="s">
        <v>309</v>
      </c>
      <c r="BG468" s="23"/>
      <c r="BH468" s="23"/>
      <c r="BI468" s="23"/>
      <c r="BJ468" s="23"/>
      <c r="BK468" s="23" t="s">
        <v>313</v>
      </c>
      <c r="BL468" s="23" t="s">
        <v>302</v>
      </c>
      <c r="BM468" s="23"/>
      <c r="BN468" s="23" t="s">
        <v>314</v>
      </c>
      <c r="BO468" s="23" t="s">
        <v>302</v>
      </c>
      <c r="BP468" s="23" t="s">
        <v>315</v>
      </c>
      <c r="BQ468" s="23"/>
      <c r="BR468" s="23" t="s">
        <v>316</v>
      </c>
      <c r="BS468" s="23" t="s">
        <v>302</v>
      </c>
      <c r="BT468" s="23"/>
      <c r="BU468" s="23"/>
      <c r="BV468" s="23" t="s">
        <v>753</v>
      </c>
      <c r="BW468" s="23" t="s">
        <v>369</v>
      </c>
      <c r="BX468" s="23"/>
      <c r="BY468" s="23"/>
      <c r="BZ468" s="23"/>
      <c r="CA468" s="23"/>
      <c r="CB468" s="23"/>
      <c r="CC468" s="23"/>
      <c r="CD468" s="23" t="s">
        <v>317</v>
      </c>
      <c r="CE468" s="23" t="s">
        <v>309</v>
      </c>
      <c r="CF468" s="23"/>
      <c r="CG468" s="23"/>
      <c r="CH468" s="23"/>
      <c r="CI468" s="23"/>
      <c r="CJ468" s="23"/>
      <c r="CK468" s="23"/>
      <c r="CL468" s="23"/>
      <c r="CM468" s="23"/>
      <c r="CN468" s="23"/>
      <c r="CO468" s="23"/>
      <c r="CP468" s="23" t="s">
        <v>327</v>
      </c>
      <c r="CQ468" s="23" t="s">
        <v>302</v>
      </c>
      <c r="CR468" s="23" t="s">
        <v>328</v>
      </c>
      <c r="CS468" s="23" t="s">
        <v>302</v>
      </c>
      <c r="CT468" s="23"/>
      <c r="CU468" s="23"/>
      <c r="CV468" s="23"/>
      <c r="CW468" s="23"/>
      <c r="CX468" s="23"/>
      <c r="CY468" s="23"/>
      <c r="CZ468" s="23"/>
      <c r="DA468" s="23"/>
      <c r="DB468" s="23" t="s">
        <v>318</v>
      </c>
      <c r="DC468" s="23" t="s">
        <v>302</v>
      </c>
      <c r="DD468" s="23"/>
      <c r="DE468" s="23"/>
      <c r="DF468" s="23" t="s">
        <v>337</v>
      </c>
      <c r="DG468" s="23" t="s">
        <v>309</v>
      </c>
      <c r="DH468" s="31"/>
      <c r="DI468" s="26" t="str">
        <f t="shared" si="10"/>
        <v>LAH.00.10400.B,LAH.00.10400.C,HMT.01.10100,DNL.MBK.10000,DNL.MBK.10100</v>
      </c>
    </row>
    <row r="469" spans="1:113" ht="15.75" customHeight="1">
      <c r="A469" s="27">
        <v>45337</v>
      </c>
      <c r="B469" s="1" t="s">
        <v>322</v>
      </c>
      <c r="C469" s="23" t="s">
        <v>47</v>
      </c>
      <c r="D469" s="36" t="s">
        <v>66</v>
      </c>
      <c r="E469" s="37">
        <v>2004</v>
      </c>
      <c r="F469" s="43">
        <v>2024</v>
      </c>
      <c r="G469" s="20" t="str" cm="1">
        <f t="array" ref="G469">_xlfn.IFS(E469&lt;&gt;F469,CONCATENATE(E469,"-",F469),E469=F469,E469)</f>
        <v>2004-2024</v>
      </c>
      <c r="H469" s="30">
        <f t="shared" si="9"/>
        <v>21</v>
      </c>
      <c r="I469" s="23" t="str">
        <f t="shared" si="8"/>
        <v>Honda Shadow Aero 2004-2024</v>
      </c>
      <c r="J469" s="22" t="s">
        <v>301</v>
      </c>
      <c r="K469" s="22" t="s">
        <v>302</v>
      </c>
      <c r="L469" s="22" t="s">
        <v>303</v>
      </c>
      <c r="M469" s="22" t="s">
        <v>302</v>
      </c>
      <c r="N469" s="22" t="s">
        <v>304</v>
      </c>
      <c r="O469" s="22" t="s">
        <v>302</v>
      </c>
      <c r="P469" s="22" t="s">
        <v>305</v>
      </c>
      <c r="Q469" s="22" t="s">
        <v>302</v>
      </c>
      <c r="R469" s="22" t="s">
        <v>306</v>
      </c>
      <c r="S469" s="22" t="s">
        <v>302</v>
      </c>
      <c r="T469" s="22" t="s">
        <v>307</v>
      </c>
      <c r="U469" s="22" t="s">
        <v>302</v>
      </c>
      <c r="V469" s="23" t="s">
        <v>324</v>
      </c>
      <c r="W469" s="23" t="s">
        <v>309</v>
      </c>
      <c r="X469" s="23"/>
      <c r="Y469" s="23"/>
      <c r="Z469" s="23"/>
      <c r="AA469" s="23"/>
      <c r="AB469" s="23"/>
      <c r="AC469" s="23"/>
      <c r="AD469" s="23"/>
      <c r="AE469" s="23"/>
      <c r="AF469" s="23"/>
      <c r="AG469" s="23"/>
      <c r="AH469" s="23"/>
      <c r="AI469" s="23"/>
      <c r="AJ469" s="23"/>
      <c r="AK469" s="23"/>
      <c r="AL469" s="23"/>
      <c r="AM469" s="23"/>
      <c r="AN469" s="23"/>
      <c r="AO469" s="23"/>
      <c r="AP469" s="23" t="s">
        <v>784</v>
      </c>
      <c r="AQ469" s="23" t="s">
        <v>369</v>
      </c>
      <c r="AR469" s="23"/>
      <c r="AS469" s="23"/>
      <c r="AT469" s="23"/>
      <c r="AU469" s="23"/>
      <c r="AV469" s="23"/>
      <c r="AW469" s="23" t="s">
        <v>628</v>
      </c>
      <c r="AX469" s="23" t="s">
        <v>302</v>
      </c>
      <c r="AY469" s="23"/>
      <c r="AZ469" s="23"/>
      <c r="BA469" s="23" t="s">
        <v>325</v>
      </c>
      <c r="BB469" s="23"/>
      <c r="BC469" s="23" t="s">
        <v>326</v>
      </c>
      <c r="BD469" s="23" t="s">
        <v>309</v>
      </c>
      <c r="BE469" s="23" t="s">
        <v>325</v>
      </c>
      <c r="BF469" s="23"/>
      <c r="BG469" s="23"/>
      <c r="BH469" s="23"/>
      <c r="BI469" s="23"/>
      <c r="BJ469" s="23"/>
      <c r="BK469" s="23" t="s">
        <v>313</v>
      </c>
      <c r="BL469" s="23" t="s">
        <v>302</v>
      </c>
      <c r="BM469" s="23"/>
      <c r="BN469" s="23" t="s">
        <v>314</v>
      </c>
      <c r="BO469" s="23" t="s">
        <v>302</v>
      </c>
      <c r="BP469" s="23" t="s">
        <v>315</v>
      </c>
      <c r="BQ469" s="23" t="s">
        <v>302</v>
      </c>
      <c r="BR469" s="23" t="s">
        <v>316</v>
      </c>
      <c r="BS469" s="23" t="s">
        <v>302</v>
      </c>
      <c r="BT469" s="23"/>
      <c r="BU469" s="23"/>
      <c r="BV469" s="23"/>
      <c r="BW469" s="23"/>
      <c r="BX469" s="23"/>
      <c r="BY469" s="23"/>
      <c r="BZ469" s="23"/>
      <c r="CA469" s="23"/>
      <c r="CB469" s="23"/>
      <c r="CC469" s="23"/>
      <c r="CD469" s="23" t="s">
        <v>317</v>
      </c>
      <c r="CE469" s="23" t="s">
        <v>309</v>
      </c>
      <c r="CF469" s="23"/>
      <c r="CG469" s="23"/>
      <c r="CH469" s="23"/>
      <c r="CI469" s="23"/>
      <c r="CJ469" s="23"/>
      <c r="CK469" s="23"/>
      <c r="CL469" s="23"/>
      <c r="CM469" s="23"/>
      <c r="CN469" s="23"/>
      <c r="CO469" s="23"/>
      <c r="CP469" s="23" t="s">
        <v>327</v>
      </c>
      <c r="CQ469" s="23" t="s">
        <v>302</v>
      </c>
      <c r="CR469" s="23" t="s">
        <v>328</v>
      </c>
      <c r="CS469" s="23" t="s">
        <v>302</v>
      </c>
      <c r="CT469" s="23"/>
      <c r="CU469" s="23"/>
      <c r="CV469" s="23"/>
      <c r="CW469" s="23"/>
      <c r="CX469" s="23"/>
      <c r="CY469" s="23"/>
      <c r="CZ469" s="23"/>
      <c r="DA469" s="23"/>
      <c r="DB469" s="23" t="s">
        <v>318</v>
      </c>
      <c r="DC469" s="23" t="s">
        <v>302</v>
      </c>
      <c r="DD469" s="23"/>
      <c r="DE469" s="23"/>
      <c r="DF469" s="23" t="s">
        <v>337</v>
      </c>
      <c r="DG469" s="23" t="s">
        <v>309</v>
      </c>
      <c r="DH469" s="31"/>
      <c r="DI469" s="26" t="str">
        <f t="shared" si="10"/>
        <v>LAH.01.10200.B,LAH.00.10400.B,LAH.00.10400.C,LAH.00.10500.B,DNL.MBK.10000,DNL.MBK.10100</v>
      </c>
    </row>
    <row r="470" spans="1:113" ht="15.75" customHeight="1">
      <c r="A470" s="27">
        <v>45337</v>
      </c>
      <c r="B470" s="1" t="s">
        <v>322</v>
      </c>
      <c r="C470" s="23" t="s">
        <v>47</v>
      </c>
      <c r="D470" s="36" t="s">
        <v>67</v>
      </c>
      <c r="E470" s="37">
        <v>2010</v>
      </c>
      <c r="F470" s="37">
        <v>2025</v>
      </c>
      <c r="G470" s="20" t="str" cm="1">
        <f t="array" ref="G470">_xlfn.IFS(E470&lt;&gt;F470,CONCATENATE(E470,"-",F470),E470=F470,E470)</f>
        <v>2010-2025</v>
      </c>
      <c r="H470" s="30">
        <f t="shared" si="9"/>
        <v>16</v>
      </c>
      <c r="I470" s="23" t="str">
        <f t="shared" si="8"/>
        <v>Honda Shadow Phantom 2010-2025</v>
      </c>
      <c r="J470" s="22" t="s">
        <v>301</v>
      </c>
      <c r="K470" s="22" t="s">
        <v>302</v>
      </c>
      <c r="L470" s="22" t="s">
        <v>303</v>
      </c>
      <c r="M470" s="22" t="s">
        <v>302</v>
      </c>
      <c r="N470" s="22" t="s">
        <v>304</v>
      </c>
      <c r="O470" s="22" t="s">
        <v>302</v>
      </c>
      <c r="P470" s="22" t="s">
        <v>305</v>
      </c>
      <c r="Q470" s="22" t="s">
        <v>302</v>
      </c>
      <c r="R470" s="22" t="s">
        <v>306</v>
      </c>
      <c r="S470" s="22" t="s">
        <v>302</v>
      </c>
      <c r="T470" s="22" t="s">
        <v>307</v>
      </c>
      <c r="U470" s="22" t="s">
        <v>302</v>
      </c>
      <c r="V470" s="23" t="s">
        <v>324</v>
      </c>
      <c r="W470" s="23" t="s">
        <v>309</v>
      </c>
      <c r="X470" s="23"/>
      <c r="Y470" s="23"/>
      <c r="Z470" s="23"/>
      <c r="AA470" s="23"/>
      <c r="AB470" s="23"/>
      <c r="AC470" s="23"/>
      <c r="AD470" s="23"/>
      <c r="AE470" s="23"/>
      <c r="AF470" s="23"/>
      <c r="AG470" s="23"/>
      <c r="AH470" s="23"/>
      <c r="AI470" s="23"/>
      <c r="AJ470" s="23"/>
      <c r="AK470" s="23"/>
      <c r="AL470" s="23"/>
      <c r="AM470" s="23"/>
      <c r="AN470" s="23"/>
      <c r="AO470" s="23"/>
      <c r="AP470" s="23" t="s">
        <v>784</v>
      </c>
      <c r="AQ470" s="23" t="s">
        <v>369</v>
      </c>
      <c r="AR470" s="23"/>
      <c r="AS470" s="23"/>
      <c r="AT470" s="23"/>
      <c r="AU470" s="23"/>
      <c r="AV470" s="23"/>
      <c r="AW470" s="23" t="s">
        <v>628</v>
      </c>
      <c r="AX470" s="23" t="s">
        <v>302</v>
      </c>
      <c r="AY470" s="23"/>
      <c r="AZ470" s="23"/>
      <c r="BA470" s="23" t="s">
        <v>325</v>
      </c>
      <c r="BB470" s="23"/>
      <c r="BC470" s="23" t="s">
        <v>326</v>
      </c>
      <c r="BD470" s="23" t="s">
        <v>309</v>
      </c>
      <c r="BE470" s="23" t="s">
        <v>325</v>
      </c>
      <c r="BF470" s="23"/>
      <c r="BG470" s="23"/>
      <c r="BH470" s="23"/>
      <c r="BI470" s="23"/>
      <c r="BJ470" s="23"/>
      <c r="BK470" s="23" t="s">
        <v>313</v>
      </c>
      <c r="BL470" s="23" t="s">
        <v>302</v>
      </c>
      <c r="BM470" s="23"/>
      <c r="BN470" s="23" t="s">
        <v>314</v>
      </c>
      <c r="BO470" s="23" t="s">
        <v>302</v>
      </c>
      <c r="BP470" s="23" t="s">
        <v>315</v>
      </c>
      <c r="BQ470" s="23" t="s">
        <v>302</v>
      </c>
      <c r="BR470" s="23" t="s">
        <v>316</v>
      </c>
      <c r="BS470" s="23" t="s">
        <v>302</v>
      </c>
      <c r="BT470" s="23"/>
      <c r="BU470" s="23"/>
      <c r="BV470" s="23"/>
      <c r="BW470" s="23"/>
      <c r="BX470" s="23"/>
      <c r="BY470" s="23"/>
      <c r="BZ470" s="23"/>
      <c r="CA470" s="23"/>
      <c r="CB470" s="23"/>
      <c r="CC470" s="23"/>
      <c r="CD470" s="23" t="s">
        <v>317</v>
      </c>
      <c r="CE470" s="23" t="s">
        <v>309</v>
      </c>
      <c r="CF470" s="23"/>
      <c r="CG470" s="23"/>
      <c r="CH470" s="23"/>
      <c r="CI470" s="23"/>
      <c r="CJ470" s="23"/>
      <c r="CK470" s="23"/>
      <c r="CL470" s="23"/>
      <c r="CM470" s="23"/>
      <c r="CN470" s="23"/>
      <c r="CO470" s="23"/>
      <c r="CP470" s="23" t="s">
        <v>327</v>
      </c>
      <c r="CQ470" s="23" t="s">
        <v>302</v>
      </c>
      <c r="CR470" s="23" t="s">
        <v>328</v>
      </c>
      <c r="CS470" s="23" t="s">
        <v>302</v>
      </c>
      <c r="CT470" s="23"/>
      <c r="CU470" s="23"/>
      <c r="CV470" s="23"/>
      <c r="CW470" s="23"/>
      <c r="CX470" s="23"/>
      <c r="CY470" s="23"/>
      <c r="CZ470" s="23"/>
      <c r="DA470" s="23"/>
      <c r="DB470" s="23" t="s">
        <v>318</v>
      </c>
      <c r="DC470" s="23" t="s">
        <v>302</v>
      </c>
      <c r="DD470" s="23"/>
      <c r="DE470" s="23"/>
      <c r="DF470" s="23" t="s">
        <v>337</v>
      </c>
      <c r="DG470" s="23" t="s">
        <v>309</v>
      </c>
      <c r="DH470" s="31"/>
      <c r="DI470" s="26" t="str">
        <f t="shared" si="10"/>
        <v>LAH.01.10200.B,LAH.00.10400.B,LAH.00.10400.C,LAH.00.10500.B,DNL.MBK.10000,DNL.MBK.10100</v>
      </c>
    </row>
    <row r="471" spans="1:113" ht="15.75" customHeight="1">
      <c r="A471" s="27">
        <v>44336</v>
      </c>
      <c r="B471" s="1" t="s">
        <v>322</v>
      </c>
      <c r="C471" s="23" t="s">
        <v>47</v>
      </c>
      <c r="D471" s="28" t="s">
        <v>68</v>
      </c>
      <c r="E471" s="29">
        <v>2002</v>
      </c>
      <c r="F471" s="29">
        <v>2015</v>
      </c>
      <c r="G471" s="20" t="str" cm="1">
        <f t="array" ref="G471">_xlfn.IFS(E471&lt;&gt;F471,CONCATENATE(E471,"-",F471),E471=F471,E471)</f>
        <v>2002-2015</v>
      </c>
      <c r="H471" s="30">
        <f t="shared" si="9"/>
        <v>14</v>
      </c>
      <c r="I471" s="23" t="str">
        <f t="shared" si="8"/>
        <v>Honda ST1300  2002-2015</v>
      </c>
      <c r="J471" s="22" t="s">
        <v>301</v>
      </c>
      <c r="K471" s="22" t="s">
        <v>302</v>
      </c>
      <c r="L471" s="22" t="s">
        <v>303</v>
      </c>
      <c r="M471" s="22" t="s">
        <v>302</v>
      </c>
      <c r="N471" s="22" t="s">
        <v>304</v>
      </c>
      <c r="O471" s="22" t="s">
        <v>302</v>
      </c>
      <c r="P471" s="22" t="s">
        <v>305</v>
      </c>
      <c r="Q471" s="22" t="s">
        <v>302</v>
      </c>
      <c r="R471" s="22" t="s">
        <v>306</v>
      </c>
      <c r="S471" s="22" t="s">
        <v>302</v>
      </c>
      <c r="T471" s="22" t="s">
        <v>307</v>
      </c>
      <c r="U471" s="22" t="s">
        <v>302</v>
      </c>
      <c r="V471" s="23" t="s">
        <v>324</v>
      </c>
      <c r="W471" s="23" t="s">
        <v>309</v>
      </c>
      <c r="X471" s="23"/>
      <c r="Y471" s="23"/>
      <c r="Z471" s="23"/>
      <c r="AA471" s="23"/>
      <c r="AB471" s="23" t="s">
        <v>331</v>
      </c>
      <c r="AC471" s="23" t="s">
        <v>309</v>
      </c>
      <c r="AD471" s="23"/>
      <c r="AE471" s="23"/>
      <c r="AF471" s="23"/>
      <c r="AG471" s="23"/>
      <c r="AH471" s="23"/>
      <c r="AI471" s="23"/>
      <c r="AJ471" s="23" t="s">
        <v>332</v>
      </c>
      <c r="AK471" s="23"/>
      <c r="AL471" s="23" t="s">
        <v>803</v>
      </c>
      <c r="AM471" s="23" t="s">
        <v>369</v>
      </c>
      <c r="AN471" s="23"/>
      <c r="AO471" s="23"/>
      <c r="AP471" s="23" t="s">
        <v>325</v>
      </c>
      <c r="AQ471" s="23"/>
      <c r="AR471" s="23"/>
      <c r="AS471" s="23"/>
      <c r="AT471" s="23"/>
      <c r="AU471" s="23"/>
      <c r="AV471" s="23"/>
      <c r="AW471" s="23" t="s">
        <v>325</v>
      </c>
      <c r="AX471" s="23"/>
      <c r="AY471" s="23"/>
      <c r="AZ471" s="23"/>
      <c r="BA471" s="23" t="s">
        <v>333</v>
      </c>
      <c r="BB471" s="23" t="s">
        <v>309</v>
      </c>
      <c r="BC471" s="23" t="s">
        <v>325</v>
      </c>
      <c r="BD471" s="23"/>
      <c r="BE471" s="23" t="s">
        <v>325</v>
      </c>
      <c r="BF471" s="23"/>
      <c r="BG471" s="23"/>
      <c r="BH471" s="23"/>
      <c r="BI471" s="23"/>
      <c r="BJ471" s="23"/>
      <c r="BK471" s="23" t="s">
        <v>313</v>
      </c>
      <c r="BL471" s="23" t="s">
        <v>302</v>
      </c>
      <c r="BM471" s="23"/>
      <c r="BN471" s="23" t="s">
        <v>314</v>
      </c>
      <c r="BO471" s="23" t="s">
        <v>302</v>
      </c>
      <c r="BP471" s="23" t="s">
        <v>315</v>
      </c>
      <c r="BQ471" s="23" t="s">
        <v>302</v>
      </c>
      <c r="BR471" s="23" t="s">
        <v>316</v>
      </c>
      <c r="BS471" s="23" t="s">
        <v>302</v>
      </c>
      <c r="BT471" s="23"/>
      <c r="BU471" s="23"/>
      <c r="BV471" s="23"/>
      <c r="BW471" s="23"/>
      <c r="BX471" s="23"/>
      <c r="BY471" s="23"/>
      <c r="BZ471" s="23"/>
      <c r="CA471" s="23"/>
      <c r="CB471" s="23"/>
      <c r="CC471" s="23"/>
      <c r="CD471" s="23" t="s">
        <v>317</v>
      </c>
      <c r="CE471" s="23" t="s">
        <v>309</v>
      </c>
      <c r="CF471" s="23"/>
      <c r="CG471" s="23"/>
      <c r="CH471" s="23"/>
      <c r="CI471" s="23"/>
      <c r="CJ471" s="23"/>
      <c r="CK471" s="23"/>
      <c r="CL471" s="23"/>
      <c r="CM471" s="23"/>
      <c r="CN471" s="23"/>
      <c r="CO471" s="23"/>
      <c r="CP471" s="23" t="s">
        <v>327</v>
      </c>
      <c r="CQ471" s="23" t="s">
        <v>302</v>
      </c>
      <c r="CR471" s="23" t="s">
        <v>328</v>
      </c>
      <c r="CS471" s="23" t="s">
        <v>302</v>
      </c>
      <c r="CT471" s="23"/>
      <c r="CU471" s="23"/>
      <c r="CV471" s="23"/>
      <c r="CW471" s="23"/>
      <c r="CX471" s="23"/>
      <c r="CY471" s="23"/>
      <c r="CZ471" s="23"/>
      <c r="DA471" s="23"/>
      <c r="DB471" s="23" t="s">
        <v>318</v>
      </c>
      <c r="DC471" s="23" t="s">
        <v>302</v>
      </c>
      <c r="DD471" s="23"/>
      <c r="DE471" s="23"/>
      <c r="DF471" s="23" t="s">
        <v>337</v>
      </c>
      <c r="DG471" s="23" t="s">
        <v>309</v>
      </c>
      <c r="DH471" s="31"/>
      <c r="DI471" s="26" t="str">
        <f t="shared" si="10"/>
        <v>DNL.DRL.10000.A,DNL.DRL.10000.W,LAH.01.10100,LAH.00.10700.B,DNL.MBK.10000,DNL.MBK.10100,DNL.T3.10500,DNL.T3.10500</v>
      </c>
    </row>
    <row r="472" spans="1:113" ht="15.75" customHeight="1">
      <c r="A472" s="27">
        <v>43077</v>
      </c>
      <c r="B472" s="1" t="s">
        <v>322</v>
      </c>
      <c r="C472" s="23" t="s">
        <v>47</v>
      </c>
      <c r="D472" s="28" t="s">
        <v>69</v>
      </c>
      <c r="E472" s="29">
        <v>2010</v>
      </c>
      <c r="F472" s="29">
        <v>2017</v>
      </c>
      <c r="G472" s="20" t="str" cm="1">
        <f t="array" ref="G472">_xlfn.IFS(E472&lt;&gt;F472,CONCATENATE(E472,"-",F472),E472=F472,E472)</f>
        <v>2010-2017</v>
      </c>
      <c r="H472" s="30">
        <f t="shared" si="9"/>
        <v>8</v>
      </c>
      <c r="I472" s="23" t="str">
        <f t="shared" si="8"/>
        <v>Honda Stateline 2010-2017</v>
      </c>
      <c r="J472" s="22" t="s">
        <v>301</v>
      </c>
      <c r="K472" s="22" t="s">
        <v>302</v>
      </c>
      <c r="L472" s="22" t="s">
        <v>303</v>
      </c>
      <c r="M472" s="22" t="s">
        <v>302</v>
      </c>
      <c r="N472" s="22" t="s">
        <v>304</v>
      </c>
      <c r="O472" s="22" t="s">
        <v>302</v>
      </c>
      <c r="P472" s="22" t="s">
        <v>305</v>
      </c>
      <c r="Q472" s="22" t="s">
        <v>302</v>
      </c>
      <c r="R472" s="22" t="s">
        <v>306</v>
      </c>
      <c r="S472" s="22" t="s">
        <v>302</v>
      </c>
      <c r="T472" s="22" t="s">
        <v>307</v>
      </c>
      <c r="U472" s="22" t="s">
        <v>302</v>
      </c>
      <c r="V472" s="23" t="s">
        <v>324</v>
      </c>
      <c r="W472" s="23" t="s">
        <v>309</v>
      </c>
      <c r="X472" s="23"/>
      <c r="Y472" s="23"/>
      <c r="Z472" s="23"/>
      <c r="AA472" s="23"/>
      <c r="AB472" s="23"/>
      <c r="AC472" s="23"/>
      <c r="AD472" s="23"/>
      <c r="AE472" s="23"/>
      <c r="AF472" s="23"/>
      <c r="AG472" s="23"/>
      <c r="AH472" s="23"/>
      <c r="AI472" s="23"/>
      <c r="AJ472" s="23"/>
      <c r="AK472" s="23"/>
      <c r="AL472" s="23"/>
      <c r="AM472" s="23"/>
      <c r="AN472" s="23"/>
      <c r="AO472" s="23"/>
      <c r="AP472" s="23" t="s">
        <v>784</v>
      </c>
      <c r="AQ472" s="23" t="s">
        <v>369</v>
      </c>
      <c r="AR472" s="23"/>
      <c r="AS472" s="23"/>
      <c r="AT472" s="23"/>
      <c r="AU472" s="23"/>
      <c r="AV472" s="23"/>
      <c r="AW472" s="23" t="s">
        <v>628</v>
      </c>
      <c r="AX472" s="23" t="s">
        <v>302</v>
      </c>
      <c r="AY472" s="23"/>
      <c r="AZ472" s="23"/>
      <c r="BA472" s="23" t="s">
        <v>325</v>
      </c>
      <c r="BB472" s="23"/>
      <c r="BC472" s="23" t="s">
        <v>325</v>
      </c>
      <c r="BD472" s="23"/>
      <c r="BE472" s="23" t="s">
        <v>325</v>
      </c>
      <c r="BF472" s="23"/>
      <c r="BG472" s="23"/>
      <c r="BH472" s="23"/>
      <c r="BI472" s="23"/>
      <c r="BJ472" s="23"/>
      <c r="BK472" s="23" t="s">
        <v>313</v>
      </c>
      <c r="BL472" s="23" t="s">
        <v>302</v>
      </c>
      <c r="BM472" s="23"/>
      <c r="BN472" s="23" t="s">
        <v>314</v>
      </c>
      <c r="BO472" s="23" t="s">
        <v>302</v>
      </c>
      <c r="BP472" s="23" t="s">
        <v>315</v>
      </c>
      <c r="BQ472" s="23" t="s">
        <v>302</v>
      </c>
      <c r="BR472" s="23" t="s">
        <v>316</v>
      </c>
      <c r="BS472" s="23" t="s">
        <v>302</v>
      </c>
      <c r="BT472" s="23"/>
      <c r="BU472" s="23"/>
      <c r="BV472" s="23"/>
      <c r="BW472" s="23"/>
      <c r="BX472" s="23"/>
      <c r="BY472" s="23"/>
      <c r="BZ472" s="23"/>
      <c r="CA472" s="23"/>
      <c r="CB472" s="23"/>
      <c r="CC472" s="23"/>
      <c r="CD472" s="23" t="s">
        <v>317</v>
      </c>
      <c r="CE472" s="23" t="s">
        <v>309</v>
      </c>
      <c r="CF472" s="23"/>
      <c r="CG472" s="23"/>
      <c r="CH472" s="23"/>
      <c r="CI472" s="23"/>
      <c r="CJ472" s="23"/>
      <c r="CK472" s="23"/>
      <c r="CL472" s="23"/>
      <c r="CM472" s="23"/>
      <c r="CN472" s="23"/>
      <c r="CO472" s="23"/>
      <c r="CP472" s="23" t="s">
        <v>327</v>
      </c>
      <c r="CQ472" s="23" t="s">
        <v>302</v>
      </c>
      <c r="CR472" s="23" t="s">
        <v>328</v>
      </c>
      <c r="CS472" s="23" t="s">
        <v>302</v>
      </c>
      <c r="CT472" s="23"/>
      <c r="CU472" s="23"/>
      <c r="CV472" s="23"/>
      <c r="CW472" s="23"/>
      <c r="CX472" s="23"/>
      <c r="CY472" s="23"/>
      <c r="CZ472" s="23"/>
      <c r="DA472" s="23"/>
      <c r="DB472" s="23" t="s">
        <v>318</v>
      </c>
      <c r="DC472" s="23" t="s">
        <v>302</v>
      </c>
      <c r="DD472" s="23"/>
      <c r="DE472" s="23"/>
      <c r="DF472" s="23" t="s">
        <v>337</v>
      </c>
      <c r="DG472" s="23" t="s">
        <v>309</v>
      </c>
      <c r="DH472" s="31"/>
      <c r="DI472" s="26" t="str">
        <f t="shared" si="10"/>
        <v>LAH.01.10200.B,LAH.00.10400.B,LAH.00.10400.C,DNL.MBK.10000,DNL.MBK.10100</v>
      </c>
    </row>
    <row r="473" spans="1:113" ht="15.75" customHeight="1">
      <c r="A473" s="27">
        <v>45337</v>
      </c>
      <c r="B473" s="1" t="s">
        <v>322</v>
      </c>
      <c r="C473" s="23" t="s">
        <v>47</v>
      </c>
      <c r="D473" s="36" t="s">
        <v>804</v>
      </c>
      <c r="E473" s="37">
        <v>2019</v>
      </c>
      <c r="F473" s="43">
        <v>2024</v>
      </c>
      <c r="G473" s="20" t="str" cm="1">
        <f t="array" ref="G473">_xlfn.IFS(E473&lt;&gt;F473,CONCATENATE(E473,"-",F473),E473=F473,E473)</f>
        <v>2019-2024</v>
      </c>
      <c r="H473" s="30">
        <f t="shared" si="9"/>
        <v>6</v>
      </c>
      <c r="I473" s="23" t="str">
        <f t="shared" si="8"/>
        <v>Honda Super Cub 2019-2024</v>
      </c>
      <c r="J473" s="22" t="s">
        <v>301</v>
      </c>
      <c r="K473" s="22" t="s">
        <v>302</v>
      </c>
      <c r="L473" s="22" t="s">
        <v>303</v>
      </c>
      <c r="M473" s="22" t="s">
        <v>302</v>
      </c>
      <c r="N473" s="22" t="s">
        <v>304</v>
      </c>
      <c r="O473" s="22" t="s">
        <v>302</v>
      </c>
      <c r="P473" s="22" t="s">
        <v>305</v>
      </c>
      <c r="Q473" s="22" t="s">
        <v>302</v>
      </c>
      <c r="R473" s="22" t="s">
        <v>306</v>
      </c>
      <c r="S473" s="22" t="s">
        <v>302</v>
      </c>
      <c r="T473" s="22" t="s">
        <v>307</v>
      </c>
      <c r="U473" s="22" t="s">
        <v>302</v>
      </c>
      <c r="V473" s="23" t="s">
        <v>324</v>
      </c>
      <c r="W473" s="23" t="s">
        <v>309</v>
      </c>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t="s">
        <v>313</v>
      </c>
      <c r="BL473" s="23" t="s">
        <v>302</v>
      </c>
      <c r="BM473" s="23"/>
      <c r="BN473" s="23" t="s">
        <v>314</v>
      </c>
      <c r="BO473" s="23" t="s">
        <v>302</v>
      </c>
      <c r="BP473" s="23" t="s">
        <v>315</v>
      </c>
      <c r="BQ473" s="23" t="s">
        <v>302</v>
      </c>
      <c r="BR473" s="23" t="s">
        <v>316</v>
      </c>
      <c r="BS473" s="23" t="s">
        <v>302</v>
      </c>
      <c r="BT473" s="23"/>
      <c r="BU473" s="23"/>
      <c r="BV473" s="2"/>
      <c r="BW473" s="23"/>
      <c r="BX473" s="23"/>
      <c r="BY473" s="23"/>
      <c r="BZ473" s="23"/>
      <c r="CA473" s="23"/>
      <c r="CB473" s="23"/>
      <c r="CC473" s="23"/>
      <c r="CD473" s="23" t="s">
        <v>317</v>
      </c>
      <c r="CE473" s="23" t="s">
        <v>309</v>
      </c>
      <c r="CF473" s="23"/>
      <c r="CG473" s="23"/>
      <c r="CH473" s="23"/>
      <c r="CI473" s="23"/>
      <c r="CJ473" s="23"/>
      <c r="CK473" s="23"/>
      <c r="CL473" s="23"/>
      <c r="CM473" s="23"/>
      <c r="CN473" s="23"/>
      <c r="CO473" s="23"/>
      <c r="CP473" s="23" t="s">
        <v>327</v>
      </c>
      <c r="CQ473" s="23" t="s">
        <v>302</v>
      </c>
      <c r="CR473" s="23" t="s">
        <v>328</v>
      </c>
      <c r="CS473" s="23" t="s">
        <v>302</v>
      </c>
      <c r="CT473" s="23"/>
      <c r="CU473" s="23"/>
      <c r="CV473" s="23"/>
      <c r="CW473" s="23"/>
      <c r="CX473" s="23"/>
      <c r="CY473" s="23"/>
      <c r="CZ473" s="23"/>
      <c r="DA473" s="23"/>
      <c r="DB473" s="23" t="s">
        <v>318</v>
      </c>
      <c r="DC473" s="23" t="s">
        <v>302</v>
      </c>
      <c r="DD473" s="23"/>
      <c r="DE473" s="23"/>
      <c r="DF473" s="23" t="s">
        <v>329</v>
      </c>
      <c r="DG473" s="23" t="s">
        <v>309</v>
      </c>
      <c r="DH473" s="31"/>
      <c r="DI473" s="26" t="str">
        <f t="shared" si="10"/>
        <v>DNL.MBK.10000</v>
      </c>
    </row>
    <row r="474" spans="1:113" ht="15.75" customHeight="1">
      <c r="A474" s="27">
        <v>44174</v>
      </c>
      <c r="B474" s="1" t="s">
        <v>359</v>
      </c>
      <c r="C474" s="1" t="s">
        <v>47</v>
      </c>
      <c r="D474" s="38" t="s">
        <v>805</v>
      </c>
      <c r="E474" s="39">
        <v>2020</v>
      </c>
      <c r="F474" s="39">
        <v>2021</v>
      </c>
      <c r="G474" s="20" t="str" cm="1">
        <f t="array" ref="G474">_xlfn.IFS(E474&lt;&gt;F474,CONCATENATE(E474,"-",F474),E474=F474,E474)</f>
        <v>2020-2021</v>
      </c>
      <c r="H474" s="30">
        <f t="shared" si="9"/>
        <v>2</v>
      </c>
      <c r="I474" s="23" t="str">
        <f t="shared" si="8"/>
        <v>Honda Talon 1000R 2020-2021</v>
      </c>
      <c r="J474" s="22" t="s">
        <v>301</v>
      </c>
      <c r="K474" s="22" t="s">
        <v>302</v>
      </c>
      <c r="L474" s="22" t="s">
        <v>303</v>
      </c>
      <c r="M474" s="22" t="s">
        <v>302</v>
      </c>
      <c r="N474" s="22" t="s">
        <v>304</v>
      </c>
      <c r="O474" s="22" t="s">
        <v>302</v>
      </c>
      <c r="P474" s="22" t="s">
        <v>305</v>
      </c>
      <c r="Q474" s="22" t="s">
        <v>302</v>
      </c>
      <c r="R474" s="22" t="s">
        <v>306</v>
      </c>
      <c r="S474" s="22" t="s">
        <v>302</v>
      </c>
      <c r="T474" s="22" t="s">
        <v>307</v>
      </c>
      <c r="U474" s="22" t="s">
        <v>302</v>
      </c>
      <c r="V474" s="23" t="s">
        <v>324</v>
      </c>
      <c r="W474" s="23"/>
      <c r="X474" s="23"/>
      <c r="Y474" s="23"/>
      <c r="Z474" s="23" t="s">
        <v>345</v>
      </c>
      <c r="AA474" s="23" t="s">
        <v>309</v>
      </c>
      <c r="AB474" s="1"/>
      <c r="AC474" s="1"/>
      <c r="AD474" s="40" t="s">
        <v>310</v>
      </c>
      <c r="AE474" s="1" t="s">
        <v>309</v>
      </c>
      <c r="AF474" s="1"/>
      <c r="AG474" s="1"/>
      <c r="AH474" s="1"/>
      <c r="AI474" s="1"/>
      <c r="AJ474" s="1"/>
      <c r="AK474" s="1"/>
      <c r="AL474" s="1"/>
      <c r="AM474" s="1"/>
      <c r="AN474" s="1"/>
      <c r="AO474" s="1"/>
      <c r="AP474" s="1"/>
      <c r="AQ474" s="1"/>
      <c r="AR474" s="1"/>
      <c r="AS474" s="1"/>
      <c r="AT474" s="1"/>
      <c r="AU474" s="1"/>
      <c r="AV474" s="1"/>
      <c r="AW474" s="1"/>
      <c r="AX474" s="1"/>
      <c r="AY474" s="1" t="s">
        <v>361</v>
      </c>
      <c r="AZ474" s="1"/>
      <c r="BA474" s="1"/>
      <c r="BB474" s="1"/>
      <c r="BC474" s="1"/>
      <c r="BD474" s="1"/>
      <c r="BE474" s="1"/>
      <c r="BF474" s="1"/>
      <c r="BG474" s="1" t="s">
        <v>351</v>
      </c>
      <c r="BH474" s="1"/>
      <c r="BI474" s="23"/>
      <c r="BJ474" s="23"/>
      <c r="BK474" s="23" t="s">
        <v>313</v>
      </c>
      <c r="BL474" s="23" t="s">
        <v>302</v>
      </c>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t="s">
        <v>327</v>
      </c>
      <c r="CQ474" s="1" t="s">
        <v>309</v>
      </c>
      <c r="CR474" s="1" t="s">
        <v>328</v>
      </c>
      <c r="CS474" s="1" t="s">
        <v>309</v>
      </c>
      <c r="CT474" s="1"/>
      <c r="CU474" s="1"/>
      <c r="CV474" s="1"/>
      <c r="CW474" s="1"/>
      <c r="CX474" s="1"/>
      <c r="CY474" s="1"/>
      <c r="CZ474" s="23"/>
      <c r="DA474" s="23"/>
      <c r="DB474" s="23" t="s">
        <v>318</v>
      </c>
      <c r="DC474" s="23" t="s">
        <v>302</v>
      </c>
      <c r="DD474" s="1"/>
      <c r="DE474" s="1"/>
      <c r="DF474" s="1"/>
      <c r="DG474" s="1"/>
      <c r="DH474" s="31"/>
      <c r="DI474" s="26" t="str">
        <f t="shared" si="10"/>
        <v>LAH.00.10400.B,LAH.00.10600.B,LAH.00.10400.B,DNL.DRL.10300.W</v>
      </c>
    </row>
    <row r="475" spans="1:113" ht="15.75" customHeight="1">
      <c r="A475" s="27">
        <v>44174</v>
      </c>
      <c r="B475" s="1" t="s">
        <v>359</v>
      </c>
      <c r="C475" s="1" t="s">
        <v>47</v>
      </c>
      <c r="D475" s="38" t="s">
        <v>806</v>
      </c>
      <c r="E475" s="39">
        <v>2020</v>
      </c>
      <c r="F475" s="39">
        <v>2021</v>
      </c>
      <c r="G475" s="20" t="str" cm="1">
        <f t="array" ref="G475">_xlfn.IFS(E475&lt;&gt;F475,CONCATENATE(E475,"-",F475),E475=F475,E475)</f>
        <v>2020-2021</v>
      </c>
      <c r="H475" s="30">
        <f t="shared" si="9"/>
        <v>2</v>
      </c>
      <c r="I475" s="23" t="str">
        <f t="shared" si="8"/>
        <v>Honda Talon 1000X 2020-2021</v>
      </c>
      <c r="J475" s="22" t="s">
        <v>301</v>
      </c>
      <c r="K475" s="22" t="s">
        <v>302</v>
      </c>
      <c r="L475" s="22" t="s">
        <v>303</v>
      </c>
      <c r="M475" s="22" t="s">
        <v>302</v>
      </c>
      <c r="N475" s="22" t="s">
        <v>304</v>
      </c>
      <c r="O475" s="22" t="s">
        <v>302</v>
      </c>
      <c r="P475" s="22" t="s">
        <v>305</v>
      </c>
      <c r="Q475" s="22" t="s">
        <v>302</v>
      </c>
      <c r="R475" s="22" t="s">
        <v>306</v>
      </c>
      <c r="S475" s="22" t="s">
        <v>302</v>
      </c>
      <c r="T475" s="22" t="s">
        <v>307</v>
      </c>
      <c r="U475" s="22" t="s">
        <v>302</v>
      </c>
      <c r="V475" s="23" t="s">
        <v>324</v>
      </c>
      <c r="W475" s="23"/>
      <c r="X475" s="23"/>
      <c r="Y475" s="23"/>
      <c r="Z475" s="23" t="s">
        <v>345</v>
      </c>
      <c r="AA475" s="23" t="s">
        <v>309</v>
      </c>
      <c r="AB475" s="1"/>
      <c r="AC475" s="1"/>
      <c r="AD475" s="40" t="s">
        <v>310</v>
      </c>
      <c r="AE475" s="1" t="s">
        <v>309</v>
      </c>
      <c r="AF475" s="1"/>
      <c r="AG475" s="1"/>
      <c r="AH475" s="1"/>
      <c r="AI475" s="1"/>
      <c r="AJ475" s="1"/>
      <c r="AK475" s="1"/>
      <c r="AL475" s="1"/>
      <c r="AM475" s="1"/>
      <c r="AN475" s="1"/>
      <c r="AO475" s="1"/>
      <c r="AP475" s="1"/>
      <c r="AQ475" s="1"/>
      <c r="AR475" s="1"/>
      <c r="AS475" s="1"/>
      <c r="AT475" s="1"/>
      <c r="AU475" s="1"/>
      <c r="AV475" s="1"/>
      <c r="AW475" s="1"/>
      <c r="AX475" s="1"/>
      <c r="AY475" s="1" t="s">
        <v>361</v>
      </c>
      <c r="AZ475" s="1"/>
      <c r="BA475" s="1"/>
      <c r="BB475" s="1"/>
      <c r="BC475" s="1"/>
      <c r="BD475" s="1"/>
      <c r="BE475" s="1"/>
      <c r="BF475" s="1"/>
      <c r="BG475" s="1" t="s">
        <v>351</v>
      </c>
      <c r="BH475" s="1"/>
      <c r="BI475" s="23"/>
      <c r="BJ475" s="23"/>
      <c r="BK475" s="23" t="s">
        <v>313</v>
      </c>
      <c r="BL475" s="23" t="s">
        <v>302</v>
      </c>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t="s">
        <v>327</v>
      </c>
      <c r="CQ475" s="1" t="s">
        <v>309</v>
      </c>
      <c r="CR475" s="1" t="s">
        <v>328</v>
      </c>
      <c r="CS475" s="1" t="s">
        <v>309</v>
      </c>
      <c r="CT475" s="1"/>
      <c r="CU475" s="1"/>
      <c r="CV475" s="1"/>
      <c r="CW475" s="1"/>
      <c r="CX475" s="1"/>
      <c r="CY475" s="1"/>
      <c r="CZ475" s="23"/>
      <c r="DA475" s="23"/>
      <c r="DB475" s="23" t="s">
        <v>318</v>
      </c>
      <c r="DC475" s="23" t="s">
        <v>302</v>
      </c>
      <c r="DD475" s="1"/>
      <c r="DE475" s="1"/>
      <c r="DF475" s="1"/>
      <c r="DG475" s="1"/>
      <c r="DH475" s="31"/>
      <c r="DI475" s="26" t="str">
        <f t="shared" si="10"/>
        <v>LAH.00.10400.B,LAH.00.10600.B,LAH.00.10400.B,DNL.DRL.10300.W</v>
      </c>
    </row>
    <row r="476" spans="1:113" ht="15.75" customHeight="1">
      <c r="A476" s="27">
        <v>44174</v>
      </c>
      <c r="B476" s="1" t="s">
        <v>359</v>
      </c>
      <c r="C476" s="1" t="s">
        <v>47</v>
      </c>
      <c r="D476" s="38" t="s">
        <v>807</v>
      </c>
      <c r="E476" s="39">
        <v>2020</v>
      </c>
      <c r="F476" s="39">
        <v>2021</v>
      </c>
      <c r="G476" s="20" t="str" cm="1">
        <f t="array" ref="G476">_xlfn.IFS(E476&lt;&gt;F476,CONCATENATE(E476,"-",F476),E476=F476,E476)</f>
        <v>2020-2021</v>
      </c>
      <c r="H476" s="30">
        <f t="shared" si="9"/>
        <v>2</v>
      </c>
      <c r="I476" s="23" t="str">
        <f t="shared" si="8"/>
        <v>Honda Talon 1000X-4 2020-2021</v>
      </c>
      <c r="J476" s="22" t="s">
        <v>301</v>
      </c>
      <c r="K476" s="22" t="s">
        <v>302</v>
      </c>
      <c r="L476" s="22" t="s">
        <v>303</v>
      </c>
      <c r="M476" s="22" t="s">
        <v>302</v>
      </c>
      <c r="N476" s="22" t="s">
        <v>304</v>
      </c>
      <c r="O476" s="22" t="s">
        <v>302</v>
      </c>
      <c r="P476" s="22" t="s">
        <v>305</v>
      </c>
      <c r="Q476" s="22" t="s">
        <v>302</v>
      </c>
      <c r="R476" s="22" t="s">
        <v>306</v>
      </c>
      <c r="S476" s="22" t="s">
        <v>302</v>
      </c>
      <c r="T476" s="22" t="s">
        <v>307</v>
      </c>
      <c r="U476" s="22" t="s">
        <v>302</v>
      </c>
      <c r="V476" s="23" t="s">
        <v>324</v>
      </c>
      <c r="W476" s="23"/>
      <c r="X476" s="23"/>
      <c r="Y476" s="23"/>
      <c r="Z476" s="23" t="s">
        <v>345</v>
      </c>
      <c r="AA476" s="23" t="s">
        <v>309</v>
      </c>
      <c r="AB476" s="1"/>
      <c r="AC476" s="1"/>
      <c r="AD476" s="40" t="s">
        <v>310</v>
      </c>
      <c r="AE476" s="1" t="s">
        <v>309</v>
      </c>
      <c r="AF476" s="1"/>
      <c r="AG476" s="1"/>
      <c r="AH476" s="1"/>
      <c r="AI476" s="1"/>
      <c r="AJ476" s="1"/>
      <c r="AK476" s="1"/>
      <c r="AL476" s="1"/>
      <c r="AM476" s="1"/>
      <c r="AN476" s="1"/>
      <c r="AO476" s="1"/>
      <c r="AP476" s="1"/>
      <c r="AQ476" s="1"/>
      <c r="AR476" s="1"/>
      <c r="AS476" s="1"/>
      <c r="AT476" s="1"/>
      <c r="AU476" s="1"/>
      <c r="AV476" s="1"/>
      <c r="AW476" s="1"/>
      <c r="AX476" s="1"/>
      <c r="AY476" s="1" t="s">
        <v>361</v>
      </c>
      <c r="AZ476" s="1"/>
      <c r="BA476" s="1"/>
      <c r="BB476" s="1"/>
      <c r="BC476" s="1"/>
      <c r="BD476" s="1"/>
      <c r="BE476" s="1"/>
      <c r="BF476" s="1"/>
      <c r="BG476" s="1" t="s">
        <v>351</v>
      </c>
      <c r="BH476" s="1"/>
      <c r="BI476" s="23"/>
      <c r="BJ476" s="23"/>
      <c r="BK476" s="23" t="s">
        <v>313</v>
      </c>
      <c r="BL476" s="23" t="s">
        <v>302</v>
      </c>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t="s">
        <v>327</v>
      </c>
      <c r="CQ476" s="1" t="s">
        <v>309</v>
      </c>
      <c r="CR476" s="1" t="s">
        <v>328</v>
      </c>
      <c r="CS476" s="1" t="s">
        <v>309</v>
      </c>
      <c r="CT476" s="1"/>
      <c r="CU476" s="1"/>
      <c r="CV476" s="1"/>
      <c r="CW476" s="1"/>
      <c r="CX476" s="1"/>
      <c r="CY476" s="1"/>
      <c r="CZ476" s="23"/>
      <c r="DA476" s="23"/>
      <c r="DB476" s="23" t="s">
        <v>318</v>
      </c>
      <c r="DC476" s="23" t="s">
        <v>302</v>
      </c>
      <c r="DD476" s="1"/>
      <c r="DE476" s="1"/>
      <c r="DF476" s="1"/>
      <c r="DG476" s="1"/>
      <c r="DH476" s="31"/>
      <c r="DI476" s="26" t="str">
        <f t="shared" si="10"/>
        <v>LAH.00.10400.B,LAH.00.10600.B,LAH.00.10400.B,DNL.DRL.10300.W</v>
      </c>
    </row>
    <row r="477" spans="1:113" ht="15.75" customHeight="1">
      <c r="A477" s="27">
        <v>45337</v>
      </c>
      <c r="B477" s="1" t="s">
        <v>322</v>
      </c>
      <c r="C477" s="23" t="s">
        <v>47</v>
      </c>
      <c r="D477" s="36" t="s">
        <v>808</v>
      </c>
      <c r="E477" s="37">
        <v>2021</v>
      </c>
      <c r="F477" s="37">
        <v>2025</v>
      </c>
      <c r="G477" s="20" t="str" cm="1">
        <f t="array" ref="G477">_xlfn.IFS(E477&lt;&gt;F477,CONCATENATE(E477,"-",F477),E477=F477,E477)</f>
        <v>2021-2025</v>
      </c>
      <c r="H477" s="30">
        <f t="shared" si="9"/>
        <v>5</v>
      </c>
      <c r="I477" s="23" t="str">
        <f t="shared" si="8"/>
        <v>Honda Trail 125 2021-2025</v>
      </c>
      <c r="J477" s="22" t="s">
        <v>301</v>
      </c>
      <c r="K477" s="22" t="s">
        <v>302</v>
      </c>
      <c r="L477" s="22" t="s">
        <v>303</v>
      </c>
      <c r="M477" s="22" t="s">
        <v>302</v>
      </c>
      <c r="N477" s="22" t="s">
        <v>304</v>
      </c>
      <c r="O477" s="22" t="s">
        <v>302</v>
      </c>
      <c r="P477" s="22" t="s">
        <v>305</v>
      </c>
      <c r="Q477" s="22" t="s">
        <v>302</v>
      </c>
      <c r="R477" s="22" t="s">
        <v>306</v>
      </c>
      <c r="S477" s="22" t="s">
        <v>302</v>
      </c>
      <c r="T477" s="22" t="s">
        <v>307</v>
      </c>
      <c r="U477" s="22" t="s">
        <v>302</v>
      </c>
      <c r="V477" s="23" t="s">
        <v>324</v>
      </c>
      <c r="W477" s="23" t="s">
        <v>309</v>
      </c>
      <c r="X477" s="23"/>
      <c r="Y477" s="23"/>
      <c r="Z477" s="23"/>
      <c r="AA477" s="23"/>
      <c r="AB477" s="23" t="s">
        <v>331</v>
      </c>
      <c r="AC477" s="23" t="s">
        <v>309</v>
      </c>
      <c r="AD477" s="23"/>
      <c r="AE477" s="23"/>
      <c r="AF477" s="23"/>
      <c r="AG477" s="23"/>
      <c r="AH477" s="23"/>
      <c r="AI477" s="23"/>
      <c r="AJ477" s="23" t="s">
        <v>332</v>
      </c>
      <c r="AK477" s="23"/>
      <c r="AL477" s="23" t="s">
        <v>325</v>
      </c>
      <c r="AM477" s="23"/>
      <c r="AN477" s="23"/>
      <c r="AO477" s="23"/>
      <c r="AP477" s="23" t="s">
        <v>325</v>
      </c>
      <c r="AQ477" s="23"/>
      <c r="AR477" s="23"/>
      <c r="AS477" s="23"/>
      <c r="AT477" s="23"/>
      <c r="AU477" s="23"/>
      <c r="AV477" s="23"/>
      <c r="AW477" s="23" t="s">
        <v>325</v>
      </c>
      <c r="AX477" s="23"/>
      <c r="AY477" s="23"/>
      <c r="AZ477" s="23"/>
      <c r="BA477" s="23" t="s">
        <v>333</v>
      </c>
      <c r="BB477" s="23" t="s">
        <v>309</v>
      </c>
      <c r="BC477" s="23" t="s">
        <v>325</v>
      </c>
      <c r="BD477" s="23"/>
      <c r="BE477" s="23" t="s">
        <v>393</v>
      </c>
      <c r="BF477" s="23" t="s">
        <v>309</v>
      </c>
      <c r="BG477" s="23"/>
      <c r="BH477" s="23"/>
      <c r="BI477" s="23"/>
      <c r="BJ477" s="23"/>
      <c r="BK477" s="23" t="s">
        <v>313</v>
      </c>
      <c r="BL477" s="23" t="s">
        <v>302</v>
      </c>
      <c r="BM477" s="23"/>
      <c r="BN477" s="23" t="s">
        <v>314</v>
      </c>
      <c r="BO477" s="23" t="s">
        <v>302</v>
      </c>
      <c r="BP477" s="23" t="s">
        <v>315</v>
      </c>
      <c r="BQ477" s="23" t="s">
        <v>302</v>
      </c>
      <c r="BR477" s="23" t="s">
        <v>316</v>
      </c>
      <c r="BS477" s="23" t="s">
        <v>302</v>
      </c>
      <c r="BT477" s="23"/>
      <c r="BU477" s="23"/>
      <c r="BV477" s="23"/>
      <c r="BW477" s="23"/>
      <c r="BX477" s="23"/>
      <c r="BY477" s="23"/>
      <c r="BZ477" s="23"/>
      <c r="CA477" s="23"/>
      <c r="CB477" s="23"/>
      <c r="CC477" s="23"/>
      <c r="CD477" s="23" t="s">
        <v>317</v>
      </c>
      <c r="CE477" s="23" t="s">
        <v>309</v>
      </c>
      <c r="CF477" s="23"/>
      <c r="CG477" s="23"/>
      <c r="CH477" s="23"/>
      <c r="CI477" s="23"/>
      <c r="CJ477" s="23"/>
      <c r="CK477" s="23"/>
      <c r="CL477" s="23"/>
      <c r="CM477" s="23"/>
      <c r="CN477" s="23"/>
      <c r="CO477" s="23"/>
      <c r="CP477" s="23" t="s">
        <v>327</v>
      </c>
      <c r="CQ477" s="23" t="s">
        <v>302</v>
      </c>
      <c r="CR477" s="23" t="s">
        <v>328</v>
      </c>
      <c r="CS477" s="23" t="s">
        <v>302</v>
      </c>
      <c r="CT477" s="23"/>
      <c r="CU477" s="23"/>
      <c r="CV477" s="23"/>
      <c r="CW477" s="23"/>
      <c r="CX477" s="23"/>
      <c r="CY477" s="23"/>
      <c r="CZ477" s="23"/>
      <c r="DA477" s="23"/>
      <c r="DB477" s="23" t="s">
        <v>318</v>
      </c>
      <c r="DC477" s="23" t="s">
        <v>302</v>
      </c>
      <c r="DD477" s="23"/>
      <c r="DE477" s="23"/>
      <c r="DF477" s="23" t="s">
        <v>329</v>
      </c>
      <c r="DG477" s="23" t="s">
        <v>309</v>
      </c>
      <c r="DH477" s="31"/>
      <c r="DI477" s="26" t="str">
        <f t="shared" si="10"/>
        <v>DNL.DRL.10000.A,DNL.DRL.10000.W,LAH.00.10700.B,LAH.00.10600.B,LAH.00.10600.C,DNL.MBK.10000,DNL.T3.10500,DNL.T3.10500</v>
      </c>
    </row>
    <row r="478" spans="1:113" ht="15.75" customHeight="1">
      <c r="A478" s="27">
        <v>45337</v>
      </c>
      <c r="B478" s="1" t="s">
        <v>322</v>
      </c>
      <c r="C478" s="23" t="s">
        <v>47</v>
      </c>
      <c r="D478" s="36" t="s">
        <v>809</v>
      </c>
      <c r="E478" s="37">
        <v>2024</v>
      </c>
      <c r="F478" s="43">
        <v>2024</v>
      </c>
      <c r="G478" s="20" cm="1">
        <f t="array" ref="G478">_xlfn.IFS(E478&lt;&gt;F478,CONCATENATE(E478,"-",F478),E478=F478,E478)</f>
        <v>2024</v>
      </c>
      <c r="H478" s="30">
        <f t="shared" si="9"/>
        <v>1</v>
      </c>
      <c r="I478" s="23" t="str">
        <f t="shared" si="8"/>
        <v>Honda TRANSALP 2024-2024</v>
      </c>
      <c r="J478" s="22" t="s">
        <v>301</v>
      </c>
      <c r="K478" s="22" t="s">
        <v>302</v>
      </c>
      <c r="L478" s="22" t="s">
        <v>303</v>
      </c>
      <c r="M478" s="22" t="s">
        <v>302</v>
      </c>
      <c r="N478" s="22" t="s">
        <v>304</v>
      </c>
      <c r="O478" s="22" t="s">
        <v>302</v>
      </c>
      <c r="P478" s="22" t="s">
        <v>305</v>
      </c>
      <c r="Q478" s="22" t="s">
        <v>302</v>
      </c>
      <c r="R478" s="22" t="s">
        <v>306</v>
      </c>
      <c r="S478" s="22" t="s">
        <v>302</v>
      </c>
      <c r="T478" s="22" t="s">
        <v>307</v>
      </c>
      <c r="U478" s="22" t="s">
        <v>302</v>
      </c>
      <c r="V478" s="23" t="s">
        <v>324</v>
      </c>
      <c r="W478" s="23" t="s">
        <v>309</v>
      </c>
      <c r="X478" s="23"/>
      <c r="Y478" s="23"/>
      <c r="Z478" s="23"/>
      <c r="AA478" s="23"/>
      <c r="AB478" s="23" t="s">
        <v>331</v>
      </c>
      <c r="AC478" s="23" t="s">
        <v>309</v>
      </c>
      <c r="AD478" s="23"/>
      <c r="AE478" s="23"/>
      <c r="AF478" s="23"/>
      <c r="AG478" s="23"/>
      <c r="AH478" s="23"/>
      <c r="AI478" s="23"/>
      <c r="AJ478" s="23" t="s">
        <v>332</v>
      </c>
      <c r="AK478" s="23"/>
      <c r="AL478" s="23" t="s">
        <v>325</v>
      </c>
      <c r="AM478" s="23"/>
      <c r="AN478" s="23"/>
      <c r="AO478" s="23"/>
      <c r="AP478" s="23" t="s">
        <v>325</v>
      </c>
      <c r="AQ478" s="23"/>
      <c r="AR478" s="23"/>
      <c r="AS478" s="23"/>
      <c r="AT478" s="23"/>
      <c r="AU478" s="23"/>
      <c r="AV478" s="23"/>
      <c r="AW478" s="23" t="s">
        <v>347</v>
      </c>
      <c r="AX478" s="23" t="s">
        <v>302</v>
      </c>
      <c r="AY478" s="23"/>
      <c r="AZ478" s="23"/>
      <c r="BA478" s="23" t="s">
        <v>333</v>
      </c>
      <c r="BB478" s="23" t="s">
        <v>309</v>
      </c>
      <c r="BC478" s="23" t="s">
        <v>325</v>
      </c>
      <c r="BD478" s="23"/>
      <c r="BE478" s="23" t="s">
        <v>628</v>
      </c>
      <c r="BF478" s="23" t="s">
        <v>309</v>
      </c>
      <c r="BG478" s="23"/>
      <c r="BH478" s="23"/>
      <c r="BI478" s="23"/>
      <c r="BJ478" s="23"/>
      <c r="BK478" s="23" t="s">
        <v>313</v>
      </c>
      <c r="BL478" s="23" t="s">
        <v>302</v>
      </c>
      <c r="BM478" s="23"/>
      <c r="BN478" s="23" t="s">
        <v>314</v>
      </c>
      <c r="BO478" s="23" t="s">
        <v>302</v>
      </c>
      <c r="BP478" s="23" t="s">
        <v>315</v>
      </c>
      <c r="BQ478" s="23"/>
      <c r="BR478" s="23" t="s">
        <v>316</v>
      </c>
      <c r="BS478" s="23" t="s">
        <v>302</v>
      </c>
      <c r="BT478" s="23"/>
      <c r="BU478" s="23"/>
      <c r="BV478" s="23"/>
      <c r="BW478" s="23" t="s">
        <v>369</v>
      </c>
      <c r="BX478" s="23"/>
      <c r="BY478" s="23"/>
      <c r="BZ478" s="23" t="s">
        <v>370</v>
      </c>
      <c r="CA478" s="23" t="s">
        <v>302</v>
      </c>
      <c r="CB478" s="23"/>
      <c r="CC478" s="23"/>
      <c r="CD478" s="23" t="s">
        <v>317</v>
      </c>
      <c r="CE478" s="23" t="s">
        <v>309</v>
      </c>
      <c r="CF478" s="23"/>
      <c r="CG478" s="23"/>
      <c r="CH478" s="23"/>
      <c r="CI478" s="23"/>
      <c r="CJ478" s="23"/>
      <c r="CK478" s="23"/>
      <c r="CL478" s="23"/>
      <c r="CM478" s="23"/>
      <c r="CN478" s="23"/>
      <c r="CO478" s="23"/>
      <c r="CP478" s="23" t="s">
        <v>327</v>
      </c>
      <c r="CQ478" s="23" t="s">
        <v>302</v>
      </c>
      <c r="CR478" s="23" t="s">
        <v>328</v>
      </c>
      <c r="CS478" s="23" t="s">
        <v>302</v>
      </c>
      <c r="CT478" s="23"/>
      <c r="CU478" s="23"/>
      <c r="CV478" s="23"/>
      <c r="CW478" s="23"/>
      <c r="CX478" s="23"/>
      <c r="CY478" s="23"/>
      <c r="CZ478" s="23"/>
      <c r="DA478" s="23"/>
      <c r="DB478" s="23" t="s">
        <v>318</v>
      </c>
      <c r="DC478" s="23" t="s">
        <v>302</v>
      </c>
      <c r="DD478" s="23"/>
      <c r="DE478" s="23"/>
      <c r="DF478" s="23" t="s">
        <v>337</v>
      </c>
      <c r="DG478" s="23" t="s">
        <v>309</v>
      </c>
      <c r="DH478" s="31"/>
      <c r="DI478" s="26" t="str">
        <f t="shared" si="10"/>
        <v>DNL.DRL.10000.A,DNL.DRL.10000.W,LAH.00.10300.B,LAH.00.10700.B,LAH.00.10400.B,LAH.00.10400.C,HMT.00.10100.B,DNL.MBK.10000,DNL.MBK.10100,DNL.T3.10500,DNL.T3.10500</v>
      </c>
    </row>
    <row r="479" spans="1:113" ht="15.75" customHeight="1">
      <c r="A479" s="17">
        <v>44536</v>
      </c>
      <c r="B479" s="1" t="s">
        <v>348</v>
      </c>
      <c r="C479" s="1" t="s">
        <v>47</v>
      </c>
      <c r="D479" s="1" t="s">
        <v>810</v>
      </c>
      <c r="E479" s="39">
        <v>2022</v>
      </c>
      <c r="F479" s="39">
        <v>2022</v>
      </c>
      <c r="G479" s="20" cm="1">
        <f t="array" ref="G479">_xlfn.IFS(E479&lt;&gt;F479,CONCATENATE(E479,"-",F479),E479=F479,E479)</f>
        <v>2022</v>
      </c>
      <c r="H479" s="30">
        <f t="shared" si="9"/>
        <v>1</v>
      </c>
      <c r="I479" s="23" t="str">
        <f t="shared" si="8"/>
        <v>Honda TRX250X 2022-2022</v>
      </c>
      <c r="J479" s="22" t="s">
        <v>301</v>
      </c>
      <c r="K479" s="22" t="s">
        <v>302</v>
      </c>
      <c r="L479" s="22" t="s">
        <v>303</v>
      </c>
      <c r="M479" s="22" t="s">
        <v>302</v>
      </c>
      <c r="N479" s="22" t="s">
        <v>304</v>
      </c>
      <c r="O479" s="22" t="s">
        <v>302</v>
      </c>
      <c r="P479" s="22" t="s">
        <v>305</v>
      </c>
      <c r="Q479" s="22" t="s">
        <v>302</v>
      </c>
      <c r="R479" s="22" t="s">
        <v>306</v>
      </c>
      <c r="S479" s="22" t="s">
        <v>302</v>
      </c>
      <c r="T479" s="22" t="s">
        <v>307</v>
      </c>
      <c r="U479" s="22" t="s">
        <v>302</v>
      </c>
      <c r="V479" s="23" t="s">
        <v>324</v>
      </c>
      <c r="W479" s="51"/>
      <c r="X479" s="51"/>
      <c r="Y479" s="51"/>
      <c r="Z479" s="51" t="s">
        <v>345</v>
      </c>
      <c r="AA479" s="51" t="s">
        <v>309</v>
      </c>
      <c r="AB479" s="52"/>
      <c r="AC479" s="52"/>
      <c r="AD479" s="63" t="s">
        <v>310</v>
      </c>
      <c r="AE479" s="52" t="s">
        <v>309</v>
      </c>
      <c r="AF479" s="52"/>
      <c r="AG479" s="52"/>
      <c r="AH479" s="52"/>
      <c r="AI479" s="52"/>
      <c r="AJ479" s="52"/>
      <c r="AK479" s="52"/>
      <c r="AL479" s="52" t="s">
        <v>346</v>
      </c>
      <c r="AM479" s="52" t="s">
        <v>309</v>
      </c>
      <c r="AN479" s="52"/>
      <c r="AO479" s="52"/>
      <c r="AP479" s="52"/>
      <c r="AQ479" s="52"/>
      <c r="AR479" s="52"/>
      <c r="AS479" s="52"/>
      <c r="AT479" s="52"/>
      <c r="AU479" s="52" t="s">
        <v>347</v>
      </c>
      <c r="AV479" s="52" t="s">
        <v>309</v>
      </c>
      <c r="AW479" s="52"/>
      <c r="AX479" s="52"/>
      <c r="AY479" s="52" t="s">
        <v>350</v>
      </c>
      <c r="AZ479" s="52"/>
      <c r="BA479" s="52"/>
      <c r="BB479" s="52"/>
      <c r="BC479" s="52"/>
      <c r="BD479" s="52"/>
      <c r="BE479" s="52"/>
      <c r="BF479" s="52"/>
      <c r="BG479" s="52" t="s">
        <v>351</v>
      </c>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t="s">
        <v>327</v>
      </c>
      <c r="CQ479" s="52" t="s">
        <v>309</v>
      </c>
      <c r="CR479" s="52" t="s">
        <v>328</v>
      </c>
      <c r="CS479" s="52" t="s">
        <v>309</v>
      </c>
      <c r="CT479" s="52"/>
      <c r="CU479" s="52"/>
      <c r="CV479" s="52"/>
      <c r="CW479" s="52"/>
      <c r="CX479" s="52"/>
      <c r="CY479" s="52"/>
      <c r="CZ479" s="51"/>
      <c r="DA479" s="51"/>
      <c r="DB479" s="51" t="s">
        <v>318</v>
      </c>
      <c r="DC479" s="51" t="s">
        <v>302</v>
      </c>
      <c r="DD479" s="52"/>
      <c r="DE479" s="52"/>
      <c r="DF479" s="52"/>
      <c r="DG479" s="52"/>
      <c r="DH479" s="31"/>
      <c r="DI479" s="26" t="str">
        <f t="shared" si="10"/>
        <v>LAH.00.10800,LAH.00.10400.B,LAH.00.10600.B,LAH.00.10300.B,LAH.00.10400.B,DNL.DRL.10300.W,LAH.00.10300.B</v>
      </c>
    </row>
    <row r="480" spans="1:113" ht="15.75" customHeight="1">
      <c r="A480" s="27">
        <v>44249</v>
      </c>
      <c r="B480" s="1" t="s">
        <v>322</v>
      </c>
      <c r="C480" s="23" t="s">
        <v>47</v>
      </c>
      <c r="D480" s="28" t="s">
        <v>70</v>
      </c>
      <c r="E480" s="29">
        <v>2014</v>
      </c>
      <c r="F480" s="29">
        <v>2017</v>
      </c>
      <c r="G480" s="20" t="str" cm="1">
        <f t="array" ref="G480">_xlfn.IFS(E480&lt;&gt;F480,CONCATENATE(E480,"-",F480),E480=F480,E480)</f>
        <v>2014-2017</v>
      </c>
      <c r="H480" s="30">
        <f t="shared" si="9"/>
        <v>4</v>
      </c>
      <c r="I480" s="23" t="str">
        <f t="shared" si="8"/>
        <v>Honda VFR800F Interceptor  2014-2017</v>
      </c>
      <c r="J480" s="22" t="s">
        <v>301</v>
      </c>
      <c r="K480" s="22" t="s">
        <v>302</v>
      </c>
      <c r="L480" s="22" t="s">
        <v>303</v>
      </c>
      <c r="M480" s="22" t="s">
        <v>302</v>
      </c>
      <c r="N480" s="22" t="s">
        <v>304</v>
      </c>
      <c r="O480" s="22" t="s">
        <v>302</v>
      </c>
      <c r="P480" s="22" t="s">
        <v>305</v>
      </c>
      <c r="Q480" s="22" t="s">
        <v>302</v>
      </c>
      <c r="R480" s="22" t="s">
        <v>306</v>
      </c>
      <c r="S480" s="22" t="s">
        <v>302</v>
      </c>
      <c r="T480" s="22" t="s">
        <v>307</v>
      </c>
      <c r="U480" s="22" t="s">
        <v>302</v>
      </c>
      <c r="V480" s="23" t="s">
        <v>324</v>
      </c>
      <c r="W480" s="23" t="s">
        <v>309</v>
      </c>
      <c r="X480" s="23"/>
      <c r="Y480" s="23"/>
      <c r="Z480" s="23"/>
      <c r="AA480" s="23"/>
      <c r="AB480" s="23" t="s">
        <v>331</v>
      </c>
      <c r="AC480" s="23" t="s">
        <v>309</v>
      </c>
      <c r="AD480" s="23"/>
      <c r="AE480" s="23"/>
      <c r="AF480" s="23"/>
      <c r="AG480" s="23"/>
      <c r="AH480" s="23"/>
      <c r="AI480" s="23"/>
      <c r="AJ480" s="23" t="s">
        <v>332</v>
      </c>
      <c r="AK480" s="23"/>
      <c r="AL480" s="23" t="s">
        <v>325</v>
      </c>
      <c r="AM480" s="23"/>
      <c r="AN480" s="23"/>
      <c r="AO480" s="23"/>
      <c r="AP480" s="23" t="s">
        <v>325</v>
      </c>
      <c r="AQ480" s="23"/>
      <c r="AR480" s="23"/>
      <c r="AS480" s="23"/>
      <c r="AT480" s="23"/>
      <c r="AU480" s="23"/>
      <c r="AV480" s="23"/>
      <c r="AW480" s="23" t="s">
        <v>325</v>
      </c>
      <c r="AX480" s="23"/>
      <c r="AY480" s="23"/>
      <c r="AZ480" s="23"/>
      <c r="BA480" s="23" t="s">
        <v>333</v>
      </c>
      <c r="BB480" s="23" t="s">
        <v>309</v>
      </c>
      <c r="BC480" s="23" t="s">
        <v>325</v>
      </c>
      <c r="BD480" s="23"/>
      <c r="BE480" s="23" t="s">
        <v>325</v>
      </c>
      <c r="BF480" s="23"/>
      <c r="BG480" s="23"/>
      <c r="BH480" s="23"/>
      <c r="BI480" s="23"/>
      <c r="BJ480" s="23"/>
      <c r="BK480" s="23" t="s">
        <v>313</v>
      </c>
      <c r="BL480" s="23" t="s">
        <v>302</v>
      </c>
      <c r="BM480" s="23"/>
      <c r="BN480" s="23" t="s">
        <v>314</v>
      </c>
      <c r="BO480" s="23" t="s">
        <v>302</v>
      </c>
      <c r="BP480" s="23" t="s">
        <v>315</v>
      </c>
      <c r="BQ480" s="23" t="s">
        <v>302</v>
      </c>
      <c r="BR480" s="23" t="s">
        <v>316</v>
      </c>
      <c r="BS480" s="23" t="s">
        <v>302</v>
      </c>
      <c r="BT480" s="23"/>
      <c r="BU480" s="23"/>
      <c r="BV480" s="23"/>
      <c r="BW480" s="23"/>
      <c r="BX480" s="23"/>
      <c r="BY480" s="23"/>
      <c r="BZ480" s="23"/>
      <c r="CA480" s="23"/>
      <c r="CB480" s="23"/>
      <c r="CC480" s="23"/>
      <c r="CD480" s="23" t="s">
        <v>317</v>
      </c>
      <c r="CE480" s="23" t="s">
        <v>309</v>
      </c>
      <c r="CF480" s="23"/>
      <c r="CG480" s="23"/>
      <c r="CH480" s="23"/>
      <c r="CI480" s="23"/>
      <c r="CJ480" s="23"/>
      <c r="CK480" s="23"/>
      <c r="CL480" s="23"/>
      <c r="CM480" s="23"/>
      <c r="CN480" s="23"/>
      <c r="CO480" s="23"/>
      <c r="CP480" s="23" t="s">
        <v>327</v>
      </c>
      <c r="CQ480" s="23" t="s">
        <v>302</v>
      </c>
      <c r="CR480" s="23" t="s">
        <v>328</v>
      </c>
      <c r="CS480" s="23" t="s">
        <v>302</v>
      </c>
      <c r="CT480" s="23"/>
      <c r="CU480" s="23"/>
      <c r="CV480" s="23"/>
      <c r="CW480" s="23"/>
      <c r="CX480" s="23"/>
      <c r="CY480" s="23"/>
      <c r="CZ480" s="23"/>
      <c r="DA480" s="23"/>
      <c r="DB480" s="23" t="s">
        <v>318</v>
      </c>
      <c r="DC480" s="23" t="s">
        <v>302</v>
      </c>
      <c r="DD480" s="23"/>
      <c r="DE480" s="23"/>
      <c r="DF480" s="23" t="s">
        <v>329</v>
      </c>
      <c r="DG480" s="23" t="s">
        <v>309</v>
      </c>
      <c r="DH480" s="31"/>
      <c r="DI480" s="26" t="str">
        <f t="shared" si="10"/>
        <v>DNL.DRL.10000.A,DNL.DRL.10000.W,LAH.00.10700.B,DNL.MBK.10000,DNL.T3.10500,DNL.T3.10500</v>
      </c>
    </row>
    <row r="481" spans="1:113" ht="15.75" customHeight="1">
      <c r="A481" s="27">
        <v>45729</v>
      </c>
      <c r="B481" s="1" t="s">
        <v>322</v>
      </c>
      <c r="C481" s="23" t="s">
        <v>47</v>
      </c>
      <c r="D481" s="33" t="s">
        <v>811</v>
      </c>
      <c r="E481" s="34">
        <v>2025</v>
      </c>
      <c r="F481" s="34">
        <v>2025</v>
      </c>
      <c r="G481" s="20" cm="1">
        <f t="array" ref="G481">_xlfn.IFS(E481&lt;&gt;F481,CONCATENATE(E481,"-",F481),E481=F481,E481)</f>
        <v>2025</v>
      </c>
      <c r="H481" s="30">
        <f t="shared" si="9"/>
        <v>1</v>
      </c>
      <c r="I481" s="23" t="str">
        <f t="shared" si="8"/>
        <v>Honda XR150L 2025-2025</v>
      </c>
      <c r="J481" s="22" t="s">
        <v>301</v>
      </c>
      <c r="K481" s="22" t="s">
        <v>302</v>
      </c>
      <c r="L481" s="22" t="s">
        <v>303</v>
      </c>
      <c r="M481" s="22" t="s">
        <v>302</v>
      </c>
      <c r="N481" s="22" t="s">
        <v>304</v>
      </c>
      <c r="O481" s="22" t="s">
        <v>302</v>
      </c>
      <c r="P481" s="22" t="s">
        <v>305</v>
      </c>
      <c r="Q481" s="22" t="s">
        <v>302</v>
      </c>
      <c r="R481" s="22" t="s">
        <v>306</v>
      </c>
      <c r="S481" s="22" t="s">
        <v>302</v>
      </c>
      <c r="T481" s="22" t="s">
        <v>307</v>
      </c>
      <c r="U481" s="22" t="s">
        <v>302</v>
      </c>
      <c r="V481" s="23" t="s">
        <v>324</v>
      </c>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31"/>
      <c r="DI481" s="26" t="str">
        <f t="shared" si="10"/>
        <v/>
      </c>
    </row>
    <row r="482" spans="1:113" ht="15.75" customHeight="1">
      <c r="A482" s="27">
        <v>45337</v>
      </c>
      <c r="B482" s="1" t="s">
        <v>322</v>
      </c>
      <c r="C482" s="23" t="s">
        <v>47</v>
      </c>
      <c r="D482" s="36" t="s">
        <v>812</v>
      </c>
      <c r="E482" s="37">
        <v>1993</v>
      </c>
      <c r="F482" s="37">
        <v>2025</v>
      </c>
      <c r="G482" s="20" t="str" cm="1">
        <f t="array" ref="G482">_xlfn.IFS(E482&lt;&gt;F482,CONCATENATE(E482,"-",F482),E482=F482,E482)</f>
        <v>1993-2025</v>
      </c>
      <c r="H482" s="30">
        <f t="shared" si="9"/>
        <v>33</v>
      </c>
      <c r="I482" s="23" t="str">
        <f t="shared" si="8"/>
        <v>Honda XR650L 1993-2025</v>
      </c>
      <c r="J482" s="22" t="s">
        <v>301</v>
      </c>
      <c r="K482" s="22" t="s">
        <v>302</v>
      </c>
      <c r="L482" s="22" t="s">
        <v>303</v>
      </c>
      <c r="M482" s="22" t="s">
        <v>302</v>
      </c>
      <c r="N482" s="22" t="s">
        <v>304</v>
      </c>
      <c r="O482" s="22" t="s">
        <v>302</v>
      </c>
      <c r="P482" s="22" t="s">
        <v>305</v>
      </c>
      <c r="Q482" s="22" t="s">
        <v>302</v>
      </c>
      <c r="R482" s="22" t="s">
        <v>306</v>
      </c>
      <c r="S482" s="22" t="s">
        <v>302</v>
      </c>
      <c r="T482" s="22" t="s">
        <v>307</v>
      </c>
      <c r="U482" s="22" t="s">
        <v>302</v>
      </c>
      <c r="V482" s="23" t="s">
        <v>324</v>
      </c>
      <c r="W482" s="23" t="s">
        <v>309</v>
      </c>
      <c r="X482" s="23"/>
      <c r="Y482" s="23"/>
      <c r="Z482" s="23"/>
      <c r="AA482" s="23"/>
      <c r="AB482" s="23"/>
      <c r="AC482" s="23"/>
      <c r="AD482" s="23"/>
      <c r="AE482" s="23"/>
      <c r="AF482" s="23"/>
      <c r="AG482" s="23"/>
      <c r="AH482" s="23"/>
      <c r="AI482" s="23"/>
      <c r="AJ482" s="23"/>
      <c r="AK482" s="23"/>
      <c r="AL482" s="23" t="s">
        <v>325</v>
      </c>
      <c r="AM482" s="23"/>
      <c r="AN482" s="23"/>
      <c r="AO482" s="23"/>
      <c r="AP482" s="23" t="s">
        <v>325</v>
      </c>
      <c r="AQ482" s="23"/>
      <c r="AR482" s="23"/>
      <c r="AS482" s="23"/>
      <c r="AT482" s="23"/>
      <c r="AU482" s="23"/>
      <c r="AV482" s="23"/>
      <c r="AW482" s="23" t="s">
        <v>347</v>
      </c>
      <c r="AX482" s="23" t="s">
        <v>302</v>
      </c>
      <c r="AY482" s="23"/>
      <c r="AZ482" s="23"/>
      <c r="BA482" s="23" t="s">
        <v>325</v>
      </c>
      <c r="BB482" s="23"/>
      <c r="BC482" s="23" t="s">
        <v>325</v>
      </c>
      <c r="BD482" s="23"/>
      <c r="BE482" s="23" t="s">
        <v>325</v>
      </c>
      <c r="BF482" s="23"/>
      <c r="BG482" s="23"/>
      <c r="BH482" s="23"/>
      <c r="BI482" s="23"/>
      <c r="BJ482" s="23"/>
      <c r="BK482" s="23" t="s">
        <v>313</v>
      </c>
      <c r="BL482" s="23" t="s">
        <v>302</v>
      </c>
      <c r="BM482" s="23"/>
      <c r="BN482" s="23" t="s">
        <v>314</v>
      </c>
      <c r="BO482" s="23" t="s">
        <v>302</v>
      </c>
      <c r="BP482" s="23" t="s">
        <v>315</v>
      </c>
      <c r="BQ482" s="23" t="s">
        <v>302</v>
      </c>
      <c r="BR482" s="23" t="s">
        <v>316</v>
      </c>
      <c r="BS482" s="23" t="s">
        <v>302</v>
      </c>
      <c r="BT482" s="23"/>
      <c r="BU482" s="23"/>
      <c r="BV482" s="23"/>
      <c r="BW482" s="23"/>
      <c r="BX482" s="23"/>
      <c r="BY482" s="23"/>
      <c r="BZ482" s="23" t="s">
        <v>370</v>
      </c>
      <c r="CA482" s="23" t="s">
        <v>302</v>
      </c>
      <c r="CB482" s="23"/>
      <c r="CC482" s="23"/>
      <c r="CD482" s="23" t="s">
        <v>317</v>
      </c>
      <c r="CE482" s="23" t="s">
        <v>309</v>
      </c>
      <c r="CF482" s="23"/>
      <c r="CG482" s="23"/>
      <c r="CH482" s="23"/>
      <c r="CI482" s="23"/>
      <c r="CJ482" s="23"/>
      <c r="CK482" s="23"/>
      <c r="CL482" s="23"/>
      <c r="CM482" s="23"/>
      <c r="CN482" s="23"/>
      <c r="CO482" s="23"/>
      <c r="CP482" s="23" t="s">
        <v>327</v>
      </c>
      <c r="CQ482" s="23" t="s">
        <v>302</v>
      </c>
      <c r="CR482" s="23" t="s">
        <v>328</v>
      </c>
      <c r="CS482" s="23" t="s">
        <v>302</v>
      </c>
      <c r="CT482" s="23"/>
      <c r="CU482" s="23"/>
      <c r="CV482" s="23"/>
      <c r="CW482" s="23"/>
      <c r="CX482" s="23"/>
      <c r="CY482" s="23"/>
      <c r="CZ482" s="23"/>
      <c r="DA482" s="23"/>
      <c r="DB482" s="23" t="s">
        <v>318</v>
      </c>
      <c r="DC482" s="23" t="s">
        <v>302</v>
      </c>
      <c r="DD482" s="23"/>
      <c r="DE482" s="23"/>
      <c r="DF482" s="23" t="s">
        <v>329</v>
      </c>
      <c r="DG482" s="23" t="s">
        <v>309</v>
      </c>
      <c r="DH482" s="31"/>
      <c r="DI482" s="26" t="str">
        <f t="shared" si="10"/>
        <v>LAH.00.10300.B,HMT.00.10100.B,DNL.MBK.10000</v>
      </c>
    </row>
    <row r="483" spans="1:113" ht="15" customHeight="1">
      <c r="A483" s="27">
        <v>43077</v>
      </c>
      <c r="B483" s="18" t="s">
        <v>322</v>
      </c>
      <c r="C483" s="46" t="s">
        <v>72</v>
      </c>
      <c r="D483" s="58" t="s">
        <v>73</v>
      </c>
      <c r="E483" s="29">
        <v>2016</v>
      </c>
      <c r="F483" s="29">
        <v>2019</v>
      </c>
      <c r="G483" s="20" t="str" cm="1">
        <f t="array" ref="G483">_xlfn.IFS(E483&lt;&gt;F483,CONCATENATE(E483,"-",F483),E483=F483,E483)</f>
        <v>2016-2019</v>
      </c>
      <c r="H483" s="81">
        <f t="shared" si="9"/>
        <v>4</v>
      </c>
      <c r="I483" s="46" t="str">
        <f t="shared" si="8"/>
        <v>Husqvarna 701 Enduro 2016-2019</v>
      </c>
      <c r="J483" s="22" t="s">
        <v>301</v>
      </c>
      <c r="K483" s="22" t="s">
        <v>302</v>
      </c>
      <c r="L483" s="22" t="s">
        <v>303</v>
      </c>
      <c r="M483" s="22" t="s">
        <v>302</v>
      </c>
      <c r="N483" s="22" t="s">
        <v>304</v>
      </c>
      <c r="O483" s="22" t="s">
        <v>302</v>
      </c>
      <c r="P483" s="22" t="s">
        <v>305</v>
      </c>
      <c r="Q483" s="22" t="s">
        <v>302</v>
      </c>
      <c r="R483" s="22" t="s">
        <v>306</v>
      </c>
      <c r="S483" s="22" t="s">
        <v>302</v>
      </c>
      <c r="T483" s="22" t="s">
        <v>307</v>
      </c>
      <c r="U483" s="22" t="s">
        <v>302</v>
      </c>
      <c r="V483" s="23" t="s">
        <v>324</v>
      </c>
      <c r="W483" s="46" t="s">
        <v>309</v>
      </c>
      <c r="X483" s="46"/>
      <c r="Y483" s="46"/>
      <c r="Z483" s="46"/>
      <c r="AA483" s="46"/>
      <c r="AB483" s="46"/>
      <c r="AC483" s="46"/>
      <c r="AD483" s="46"/>
      <c r="AE483" s="46"/>
      <c r="AF483" s="46"/>
      <c r="AG483" s="46"/>
      <c r="AH483" s="46"/>
      <c r="AI483" s="46"/>
      <c r="AJ483" s="46"/>
      <c r="AK483" s="46"/>
      <c r="AL483" s="46" t="s">
        <v>325</v>
      </c>
      <c r="AM483" s="46"/>
      <c r="AN483" s="46"/>
      <c r="AO483" s="46"/>
      <c r="AP483" s="46" t="s">
        <v>325</v>
      </c>
      <c r="AQ483" s="46"/>
      <c r="AR483" s="46"/>
      <c r="AS483" s="46"/>
      <c r="AT483" s="46"/>
      <c r="AU483" s="46"/>
      <c r="AV483" s="46"/>
      <c r="AW483" s="46" t="s">
        <v>325</v>
      </c>
      <c r="AX483" s="46"/>
      <c r="AY483" s="46"/>
      <c r="AZ483" s="46"/>
      <c r="BA483" s="46" t="s">
        <v>325</v>
      </c>
      <c r="BB483" s="46"/>
      <c r="BC483" s="46" t="s">
        <v>325</v>
      </c>
      <c r="BD483" s="46"/>
      <c r="BE483" s="46" t="s">
        <v>326</v>
      </c>
      <c r="BF483" s="46" t="s">
        <v>309</v>
      </c>
      <c r="BG483" s="46"/>
      <c r="BH483" s="46"/>
      <c r="BI483" s="46"/>
      <c r="BJ483" s="46"/>
      <c r="BK483" s="46" t="s">
        <v>313</v>
      </c>
      <c r="BL483" s="46" t="s">
        <v>302</v>
      </c>
      <c r="BM483" s="46"/>
      <c r="BN483" s="46" t="s">
        <v>314</v>
      </c>
      <c r="BO483" s="46" t="s">
        <v>302</v>
      </c>
      <c r="BP483" s="46" t="s">
        <v>315</v>
      </c>
      <c r="BQ483" s="46" t="s">
        <v>302</v>
      </c>
      <c r="BR483" s="46" t="s">
        <v>316</v>
      </c>
      <c r="BS483" s="46" t="s">
        <v>302</v>
      </c>
      <c r="BT483" s="46"/>
      <c r="BU483" s="46"/>
      <c r="BV483" s="46"/>
      <c r="BW483" s="46"/>
      <c r="BX483" s="46"/>
      <c r="BY483" s="46"/>
      <c r="BZ483" s="46"/>
      <c r="CA483" s="46"/>
      <c r="CB483" s="46"/>
      <c r="CC483" s="46"/>
      <c r="CD483" s="46" t="s">
        <v>317</v>
      </c>
      <c r="CE483" s="46" t="s">
        <v>309</v>
      </c>
      <c r="CF483" s="46"/>
      <c r="CG483" s="46"/>
      <c r="CH483" s="46"/>
      <c r="CI483" s="46"/>
      <c r="CJ483" s="46"/>
      <c r="CK483" s="46"/>
      <c r="CL483" s="46"/>
      <c r="CM483" s="46"/>
      <c r="CN483" s="46"/>
      <c r="CO483" s="46"/>
      <c r="CP483" s="46" t="s">
        <v>327</v>
      </c>
      <c r="CQ483" s="46" t="s">
        <v>302</v>
      </c>
      <c r="CR483" s="46" t="s">
        <v>328</v>
      </c>
      <c r="CS483" s="46" t="s">
        <v>302</v>
      </c>
      <c r="CT483" s="46"/>
      <c r="CU483" s="46"/>
      <c r="CV483" s="46"/>
      <c r="CW483" s="46"/>
      <c r="CX483" s="46"/>
      <c r="CY483" s="46"/>
      <c r="CZ483" s="46"/>
      <c r="DA483" s="46"/>
      <c r="DB483" s="46" t="s">
        <v>318</v>
      </c>
      <c r="DC483" s="46" t="s">
        <v>302</v>
      </c>
      <c r="DD483" s="46"/>
      <c r="DE483" s="46"/>
      <c r="DF483" s="46" t="s">
        <v>329</v>
      </c>
      <c r="DG483" s="46" t="s">
        <v>309</v>
      </c>
      <c r="DH483" s="48"/>
      <c r="DI483" s="26" t="str">
        <f t="shared" si="10"/>
        <v>LAH.00.10500.B,DNL.MBK.10000</v>
      </c>
    </row>
    <row r="484" spans="1:113" ht="15" customHeight="1">
      <c r="A484" s="27">
        <v>45532</v>
      </c>
      <c r="B484" s="1" t="s">
        <v>322</v>
      </c>
      <c r="C484" s="23" t="s">
        <v>72</v>
      </c>
      <c r="D484" s="36" t="s">
        <v>73</v>
      </c>
      <c r="E484" s="37">
        <v>2020</v>
      </c>
      <c r="F484" s="37">
        <v>2023</v>
      </c>
      <c r="G484" s="20" t="str" cm="1">
        <f t="array" ref="G484">_xlfn.IFS(E484&lt;&gt;F484,CONCATENATE(E484,"-",F484),E484=F484,E484)</f>
        <v>2020-2023</v>
      </c>
      <c r="H484" s="30">
        <f t="shared" si="9"/>
        <v>4</v>
      </c>
      <c r="I484" s="23" t="str">
        <f t="shared" si="8"/>
        <v>Husqvarna 701 Enduro 2020-2023</v>
      </c>
      <c r="J484" s="22" t="s">
        <v>301</v>
      </c>
      <c r="K484" s="22" t="s">
        <v>302</v>
      </c>
      <c r="L484" s="22" t="s">
        <v>303</v>
      </c>
      <c r="M484" s="22" t="s">
        <v>302</v>
      </c>
      <c r="N484" s="22" t="s">
        <v>304</v>
      </c>
      <c r="O484" s="22" t="s">
        <v>302</v>
      </c>
      <c r="P484" s="22" t="s">
        <v>305</v>
      </c>
      <c r="Q484" s="22" t="s">
        <v>302</v>
      </c>
      <c r="R484" s="22" t="s">
        <v>306</v>
      </c>
      <c r="S484" s="22" t="s">
        <v>302</v>
      </c>
      <c r="T484" s="22" t="s">
        <v>307</v>
      </c>
      <c r="U484" s="22" t="s">
        <v>302</v>
      </c>
      <c r="V484" s="23" t="s">
        <v>324</v>
      </c>
      <c r="W484" s="23" t="s">
        <v>309</v>
      </c>
      <c r="X484" s="23"/>
      <c r="Y484" s="23"/>
      <c r="Z484" s="23"/>
      <c r="AA484" s="23"/>
      <c r="AB484" s="23"/>
      <c r="AC484" s="23"/>
      <c r="AD484" s="23"/>
      <c r="AE484" s="23"/>
      <c r="AF484" s="23"/>
      <c r="AG484" s="23"/>
      <c r="AH484" s="23"/>
      <c r="AI484" s="23"/>
      <c r="AJ484" s="23"/>
      <c r="AK484" s="23"/>
      <c r="AL484" s="23" t="s">
        <v>325</v>
      </c>
      <c r="AM484" s="23"/>
      <c r="AN484" s="23"/>
      <c r="AO484" s="23"/>
      <c r="AP484" s="23" t="s">
        <v>325</v>
      </c>
      <c r="AQ484" s="23"/>
      <c r="AR484" s="23"/>
      <c r="AS484" s="23"/>
      <c r="AT484" s="23"/>
      <c r="AU484" s="23"/>
      <c r="AV484" s="23"/>
      <c r="AW484" s="23" t="s">
        <v>325</v>
      </c>
      <c r="AX484" s="23"/>
      <c r="AY484" s="23"/>
      <c r="AZ484" s="23"/>
      <c r="BA484" s="23" t="s">
        <v>325</v>
      </c>
      <c r="BB484" s="23"/>
      <c r="BC484" s="23" t="s">
        <v>325</v>
      </c>
      <c r="BD484" s="23"/>
      <c r="BE484" s="23" t="s">
        <v>326</v>
      </c>
      <c r="BF484" s="23" t="s">
        <v>309</v>
      </c>
      <c r="BG484" s="23"/>
      <c r="BH484" s="23"/>
      <c r="BI484" s="23"/>
      <c r="BJ484" s="23"/>
      <c r="BK484" s="23" t="s">
        <v>313</v>
      </c>
      <c r="BL484" s="23" t="s">
        <v>302</v>
      </c>
      <c r="BM484" s="23"/>
      <c r="BN484" s="23" t="s">
        <v>314</v>
      </c>
      <c r="BO484" s="23" t="s">
        <v>302</v>
      </c>
      <c r="BP484" s="23" t="s">
        <v>315</v>
      </c>
      <c r="BQ484" s="23" t="s">
        <v>302</v>
      </c>
      <c r="BR484" s="23" t="s">
        <v>316</v>
      </c>
      <c r="BS484" s="23" t="s">
        <v>302</v>
      </c>
      <c r="BT484" s="23"/>
      <c r="BU484" s="23"/>
      <c r="BV484" s="23"/>
      <c r="BW484" s="23"/>
      <c r="BX484" s="23"/>
      <c r="BY484" s="23"/>
      <c r="BZ484" s="23"/>
      <c r="CA484" s="23"/>
      <c r="CB484" s="23"/>
      <c r="CC484" s="23"/>
      <c r="CD484" s="23" t="s">
        <v>317</v>
      </c>
      <c r="CE484" s="23" t="s">
        <v>309</v>
      </c>
      <c r="CF484" s="23"/>
      <c r="CG484" s="23"/>
      <c r="CH484" s="23" t="s">
        <v>813</v>
      </c>
      <c r="CI484" s="23"/>
      <c r="CJ484" s="23"/>
      <c r="CK484" s="23"/>
      <c r="CL484" s="23"/>
      <c r="CM484" s="23"/>
      <c r="CN484" s="23"/>
      <c r="CO484" s="23"/>
      <c r="CP484" s="23" t="s">
        <v>327</v>
      </c>
      <c r="CQ484" s="23" t="s">
        <v>302</v>
      </c>
      <c r="CR484" s="23" t="s">
        <v>328</v>
      </c>
      <c r="CS484" s="23" t="s">
        <v>302</v>
      </c>
      <c r="CT484" s="23"/>
      <c r="CU484" s="23"/>
      <c r="CV484" s="23"/>
      <c r="CW484" s="23"/>
      <c r="CX484" s="23"/>
      <c r="CY484" s="23"/>
      <c r="CZ484" s="23"/>
      <c r="DA484" s="23"/>
      <c r="DB484" s="23" t="s">
        <v>318</v>
      </c>
      <c r="DC484" s="23" t="s">
        <v>302</v>
      </c>
      <c r="DD484" s="23"/>
      <c r="DE484" s="23"/>
      <c r="DF484" s="23" t="s">
        <v>329</v>
      </c>
      <c r="DG484" s="23" t="s">
        <v>309</v>
      </c>
      <c r="DH484" s="31"/>
      <c r="DI484" s="26" t="str">
        <f t="shared" si="10"/>
        <v>LAH.00.10500.B,LAH.24.10000,LAH.24.10100,LAH.24.10200,DNL.MBK.10000</v>
      </c>
    </row>
    <row r="485" spans="1:113" ht="15" customHeight="1">
      <c r="A485" s="27">
        <v>45532</v>
      </c>
      <c r="B485" s="1" t="s">
        <v>322</v>
      </c>
      <c r="C485" s="23" t="s">
        <v>72</v>
      </c>
      <c r="D485" s="36" t="s">
        <v>73</v>
      </c>
      <c r="E485" s="37">
        <v>2024</v>
      </c>
      <c r="F485" s="43">
        <v>2024</v>
      </c>
      <c r="G485" s="20" cm="1">
        <f t="array" ref="G485">_xlfn.IFS(E485&lt;&gt;F485,CONCATENATE(E485,"-",F485),E485=F485,E485)</f>
        <v>2024</v>
      </c>
      <c r="H485" s="30">
        <f t="shared" si="9"/>
        <v>1</v>
      </c>
      <c r="I485" s="23" t="str">
        <f t="shared" si="8"/>
        <v>Husqvarna 701 Enduro 2024-2024</v>
      </c>
      <c r="J485" s="22" t="s">
        <v>301</v>
      </c>
      <c r="K485" s="22" t="s">
        <v>302</v>
      </c>
      <c r="L485" s="22" t="s">
        <v>303</v>
      </c>
      <c r="M485" s="22" t="s">
        <v>302</v>
      </c>
      <c r="N485" s="22" t="s">
        <v>304</v>
      </c>
      <c r="O485" s="22" t="s">
        <v>302</v>
      </c>
      <c r="P485" s="22" t="s">
        <v>305</v>
      </c>
      <c r="Q485" s="22" t="s">
        <v>302</v>
      </c>
      <c r="R485" s="22" t="s">
        <v>306</v>
      </c>
      <c r="S485" s="22" t="s">
        <v>302</v>
      </c>
      <c r="T485" s="22" t="s">
        <v>307</v>
      </c>
      <c r="U485" s="22" t="s">
        <v>302</v>
      </c>
      <c r="V485" s="23" t="s">
        <v>324</v>
      </c>
      <c r="W485" s="23" t="s">
        <v>309</v>
      </c>
      <c r="X485" s="23"/>
      <c r="Y485" s="23"/>
      <c r="Z485" s="23"/>
      <c r="AA485" s="23"/>
      <c r="AB485" s="23"/>
      <c r="AC485" s="23"/>
      <c r="AD485" s="23"/>
      <c r="AE485" s="23"/>
      <c r="AF485" s="23"/>
      <c r="AG485" s="23"/>
      <c r="AH485" s="23"/>
      <c r="AI485" s="23"/>
      <c r="AJ485" s="23"/>
      <c r="AK485" s="23"/>
      <c r="AL485" s="23" t="s">
        <v>325</v>
      </c>
      <c r="AM485" s="23"/>
      <c r="AN485" s="23"/>
      <c r="AO485" s="23"/>
      <c r="AP485" s="23" t="s">
        <v>325</v>
      </c>
      <c r="AQ485" s="23"/>
      <c r="AR485" s="23"/>
      <c r="AS485" s="23"/>
      <c r="AT485" s="23"/>
      <c r="AU485" s="23"/>
      <c r="AV485" s="23"/>
      <c r="AW485" s="23" t="s">
        <v>325</v>
      </c>
      <c r="AX485" s="23"/>
      <c r="AY485" s="23"/>
      <c r="AZ485" s="23"/>
      <c r="BA485" s="23" t="s">
        <v>325</v>
      </c>
      <c r="BB485" s="23"/>
      <c r="BC485" s="23" t="s">
        <v>325</v>
      </c>
      <c r="BD485" s="23"/>
      <c r="BE485" s="23" t="s">
        <v>326</v>
      </c>
      <c r="BF485" s="23" t="s">
        <v>309</v>
      </c>
      <c r="BG485" s="23"/>
      <c r="BH485" s="23"/>
      <c r="BI485" s="23"/>
      <c r="BJ485" s="23"/>
      <c r="BK485" s="23" t="s">
        <v>313</v>
      </c>
      <c r="BL485" s="23" t="s">
        <v>302</v>
      </c>
      <c r="BM485" s="23"/>
      <c r="BN485" s="23" t="s">
        <v>314</v>
      </c>
      <c r="BO485" s="23" t="s">
        <v>302</v>
      </c>
      <c r="BP485" s="23" t="s">
        <v>315</v>
      </c>
      <c r="BQ485" s="23" t="s">
        <v>302</v>
      </c>
      <c r="BR485" s="23" t="s">
        <v>316</v>
      </c>
      <c r="BS485" s="23" t="s">
        <v>302</v>
      </c>
      <c r="BT485" s="23"/>
      <c r="BU485" s="23"/>
      <c r="BV485" s="23"/>
      <c r="BW485" s="23"/>
      <c r="BX485" s="23"/>
      <c r="BY485" s="23"/>
      <c r="BZ485" s="23"/>
      <c r="CA485" s="23"/>
      <c r="CB485" s="23"/>
      <c r="CC485" s="23"/>
      <c r="CD485" s="23" t="s">
        <v>317</v>
      </c>
      <c r="CE485" s="23" t="s">
        <v>309</v>
      </c>
      <c r="CF485" s="23"/>
      <c r="CG485" s="23"/>
      <c r="CH485" s="23"/>
      <c r="CI485" s="23"/>
      <c r="CJ485" s="23"/>
      <c r="CK485" s="23"/>
      <c r="CL485" s="23"/>
      <c r="CM485" s="23"/>
      <c r="CN485" s="23"/>
      <c r="CO485" s="23"/>
      <c r="CP485" s="23" t="s">
        <v>327</v>
      </c>
      <c r="CQ485" s="23" t="s">
        <v>302</v>
      </c>
      <c r="CR485" s="23" t="s">
        <v>328</v>
      </c>
      <c r="CS485" s="23" t="s">
        <v>302</v>
      </c>
      <c r="CT485" s="23"/>
      <c r="CU485" s="23"/>
      <c r="CV485" s="23"/>
      <c r="CW485" s="23"/>
      <c r="CX485" s="23"/>
      <c r="CY485" s="23"/>
      <c r="CZ485" s="23"/>
      <c r="DA485" s="23"/>
      <c r="DB485" s="23" t="s">
        <v>318</v>
      </c>
      <c r="DC485" s="23" t="s">
        <v>302</v>
      </c>
      <c r="DD485" s="23"/>
      <c r="DE485" s="23"/>
      <c r="DF485" s="23" t="s">
        <v>329</v>
      </c>
      <c r="DG485" s="23" t="s">
        <v>309</v>
      </c>
      <c r="DH485" s="31"/>
      <c r="DI485" s="26" t="str">
        <f t="shared" si="10"/>
        <v>LAH.00.10500.B,DNL.MBK.10000</v>
      </c>
    </row>
    <row r="486" spans="1:113" ht="15" customHeight="1">
      <c r="A486" s="27" t="s">
        <v>814</v>
      </c>
      <c r="B486" s="1" t="s">
        <v>322</v>
      </c>
      <c r="C486" s="23" t="s">
        <v>72</v>
      </c>
      <c r="D486" s="36" t="s">
        <v>74</v>
      </c>
      <c r="E486" s="37">
        <v>2016</v>
      </c>
      <c r="F486" s="43">
        <v>2024</v>
      </c>
      <c r="G486" s="20" t="str" cm="1">
        <f t="array" ref="G486">_xlfn.IFS(E486&lt;&gt;F486,CONCATENATE(E486,"-",F486),E486=F486,E486)</f>
        <v>2016-2024</v>
      </c>
      <c r="H486" s="30">
        <f t="shared" si="9"/>
        <v>9</v>
      </c>
      <c r="I486" s="23" t="str">
        <f t="shared" si="8"/>
        <v>Husqvarna 701 Supermoto 2016-2024</v>
      </c>
      <c r="J486" s="22" t="s">
        <v>301</v>
      </c>
      <c r="K486" s="22" t="s">
        <v>302</v>
      </c>
      <c r="L486" s="22" t="s">
        <v>303</v>
      </c>
      <c r="M486" s="22" t="s">
        <v>302</v>
      </c>
      <c r="N486" s="22" t="s">
        <v>304</v>
      </c>
      <c r="O486" s="22" t="s">
        <v>302</v>
      </c>
      <c r="P486" s="22" t="s">
        <v>305</v>
      </c>
      <c r="Q486" s="22" t="s">
        <v>302</v>
      </c>
      <c r="R486" s="22" t="s">
        <v>306</v>
      </c>
      <c r="S486" s="22" t="s">
        <v>302</v>
      </c>
      <c r="T486" s="22" t="s">
        <v>307</v>
      </c>
      <c r="U486" s="22" t="s">
        <v>302</v>
      </c>
      <c r="V486" s="23" t="s">
        <v>324</v>
      </c>
      <c r="W486" s="23" t="s">
        <v>309</v>
      </c>
      <c r="X486" s="23"/>
      <c r="Y486" s="23"/>
      <c r="Z486" s="23"/>
      <c r="AA486" s="23"/>
      <c r="AB486" s="23"/>
      <c r="AC486" s="23"/>
      <c r="AD486" s="23"/>
      <c r="AE486" s="23"/>
      <c r="AF486" s="23"/>
      <c r="AG486" s="23"/>
      <c r="AH486" s="23"/>
      <c r="AI486" s="23"/>
      <c r="AJ486" s="23"/>
      <c r="AK486" s="23"/>
      <c r="AL486" s="23" t="s">
        <v>325</v>
      </c>
      <c r="AM486" s="23"/>
      <c r="AN486" s="23"/>
      <c r="AO486" s="23"/>
      <c r="AP486" s="23" t="s">
        <v>325</v>
      </c>
      <c r="AQ486" s="23"/>
      <c r="AR486" s="23"/>
      <c r="AS486" s="23"/>
      <c r="AT486" s="23"/>
      <c r="AU486" s="23"/>
      <c r="AV486" s="23"/>
      <c r="AW486" s="23" t="s">
        <v>325</v>
      </c>
      <c r="AX486" s="23"/>
      <c r="AY486" s="23"/>
      <c r="AZ486" s="23"/>
      <c r="BA486" s="23" t="s">
        <v>325</v>
      </c>
      <c r="BB486" s="23"/>
      <c r="BC486" s="23" t="s">
        <v>325</v>
      </c>
      <c r="BD486" s="23"/>
      <c r="BE486" s="23" t="s">
        <v>326</v>
      </c>
      <c r="BF486" s="23" t="s">
        <v>309</v>
      </c>
      <c r="BG486" s="23"/>
      <c r="BH486" s="23"/>
      <c r="BI486" s="23"/>
      <c r="BJ486" s="23"/>
      <c r="BK486" s="23" t="s">
        <v>313</v>
      </c>
      <c r="BL486" s="23" t="s">
        <v>302</v>
      </c>
      <c r="BM486" s="23"/>
      <c r="BN486" s="23" t="s">
        <v>314</v>
      </c>
      <c r="BO486" s="23" t="s">
        <v>302</v>
      </c>
      <c r="BP486" s="23" t="s">
        <v>315</v>
      </c>
      <c r="BQ486" s="23" t="s">
        <v>302</v>
      </c>
      <c r="BR486" s="23" t="s">
        <v>316</v>
      </c>
      <c r="BS486" s="23" t="s">
        <v>302</v>
      </c>
      <c r="BT486" s="23"/>
      <c r="BU486" s="23"/>
      <c r="BV486" s="23"/>
      <c r="BW486" s="23"/>
      <c r="BX486" s="23"/>
      <c r="BY486" s="23"/>
      <c r="BZ486" s="23"/>
      <c r="CA486" s="23"/>
      <c r="CB486" s="23"/>
      <c r="CC486" s="23"/>
      <c r="CD486" s="23" t="s">
        <v>317</v>
      </c>
      <c r="CE486" s="23" t="s">
        <v>309</v>
      </c>
      <c r="CF486" s="23"/>
      <c r="CG486" s="23"/>
      <c r="CH486" s="23"/>
      <c r="CI486" s="23"/>
      <c r="CJ486" s="23"/>
      <c r="CK486" s="23"/>
      <c r="CL486" s="23"/>
      <c r="CM486" s="23"/>
      <c r="CN486" s="23"/>
      <c r="CO486" s="23"/>
      <c r="CP486" s="23" t="s">
        <v>327</v>
      </c>
      <c r="CQ486" s="23" t="s">
        <v>302</v>
      </c>
      <c r="CR486" s="23" t="s">
        <v>328</v>
      </c>
      <c r="CS486" s="23" t="s">
        <v>302</v>
      </c>
      <c r="CT486" s="23"/>
      <c r="CU486" s="23"/>
      <c r="CV486" s="23"/>
      <c r="CW486" s="23"/>
      <c r="CX486" s="23"/>
      <c r="CY486" s="23"/>
      <c r="CZ486" s="23"/>
      <c r="DA486" s="23"/>
      <c r="DB486" s="23" t="s">
        <v>318</v>
      </c>
      <c r="DC486" s="23" t="s">
        <v>302</v>
      </c>
      <c r="DD486" s="23"/>
      <c r="DE486" s="23"/>
      <c r="DF486" s="23" t="s">
        <v>329</v>
      </c>
      <c r="DG486" s="23" t="s">
        <v>309</v>
      </c>
      <c r="DH486" s="31"/>
      <c r="DI486" s="26" t="str">
        <f t="shared" si="10"/>
        <v>LAH.00.10500.B,DNL.MBK.10000</v>
      </c>
    </row>
    <row r="487" spans="1:113" ht="15" customHeight="1">
      <c r="A487" s="27">
        <v>44993</v>
      </c>
      <c r="B487" s="1" t="s">
        <v>322</v>
      </c>
      <c r="C487" s="23" t="s">
        <v>72</v>
      </c>
      <c r="D487" s="28" t="s">
        <v>815</v>
      </c>
      <c r="E487" s="29">
        <v>2017</v>
      </c>
      <c r="F487" s="39">
        <v>2022</v>
      </c>
      <c r="G487" s="20" t="str" cm="1">
        <f t="array" ref="G487">_xlfn.IFS(E487&lt;&gt;F487,CONCATENATE(E487,"-",F487),E487=F487,E487)</f>
        <v>2017-2022</v>
      </c>
      <c r="H487" s="30">
        <f t="shared" si="9"/>
        <v>6</v>
      </c>
      <c r="I487" s="23" t="str">
        <f t="shared" si="8"/>
        <v>Husqvarna FE 250 2017-2022</v>
      </c>
      <c r="J487" s="22" t="s">
        <v>301</v>
      </c>
      <c r="K487" s="22" t="s">
        <v>302</v>
      </c>
      <c r="L487" s="22" t="s">
        <v>303</v>
      </c>
      <c r="M487" s="22" t="s">
        <v>302</v>
      </c>
      <c r="N487" s="22" t="s">
        <v>304</v>
      </c>
      <c r="O487" s="22" t="s">
        <v>302</v>
      </c>
      <c r="P487" s="22" t="s">
        <v>305</v>
      </c>
      <c r="Q487" s="22" t="s">
        <v>302</v>
      </c>
      <c r="R487" s="22" t="s">
        <v>306</v>
      </c>
      <c r="S487" s="22" t="s">
        <v>302</v>
      </c>
      <c r="T487" s="22" t="s">
        <v>307</v>
      </c>
      <c r="U487" s="22" t="s">
        <v>302</v>
      </c>
      <c r="V487" s="23" t="s">
        <v>324</v>
      </c>
      <c r="W487" s="23" t="s">
        <v>309</v>
      </c>
      <c r="X487" s="23"/>
      <c r="Y487" s="23"/>
      <c r="Z487" s="23"/>
      <c r="AA487" s="23"/>
      <c r="AB487" s="23"/>
      <c r="AC487" s="23"/>
      <c r="AD487" s="23"/>
      <c r="AE487" s="23"/>
      <c r="AF487" s="23"/>
      <c r="AG487" s="23"/>
      <c r="AH487" s="23"/>
      <c r="AI487" s="23"/>
      <c r="AJ487" s="23"/>
      <c r="AK487" s="23"/>
      <c r="AL487" s="23" t="s">
        <v>325</v>
      </c>
      <c r="AM487" s="23"/>
      <c r="AN487" s="23"/>
      <c r="AO487" s="23"/>
      <c r="AP487" s="23" t="s">
        <v>325</v>
      </c>
      <c r="AQ487" s="23"/>
      <c r="AR487" s="23"/>
      <c r="AS487" s="23"/>
      <c r="AT487" s="23"/>
      <c r="AU487" s="23"/>
      <c r="AV487" s="23"/>
      <c r="AW487" s="23" t="s">
        <v>325</v>
      </c>
      <c r="AX487" s="23"/>
      <c r="AY487" s="23"/>
      <c r="AZ487" s="23"/>
      <c r="BA487" s="23" t="s">
        <v>325</v>
      </c>
      <c r="BB487" s="23"/>
      <c r="BC487" s="23" t="s">
        <v>325</v>
      </c>
      <c r="BD487" s="23"/>
      <c r="BE487" s="23" t="s">
        <v>326</v>
      </c>
      <c r="BF487" s="23" t="s">
        <v>309</v>
      </c>
      <c r="BG487" s="23"/>
      <c r="BH487" s="23"/>
      <c r="BI487" s="23"/>
      <c r="BJ487" s="23"/>
      <c r="BK487" s="23" t="s">
        <v>313</v>
      </c>
      <c r="BL487" s="23" t="s">
        <v>302</v>
      </c>
      <c r="BM487" s="23"/>
      <c r="BN487" s="23" t="s">
        <v>314</v>
      </c>
      <c r="BO487" s="23" t="s">
        <v>302</v>
      </c>
      <c r="BP487" s="23" t="s">
        <v>315</v>
      </c>
      <c r="BQ487" s="23" t="s">
        <v>302</v>
      </c>
      <c r="BR487" s="23" t="s">
        <v>316</v>
      </c>
      <c r="BS487" s="23" t="s">
        <v>302</v>
      </c>
      <c r="BT487" s="23"/>
      <c r="BU487" s="23"/>
      <c r="BV487" s="23"/>
      <c r="BW487" s="23"/>
      <c r="BX487" s="23"/>
      <c r="BY487" s="23"/>
      <c r="BZ487" s="23"/>
      <c r="CA487" s="23"/>
      <c r="CB487" s="23"/>
      <c r="CC487" s="23"/>
      <c r="CD487" s="23" t="s">
        <v>317</v>
      </c>
      <c r="CE487" s="23" t="s">
        <v>309</v>
      </c>
      <c r="CF487" s="23"/>
      <c r="CG487" s="23"/>
      <c r="CH487" s="23" t="s">
        <v>813</v>
      </c>
      <c r="CI487" s="23"/>
      <c r="CJ487" s="23"/>
      <c r="CK487" s="23"/>
      <c r="CL487" s="23"/>
      <c r="CM487" s="23"/>
      <c r="CN487" s="23"/>
      <c r="CO487" s="23"/>
      <c r="CP487" s="23" t="s">
        <v>327</v>
      </c>
      <c r="CQ487" s="23" t="s">
        <v>302</v>
      </c>
      <c r="CR487" s="23" t="s">
        <v>328</v>
      </c>
      <c r="CS487" s="23" t="s">
        <v>302</v>
      </c>
      <c r="CT487" s="23"/>
      <c r="CU487" s="23"/>
      <c r="CV487" s="23"/>
      <c r="CW487" s="23"/>
      <c r="CX487" s="23"/>
      <c r="CY487" s="23"/>
      <c r="CZ487" s="23"/>
      <c r="DA487" s="23"/>
      <c r="DB487" s="23" t="s">
        <v>318</v>
      </c>
      <c r="DC487" s="23" t="s">
        <v>302</v>
      </c>
      <c r="DD487" s="23"/>
      <c r="DE487" s="23"/>
      <c r="DF487" s="23" t="s">
        <v>337</v>
      </c>
      <c r="DG487" s="23" t="s">
        <v>309</v>
      </c>
      <c r="DH487" s="31"/>
      <c r="DI487" s="26" t="str">
        <f t="shared" si="10"/>
        <v>LAH.00.10500.B,LAH.24.10000,LAH.24.10100,LAH.24.10200,DNL.MBK.10000,DNL.MBK.10100</v>
      </c>
    </row>
    <row r="488" spans="1:113" ht="15" customHeight="1">
      <c r="A488" s="27">
        <v>44743</v>
      </c>
      <c r="B488" s="1" t="s">
        <v>322</v>
      </c>
      <c r="C488" s="23" t="s">
        <v>72</v>
      </c>
      <c r="D488" s="28" t="s">
        <v>816</v>
      </c>
      <c r="E488" s="29">
        <v>2017</v>
      </c>
      <c r="F488" s="29">
        <v>2023</v>
      </c>
      <c r="G488" s="20" t="str" cm="1">
        <f t="array" ref="G488">_xlfn.IFS(E488&lt;&gt;F488,CONCATENATE(E488,"-",F488),E488=F488,E488)</f>
        <v>2017-2023</v>
      </c>
      <c r="H488" s="30">
        <f t="shared" si="9"/>
        <v>7</v>
      </c>
      <c r="I488" s="23" t="str">
        <f t="shared" si="8"/>
        <v>Husqvarna FE 350 2017-2023</v>
      </c>
      <c r="J488" s="22" t="s">
        <v>301</v>
      </c>
      <c r="K488" s="22" t="s">
        <v>302</v>
      </c>
      <c r="L488" s="22" t="s">
        <v>303</v>
      </c>
      <c r="M488" s="22" t="s">
        <v>302</v>
      </c>
      <c r="N488" s="22" t="s">
        <v>304</v>
      </c>
      <c r="O488" s="22" t="s">
        <v>302</v>
      </c>
      <c r="P488" s="22" t="s">
        <v>305</v>
      </c>
      <c r="Q488" s="22" t="s">
        <v>302</v>
      </c>
      <c r="R488" s="22" t="s">
        <v>306</v>
      </c>
      <c r="S488" s="22" t="s">
        <v>302</v>
      </c>
      <c r="T488" s="22" t="s">
        <v>307</v>
      </c>
      <c r="U488" s="22" t="s">
        <v>302</v>
      </c>
      <c r="V488" s="23" t="s">
        <v>324</v>
      </c>
      <c r="W488" s="23" t="s">
        <v>309</v>
      </c>
      <c r="X488" s="23"/>
      <c r="Y488" s="23"/>
      <c r="Z488" s="23"/>
      <c r="AA488" s="23"/>
      <c r="AB488" s="23"/>
      <c r="AC488" s="23"/>
      <c r="AD488" s="23"/>
      <c r="AE488" s="23"/>
      <c r="AF488" s="23"/>
      <c r="AG488" s="23"/>
      <c r="AH488" s="23"/>
      <c r="AI488" s="23"/>
      <c r="AJ488" s="23"/>
      <c r="AK488" s="23"/>
      <c r="AL488" s="23" t="s">
        <v>817</v>
      </c>
      <c r="AM488" s="23"/>
      <c r="AN488" s="41" t="s">
        <v>818</v>
      </c>
      <c r="AO488" s="23"/>
      <c r="AP488" s="23" t="s">
        <v>325</v>
      </c>
      <c r="AQ488" s="23"/>
      <c r="AR488" s="23"/>
      <c r="AS488" s="23"/>
      <c r="AT488" s="23"/>
      <c r="AU488" s="23"/>
      <c r="AV488" s="23"/>
      <c r="AW488" s="23" t="s">
        <v>325</v>
      </c>
      <c r="AX488" s="23"/>
      <c r="AY488" s="23"/>
      <c r="AZ488" s="23"/>
      <c r="BA488" s="23" t="s">
        <v>325</v>
      </c>
      <c r="BB488" s="23"/>
      <c r="BC488" s="23" t="s">
        <v>325</v>
      </c>
      <c r="BD488" s="23"/>
      <c r="BE488" s="23" t="s">
        <v>326</v>
      </c>
      <c r="BF488" s="23" t="s">
        <v>309</v>
      </c>
      <c r="BG488" s="23"/>
      <c r="BH488" s="23"/>
      <c r="BI488" s="23"/>
      <c r="BJ488" s="23"/>
      <c r="BK488" s="23" t="s">
        <v>313</v>
      </c>
      <c r="BL488" s="23" t="s">
        <v>302</v>
      </c>
      <c r="BM488" s="23"/>
      <c r="BN488" s="23" t="s">
        <v>314</v>
      </c>
      <c r="BO488" s="23" t="s">
        <v>302</v>
      </c>
      <c r="BP488" s="23" t="s">
        <v>315</v>
      </c>
      <c r="BQ488" s="23" t="s">
        <v>302</v>
      </c>
      <c r="BR488" s="23" t="s">
        <v>316</v>
      </c>
      <c r="BS488" s="23" t="s">
        <v>302</v>
      </c>
      <c r="BT488" s="23"/>
      <c r="BU488" s="23"/>
      <c r="BV488" s="23"/>
      <c r="BW488" s="23"/>
      <c r="BX488" s="23"/>
      <c r="BY488" s="23"/>
      <c r="BZ488" s="23"/>
      <c r="CA488" s="23"/>
      <c r="CB488" s="23"/>
      <c r="CC488" s="23"/>
      <c r="CD488" s="23" t="s">
        <v>317</v>
      </c>
      <c r="CE488" s="23" t="s">
        <v>309</v>
      </c>
      <c r="CF488" s="23"/>
      <c r="CG488" s="23"/>
      <c r="CH488" s="23" t="s">
        <v>813</v>
      </c>
      <c r="CI488" s="23"/>
      <c r="CJ488" s="23"/>
      <c r="CK488" s="23"/>
      <c r="CL488" s="23"/>
      <c r="CM488" s="23"/>
      <c r="CN488" s="23"/>
      <c r="CO488" s="23"/>
      <c r="CP488" s="23" t="s">
        <v>327</v>
      </c>
      <c r="CQ488" s="23" t="s">
        <v>302</v>
      </c>
      <c r="CR488" s="23" t="s">
        <v>328</v>
      </c>
      <c r="CS488" s="23" t="s">
        <v>302</v>
      </c>
      <c r="CT488" s="23"/>
      <c r="CU488" s="23"/>
      <c r="CV488" s="23"/>
      <c r="CW488" s="23"/>
      <c r="CX488" s="23"/>
      <c r="CY488" s="23"/>
      <c r="CZ488" s="23"/>
      <c r="DA488" s="23"/>
      <c r="DB488" s="23" t="s">
        <v>318</v>
      </c>
      <c r="DC488" s="23" t="s">
        <v>302</v>
      </c>
      <c r="DD488" s="23"/>
      <c r="DE488" s="23"/>
      <c r="DF488" s="23" t="s">
        <v>337</v>
      </c>
      <c r="DG488" s="23" t="s">
        <v>309</v>
      </c>
      <c r="DH488" s="31"/>
      <c r="DI488" s="26" t="str">
        <f t="shared" si="10"/>
        <v>LAH.04.11200,LAH.00.10500.B,LAH.24.10000,LAH.24.10100,LAH.24.10200,DNL.MBK.10000,DNL.MBK.10100,DNL.04.KIT.005</v>
      </c>
    </row>
    <row r="489" spans="1:113" ht="15" customHeight="1">
      <c r="A489" s="27">
        <v>44993</v>
      </c>
      <c r="B489" s="1" t="s">
        <v>322</v>
      </c>
      <c r="C489" s="23" t="s">
        <v>72</v>
      </c>
      <c r="D489" s="36" t="s">
        <v>819</v>
      </c>
      <c r="E489" s="37">
        <v>2020</v>
      </c>
      <c r="F489" s="37">
        <v>2023</v>
      </c>
      <c r="G489" s="20" t="str" cm="1">
        <f t="array" ref="G489">_xlfn.IFS(E489&lt;&gt;F489,CONCATENATE(E489,"-",F489),E489=F489,E489)</f>
        <v>2020-2023</v>
      </c>
      <c r="H489" s="30">
        <f t="shared" si="9"/>
        <v>4</v>
      </c>
      <c r="I489" s="23" t="str">
        <f t="shared" si="8"/>
        <v>Husqvarna FE 350s 2020-2023</v>
      </c>
      <c r="J489" s="22" t="s">
        <v>301</v>
      </c>
      <c r="K489" s="22" t="s">
        <v>302</v>
      </c>
      <c r="L489" s="22" t="s">
        <v>303</v>
      </c>
      <c r="M489" s="22" t="s">
        <v>302</v>
      </c>
      <c r="N489" s="22" t="s">
        <v>304</v>
      </c>
      <c r="O489" s="22" t="s">
        <v>302</v>
      </c>
      <c r="P489" s="22" t="s">
        <v>305</v>
      </c>
      <c r="Q489" s="22" t="s">
        <v>302</v>
      </c>
      <c r="R489" s="22" t="s">
        <v>306</v>
      </c>
      <c r="S489" s="22" t="s">
        <v>302</v>
      </c>
      <c r="T489" s="22" t="s">
        <v>307</v>
      </c>
      <c r="U489" s="22" t="s">
        <v>302</v>
      </c>
      <c r="V489" s="23" t="s">
        <v>324</v>
      </c>
      <c r="W489" s="23" t="s">
        <v>309</v>
      </c>
      <c r="X489" s="23"/>
      <c r="Y489" s="23"/>
      <c r="Z489" s="23"/>
      <c r="AA489" s="23"/>
      <c r="AB489" s="23"/>
      <c r="AC489" s="23"/>
      <c r="AD489" s="23"/>
      <c r="AE489" s="23"/>
      <c r="AF489" s="23"/>
      <c r="AG489" s="23"/>
      <c r="AH489" s="23"/>
      <c r="AI489" s="23"/>
      <c r="AJ489" s="23"/>
      <c r="AK489" s="23"/>
      <c r="AL489" s="23" t="s">
        <v>325</v>
      </c>
      <c r="AM489" s="23"/>
      <c r="AN489" s="23"/>
      <c r="AO489" s="23"/>
      <c r="AP489" s="23" t="s">
        <v>325</v>
      </c>
      <c r="AQ489" s="23"/>
      <c r="AR489" s="23"/>
      <c r="AS489" s="23"/>
      <c r="AT489" s="23"/>
      <c r="AU489" s="23"/>
      <c r="AV489" s="23"/>
      <c r="AW489" s="23" t="s">
        <v>325</v>
      </c>
      <c r="AX489" s="23"/>
      <c r="AY489" s="23"/>
      <c r="AZ489" s="23"/>
      <c r="BA489" s="23" t="s">
        <v>325</v>
      </c>
      <c r="BB489" s="23"/>
      <c r="BC489" s="23" t="s">
        <v>325</v>
      </c>
      <c r="BD489" s="23"/>
      <c r="BE489" s="23" t="s">
        <v>326</v>
      </c>
      <c r="BF489" s="23" t="s">
        <v>309</v>
      </c>
      <c r="BG489" s="23"/>
      <c r="BH489" s="23"/>
      <c r="BI489" s="23"/>
      <c r="BJ489" s="23"/>
      <c r="BK489" s="23" t="s">
        <v>313</v>
      </c>
      <c r="BL489" s="23" t="s">
        <v>302</v>
      </c>
      <c r="BM489" s="23"/>
      <c r="BN489" s="23" t="s">
        <v>314</v>
      </c>
      <c r="BO489" s="23" t="s">
        <v>302</v>
      </c>
      <c r="BP489" s="23" t="s">
        <v>315</v>
      </c>
      <c r="BQ489" s="23" t="s">
        <v>302</v>
      </c>
      <c r="BR489" s="23" t="s">
        <v>316</v>
      </c>
      <c r="BS489" s="23" t="s">
        <v>302</v>
      </c>
      <c r="BT489" s="23"/>
      <c r="BU489" s="23"/>
      <c r="BV489" s="23"/>
      <c r="BW489" s="23"/>
      <c r="BX489" s="23"/>
      <c r="BY489" s="23"/>
      <c r="BZ489" s="23"/>
      <c r="CA489" s="23"/>
      <c r="CB489" s="23"/>
      <c r="CC489" s="23"/>
      <c r="CD489" s="23" t="s">
        <v>317</v>
      </c>
      <c r="CE489" s="23" t="s">
        <v>309</v>
      </c>
      <c r="CF489" s="23"/>
      <c r="CG489" s="23"/>
      <c r="CH489" s="23" t="s">
        <v>813</v>
      </c>
      <c r="CI489" s="23"/>
      <c r="CJ489" s="23"/>
      <c r="CK489" s="23"/>
      <c r="CL489" s="23"/>
      <c r="CM489" s="23"/>
      <c r="CN489" s="23"/>
      <c r="CO489" s="23"/>
      <c r="CP489" s="23" t="s">
        <v>327</v>
      </c>
      <c r="CQ489" s="23" t="s">
        <v>302</v>
      </c>
      <c r="CR489" s="23" t="s">
        <v>328</v>
      </c>
      <c r="CS489" s="23" t="s">
        <v>302</v>
      </c>
      <c r="CT489" s="23"/>
      <c r="CU489" s="23"/>
      <c r="CV489" s="23"/>
      <c r="CW489" s="23"/>
      <c r="CX489" s="23"/>
      <c r="CY489" s="23"/>
      <c r="CZ489" s="23"/>
      <c r="DA489" s="23"/>
      <c r="DB489" s="23" t="s">
        <v>318</v>
      </c>
      <c r="DC489" s="23" t="s">
        <v>302</v>
      </c>
      <c r="DD489" s="23"/>
      <c r="DE489" s="23"/>
      <c r="DF489" s="23" t="s">
        <v>337</v>
      </c>
      <c r="DG489" s="23" t="s">
        <v>309</v>
      </c>
      <c r="DH489" s="31"/>
      <c r="DI489" s="26" t="str">
        <f t="shared" si="10"/>
        <v>LAH.00.10500.B,LAH.24.10000,LAH.24.10100,LAH.24.10200,DNL.MBK.10000,DNL.MBK.10100</v>
      </c>
    </row>
    <row r="490" spans="1:113" ht="15" customHeight="1">
      <c r="A490" s="27">
        <v>45436</v>
      </c>
      <c r="B490" s="1" t="s">
        <v>322</v>
      </c>
      <c r="C490" s="23" t="s">
        <v>72</v>
      </c>
      <c r="D490" s="36" t="s">
        <v>819</v>
      </c>
      <c r="E490" s="37">
        <v>2024</v>
      </c>
      <c r="F490" s="37">
        <v>2025</v>
      </c>
      <c r="G490" s="20" t="str" cm="1">
        <f t="array" ref="G490">_xlfn.IFS(E490&lt;&gt;F490,CONCATENATE(E490,"-",F490),E490=F490,E490)</f>
        <v>2024-2025</v>
      </c>
      <c r="H490" s="30">
        <f t="shared" si="9"/>
        <v>2</v>
      </c>
      <c r="I490" s="23" t="str">
        <f t="shared" si="8"/>
        <v>Husqvarna FE 350s 2024-2025</v>
      </c>
      <c r="J490" s="22" t="s">
        <v>301</v>
      </c>
      <c r="K490" s="22" t="s">
        <v>302</v>
      </c>
      <c r="L490" s="22" t="s">
        <v>303</v>
      </c>
      <c r="M490" s="22" t="s">
        <v>302</v>
      </c>
      <c r="N490" s="22" t="s">
        <v>304</v>
      </c>
      <c r="O490" s="22" t="s">
        <v>302</v>
      </c>
      <c r="P490" s="22" t="s">
        <v>305</v>
      </c>
      <c r="Q490" s="22" t="s">
        <v>302</v>
      </c>
      <c r="R490" s="22" t="s">
        <v>306</v>
      </c>
      <c r="S490" s="22" t="s">
        <v>302</v>
      </c>
      <c r="T490" s="22" t="s">
        <v>307</v>
      </c>
      <c r="U490" s="22" t="s">
        <v>302</v>
      </c>
      <c r="V490" s="23" t="s">
        <v>324</v>
      </c>
      <c r="W490" s="23" t="s">
        <v>309</v>
      </c>
      <c r="X490" s="23"/>
      <c r="Y490" s="23"/>
      <c r="Z490" s="23"/>
      <c r="AA490" s="23"/>
      <c r="AB490" s="23"/>
      <c r="AC490" s="23"/>
      <c r="AD490" s="23"/>
      <c r="AE490" s="23"/>
      <c r="AF490" s="23"/>
      <c r="AG490" s="23"/>
      <c r="AH490" s="23"/>
      <c r="AI490" s="23"/>
      <c r="AJ490" s="23"/>
      <c r="AK490" s="23"/>
      <c r="AL490" s="23" t="s">
        <v>325</v>
      </c>
      <c r="AM490" s="23"/>
      <c r="AN490" s="23"/>
      <c r="AO490" s="23"/>
      <c r="AP490" s="23" t="s">
        <v>325</v>
      </c>
      <c r="AQ490" s="23"/>
      <c r="AR490" s="23"/>
      <c r="AS490" s="23"/>
      <c r="AT490" s="23"/>
      <c r="AU490" s="23"/>
      <c r="AV490" s="23"/>
      <c r="AW490" s="23" t="s">
        <v>325</v>
      </c>
      <c r="AX490" s="23"/>
      <c r="AY490" s="23"/>
      <c r="AZ490" s="23"/>
      <c r="BA490" s="23" t="s">
        <v>325</v>
      </c>
      <c r="BB490" s="23"/>
      <c r="BC490" s="23" t="s">
        <v>325</v>
      </c>
      <c r="BD490" s="23"/>
      <c r="BE490" s="23" t="s">
        <v>326</v>
      </c>
      <c r="BF490" s="23" t="s">
        <v>309</v>
      </c>
      <c r="BG490" s="23"/>
      <c r="BH490" s="23"/>
      <c r="BI490" s="23"/>
      <c r="BJ490" s="23"/>
      <c r="BK490" s="23" t="s">
        <v>313</v>
      </c>
      <c r="BL490" s="23" t="s">
        <v>302</v>
      </c>
      <c r="BM490" s="23"/>
      <c r="BN490" s="23" t="s">
        <v>314</v>
      </c>
      <c r="BO490" s="23" t="s">
        <v>302</v>
      </c>
      <c r="BP490" s="23" t="s">
        <v>315</v>
      </c>
      <c r="BQ490" s="23" t="s">
        <v>302</v>
      </c>
      <c r="BR490" s="23" t="s">
        <v>316</v>
      </c>
      <c r="BS490" s="23" t="s">
        <v>302</v>
      </c>
      <c r="BT490" s="23"/>
      <c r="BU490" s="23"/>
      <c r="BV490" s="23"/>
      <c r="BW490" s="23"/>
      <c r="BX490" s="23"/>
      <c r="BY490" s="23"/>
      <c r="BZ490" s="23"/>
      <c r="CA490" s="23"/>
      <c r="CB490" s="23"/>
      <c r="CC490" s="23"/>
      <c r="CD490" s="23" t="s">
        <v>317</v>
      </c>
      <c r="CE490" s="23" t="s">
        <v>309</v>
      </c>
      <c r="CF490" s="23"/>
      <c r="CG490" s="23"/>
      <c r="CH490" s="23"/>
      <c r="CI490" s="23"/>
      <c r="CJ490" s="23"/>
      <c r="CK490" s="23"/>
      <c r="CL490" s="23"/>
      <c r="CM490" s="23"/>
      <c r="CN490" s="23"/>
      <c r="CO490" s="23"/>
      <c r="CP490" s="23" t="s">
        <v>327</v>
      </c>
      <c r="CQ490" s="23" t="s">
        <v>302</v>
      </c>
      <c r="CR490" s="23" t="s">
        <v>328</v>
      </c>
      <c r="CS490" s="23" t="s">
        <v>302</v>
      </c>
      <c r="CT490" s="23"/>
      <c r="CU490" s="23"/>
      <c r="CV490" s="23"/>
      <c r="CW490" s="23"/>
      <c r="CX490" s="23"/>
      <c r="CY490" s="23"/>
      <c r="CZ490" s="23"/>
      <c r="DA490" s="23"/>
      <c r="DB490" s="23" t="s">
        <v>318</v>
      </c>
      <c r="DC490" s="23" t="s">
        <v>302</v>
      </c>
      <c r="DD490" s="23"/>
      <c r="DE490" s="23"/>
      <c r="DF490" s="23" t="s">
        <v>337</v>
      </c>
      <c r="DG490" s="23" t="s">
        <v>309</v>
      </c>
      <c r="DH490" s="31"/>
      <c r="DI490" s="26" t="str">
        <f t="shared" si="10"/>
        <v>LAH.00.10500.B,DNL.MBK.10000,DNL.MBK.10100</v>
      </c>
    </row>
    <row r="491" spans="1:113" ht="15" customHeight="1">
      <c r="A491" s="27">
        <v>45337</v>
      </c>
      <c r="B491" s="1" t="s">
        <v>322</v>
      </c>
      <c r="C491" s="23" t="s">
        <v>72</v>
      </c>
      <c r="D491" s="36" t="s">
        <v>820</v>
      </c>
      <c r="E491" s="37">
        <v>2024</v>
      </c>
      <c r="F491" s="43">
        <v>2024</v>
      </c>
      <c r="G491" s="20" cm="1">
        <f t="array" ref="G491">_xlfn.IFS(E491&lt;&gt;F491,CONCATENATE(E491,"-",F491),E491=F491,E491)</f>
        <v>2024</v>
      </c>
      <c r="H491" s="30">
        <f t="shared" si="9"/>
        <v>1</v>
      </c>
      <c r="I491" s="23" t="str">
        <f t="shared" si="8"/>
        <v>Husqvarna FE 350w 2024-2024</v>
      </c>
      <c r="J491" s="22" t="s">
        <v>301</v>
      </c>
      <c r="K491" s="22" t="s">
        <v>302</v>
      </c>
      <c r="L491" s="22" t="s">
        <v>303</v>
      </c>
      <c r="M491" s="22" t="s">
        <v>302</v>
      </c>
      <c r="N491" s="22" t="s">
        <v>304</v>
      </c>
      <c r="O491" s="22" t="s">
        <v>302</v>
      </c>
      <c r="P491" s="22" t="s">
        <v>305</v>
      </c>
      <c r="Q491" s="22" t="s">
        <v>302</v>
      </c>
      <c r="R491" s="22" t="s">
        <v>306</v>
      </c>
      <c r="S491" s="22" t="s">
        <v>302</v>
      </c>
      <c r="T491" s="22" t="s">
        <v>307</v>
      </c>
      <c r="U491" s="22" t="s">
        <v>302</v>
      </c>
      <c r="V491" s="23" t="s">
        <v>324</v>
      </c>
      <c r="W491" s="23" t="s">
        <v>309</v>
      </c>
      <c r="X491" s="23"/>
      <c r="Y491" s="23"/>
      <c r="Z491" s="23"/>
      <c r="AA491" s="23"/>
      <c r="AB491" s="23"/>
      <c r="AC491" s="23"/>
      <c r="AD491" s="23"/>
      <c r="AE491" s="23"/>
      <c r="AF491" s="23"/>
      <c r="AG491" s="23"/>
      <c r="AH491" s="23"/>
      <c r="AI491" s="23"/>
      <c r="AJ491" s="23"/>
      <c r="AK491" s="23"/>
      <c r="AL491" s="23" t="s">
        <v>817</v>
      </c>
      <c r="AM491" s="23"/>
      <c r="AN491" s="41" t="s">
        <v>818</v>
      </c>
      <c r="AO491" s="23"/>
      <c r="AP491" s="23" t="s">
        <v>325</v>
      </c>
      <c r="AQ491" s="23"/>
      <c r="AR491" s="23"/>
      <c r="AS491" s="23"/>
      <c r="AT491" s="23"/>
      <c r="AU491" s="23"/>
      <c r="AV491" s="23"/>
      <c r="AW491" s="23" t="s">
        <v>325</v>
      </c>
      <c r="AX491" s="23"/>
      <c r="AY491" s="23"/>
      <c r="AZ491" s="23"/>
      <c r="BA491" s="23" t="s">
        <v>325</v>
      </c>
      <c r="BB491" s="23"/>
      <c r="BC491" s="23" t="s">
        <v>325</v>
      </c>
      <c r="BD491" s="23"/>
      <c r="BE491" s="23" t="s">
        <v>326</v>
      </c>
      <c r="BF491" s="23" t="s">
        <v>309</v>
      </c>
      <c r="BG491" s="23"/>
      <c r="BH491" s="23"/>
      <c r="BI491" s="23"/>
      <c r="BJ491" s="23"/>
      <c r="BK491" s="23" t="s">
        <v>313</v>
      </c>
      <c r="BL491" s="23" t="s">
        <v>302</v>
      </c>
      <c r="BM491" s="23"/>
      <c r="BN491" s="23" t="s">
        <v>314</v>
      </c>
      <c r="BO491" s="23" t="s">
        <v>302</v>
      </c>
      <c r="BP491" s="23" t="s">
        <v>315</v>
      </c>
      <c r="BQ491" s="23" t="s">
        <v>302</v>
      </c>
      <c r="BR491" s="23" t="s">
        <v>316</v>
      </c>
      <c r="BS491" s="23" t="s">
        <v>302</v>
      </c>
      <c r="BT491" s="23"/>
      <c r="BU491" s="23"/>
      <c r="BV491" s="23"/>
      <c r="BW491" s="23"/>
      <c r="BX491" s="23"/>
      <c r="BY491" s="23"/>
      <c r="BZ491" s="23"/>
      <c r="CA491" s="23"/>
      <c r="CB491" s="23"/>
      <c r="CC491" s="23"/>
      <c r="CD491" s="23" t="s">
        <v>317</v>
      </c>
      <c r="CE491" s="23" t="s">
        <v>309</v>
      </c>
      <c r="CF491" s="23"/>
      <c r="CG491" s="23"/>
      <c r="CH491" s="23"/>
      <c r="CI491" s="23"/>
      <c r="CJ491" s="23"/>
      <c r="CK491" s="23"/>
      <c r="CL491" s="23"/>
      <c r="CM491" s="23"/>
      <c r="CN491" s="23"/>
      <c r="CO491" s="23"/>
      <c r="CP491" s="23" t="s">
        <v>327</v>
      </c>
      <c r="CQ491" s="23" t="s">
        <v>302</v>
      </c>
      <c r="CR491" s="23" t="s">
        <v>328</v>
      </c>
      <c r="CS491" s="23" t="s">
        <v>302</v>
      </c>
      <c r="CT491" s="23"/>
      <c r="CU491" s="23"/>
      <c r="CV491" s="23"/>
      <c r="CW491" s="23"/>
      <c r="CX491" s="23"/>
      <c r="CY491" s="23"/>
      <c r="CZ491" s="23"/>
      <c r="DA491" s="23"/>
      <c r="DB491" s="23" t="s">
        <v>318</v>
      </c>
      <c r="DC491" s="23" t="s">
        <v>302</v>
      </c>
      <c r="DD491" s="23"/>
      <c r="DE491" s="23"/>
      <c r="DF491" s="23" t="s">
        <v>337</v>
      </c>
      <c r="DG491" s="23" t="s">
        <v>309</v>
      </c>
      <c r="DH491" s="31"/>
      <c r="DI491" s="26" t="str">
        <f t="shared" si="10"/>
        <v>LAH.04.11200,LAH.00.10500.B,DNL.MBK.10000,DNL.MBK.10100,DNL.04.KIT.005</v>
      </c>
    </row>
    <row r="492" spans="1:113" ht="15" customHeight="1">
      <c r="A492" s="27">
        <v>45729</v>
      </c>
      <c r="B492" s="1" t="s">
        <v>322</v>
      </c>
      <c r="C492" s="23" t="s">
        <v>72</v>
      </c>
      <c r="D492" s="33" t="s">
        <v>820</v>
      </c>
      <c r="E492" s="34">
        <v>2025</v>
      </c>
      <c r="F492" s="34">
        <v>2025</v>
      </c>
      <c r="G492" s="20" cm="1">
        <f t="array" ref="G492">_xlfn.IFS(E492&lt;&gt;F492,CONCATENATE(E492,"-",F492),E492=F492,E492)</f>
        <v>2025</v>
      </c>
      <c r="H492" s="30">
        <f t="shared" si="9"/>
        <v>1</v>
      </c>
      <c r="I492" s="23" t="str">
        <f t="shared" si="8"/>
        <v>Husqvarna FE 350w 2025-2025</v>
      </c>
      <c r="J492" s="22" t="s">
        <v>301</v>
      </c>
      <c r="K492" s="22" t="s">
        <v>302</v>
      </c>
      <c r="L492" s="22" t="s">
        <v>303</v>
      </c>
      <c r="M492" s="22" t="s">
        <v>302</v>
      </c>
      <c r="N492" s="22" t="s">
        <v>304</v>
      </c>
      <c r="O492" s="22" t="s">
        <v>302</v>
      </c>
      <c r="P492" s="22" t="s">
        <v>305</v>
      </c>
      <c r="Q492" s="22" t="s">
        <v>302</v>
      </c>
      <c r="R492" s="22" t="s">
        <v>306</v>
      </c>
      <c r="S492" s="22" t="s">
        <v>302</v>
      </c>
      <c r="T492" s="22" t="s">
        <v>307</v>
      </c>
      <c r="U492" s="22" t="s">
        <v>302</v>
      </c>
      <c r="V492" s="23" t="s">
        <v>324</v>
      </c>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31"/>
      <c r="DI492" s="26" t="str">
        <f t="shared" si="10"/>
        <v/>
      </c>
    </row>
    <row r="493" spans="1:113" ht="15" customHeight="1">
      <c r="A493" s="27">
        <v>45337</v>
      </c>
      <c r="B493" s="1" t="s">
        <v>322</v>
      </c>
      <c r="C493" s="23" t="s">
        <v>72</v>
      </c>
      <c r="D493" s="36" t="s">
        <v>821</v>
      </c>
      <c r="E493" s="37">
        <v>2017</v>
      </c>
      <c r="F493" s="37">
        <v>2023</v>
      </c>
      <c r="G493" s="20" t="str" cm="1">
        <f t="array" ref="G493">_xlfn.IFS(E493&lt;&gt;F493,CONCATENATE(E493,"-",F493),E493=F493,E493)</f>
        <v>2017-2023</v>
      </c>
      <c r="H493" s="30">
        <f t="shared" si="9"/>
        <v>7</v>
      </c>
      <c r="I493" s="23" t="str">
        <f t="shared" si="8"/>
        <v>Husqvarna FE 450 2017-2023</v>
      </c>
      <c r="J493" s="22" t="s">
        <v>301</v>
      </c>
      <c r="K493" s="22" t="s">
        <v>302</v>
      </c>
      <c r="L493" s="22" t="s">
        <v>303</v>
      </c>
      <c r="M493" s="22" t="s">
        <v>302</v>
      </c>
      <c r="N493" s="22" t="s">
        <v>304</v>
      </c>
      <c r="O493" s="22" t="s">
        <v>302</v>
      </c>
      <c r="P493" s="22" t="s">
        <v>305</v>
      </c>
      <c r="Q493" s="22" t="s">
        <v>302</v>
      </c>
      <c r="R493" s="22" t="s">
        <v>306</v>
      </c>
      <c r="S493" s="22" t="s">
        <v>302</v>
      </c>
      <c r="T493" s="22" t="s">
        <v>307</v>
      </c>
      <c r="U493" s="22" t="s">
        <v>302</v>
      </c>
      <c r="V493" s="23" t="s">
        <v>324</v>
      </c>
      <c r="W493" s="23" t="s">
        <v>309</v>
      </c>
      <c r="X493" s="23"/>
      <c r="Y493" s="23"/>
      <c r="Z493" s="23"/>
      <c r="AA493" s="23"/>
      <c r="AB493" s="23"/>
      <c r="AC493" s="23"/>
      <c r="AD493" s="23"/>
      <c r="AE493" s="23"/>
      <c r="AF493" s="23"/>
      <c r="AG493" s="23"/>
      <c r="AH493" s="23"/>
      <c r="AI493" s="23"/>
      <c r="AJ493" s="23"/>
      <c r="AK493" s="23"/>
      <c r="AL493" s="23" t="s">
        <v>325</v>
      </c>
      <c r="AM493" s="23"/>
      <c r="AN493" s="23"/>
      <c r="AO493" s="23"/>
      <c r="AP493" s="23" t="s">
        <v>325</v>
      </c>
      <c r="AQ493" s="23"/>
      <c r="AR493" s="23"/>
      <c r="AS493" s="23"/>
      <c r="AT493" s="23"/>
      <c r="AU493" s="23"/>
      <c r="AV493" s="23"/>
      <c r="AW493" s="23" t="s">
        <v>325</v>
      </c>
      <c r="AX493" s="23"/>
      <c r="AY493" s="23"/>
      <c r="AZ493" s="23"/>
      <c r="BA493" s="23" t="s">
        <v>325</v>
      </c>
      <c r="BB493" s="23"/>
      <c r="BC493" s="23" t="s">
        <v>325</v>
      </c>
      <c r="BD493" s="23"/>
      <c r="BE493" s="23" t="s">
        <v>326</v>
      </c>
      <c r="BF493" s="23" t="s">
        <v>309</v>
      </c>
      <c r="BG493" s="23"/>
      <c r="BH493" s="23"/>
      <c r="BI493" s="23"/>
      <c r="BJ493" s="23"/>
      <c r="BK493" s="23" t="s">
        <v>313</v>
      </c>
      <c r="BL493" s="23" t="s">
        <v>302</v>
      </c>
      <c r="BM493" s="23"/>
      <c r="BN493" s="23" t="s">
        <v>314</v>
      </c>
      <c r="BO493" s="23" t="s">
        <v>302</v>
      </c>
      <c r="BP493" s="23" t="s">
        <v>315</v>
      </c>
      <c r="BQ493" s="23" t="s">
        <v>302</v>
      </c>
      <c r="BR493" s="23" t="s">
        <v>316</v>
      </c>
      <c r="BS493" s="23" t="s">
        <v>302</v>
      </c>
      <c r="BT493" s="23"/>
      <c r="BU493" s="23"/>
      <c r="BV493" s="23"/>
      <c r="BW493" s="23"/>
      <c r="BX493" s="23"/>
      <c r="BY493" s="23"/>
      <c r="BZ493" s="23"/>
      <c r="CA493" s="23"/>
      <c r="CB493" s="23"/>
      <c r="CC493" s="23"/>
      <c r="CD493" s="23" t="s">
        <v>317</v>
      </c>
      <c r="CE493" s="23" t="s">
        <v>309</v>
      </c>
      <c r="CF493" s="23"/>
      <c r="CG493" s="23"/>
      <c r="CH493" s="23" t="s">
        <v>813</v>
      </c>
      <c r="CI493" s="23"/>
      <c r="CJ493" s="23"/>
      <c r="CK493" s="23"/>
      <c r="CL493" s="23"/>
      <c r="CM493" s="23"/>
      <c r="CN493" s="23"/>
      <c r="CO493" s="23"/>
      <c r="CP493" s="23" t="s">
        <v>327</v>
      </c>
      <c r="CQ493" s="23" t="s">
        <v>302</v>
      </c>
      <c r="CR493" s="23" t="s">
        <v>328</v>
      </c>
      <c r="CS493" s="23" t="s">
        <v>302</v>
      </c>
      <c r="CT493" s="23"/>
      <c r="CU493" s="23"/>
      <c r="CV493" s="23"/>
      <c r="CW493" s="23"/>
      <c r="CX493" s="23"/>
      <c r="CY493" s="23"/>
      <c r="CZ493" s="23"/>
      <c r="DA493" s="23"/>
      <c r="DB493" s="23" t="s">
        <v>318</v>
      </c>
      <c r="DC493" s="23" t="s">
        <v>302</v>
      </c>
      <c r="DD493" s="23"/>
      <c r="DE493" s="23"/>
      <c r="DF493" s="23" t="s">
        <v>337</v>
      </c>
      <c r="DG493" s="23" t="s">
        <v>309</v>
      </c>
      <c r="DH493" s="31"/>
      <c r="DI493" s="26" t="str">
        <f t="shared" si="10"/>
        <v>LAH.00.10500.B,LAH.24.10000,LAH.24.10100,LAH.24.10200,DNL.MBK.10000,DNL.MBK.10100</v>
      </c>
    </row>
    <row r="494" spans="1:113" ht="15.75" customHeight="1">
      <c r="A494" s="27">
        <v>45436</v>
      </c>
      <c r="B494" s="1" t="s">
        <v>322</v>
      </c>
      <c r="C494" s="23" t="s">
        <v>72</v>
      </c>
      <c r="D494" s="36" t="s">
        <v>821</v>
      </c>
      <c r="E494" s="37">
        <v>2024</v>
      </c>
      <c r="F494" s="37">
        <v>2025</v>
      </c>
      <c r="G494" s="20" t="str" cm="1">
        <f t="array" ref="G494">_xlfn.IFS(E494&lt;&gt;F494,CONCATENATE(E494,"-",F494),E494=F494,E494)</f>
        <v>2024-2025</v>
      </c>
      <c r="H494" s="30">
        <f t="shared" si="9"/>
        <v>2</v>
      </c>
      <c r="I494" s="23" t="str">
        <f t="shared" si="8"/>
        <v>Husqvarna FE 450 2024-2025</v>
      </c>
      <c r="J494" s="22" t="s">
        <v>301</v>
      </c>
      <c r="K494" s="22" t="s">
        <v>302</v>
      </c>
      <c r="L494" s="22" t="s">
        <v>303</v>
      </c>
      <c r="M494" s="22" t="s">
        <v>302</v>
      </c>
      <c r="N494" s="22" t="s">
        <v>304</v>
      </c>
      <c r="O494" s="22" t="s">
        <v>302</v>
      </c>
      <c r="P494" s="22" t="s">
        <v>305</v>
      </c>
      <c r="Q494" s="22" t="s">
        <v>302</v>
      </c>
      <c r="R494" s="22" t="s">
        <v>306</v>
      </c>
      <c r="S494" s="22" t="s">
        <v>302</v>
      </c>
      <c r="T494" s="22" t="s">
        <v>307</v>
      </c>
      <c r="U494" s="22" t="s">
        <v>302</v>
      </c>
      <c r="V494" s="23" t="s">
        <v>324</v>
      </c>
      <c r="W494" s="23" t="s">
        <v>309</v>
      </c>
      <c r="X494" s="23"/>
      <c r="Y494" s="23"/>
      <c r="Z494" s="23"/>
      <c r="AA494" s="23"/>
      <c r="AB494" s="23"/>
      <c r="AC494" s="23"/>
      <c r="AD494" s="23"/>
      <c r="AE494" s="23"/>
      <c r="AF494" s="23"/>
      <c r="AG494" s="23"/>
      <c r="AH494" s="23"/>
      <c r="AI494" s="23"/>
      <c r="AJ494" s="23"/>
      <c r="AK494" s="23"/>
      <c r="AL494" s="23" t="s">
        <v>325</v>
      </c>
      <c r="AM494" s="23"/>
      <c r="AN494" s="23"/>
      <c r="AO494" s="23"/>
      <c r="AP494" s="23" t="s">
        <v>325</v>
      </c>
      <c r="AQ494" s="23"/>
      <c r="AR494" s="23"/>
      <c r="AS494" s="23"/>
      <c r="AT494" s="23"/>
      <c r="AU494" s="23"/>
      <c r="AV494" s="23"/>
      <c r="AW494" s="23" t="s">
        <v>325</v>
      </c>
      <c r="AX494" s="23"/>
      <c r="AY494" s="23"/>
      <c r="AZ494" s="23"/>
      <c r="BA494" s="23" t="s">
        <v>325</v>
      </c>
      <c r="BB494" s="23"/>
      <c r="BC494" s="23" t="s">
        <v>325</v>
      </c>
      <c r="BD494" s="23"/>
      <c r="BE494" s="23" t="s">
        <v>326</v>
      </c>
      <c r="BF494" s="23" t="s">
        <v>309</v>
      </c>
      <c r="BG494" s="23"/>
      <c r="BH494" s="23"/>
      <c r="BI494" s="23"/>
      <c r="BJ494" s="23"/>
      <c r="BK494" s="23" t="s">
        <v>313</v>
      </c>
      <c r="BL494" s="23" t="s">
        <v>302</v>
      </c>
      <c r="BM494" s="23"/>
      <c r="BN494" s="23" t="s">
        <v>314</v>
      </c>
      <c r="BO494" s="23" t="s">
        <v>302</v>
      </c>
      <c r="BP494" s="23" t="s">
        <v>315</v>
      </c>
      <c r="BQ494" s="23" t="s">
        <v>302</v>
      </c>
      <c r="BR494" s="23" t="s">
        <v>316</v>
      </c>
      <c r="BS494" s="23" t="s">
        <v>302</v>
      </c>
      <c r="BT494" s="23"/>
      <c r="BU494" s="23"/>
      <c r="BV494" s="23"/>
      <c r="BW494" s="23"/>
      <c r="BX494" s="23"/>
      <c r="BY494" s="23"/>
      <c r="BZ494" s="23"/>
      <c r="CA494" s="23"/>
      <c r="CB494" s="23"/>
      <c r="CC494" s="23"/>
      <c r="CD494" s="23" t="s">
        <v>317</v>
      </c>
      <c r="CE494" s="23" t="s">
        <v>309</v>
      </c>
      <c r="CF494" s="23"/>
      <c r="CG494" s="23"/>
      <c r="CH494" s="23"/>
      <c r="CI494" s="23"/>
      <c r="CJ494" s="23"/>
      <c r="CK494" s="23"/>
      <c r="CL494" s="23"/>
      <c r="CM494" s="23"/>
      <c r="CN494" s="23"/>
      <c r="CO494" s="23"/>
      <c r="CP494" s="23" t="s">
        <v>327</v>
      </c>
      <c r="CQ494" s="23" t="s">
        <v>302</v>
      </c>
      <c r="CR494" s="23" t="s">
        <v>328</v>
      </c>
      <c r="CS494" s="23" t="s">
        <v>302</v>
      </c>
      <c r="CT494" s="23"/>
      <c r="CU494" s="23"/>
      <c r="CV494" s="23"/>
      <c r="CW494" s="23"/>
      <c r="CX494" s="23"/>
      <c r="CY494" s="23"/>
      <c r="CZ494" s="23"/>
      <c r="DA494" s="23"/>
      <c r="DB494" s="23" t="s">
        <v>318</v>
      </c>
      <c r="DC494" s="23" t="s">
        <v>302</v>
      </c>
      <c r="DD494" s="23"/>
      <c r="DE494" s="23"/>
      <c r="DF494" s="23" t="s">
        <v>337</v>
      </c>
      <c r="DG494" s="23" t="s">
        <v>309</v>
      </c>
      <c r="DH494" s="31"/>
      <c r="DI494" s="26" t="str">
        <f t="shared" si="10"/>
        <v>LAH.00.10500.B,DNL.MBK.10000,DNL.MBK.10100</v>
      </c>
    </row>
    <row r="495" spans="1:113" ht="15" customHeight="1">
      <c r="A495" s="27">
        <v>44677</v>
      </c>
      <c r="B495" s="1" t="s">
        <v>322</v>
      </c>
      <c r="C495" s="23" t="s">
        <v>72</v>
      </c>
      <c r="D495" s="28" t="s">
        <v>822</v>
      </c>
      <c r="E495" s="29">
        <v>2017</v>
      </c>
      <c r="F495" s="29">
        <v>2022</v>
      </c>
      <c r="G495" s="20" t="str" cm="1">
        <f t="array" ref="G495">_xlfn.IFS(E495&lt;&gt;F495,CONCATENATE(E495,"-",F495),E495=F495,E495)</f>
        <v>2017-2022</v>
      </c>
      <c r="H495" s="30">
        <f t="shared" si="9"/>
        <v>6</v>
      </c>
      <c r="I495" s="23" t="str">
        <f t="shared" si="8"/>
        <v>Husqvarna FE 501 2017-2022</v>
      </c>
      <c r="J495" s="22" t="s">
        <v>301</v>
      </c>
      <c r="K495" s="22" t="s">
        <v>302</v>
      </c>
      <c r="L495" s="22" t="s">
        <v>303</v>
      </c>
      <c r="M495" s="22" t="s">
        <v>302</v>
      </c>
      <c r="N495" s="22" t="s">
        <v>304</v>
      </c>
      <c r="O495" s="22" t="s">
        <v>302</v>
      </c>
      <c r="P495" s="22" t="s">
        <v>305</v>
      </c>
      <c r="Q495" s="22" t="s">
        <v>302</v>
      </c>
      <c r="R495" s="22" t="s">
        <v>306</v>
      </c>
      <c r="S495" s="22" t="s">
        <v>302</v>
      </c>
      <c r="T495" s="22" t="s">
        <v>307</v>
      </c>
      <c r="U495" s="22" t="s">
        <v>302</v>
      </c>
      <c r="V495" s="23" t="s">
        <v>324</v>
      </c>
      <c r="W495" s="23" t="s">
        <v>309</v>
      </c>
      <c r="X495" s="23"/>
      <c r="Y495" s="23"/>
      <c r="Z495" s="23"/>
      <c r="AA495" s="23"/>
      <c r="AB495" s="23"/>
      <c r="AC495" s="23"/>
      <c r="AD495" s="23"/>
      <c r="AE495" s="23"/>
      <c r="AF495" s="23"/>
      <c r="AG495" s="23"/>
      <c r="AH495" s="23"/>
      <c r="AI495" s="23"/>
      <c r="AJ495" s="23"/>
      <c r="AK495" s="23"/>
      <c r="AL495" s="23" t="s">
        <v>325</v>
      </c>
      <c r="AM495" s="23"/>
      <c r="AN495" s="41" t="s">
        <v>818</v>
      </c>
      <c r="AO495" s="23"/>
      <c r="AP495" s="23" t="s">
        <v>325</v>
      </c>
      <c r="AQ495" s="23"/>
      <c r="AR495" s="23"/>
      <c r="AS495" s="23"/>
      <c r="AT495" s="23"/>
      <c r="AU495" s="23"/>
      <c r="AV495" s="23"/>
      <c r="AW495" s="23" t="s">
        <v>325</v>
      </c>
      <c r="AX495" s="23"/>
      <c r="AY495" s="23"/>
      <c r="AZ495" s="23"/>
      <c r="BA495" s="23" t="s">
        <v>325</v>
      </c>
      <c r="BB495" s="23"/>
      <c r="BC495" s="23" t="s">
        <v>325</v>
      </c>
      <c r="BD495" s="23"/>
      <c r="BE495" s="23" t="s">
        <v>326</v>
      </c>
      <c r="BF495" s="23" t="s">
        <v>309</v>
      </c>
      <c r="BG495" s="23"/>
      <c r="BH495" s="23"/>
      <c r="BI495" s="23"/>
      <c r="BJ495" s="23"/>
      <c r="BK495" s="23" t="s">
        <v>313</v>
      </c>
      <c r="BL495" s="23" t="s">
        <v>302</v>
      </c>
      <c r="BM495" s="23"/>
      <c r="BN495" s="23" t="s">
        <v>314</v>
      </c>
      <c r="BO495" s="23" t="s">
        <v>302</v>
      </c>
      <c r="BP495" s="23" t="s">
        <v>315</v>
      </c>
      <c r="BQ495" s="23" t="s">
        <v>302</v>
      </c>
      <c r="BR495" s="23" t="s">
        <v>316</v>
      </c>
      <c r="BS495" s="23" t="s">
        <v>302</v>
      </c>
      <c r="BT495" s="23"/>
      <c r="BU495" s="23"/>
      <c r="BV495" s="23"/>
      <c r="BW495" s="23"/>
      <c r="BX495" s="23"/>
      <c r="BY495" s="23"/>
      <c r="BZ495" s="23"/>
      <c r="CA495" s="23"/>
      <c r="CB495" s="23"/>
      <c r="CC495" s="23"/>
      <c r="CD495" s="23" t="s">
        <v>317</v>
      </c>
      <c r="CE495" s="23" t="s">
        <v>309</v>
      </c>
      <c r="CF495" s="23"/>
      <c r="CG495" s="23"/>
      <c r="CH495" s="23" t="s">
        <v>813</v>
      </c>
      <c r="CI495" s="23"/>
      <c r="CJ495" s="23"/>
      <c r="CK495" s="23"/>
      <c r="CL495" s="23"/>
      <c r="CM495" s="23"/>
      <c r="CN495" s="23"/>
      <c r="CO495" s="23"/>
      <c r="CP495" s="23" t="s">
        <v>327</v>
      </c>
      <c r="CQ495" s="23" t="s">
        <v>302</v>
      </c>
      <c r="CR495" s="23" t="s">
        <v>328</v>
      </c>
      <c r="CS495" s="23" t="s">
        <v>302</v>
      </c>
      <c r="CT495" s="23"/>
      <c r="CU495" s="23"/>
      <c r="CV495" s="23"/>
      <c r="CW495" s="23"/>
      <c r="CX495" s="23"/>
      <c r="CY495" s="23"/>
      <c r="CZ495" s="23"/>
      <c r="DA495" s="23"/>
      <c r="DB495" s="23" t="s">
        <v>318</v>
      </c>
      <c r="DC495" s="23" t="s">
        <v>302</v>
      </c>
      <c r="DD495" s="23"/>
      <c r="DE495" s="23"/>
      <c r="DF495" s="23" t="s">
        <v>337</v>
      </c>
      <c r="DG495" s="23" t="s">
        <v>309</v>
      </c>
      <c r="DH495" s="31"/>
      <c r="DI495" s="26" t="str">
        <f t="shared" si="10"/>
        <v>LAH.00.10500.B,LAH.24.10000,LAH.24.10100,LAH.24.10200,DNL.MBK.10000,DNL.MBK.10100,DNL.04.KIT.005</v>
      </c>
    </row>
    <row r="496" spans="1:113" ht="15" customHeight="1">
      <c r="A496" s="27">
        <v>44993</v>
      </c>
      <c r="B496" s="1" t="s">
        <v>322</v>
      </c>
      <c r="C496" s="23" t="s">
        <v>72</v>
      </c>
      <c r="D496" s="36" t="s">
        <v>823</v>
      </c>
      <c r="E496" s="37">
        <v>2020</v>
      </c>
      <c r="F496" s="37">
        <v>2023</v>
      </c>
      <c r="G496" s="20" t="str" cm="1">
        <f t="array" ref="G496">_xlfn.IFS(E496&lt;&gt;F496,CONCATENATE(E496,"-",F496),E496=F496,E496)</f>
        <v>2020-2023</v>
      </c>
      <c r="H496" s="30">
        <f t="shared" si="9"/>
        <v>4</v>
      </c>
      <c r="I496" s="23" t="str">
        <f t="shared" si="8"/>
        <v>Husqvarna FE 501s 2020-2023</v>
      </c>
      <c r="J496" s="22" t="s">
        <v>301</v>
      </c>
      <c r="K496" s="22" t="s">
        <v>302</v>
      </c>
      <c r="L496" s="22" t="s">
        <v>303</v>
      </c>
      <c r="M496" s="22" t="s">
        <v>302</v>
      </c>
      <c r="N496" s="22" t="s">
        <v>304</v>
      </c>
      <c r="O496" s="22" t="s">
        <v>302</v>
      </c>
      <c r="P496" s="22" t="s">
        <v>305</v>
      </c>
      <c r="Q496" s="22" t="s">
        <v>302</v>
      </c>
      <c r="R496" s="22" t="s">
        <v>306</v>
      </c>
      <c r="S496" s="22" t="s">
        <v>302</v>
      </c>
      <c r="T496" s="22" t="s">
        <v>307</v>
      </c>
      <c r="U496" s="22" t="s">
        <v>302</v>
      </c>
      <c r="V496" s="23" t="s">
        <v>324</v>
      </c>
      <c r="W496" s="23" t="s">
        <v>309</v>
      </c>
      <c r="X496" s="23"/>
      <c r="Y496" s="23"/>
      <c r="Z496" s="23"/>
      <c r="AA496" s="23"/>
      <c r="AB496" s="23"/>
      <c r="AC496" s="23"/>
      <c r="AD496" s="23"/>
      <c r="AE496" s="23"/>
      <c r="AF496" s="23"/>
      <c r="AG496" s="23"/>
      <c r="AH496" s="23"/>
      <c r="AI496" s="23"/>
      <c r="AJ496" s="23"/>
      <c r="AK496" s="23"/>
      <c r="AL496" s="23" t="s">
        <v>817</v>
      </c>
      <c r="AM496" s="23"/>
      <c r="AN496" s="41" t="s">
        <v>818</v>
      </c>
      <c r="AO496" s="23"/>
      <c r="AP496" s="23" t="s">
        <v>325</v>
      </c>
      <c r="AQ496" s="23"/>
      <c r="AR496" s="23"/>
      <c r="AS496" s="23"/>
      <c r="AT496" s="23"/>
      <c r="AU496" s="23"/>
      <c r="AV496" s="23"/>
      <c r="AW496" s="23" t="s">
        <v>325</v>
      </c>
      <c r="AX496" s="23"/>
      <c r="AY496" s="23"/>
      <c r="AZ496" s="23"/>
      <c r="BA496" s="23" t="s">
        <v>325</v>
      </c>
      <c r="BB496" s="23"/>
      <c r="BC496" s="23" t="s">
        <v>325</v>
      </c>
      <c r="BD496" s="23"/>
      <c r="BE496" s="23" t="s">
        <v>326</v>
      </c>
      <c r="BF496" s="23" t="s">
        <v>309</v>
      </c>
      <c r="BG496" s="23"/>
      <c r="BH496" s="23"/>
      <c r="BI496" s="23"/>
      <c r="BJ496" s="23"/>
      <c r="BK496" s="23" t="s">
        <v>313</v>
      </c>
      <c r="BL496" s="23" t="s">
        <v>302</v>
      </c>
      <c r="BM496" s="23"/>
      <c r="BN496" s="23" t="s">
        <v>314</v>
      </c>
      <c r="BO496" s="23" t="s">
        <v>302</v>
      </c>
      <c r="BP496" s="23" t="s">
        <v>315</v>
      </c>
      <c r="BQ496" s="23" t="s">
        <v>302</v>
      </c>
      <c r="BR496" s="23" t="s">
        <v>316</v>
      </c>
      <c r="BS496" s="23" t="s">
        <v>302</v>
      </c>
      <c r="BT496" s="23"/>
      <c r="BU496" s="23"/>
      <c r="BV496" s="23"/>
      <c r="BW496" s="23"/>
      <c r="BX496" s="23"/>
      <c r="BY496" s="23"/>
      <c r="BZ496" s="23"/>
      <c r="CA496" s="23"/>
      <c r="CB496" s="23"/>
      <c r="CC496" s="23"/>
      <c r="CD496" s="23" t="s">
        <v>317</v>
      </c>
      <c r="CE496" s="23" t="s">
        <v>309</v>
      </c>
      <c r="CF496" s="23"/>
      <c r="CG496" s="23"/>
      <c r="CH496" s="23" t="s">
        <v>813</v>
      </c>
      <c r="CI496" s="23"/>
      <c r="CJ496" s="23"/>
      <c r="CK496" s="23"/>
      <c r="CL496" s="23"/>
      <c r="CM496" s="23"/>
      <c r="CN496" s="23"/>
      <c r="CO496" s="23"/>
      <c r="CP496" s="23" t="s">
        <v>327</v>
      </c>
      <c r="CQ496" s="23" t="s">
        <v>302</v>
      </c>
      <c r="CR496" s="23" t="s">
        <v>328</v>
      </c>
      <c r="CS496" s="23" t="s">
        <v>302</v>
      </c>
      <c r="CT496" s="23"/>
      <c r="CU496" s="23"/>
      <c r="CV496" s="23"/>
      <c r="CW496" s="23"/>
      <c r="CX496" s="23"/>
      <c r="CY496" s="23"/>
      <c r="CZ496" s="23"/>
      <c r="DA496" s="23"/>
      <c r="DB496" s="23" t="s">
        <v>318</v>
      </c>
      <c r="DC496" s="23" t="s">
        <v>302</v>
      </c>
      <c r="DD496" s="23"/>
      <c r="DE496" s="23"/>
      <c r="DF496" s="23" t="s">
        <v>337</v>
      </c>
      <c r="DG496" s="23" t="s">
        <v>309</v>
      </c>
      <c r="DH496" s="31"/>
      <c r="DI496" s="26" t="str">
        <f t="shared" si="10"/>
        <v>LAH.04.11200,LAH.00.10500.B,LAH.24.10000,LAH.24.10100,LAH.24.10200,DNL.MBK.10000,DNL.MBK.10100,DNL.04.KIT.005</v>
      </c>
    </row>
    <row r="497" spans="1:113" ht="15" customHeight="1">
      <c r="A497" s="27">
        <v>45436</v>
      </c>
      <c r="B497" s="1" t="s">
        <v>322</v>
      </c>
      <c r="C497" s="23" t="s">
        <v>72</v>
      </c>
      <c r="D497" s="36" t="s">
        <v>823</v>
      </c>
      <c r="E497" s="37">
        <v>2024</v>
      </c>
      <c r="F497" s="37">
        <v>2025</v>
      </c>
      <c r="G497" s="20" t="str" cm="1">
        <f t="array" ref="G497">_xlfn.IFS(E497&lt;&gt;F497,CONCATENATE(E497,"-",F497),E497=F497,E497)</f>
        <v>2024-2025</v>
      </c>
      <c r="H497" s="30">
        <f t="shared" si="9"/>
        <v>2</v>
      </c>
      <c r="I497" s="23" t="str">
        <f t="shared" si="8"/>
        <v>Husqvarna FE 501s 2024-2025</v>
      </c>
      <c r="J497" s="22" t="s">
        <v>301</v>
      </c>
      <c r="K497" s="22" t="s">
        <v>302</v>
      </c>
      <c r="L497" s="22" t="s">
        <v>303</v>
      </c>
      <c r="M497" s="22" t="s">
        <v>302</v>
      </c>
      <c r="N497" s="22" t="s">
        <v>304</v>
      </c>
      <c r="O497" s="22" t="s">
        <v>302</v>
      </c>
      <c r="P497" s="22" t="s">
        <v>305</v>
      </c>
      <c r="Q497" s="22" t="s">
        <v>302</v>
      </c>
      <c r="R497" s="22" t="s">
        <v>306</v>
      </c>
      <c r="S497" s="22" t="s">
        <v>302</v>
      </c>
      <c r="T497" s="22" t="s">
        <v>307</v>
      </c>
      <c r="U497" s="22" t="s">
        <v>302</v>
      </c>
      <c r="V497" s="23" t="s">
        <v>324</v>
      </c>
      <c r="W497" s="23" t="s">
        <v>309</v>
      </c>
      <c r="X497" s="23"/>
      <c r="Y497" s="23"/>
      <c r="Z497" s="23"/>
      <c r="AA497" s="23"/>
      <c r="AB497" s="23"/>
      <c r="AC497" s="23"/>
      <c r="AD497" s="23"/>
      <c r="AE497" s="23"/>
      <c r="AF497" s="23"/>
      <c r="AG497" s="23"/>
      <c r="AH497" s="23"/>
      <c r="AI497" s="23"/>
      <c r="AJ497" s="23"/>
      <c r="AK497" s="23"/>
      <c r="AL497" s="23" t="s">
        <v>817</v>
      </c>
      <c r="AM497" s="23"/>
      <c r="AN497" s="41" t="s">
        <v>818</v>
      </c>
      <c r="AO497" s="23"/>
      <c r="AP497" s="23" t="s">
        <v>325</v>
      </c>
      <c r="AQ497" s="23"/>
      <c r="AR497" s="23"/>
      <c r="AS497" s="23"/>
      <c r="AT497" s="23"/>
      <c r="AU497" s="23"/>
      <c r="AV497" s="23"/>
      <c r="AW497" s="23" t="s">
        <v>325</v>
      </c>
      <c r="AX497" s="23"/>
      <c r="AY497" s="23"/>
      <c r="AZ497" s="23"/>
      <c r="BA497" s="23" t="s">
        <v>325</v>
      </c>
      <c r="BB497" s="23"/>
      <c r="BC497" s="23" t="s">
        <v>325</v>
      </c>
      <c r="BD497" s="23"/>
      <c r="BE497" s="23" t="s">
        <v>326</v>
      </c>
      <c r="BF497" s="23" t="s">
        <v>309</v>
      </c>
      <c r="BG497" s="23"/>
      <c r="BH497" s="23"/>
      <c r="BI497" s="23"/>
      <c r="BJ497" s="23"/>
      <c r="BK497" s="23" t="s">
        <v>313</v>
      </c>
      <c r="BL497" s="23" t="s">
        <v>302</v>
      </c>
      <c r="BM497" s="23"/>
      <c r="BN497" s="23" t="s">
        <v>314</v>
      </c>
      <c r="BO497" s="23" t="s">
        <v>302</v>
      </c>
      <c r="BP497" s="23" t="s">
        <v>315</v>
      </c>
      <c r="BQ497" s="23" t="s">
        <v>302</v>
      </c>
      <c r="BR497" s="23" t="s">
        <v>316</v>
      </c>
      <c r="BS497" s="23" t="s">
        <v>302</v>
      </c>
      <c r="BT497" s="23"/>
      <c r="BU497" s="23"/>
      <c r="BV497" s="23"/>
      <c r="BW497" s="23"/>
      <c r="BX497" s="23"/>
      <c r="BY497" s="23"/>
      <c r="BZ497" s="23"/>
      <c r="CA497" s="23"/>
      <c r="CB497" s="23"/>
      <c r="CC497" s="23"/>
      <c r="CD497" s="23" t="s">
        <v>317</v>
      </c>
      <c r="CE497" s="23" t="s">
        <v>309</v>
      </c>
      <c r="CF497" s="23"/>
      <c r="CG497" s="23"/>
      <c r="CH497" s="23"/>
      <c r="CI497" s="23"/>
      <c r="CJ497" s="23"/>
      <c r="CK497" s="23"/>
      <c r="CL497" s="23"/>
      <c r="CM497" s="23"/>
      <c r="CN497" s="23"/>
      <c r="CO497" s="23"/>
      <c r="CP497" s="23" t="s">
        <v>327</v>
      </c>
      <c r="CQ497" s="23" t="s">
        <v>302</v>
      </c>
      <c r="CR497" s="23" t="s">
        <v>328</v>
      </c>
      <c r="CS497" s="23" t="s">
        <v>302</v>
      </c>
      <c r="CT497" s="23"/>
      <c r="CU497" s="23"/>
      <c r="CV497" s="23"/>
      <c r="CW497" s="23"/>
      <c r="CX497" s="23"/>
      <c r="CY497" s="23"/>
      <c r="CZ497" s="23"/>
      <c r="DA497" s="23"/>
      <c r="DB497" s="23" t="s">
        <v>318</v>
      </c>
      <c r="DC497" s="23" t="s">
        <v>302</v>
      </c>
      <c r="DD497" s="23"/>
      <c r="DE497" s="23"/>
      <c r="DF497" s="23" t="s">
        <v>337</v>
      </c>
      <c r="DG497" s="23" t="s">
        <v>309</v>
      </c>
      <c r="DH497" s="31"/>
      <c r="DI497" s="26" t="str">
        <f t="shared" si="10"/>
        <v>LAH.04.11200,LAH.00.10500.B,DNL.MBK.10000,DNL.MBK.10100,DNL.04.KIT.005</v>
      </c>
    </row>
    <row r="498" spans="1:113" ht="15" customHeight="1">
      <c r="A498" s="27">
        <v>44677</v>
      </c>
      <c r="B498" s="1" t="s">
        <v>322</v>
      </c>
      <c r="C498" s="23" t="s">
        <v>72</v>
      </c>
      <c r="D498" s="28" t="s">
        <v>824</v>
      </c>
      <c r="E498" s="29">
        <v>2015</v>
      </c>
      <c r="F498" s="29">
        <v>2021</v>
      </c>
      <c r="G498" s="20" t="str" cm="1">
        <f t="array" ref="G498">_xlfn.IFS(E498&lt;&gt;F498,CONCATENATE(E498,"-",F498),E498=F498,E498)</f>
        <v>2015-2021</v>
      </c>
      <c r="H498" s="30">
        <f t="shared" si="9"/>
        <v>7</v>
      </c>
      <c r="I498" s="23" t="str">
        <f t="shared" si="8"/>
        <v>Husqvarna FS 450 2015-2021</v>
      </c>
      <c r="J498" s="22" t="s">
        <v>301</v>
      </c>
      <c r="K498" s="22" t="s">
        <v>302</v>
      </c>
      <c r="L498" s="22" t="s">
        <v>303</v>
      </c>
      <c r="M498" s="22" t="s">
        <v>302</v>
      </c>
      <c r="N498" s="22" t="s">
        <v>304</v>
      </c>
      <c r="O498" s="22" t="s">
        <v>302</v>
      </c>
      <c r="P498" s="22" t="s">
        <v>305</v>
      </c>
      <c r="Q498" s="22" t="s">
        <v>302</v>
      </c>
      <c r="R498" s="22" t="s">
        <v>306</v>
      </c>
      <c r="S498" s="22" t="s">
        <v>302</v>
      </c>
      <c r="T498" s="22" t="s">
        <v>307</v>
      </c>
      <c r="U498" s="22" t="s">
        <v>302</v>
      </c>
      <c r="V498" s="23" t="s">
        <v>324</v>
      </c>
      <c r="W498" s="23" t="s">
        <v>309</v>
      </c>
      <c r="X498" s="23"/>
      <c r="Y498" s="23"/>
      <c r="Z498" s="23"/>
      <c r="AA498" s="23"/>
      <c r="AB498" s="23"/>
      <c r="AC498" s="23"/>
      <c r="AD498" s="23"/>
      <c r="AE498" s="23"/>
      <c r="AF498" s="23"/>
      <c r="AG498" s="23"/>
      <c r="AH498" s="23"/>
      <c r="AI498" s="23"/>
      <c r="AJ498" s="23"/>
      <c r="AK498" s="23"/>
      <c r="AL498" s="23" t="s">
        <v>325</v>
      </c>
      <c r="AM498" s="23"/>
      <c r="AN498" s="23"/>
      <c r="AO498" s="23"/>
      <c r="AP498" s="23" t="s">
        <v>325</v>
      </c>
      <c r="AQ498" s="23"/>
      <c r="AR498" s="23"/>
      <c r="AS498" s="23"/>
      <c r="AT498" s="23"/>
      <c r="AU498" s="23"/>
      <c r="AV498" s="23"/>
      <c r="AW498" s="23" t="s">
        <v>325</v>
      </c>
      <c r="AX498" s="23"/>
      <c r="AY498" s="23"/>
      <c r="AZ498" s="23"/>
      <c r="BA498" s="23" t="s">
        <v>325</v>
      </c>
      <c r="BB498" s="23"/>
      <c r="BC498" s="23" t="s">
        <v>325</v>
      </c>
      <c r="BD498" s="23"/>
      <c r="BE498" s="23" t="s">
        <v>325</v>
      </c>
      <c r="BF498" s="23"/>
      <c r="BG498" s="23"/>
      <c r="BH498" s="23"/>
      <c r="BI498" s="23"/>
      <c r="BJ498" s="23"/>
      <c r="BK498" s="23" t="s">
        <v>313</v>
      </c>
      <c r="BL498" s="23" t="s">
        <v>302</v>
      </c>
      <c r="BM498" s="23"/>
      <c r="BN498" s="23" t="s">
        <v>314</v>
      </c>
      <c r="BO498" s="23" t="s">
        <v>302</v>
      </c>
      <c r="BP498" s="23" t="s">
        <v>315</v>
      </c>
      <c r="BQ498" s="23" t="s">
        <v>302</v>
      </c>
      <c r="BR498" s="23" t="s">
        <v>316</v>
      </c>
      <c r="BS498" s="23" t="s">
        <v>302</v>
      </c>
      <c r="BT498" s="23"/>
      <c r="BU498" s="23"/>
      <c r="BV498" s="23"/>
      <c r="BW498" s="23"/>
      <c r="BX498" s="23"/>
      <c r="BY498" s="23"/>
      <c r="BZ498" s="23"/>
      <c r="CA498" s="23"/>
      <c r="CB498" s="23"/>
      <c r="CC498" s="23"/>
      <c r="CD498" s="23" t="s">
        <v>317</v>
      </c>
      <c r="CE498" s="23" t="s">
        <v>309</v>
      </c>
      <c r="CF498" s="23"/>
      <c r="CG498" s="23"/>
      <c r="CH498" s="23"/>
      <c r="CI498" s="23"/>
      <c r="CJ498" s="23"/>
      <c r="CK498" s="23"/>
      <c r="CL498" s="23"/>
      <c r="CM498" s="23"/>
      <c r="CN498" s="23"/>
      <c r="CO498" s="23"/>
      <c r="CP498" s="23" t="s">
        <v>327</v>
      </c>
      <c r="CQ498" s="23" t="s">
        <v>302</v>
      </c>
      <c r="CR498" s="23" t="s">
        <v>328</v>
      </c>
      <c r="CS498" s="23" t="s">
        <v>302</v>
      </c>
      <c r="CT498" s="23"/>
      <c r="CU498" s="23"/>
      <c r="CV498" s="23"/>
      <c r="CW498" s="23"/>
      <c r="CX498" s="23"/>
      <c r="CY498" s="23"/>
      <c r="CZ498" s="23"/>
      <c r="DA498" s="23"/>
      <c r="DB498" s="23" t="s">
        <v>318</v>
      </c>
      <c r="DC498" s="23" t="s">
        <v>302</v>
      </c>
      <c r="DD498" s="23"/>
      <c r="DE498" s="23"/>
      <c r="DF498" s="23" t="s">
        <v>329</v>
      </c>
      <c r="DG498" s="23" t="s">
        <v>309</v>
      </c>
      <c r="DH498" s="31"/>
      <c r="DI498" s="26" t="str">
        <f t="shared" si="10"/>
        <v>DNL.MBK.10000</v>
      </c>
    </row>
    <row r="499" spans="1:113" ht="15" customHeight="1">
      <c r="A499" s="27">
        <v>44173</v>
      </c>
      <c r="B499" s="1" t="s">
        <v>322</v>
      </c>
      <c r="C499" s="23" t="s">
        <v>72</v>
      </c>
      <c r="D499" s="28" t="s">
        <v>825</v>
      </c>
      <c r="E499" s="29">
        <v>2021</v>
      </c>
      <c r="F499" s="29">
        <v>2021</v>
      </c>
      <c r="G499" s="20" cm="1">
        <f t="array" ref="G499">_xlfn.IFS(E499&lt;&gt;F499,CONCATENATE(E499,"-",F499),E499=F499,E499)</f>
        <v>2021</v>
      </c>
      <c r="H499" s="30">
        <f t="shared" si="9"/>
        <v>1</v>
      </c>
      <c r="I499" s="23" t="str">
        <f t="shared" si="8"/>
        <v>Husqvarna FX350 2021-2021</v>
      </c>
      <c r="J499" s="22" t="s">
        <v>301</v>
      </c>
      <c r="K499" s="22" t="s">
        <v>302</v>
      </c>
      <c r="L499" s="22" t="s">
        <v>303</v>
      </c>
      <c r="M499" s="22" t="s">
        <v>302</v>
      </c>
      <c r="N499" s="22" t="s">
        <v>304</v>
      </c>
      <c r="O499" s="22" t="s">
        <v>302</v>
      </c>
      <c r="P499" s="22" t="s">
        <v>305</v>
      </c>
      <c r="Q499" s="22" t="s">
        <v>302</v>
      </c>
      <c r="R499" s="22" t="s">
        <v>306</v>
      </c>
      <c r="S499" s="22" t="s">
        <v>302</v>
      </c>
      <c r="T499" s="22" t="s">
        <v>307</v>
      </c>
      <c r="U499" s="22" t="s">
        <v>302</v>
      </c>
      <c r="V499" s="23" t="s">
        <v>324</v>
      </c>
      <c r="W499" s="23" t="s">
        <v>309</v>
      </c>
      <c r="X499" s="23"/>
      <c r="Y499" s="23"/>
      <c r="Z499" s="23"/>
      <c r="AA499" s="23"/>
      <c r="AB499" s="23"/>
      <c r="AC499" s="23"/>
      <c r="AD499" s="23"/>
      <c r="AE499" s="23"/>
      <c r="AF499" s="23"/>
      <c r="AG499" s="23"/>
      <c r="AH499" s="23"/>
      <c r="AI499" s="23"/>
      <c r="AJ499" s="23"/>
      <c r="AK499" s="23"/>
      <c r="AL499" s="23" t="s">
        <v>325</v>
      </c>
      <c r="AM499" s="23"/>
      <c r="AN499" s="23"/>
      <c r="AO499" s="23"/>
      <c r="AP499" s="23" t="s">
        <v>325</v>
      </c>
      <c r="AQ499" s="23"/>
      <c r="AR499" s="23"/>
      <c r="AS499" s="23"/>
      <c r="AT499" s="23"/>
      <c r="AU499" s="23"/>
      <c r="AV499" s="23"/>
      <c r="AW499" s="23" t="s">
        <v>325</v>
      </c>
      <c r="AX499" s="23"/>
      <c r="AY499" s="23"/>
      <c r="AZ499" s="23"/>
      <c r="BA499" s="23" t="s">
        <v>325</v>
      </c>
      <c r="BB499" s="23"/>
      <c r="BC499" s="23" t="s">
        <v>325</v>
      </c>
      <c r="BD499" s="23"/>
      <c r="BE499" s="23" t="s">
        <v>326</v>
      </c>
      <c r="BF499" s="23" t="s">
        <v>309</v>
      </c>
      <c r="BG499" s="23"/>
      <c r="BH499" s="23"/>
      <c r="BI499" s="23"/>
      <c r="BJ499" s="23"/>
      <c r="BK499" s="23" t="s">
        <v>313</v>
      </c>
      <c r="BL499" s="23" t="s">
        <v>302</v>
      </c>
      <c r="BM499" s="23"/>
      <c r="BN499" s="23" t="s">
        <v>314</v>
      </c>
      <c r="BO499" s="23" t="s">
        <v>302</v>
      </c>
      <c r="BP499" s="23" t="s">
        <v>315</v>
      </c>
      <c r="BQ499" s="23" t="s">
        <v>302</v>
      </c>
      <c r="BR499" s="23" t="s">
        <v>316</v>
      </c>
      <c r="BS499" s="23" t="s">
        <v>302</v>
      </c>
      <c r="BT499" s="23"/>
      <c r="BU499" s="23"/>
      <c r="BV499" s="23"/>
      <c r="BW499" s="23"/>
      <c r="BX499" s="23"/>
      <c r="BY499" s="23"/>
      <c r="BZ499" s="23"/>
      <c r="CA499" s="23"/>
      <c r="CB499" s="23"/>
      <c r="CC499" s="23"/>
      <c r="CD499" s="23" t="s">
        <v>317</v>
      </c>
      <c r="CE499" s="23" t="s">
        <v>309</v>
      </c>
      <c r="CF499" s="23"/>
      <c r="CG499" s="23"/>
      <c r="CH499" s="23"/>
      <c r="CI499" s="23"/>
      <c r="CJ499" s="23"/>
      <c r="CK499" s="23"/>
      <c r="CL499" s="23"/>
      <c r="CM499" s="23"/>
      <c r="CN499" s="23"/>
      <c r="CO499" s="23"/>
      <c r="CP499" s="23" t="s">
        <v>327</v>
      </c>
      <c r="CQ499" s="23" t="s">
        <v>302</v>
      </c>
      <c r="CR499" s="23" t="s">
        <v>328</v>
      </c>
      <c r="CS499" s="23" t="s">
        <v>302</v>
      </c>
      <c r="CT499" s="23"/>
      <c r="CU499" s="23"/>
      <c r="CV499" s="23"/>
      <c r="CW499" s="23"/>
      <c r="CX499" s="23"/>
      <c r="CY499" s="23"/>
      <c r="CZ499" s="23"/>
      <c r="DA499" s="23"/>
      <c r="DB499" s="23" t="s">
        <v>318</v>
      </c>
      <c r="DC499" s="23" t="s">
        <v>302</v>
      </c>
      <c r="DD499" s="23"/>
      <c r="DE499" s="23"/>
      <c r="DF499" s="23" t="s">
        <v>337</v>
      </c>
      <c r="DG499" s="23" t="s">
        <v>309</v>
      </c>
      <c r="DH499" s="31"/>
      <c r="DI499" s="26" t="str">
        <f t="shared" si="10"/>
        <v>LAH.00.10500.B,DNL.MBK.10000,DNL.MBK.10100</v>
      </c>
    </row>
    <row r="500" spans="1:113" ht="15" customHeight="1">
      <c r="A500" s="27">
        <v>44173</v>
      </c>
      <c r="B500" s="1" t="s">
        <v>322</v>
      </c>
      <c r="C500" s="23" t="s">
        <v>72</v>
      </c>
      <c r="D500" s="28" t="s">
        <v>826</v>
      </c>
      <c r="E500" s="29">
        <v>2021</v>
      </c>
      <c r="F500" s="29">
        <v>2021</v>
      </c>
      <c r="G500" s="20" cm="1">
        <f t="array" ref="G500">_xlfn.IFS(E500&lt;&gt;F500,CONCATENATE(E500,"-",F500),E500=F500,E500)</f>
        <v>2021</v>
      </c>
      <c r="H500" s="30">
        <f t="shared" si="9"/>
        <v>1</v>
      </c>
      <c r="I500" s="23" t="str">
        <f t="shared" si="8"/>
        <v>Husqvarna FX450 2021-2021</v>
      </c>
      <c r="J500" s="22" t="s">
        <v>301</v>
      </c>
      <c r="K500" s="22" t="s">
        <v>302</v>
      </c>
      <c r="L500" s="22" t="s">
        <v>303</v>
      </c>
      <c r="M500" s="22" t="s">
        <v>302</v>
      </c>
      <c r="N500" s="22" t="s">
        <v>304</v>
      </c>
      <c r="O500" s="22" t="s">
        <v>302</v>
      </c>
      <c r="P500" s="22" t="s">
        <v>305</v>
      </c>
      <c r="Q500" s="22" t="s">
        <v>302</v>
      </c>
      <c r="R500" s="22" t="s">
        <v>306</v>
      </c>
      <c r="S500" s="22" t="s">
        <v>302</v>
      </c>
      <c r="T500" s="22" t="s">
        <v>307</v>
      </c>
      <c r="U500" s="22" t="s">
        <v>302</v>
      </c>
      <c r="V500" s="23" t="s">
        <v>324</v>
      </c>
      <c r="W500" s="23" t="s">
        <v>309</v>
      </c>
      <c r="X500" s="23"/>
      <c r="Y500" s="23"/>
      <c r="Z500" s="23"/>
      <c r="AA500" s="23"/>
      <c r="AB500" s="23"/>
      <c r="AC500" s="23"/>
      <c r="AD500" s="23"/>
      <c r="AE500" s="23"/>
      <c r="AF500" s="23"/>
      <c r="AG500" s="23"/>
      <c r="AH500" s="23"/>
      <c r="AI500" s="23"/>
      <c r="AJ500" s="23"/>
      <c r="AK500" s="23"/>
      <c r="AL500" s="23" t="s">
        <v>325</v>
      </c>
      <c r="AM500" s="23"/>
      <c r="AN500" s="23"/>
      <c r="AO500" s="23"/>
      <c r="AP500" s="23" t="s">
        <v>325</v>
      </c>
      <c r="AQ500" s="23"/>
      <c r="AR500" s="23"/>
      <c r="AS500" s="23"/>
      <c r="AT500" s="23"/>
      <c r="AU500" s="23"/>
      <c r="AV500" s="23"/>
      <c r="AW500" s="23" t="s">
        <v>325</v>
      </c>
      <c r="AX500" s="23"/>
      <c r="AY500" s="23"/>
      <c r="AZ500" s="23"/>
      <c r="BA500" s="23" t="s">
        <v>325</v>
      </c>
      <c r="BB500" s="23"/>
      <c r="BC500" s="23" t="s">
        <v>325</v>
      </c>
      <c r="BD500" s="23"/>
      <c r="BE500" s="23" t="s">
        <v>326</v>
      </c>
      <c r="BF500" s="23" t="s">
        <v>309</v>
      </c>
      <c r="BG500" s="23"/>
      <c r="BH500" s="23"/>
      <c r="BI500" s="23"/>
      <c r="BJ500" s="23"/>
      <c r="BK500" s="23" t="s">
        <v>313</v>
      </c>
      <c r="BL500" s="23" t="s">
        <v>302</v>
      </c>
      <c r="BM500" s="23"/>
      <c r="BN500" s="23" t="s">
        <v>314</v>
      </c>
      <c r="BO500" s="23" t="s">
        <v>302</v>
      </c>
      <c r="BP500" s="23" t="s">
        <v>315</v>
      </c>
      <c r="BQ500" s="23" t="s">
        <v>302</v>
      </c>
      <c r="BR500" s="23" t="s">
        <v>316</v>
      </c>
      <c r="BS500" s="23" t="s">
        <v>302</v>
      </c>
      <c r="BT500" s="23"/>
      <c r="BU500" s="23"/>
      <c r="BV500" s="23"/>
      <c r="BW500" s="23"/>
      <c r="BX500" s="23"/>
      <c r="BY500" s="23"/>
      <c r="BZ500" s="23"/>
      <c r="CA500" s="23"/>
      <c r="CB500" s="23"/>
      <c r="CC500" s="23"/>
      <c r="CD500" s="23" t="s">
        <v>317</v>
      </c>
      <c r="CE500" s="23" t="s">
        <v>309</v>
      </c>
      <c r="CF500" s="23"/>
      <c r="CG500" s="23"/>
      <c r="CH500" s="23"/>
      <c r="CI500" s="23"/>
      <c r="CJ500" s="23"/>
      <c r="CK500" s="23"/>
      <c r="CL500" s="23"/>
      <c r="CM500" s="23"/>
      <c r="CN500" s="23"/>
      <c r="CO500" s="23"/>
      <c r="CP500" s="23" t="s">
        <v>327</v>
      </c>
      <c r="CQ500" s="23" t="s">
        <v>302</v>
      </c>
      <c r="CR500" s="23" t="s">
        <v>328</v>
      </c>
      <c r="CS500" s="23" t="s">
        <v>302</v>
      </c>
      <c r="CT500" s="23"/>
      <c r="CU500" s="23"/>
      <c r="CV500" s="23"/>
      <c r="CW500" s="23"/>
      <c r="CX500" s="23"/>
      <c r="CY500" s="23"/>
      <c r="CZ500" s="23"/>
      <c r="DA500" s="23"/>
      <c r="DB500" s="23" t="s">
        <v>318</v>
      </c>
      <c r="DC500" s="23" t="s">
        <v>302</v>
      </c>
      <c r="DD500" s="23"/>
      <c r="DE500" s="23"/>
      <c r="DF500" s="23" t="s">
        <v>337</v>
      </c>
      <c r="DG500" s="23" t="s">
        <v>309</v>
      </c>
      <c r="DH500" s="31"/>
      <c r="DI500" s="26" t="str">
        <f t="shared" si="10"/>
        <v>LAH.00.10500.B,DNL.MBK.10000,DNL.MBK.10100</v>
      </c>
    </row>
    <row r="501" spans="1:113" ht="15" customHeight="1">
      <c r="A501" s="27">
        <v>45337</v>
      </c>
      <c r="B501" s="1" t="s">
        <v>322</v>
      </c>
      <c r="C501" s="23" t="s">
        <v>72</v>
      </c>
      <c r="D501" s="36" t="s">
        <v>827</v>
      </c>
      <c r="E501" s="37">
        <v>2023</v>
      </c>
      <c r="F501" s="37">
        <v>2025</v>
      </c>
      <c r="G501" s="20" t="str" cm="1">
        <f t="array" ref="G501">_xlfn.IFS(E501&lt;&gt;F501,CONCATENATE(E501,"-",F501),E501=F501,E501)</f>
        <v>2023-2025</v>
      </c>
      <c r="H501" s="30">
        <f t="shared" si="9"/>
        <v>3</v>
      </c>
      <c r="I501" s="23" t="str">
        <f t="shared" si="8"/>
        <v>Husqvarna Norden 901 2023-2025</v>
      </c>
      <c r="J501" s="22" t="s">
        <v>301</v>
      </c>
      <c r="K501" s="22" t="s">
        <v>302</v>
      </c>
      <c r="L501" s="22" t="s">
        <v>303</v>
      </c>
      <c r="M501" s="22" t="s">
        <v>302</v>
      </c>
      <c r="N501" s="22" t="s">
        <v>304</v>
      </c>
      <c r="O501" s="22" t="s">
        <v>302</v>
      </c>
      <c r="P501" s="22" t="s">
        <v>305</v>
      </c>
      <c r="Q501" s="22" t="s">
        <v>302</v>
      </c>
      <c r="R501" s="22" t="s">
        <v>306</v>
      </c>
      <c r="S501" s="22" t="s">
        <v>302</v>
      </c>
      <c r="T501" s="22" t="s">
        <v>307</v>
      </c>
      <c r="U501" s="22" t="s">
        <v>302</v>
      </c>
      <c r="V501" s="23" t="s">
        <v>324</v>
      </c>
      <c r="W501" s="23" t="s">
        <v>309</v>
      </c>
      <c r="X501" s="23"/>
      <c r="Y501" s="23"/>
      <c r="Z501" s="23"/>
      <c r="AA501" s="23"/>
      <c r="AB501" s="23" t="s">
        <v>331</v>
      </c>
      <c r="AC501" s="23"/>
      <c r="AD501" s="23"/>
      <c r="AE501" s="23"/>
      <c r="AF501" s="23"/>
      <c r="AG501" s="23"/>
      <c r="AH501" s="23"/>
      <c r="AI501" s="23"/>
      <c r="AJ501" s="23" t="s">
        <v>332</v>
      </c>
      <c r="AK501" s="23"/>
      <c r="AL501" s="23" t="s">
        <v>325</v>
      </c>
      <c r="AM501" s="23"/>
      <c r="AN501" s="41" t="s">
        <v>828</v>
      </c>
      <c r="AO501" s="23"/>
      <c r="AP501" s="23" t="s">
        <v>325</v>
      </c>
      <c r="AQ501" s="23"/>
      <c r="AR501" s="23"/>
      <c r="AS501" s="23"/>
      <c r="AT501" s="23"/>
      <c r="AU501" s="23"/>
      <c r="AV501" s="23"/>
      <c r="AW501" s="23" t="s">
        <v>325</v>
      </c>
      <c r="AX501" s="23"/>
      <c r="AY501" s="23"/>
      <c r="AZ501" s="23"/>
      <c r="BA501" s="23" t="s">
        <v>325</v>
      </c>
      <c r="BB501" s="23"/>
      <c r="BC501" s="23" t="s">
        <v>325</v>
      </c>
      <c r="BD501" s="23"/>
      <c r="BE501" s="23" t="s">
        <v>326</v>
      </c>
      <c r="BF501" s="23" t="s">
        <v>309</v>
      </c>
      <c r="BG501" s="23"/>
      <c r="BH501" s="23"/>
      <c r="BI501" s="23"/>
      <c r="BJ501" s="23"/>
      <c r="BK501" s="23" t="s">
        <v>313</v>
      </c>
      <c r="BL501" s="23" t="s">
        <v>302</v>
      </c>
      <c r="BM501" s="23"/>
      <c r="BN501" s="23" t="s">
        <v>314</v>
      </c>
      <c r="BO501" s="23" t="s">
        <v>302</v>
      </c>
      <c r="BP501" s="23" t="s">
        <v>315</v>
      </c>
      <c r="BQ501" s="23" t="s">
        <v>302</v>
      </c>
      <c r="BR501" s="23" t="s">
        <v>316</v>
      </c>
      <c r="BS501" s="23" t="s">
        <v>302</v>
      </c>
      <c r="BT501" s="23"/>
      <c r="BU501" s="23"/>
      <c r="BV501" s="23"/>
      <c r="BW501" s="23"/>
      <c r="BX501" s="23"/>
      <c r="BY501" s="23"/>
      <c r="BZ501" s="23"/>
      <c r="CA501" s="23"/>
      <c r="CB501" s="23"/>
      <c r="CC501" s="23"/>
      <c r="CD501" s="23" t="s">
        <v>317</v>
      </c>
      <c r="CE501" s="23" t="s">
        <v>309</v>
      </c>
      <c r="CF501" s="23"/>
      <c r="CG501" s="23"/>
      <c r="CH501" s="23"/>
      <c r="CI501" s="23"/>
      <c r="CJ501" s="23"/>
      <c r="CK501" s="23"/>
      <c r="CL501" s="23"/>
      <c r="CM501" s="23"/>
      <c r="CN501" s="23"/>
      <c r="CO501" s="23"/>
      <c r="CP501" s="23" t="s">
        <v>327</v>
      </c>
      <c r="CQ501" s="23" t="s">
        <v>302</v>
      </c>
      <c r="CR501" s="23" t="s">
        <v>328</v>
      </c>
      <c r="CS501" s="23" t="s">
        <v>302</v>
      </c>
      <c r="CT501" s="23"/>
      <c r="CU501" s="23"/>
      <c r="CV501" s="23"/>
      <c r="CW501" s="23"/>
      <c r="CX501" s="23" t="s">
        <v>829</v>
      </c>
      <c r="CY501" s="23"/>
      <c r="CZ501" s="23"/>
      <c r="DA501" s="23"/>
      <c r="DB501" s="23" t="s">
        <v>318</v>
      </c>
      <c r="DC501" s="23" t="s">
        <v>302</v>
      </c>
      <c r="DD501" s="23"/>
      <c r="DE501" s="23"/>
      <c r="DF501" s="23" t="s">
        <v>329</v>
      </c>
      <c r="DG501" s="23" t="s">
        <v>309</v>
      </c>
      <c r="DH501" s="31"/>
      <c r="DI501" s="26" t="str">
        <f t="shared" si="10"/>
        <v>DNL.DRL.10000.A,DNL.DRL.10000.W,LAH.00.10500.B,DNL.WHS.24700,DNL.MBK.10000,DNL.T3.10500,DNL.T3.10500,DNL.24.KIT.001C</v>
      </c>
    </row>
    <row r="502" spans="1:113" ht="15" customHeight="1">
      <c r="A502" s="27">
        <v>45729</v>
      </c>
      <c r="B502" s="1" t="s">
        <v>322</v>
      </c>
      <c r="C502" s="23" t="s">
        <v>72</v>
      </c>
      <c r="D502" s="33" t="s">
        <v>830</v>
      </c>
      <c r="E502" s="34">
        <v>2025</v>
      </c>
      <c r="F502" s="34">
        <v>2025</v>
      </c>
      <c r="G502" s="20" cm="1">
        <f t="array" ref="G502">_xlfn.IFS(E502&lt;&gt;F502,CONCATENATE(E502,"-",F502),E502=F502,E502)</f>
        <v>2025</v>
      </c>
      <c r="H502" s="30">
        <f t="shared" si="9"/>
        <v>1</v>
      </c>
      <c r="I502" s="23" t="str">
        <f t="shared" si="8"/>
        <v>Husqvarna Svartpilen 250 2025-2025</v>
      </c>
      <c r="J502" s="22" t="s">
        <v>301</v>
      </c>
      <c r="K502" s="22" t="s">
        <v>302</v>
      </c>
      <c r="L502" s="22" t="s">
        <v>303</v>
      </c>
      <c r="M502" s="22" t="s">
        <v>302</v>
      </c>
      <c r="N502" s="22" t="s">
        <v>304</v>
      </c>
      <c r="O502" s="22" t="s">
        <v>302</v>
      </c>
      <c r="P502" s="22" t="s">
        <v>305</v>
      </c>
      <c r="Q502" s="22" t="s">
        <v>302</v>
      </c>
      <c r="R502" s="22" t="s">
        <v>306</v>
      </c>
      <c r="S502" s="22" t="s">
        <v>302</v>
      </c>
      <c r="T502" s="22" t="s">
        <v>307</v>
      </c>
      <c r="U502" s="22" t="s">
        <v>302</v>
      </c>
      <c r="V502" s="23" t="s">
        <v>324</v>
      </c>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31"/>
      <c r="DI502" s="26" t="str">
        <f t="shared" si="10"/>
        <v/>
      </c>
    </row>
    <row r="503" spans="1:113" ht="15" customHeight="1">
      <c r="A503" s="27">
        <v>44993</v>
      </c>
      <c r="B503" s="1" t="s">
        <v>322</v>
      </c>
      <c r="C503" s="23" t="s">
        <v>72</v>
      </c>
      <c r="D503" s="28" t="s">
        <v>831</v>
      </c>
      <c r="E503" s="29">
        <v>2022</v>
      </c>
      <c r="F503" s="29">
        <v>2023</v>
      </c>
      <c r="G503" s="20" t="str" cm="1">
        <f t="array" ref="G503">_xlfn.IFS(E503&lt;&gt;F503,CONCATENATE(E503,"-",F503),E503=F503,E503)</f>
        <v>2022-2023</v>
      </c>
      <c r="H503" s="30">
        <f t="shared" si="9"/>
        <v>2</v>
      </c>
      <c r="I503" s="23" t="str">
        <f t="shared" si="8"/>
        <v>Husqvarna Svartpilen 401 2022-2023</v>
      </c>
      <c r="J503" s="22" t="s">
        <v>301</v>
      </c>
      <c r="K503" s="22" t="s">
        <v>302</v>
      </c>
      <c r="L503" s="22" t="s">
        <v>303</v>
      </c>
      <c r="M503" s="22" t="s">
        <v>302</v>
      </c>
      <c r="N503" s="22" t="s">
        <v>304</v>
      </c>
      <c r="O503" s="22" t="s">
        <v>302</v>
      </c>
      <c r="P503" s="22" t="s">
        <v>305</v>
      </c>
      <c r="Q503" s="22" t="s">
        <v>302</v>
      </c>
      <c r="R503" s="22" t="s">
        <v>306</v>
      </c>
      <c r="S503" s="22" t="s">
        <v>302</v>
      </c>
      <c r="T503" s="22" t="s">
        <v>307</v>
      </c>
      <c r="U503" s="22" t="s">
        <v>302</v>
      </c>
      <c r="V503" s="23" t="s">
        <v>324</v>
      </c>
      <c r="W503" s="23" t="s">
        <v>309</v>
      </c>
      <c r="X503" s="23"/>
      <c r="Y503" s="23"/>
      <c r="Z503" s="23"/>
      <c r="AA503" s="23"/>
      <c r="AB503" s="23"/>
      <c r="AC503" s="23"/>
      <c r="AD503" s="23"/>
      <c r="AE503" s="23"/>
      <c r="AF503" s="23"/>
      <c r="AG503" s="23"/>
      <c r="AH503" s="23"/>
      <c r="AI503" s="23"/>
      <c r="AJ503" s="23"/>
      <c r="AK503" s="23"/>
      <c r="AL503" s="23" t="s">
        <v>325</v>
      </c>
      <c r="AM503" s="23"/>
      <c r="AN503" s="23"/>
      <c r="AO503" s="23"/>
      <c r="AP503" s="23" t="s">
        <v>325</v>
      </c>
      <c r="AQ503" s="23"/>
      <c r="AR503" s="23"/>
      <c r="AS503" s="23"/>
      <c r="AT503" s="23"/>
      <c r="AU503" s="23"/>
      <c r="AV503" s="23"/>
      <c r="AW503" s="23" t="s">
        <v>325</v>
      </c>
      <c r="AX503" s="23"/>
      <c r="AY503" s="23"/>
      <c r="AZ503" s="23"/>
      <c r="BA503" s="23" t="s">
        <v>325</v>
      </c>
      <c r="BB503" s="23"/>
      <c r="BC503" s="23" t="s">
        <v>325</v>
      </c>
      <c r="BD503" s="23"/>
      <c r="BE503" s="23" t="s">
        <v>326</v>
      </c>
      <c r="BF503" s="23" t="s">
        <v>309</v>
      </c>
      <c r="BG503" s="23"/>
      <c r="BH503" s="23"/>
      <c r="BI503" s="23"/>
      <c r="BJ503" s="23"/>
      <c r="BK503" s="23" t="s">
        <v>313</v>
      </c>
      <c r="BL503" s="23" t="s">
        <v>302</v>
      </c>
      <c r="BM503" s="23"/>
      <c r="BN503" s="23" t="s">
        <v>314</v>
      </c>
      <c r="BO503" s="23" t="s">
        <v>302</v>
      </c>
      <c r="BP503" s="23" t="s">
        <v>315</v>
      </c>
      <c r="BQ503" s="23" t="s">
        <v>302</v>
      </c>
      <c r="BR503" s="23" t="s">
        <v>316</v>
      </c>
      <c r="BS503" s="23" t="s">
        <v>302</v>
      </c>
      <c r="BT503" s="23"/>
      <c r="BU503" s="23"/>
      <c r="BV503" s="23"/>
      <c r="BW503" s="23"/>
      <c r="BX503" s="23"/>
      <c r="BY503" s="23"/>
      <c r="BZ503" s="23"/>
      <c r="CA503" s="23"/>
      <c r="CB503" s="23"/>
      <c r="CC503" s="23"/>
      <c r="CD503" s="23" t="s">
        <v>317</v>
      </c>
      <c r="CE503" s="23" t="s">
        <v>309</v>
      </c>
      <c r="CF503" s="23"/>
      <c r="CG503" s="23"/>
      <c r="CH503" s="23"/>
      <c r="CI503" s="23"/>
      <c r="CJ503" s="23"/>
      <c r="CK503" s="23"/>
      <c r="CL503" s="23"/>
      <c r="CM503" s="23"/>
      <c r="CN503" s="23"/>
      <c r="CO503" s="23"/>
      <c r="CP503" s="23" t="s">
        <v>327</v>
      </c>
      <c r="CQ503" s="23" t="s">
        <v>302</v>
      </c>
      <c r="CR503" s="23" t="s">
        <v>328</v>
      </c>
      <c r="CS503" s="23" t="s">
        <v>302</v>
      </c>
      <c r="CT503" s="23"/>
      <c r="CU503" s="23"/>
      <c r="CV503" s="23"/>
      <c r="CW503" s="23"/>
      <c r="CX503" s="23"/>
      <c r="CY503" s="23"/>
      <c r="CZ503" s="23"/>
      <c r="DA503" s="23"/>
      <c r="DB503" s="23" t="s">
        <v>318</v>
      </c>
      <c r="DC503" s="23" t="s">
        <v>302</v>
      </c>
      <c r="DD503" s="23"/>
      <c r="DE503" s="23"/>
      <c r="DF503" s="23" t="s">
        <v>329</v>
      </c>
      <c r="DG503" s="23" t="s">
        <v>309</v>
      </c>
      <c r="DH503" s="31"/>
      <c r="DI503" s="26" t="str">
        <f t="shared" si="10"/>
        <v>LAH.00.10500.B,DNL.MBK.10000</v>
      </c>
    </row>
    <row r="504" spans="1:113" ht="15.75" customHeight="1">
      <c r="A504" s="27">
        <v>45337</v>
      </c>
      <c r="B504" s="1" t="s">
        <v>322</v>
      </c>
      <c r="C504" s="23" t="s">
        <v>72</v>
      </c>
      <c r="D504" s="36" t="s">
        <v>831</v>
      </c>
      <c r="E504" s="37">
        <v>2024</v>
      </c>
      <c r="F504" s="37">
        <v>2025</v>
      </c>
      <c r="G504" s="20" t="str" cm="1">
        <f t="array" ref="G504">_xlfn.IFS(E504&lt;&gt;F504,CONCATENATE(E504,"-",F504),E504=F504,E504)</f>
        <v>2024-2025</v>
      </c>
      <c r="H504" s="30">
        <f t="shared" si="9"/>
        <v>2</v>
      </c>
      <c r="I504" s="23" t="str">
        <f t="shared" si="8"/>
        <v>Husqvarna Svartpilen 401 2024-2025</v>
      </c>
      <c r="J504" s="22" t="s">
        <v>301</v>
      </c>
      <c r="K504" s="22" t="s">
        <v>302</v>
      </c>
      <c r="L504" s="22" t="s">
        <v>303</v>
      </c>
      <c r="M504" s="22" t="s">
        <v>302</v>
      </c>
      <c r="N504" s="22" t="s">
        <v>304</v>
      </c>
      <c r="O504" s="22" t="s">
        <v>302</v>
      </c>
      <c r="P504" s="22" t="s">
        <v>305</v>
      </c>
      <c r="Q504" s="22" t="s">
        <v>302</v>
      </c>
      <c r="R504" s="22" t="s">
        <v>306</v>
      </c>
      <c r="S504" s="22" t="s">
        <v>302</v>
      </c>
      <c r="T504" s="22" t="s">
        <v>307</v>
      </c>
      <c r="U504" s="22" t="s">
        <v>302</v>
      </c>
      <c r="V504" s="23" t="s">
        <v>324</v>
      </c>
      <c r="W504" s="23" t="s">
        <v>309</v>
      </c>
      <c r="X504" s="23"/>
      <c r="Y504" s="23"/>
      <c r="Z504" s="23"/>
      <c r="AA504" s="23"/>
      <c r="AB504" s="23" t="s">
        <v>331</v>
      </c>
      <c r="AC504" s="23"/>
      <c r="AD504" s="23"/>
      <c r="AE504" s="23"/>
      <c r="AF504" s="23"/>
      <c r="AG504" s="23"/>
      <c r="AH504" s="23"/>
      <c r="AI504" s="23"/>
      <c r="AJ504" s="23" t="s">
        <v>332</v>
      </c>
      <c r="AK504" s="23"/>
      <c r="AL504" s="23" t="s">
        <v>325</v>
      </c>
      <c r="AM504" s="23"/>
      <c r="AN504" s="23"/>
      <c r="AO504" s="23"/>
      <c r="AP504" s="23" t="s">
        <v>325</v>
      </c>
      <c r="AQ504" s="23"/>
      <c r="AR504" s="23"/>
      <c r="AS504" s="23"/>
      <c r="AT504" s="23"/>
      <c r="AU504" s="23"/>
      <c r="AV504" s="23"/>
      <c r="AW504" s="23" t="s">
        <v>325</v>
      </c>
      <c r="AX504" s="23"/>
      <c r="AY504" s="23"/>
      <c r="AZ504" s="23"/>
      <c r="BA504" s="23" t="s">
        <v>325</v>
      </c>
      <c r="BB504" s="23"/>
      <c r="BC504" s="23" t="s">
        <v>325</v>
      </c>
      <c r="BD504" s="23"/>
      <c r="BE504" s="23" t="s">
        <v>326</v>
      </c>
      <c r="BF504" s="23" t="s">
        <v>309</v>
      </c>
      <c r="BG504" s="23"/>
      <c r="BH504" s="23"/>
      <c r="BI504" s="23"/>
      <c r="BJ504" s="23"/>
      <c r="BK504" s="23" t="s">
        <v>313</v>
      </c>
      <c r="BL504" s="23" t="s">
        <v>302</v>
      </c>
      <c r="BM504" s="23"/>
      <c r="BN504" s="23" t="s">
        <v>314</v>
      </c>
      <c r="BO504" s="23" t="s">
        <v>302</v>
      </c>
      <c r="BP504" s="23" t="s">
        <v>315</v>
      </c>
      <c r="BQ504" s="23" t="s">
        <v>302</v>
      </c>
      <c r="BR504" s="23" t="s">
        <v>316</v>
      </c>
      <c r="BS504" s="23" t="s">
        <v>302</v>
      </c>
      <c r="BT504" s="23"/>
      <c r="BU504" s="23"/>
      <c r="BV504" s="23"/>
      <c r="BW504" s="23"/>
      <c r="BX504" s="23"/>
      <c r="BY504" s="23"/>
      <c r="BZ504" s="23"/>
      <c r="CA504" s="23"/>
      <c r="CB504" s="23"/>
      <c r="CC504" s="23"/>
      <c r="CD504" s="23" t="s">
        <v>317</v>
      </c>
      <c r="CE504" s="23" t="s">
        <v>309</v>
      </c>
      <c r="CF504" s="23"/>
      <c r="CG504" s="23"/>
      <c r="CH504" s="23"/>
      <c r="CI504" s="23"/>
      <c r="CJ504" s="23"/>
      <c r="CK504" s="23"/>
      <c r="CL504" s="23"/>
      <c r="CM504" s="23"/>
      <c r="CN504" s="23"/>
      <c r="CO504" s="23"/>
      <c r="CP504" s="23" t="s">
        <v>327</v>
      </c>
      <c r="CQ504" s="23" t="s">
        <v>302</v>
      </c>
      <c r="CR504" s="23" t="s">
        <v>328</v>
      </c>
      <c r="CS504" s="23" t="s">
        <v>302</v>
      </c>
      <c r="CT504" s="23"/>
      <c r="CU504" s="23"/>
      <c r="CV504" s="23"/>
      <c r="CW504" s="23"/>
      <c r="CX504" s="23"/>
      <c r="CY504" s="23"/>
      <c r="CZ504" s="23"/>
      <c r="DA504" s="23"/>
      <c r="DB504" s="23" t="s">
        <v>318</v>
      </c>
      <c r="DC504" s="23" t="s">
        <v>302</v>
      </c>
      <c r="DD504" s="23"/>
      <c r="DE504" s="23"/>
      <c r="DF504" s="23" t="s">
        <v>329</v>
      </c>
      <c r="DG504" s="23" t="s">
        <v>309</v>
      </c>
      <c r="DH504" s="31"/>
      <c r="DI504" s="26" t="str">
        <f t="shared" si="10"/>
        <v>DNL.DRL.10000.A,DNL.DRL.10000.W,LAH.00.10500.B,DNL.MBK.10000,DNL.T3.10500,DNL.T3.10500</v>
      </c>
    </row>
    <row r="505" spans="1:113" ht="15.75" customHeight="1">
      <c r="A505" s="27">
        <v>44993</v>
      </c>
      <c r="B505" s="1" t="s">
        <v>322</v>
      </c>
      <c r="C505" s="23" t="s">
        <v>72</v>
      </c>
      <c r="D505" s="28" t="s">
        <v>832</v>
      </c>
      <c r="E505" s="29">
        <v>2016</v>
      </c>
      <c r="F505" s="29">
        <v>2021</v>
      </c>
      <c r="G505" s="20" t="str" cm="1">
        <f t="array" ref="G505">_xlfn.IFS(E505&lt;&gt;F505,CONCATENATE(E505,"-",F505),E505=F505,E505)</f>
        <v>2016-2021</v>
      </c>
      <c r="H505" s="30">
        <f t="shared" si="9"/>
        <v>6</v>
      </c>
      <c r="I505" s="23" t="str">
        <f t="shared" si="8"/>
        <v>Husqvarna Svartpilen 701 2016-2021</v>
      </c>
      <c r="J505" s="22" t="s">
        <v>301</v>
      </c>
      <c r="K505" s="22" t="s">
        <v>302</v>
      </c>
      <c r="L505" s="22" t="s">
        <v>303</v>
      </c>
      <c r="M505" s="22" t="s">
        <v>302</v>
      </c>
      <c r="N505" s="22" t="s">
        <v>304</v>
      </c>
      <c r="O505" s="22" t="s">
        <v>302</v>
      </c>
      <c r="P505" s="22" t="s">
        <v>305</v>
      </c>
      <c r="Q505" s="22" t="s">
        <v>302</v>
      </c>
      <c r="R505" s="22" t="s">
        <v>306</v>
      </c>
      <c r="S505" s="22" t="s">
        <v>302</v>
      </c>
      <c r="T505" s="22" t="s">
        <v>307</v>
      </c>
      <c r="U505" s="22" t="s">
        <v>302</v>
      </c>
      <c r="V505" s="23" t="s">
        <v>324</v>
      </c>
      <c r="W505" s="23" t="s">
        <v>309</v>
      </c>
      <c r="X505" s="23"/>
      <c r="Y505" s="23"/>
      <c r="Z505" s="23"/>
      <c r="AA505" s="23"/>
      <c r="AB505" s="23"/>
      <c r="AC505" s="23"/>
      <c r="AD505" s="23"/>
      <c r="AE505" s="23"/>
      <c r="AF505" s="23"/>
      <c r="AG505" s="23"/>
      <c r="AH505" s="23"/>
      <c r="AI505" s="23"/>
      <c r="AJ505" s="23"/>
      <c r="AK505" s="23"/>
      <c r="AL505" s="23" t="s">
        <v>325</v>
      </c>
      <c r="AM505" s="23"/>
      <c r="AN505" s="23"/>
      <c r="AO505" s="23"/>
      <c r="AP505" s="23" t="s">
        <v>325</v>
      </c>
      <c r="AQ505" s="23"/>
      <c r="AR505" s="23"/>
      <c r="AS505" s="23"/>
      <c r="AT505" s="23"/>
      <c r="AU505" s="23"/>
      <c r="AV505" s="23"/>
      <c r="AW505" s="23" t="s">
        <v>325</v>
      </c>
      <c r="AX505" s="23"/>
      <c r="AY505" s="23"/>
      <c r="AZ505" s="23"/>
      <c r="BA505" s="23" t="s">
        <v>325</v>
      </c>
      <c r="BB505" s="23"/>
      <c r="BC505" s="23" t="s">
        <v>325</v>
      </c>
      <c r="BD505" s="23"/>
      <c r="BE505" s="23" t="s">
        <v>326</v>
      </c>
      <c r="BF505" s="23" t="s">
        <v>309</v>
      </c>
      <c r="BG505" s="23"/>
      <c r="BH505" s="23"/>
      <c r="BI505" s="23"/>
      <c r="BJ505" s="23"/>
      <c r="BK505" s="23" t="s">
        <v>313</v>
      </c>
      <c r="BL505" s="23" t="s">
        <v>302</v>
      </c>
      <c r="BM505" s="23"/>
      <c r="BN505" s="23" t="s">
        <v>314</v>
      </c>
      <c r="BO505" s="23" t="s">
        <v>302</v>
      </c>
      <c r="BP505" s="23" t="s">
        <v>315</v>
      </c>
      <c r="BQ505" s="23" t="s">
        <v>302</v>
      </c>
      <c r="BR505" s="23" t="s">
        <v>316</v>
      </c>
      <c r="BS505" s="23" t="s">
        <v>302</v>
      </c>
      <c r="BT505" s="23"/>
      <c r="BU505" s="23"/>
      <c r="BV505" s="23"/>
      <c r="BW505" s="23"/>
      <c r="BX505" s="23"/>
      <c r="BY505" s="23"/>
      <c r="BZ505" s="23"/>
      <c r="CA505" s="23"/>
      <c r="CB505" s="23"/>
      <c r="CC505" s="23"/>
      <c r="CD505" s="23" t="s">
        <v>317</v>
      </c>
      <c r="CE505" s="23" t="s">
        <v>309</v>
      </c>
      <c r="CF505" s="23"/>
      <c r="CG505" s="23"/>
      <c r="CH505" s="23"/>
      <c r="CI505" s="23"/>
      <c r="CJ505" s="23"/>
      <c r="CK505" s="23"/>
      <c r="CL505" s="23"/>
      <c r="CM505" s="23"/>
      <c r="CN505" s="23"/>
      <c r="CO505" s="23"/>
      <c r="CP505" s="23" t="s">
        <v>327</v>
      </c>
      <c r="CQ505" s="23" t="s">
        <v>302</v>
      </c>
      <c r="CR505" s="23" t="s">
        <v>328</v>
      </c>
      <c r="CS505" s="23" t="s">
        <v>302</v>
      </c>
      <c r="CT505" s="23"/>
      <c r="CU505" s="23"/>
      <c r="CV505" s="23"/>
      <c r="CW505" s="23"/>
      <c r="CX505" s="23"/>
      <c r="CY505" s="23"/>
      <c r="CZ505" s="23"/>
      <c r="DA505" s="23"/>
      <c r="DB505" s="23" t="s">
        <v>318</v>
      </c>
      <c r="DC505" s="23" t="s">
        <v>302</v>
      </c>
      <c r="DD505" s="23"/>
      <c r="DE505" s="23"/>
      <c r="DF505" s="23" t="s">
        <v>329</v>
      </c>
      <c r="DG505" s="23" t="s">
        <v>309</v>
      </c>
      <c r="DH505" s="31"/>
      <c r="DI505" s="26" t="str">
        <f t="shared" si="10"/>
        <v>LAH.00.10500.B,DNL.MBK.10000</v>
      </c>
    </row>
    <row r="506" spans="1:113" ht="15.75" customHeight="1">
      <c r="A506" s="27">
        <v>45729</v>
      </c>
      <c r="B506" s="1" t="s">
        <v>322</v>
      </c>
      <c r="C506" s="23" t="s">
        <v>72</v>
      </c>
      <c r="D506" s="33" t="s">
        <v>833</v>
      </c>
      <c r="E506" s="34">
        <v>2025</v>
      </c>
      <c r="F506" s="34">
        <v>2025</v>
      </c>
      <c r="G506" s="20" cm="1">
        <f t="array" ref="G506">_xlfn.IFS(E506&lt;&gt;F506,CONCATENATE(E506,"-",F506),E506=F506,E506)</f>
        <v>2025</v>
      </c>
      <c r="H506" s="30">
        <f t="shared" si="9"/>
        <v>1</v>
      </c>
      <c r="I506" s="23" t="str">
        <f t="shared" si="8"/>
        <v>Husqvarna Svartpilen 801 2025-2025</v>
      </c>
      <c r="J506" s="22" t="s">
        <v>301</v>
      </c>
      <c r="K506" s="22" t="s">
        <v>302</v>
      </c>
      <c r="L506" s="22" t="s">
        <v>303</v>
      </c>
      <c r="M506" s="22" t="s">
        <v>302</v>
      </c>
      <c r="N506" s="22" t="s">
        <v>304</v>
      </c>
      <c r="O506" s="22" t="s">
        <v>302</v>
      </c>
      <c r="P506" s="22" t="s">
        <v>305</v>
      </c>
      <c r="Q506" s="22" t="s">
        <v>302</v>
      </c>
      <c r="R506" s="22" t="s">
        <v>306</v>
      </c>
      <c r="S506" s="22" t="s">
        <v>302</v>
      </c>
      <c r="T506" s="22" t="s">
        <v>307</v>
      </c>
      <c r="U506" s="22" t="s">
        <v>302</v>
      </c>
      <c r="V506" s="23" t="s">
        <v>324</v>
      </c>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31"/>
      <c r="DI506" s="26" t="str">
        <f t="shared" si="10"/>
        <v/>
      </c>
    </row>
    <row r="507" spans="1:113" ht="15.75" customHeight="1">
      <c r="A507" s="27">
        <v>45337</v>
      </c>
      <c r="B507" s="1" t="s">
        <v>322</v>
      </c>
      <c r="C507" s="23" t="s">
        <v>72</v>
      </c>
      <c r="D507" s="36" t="s">
        <v>834</v>
      </c>
      <c r="E507" s="37">
        <v>2023</v>
      </c>
      <c r="F507" s="37">
        <v>2023</v>
      </c>
      <c r="G507" s="20" cm="1">
        <f t="array" ref="G507">_xlfn.IFS(E507&lt;&gt;F507,CONCATENATE(E507,"-",F507),E507=F507,E507)</f>
        <v>2023</v>
      </c>
      <c r="H507" s="30">
        <f t="shared" si="9"/>
        <v>1</v>
      </c>
      <c r="I507" s="23" t="str">
        <f t="shared" si="8"/>
        <v>Husqvarna TE 150 2023-2023</v>
      </c>
      <c r="J507" s="22" t="s">
        <v>301</v>
      </c>
      <c r="K507" s="22" t="s">
        <v>302</v>
      </c>
      <c r="L507" s="22" t="s">
        <v>303</v>
      </c>
      <c r="M507" s="22" t="s">
        <v>302</v>
      </c>
      <c r="N507" s="22" t="s">
        <v>304</v>
      </c>
      <c r="O507" s="22" t="s">
        <v>302</v>
      </c>
      <c r="P507" s="22" t="s">
        <v>305</v>
      </c>
      <c r="Q507" s="22" t="s">
        <v>302</v>
      </c>
      <c r="R507" s="22" t="s">
        <v>306</v>
      </c>
      <c r="S507" s="22" t="s">
        <v>302</v>
      </c>
      <c r="T507" s="22" t="s">
        <v>307</v>
      </c>
      <c r="U507" s="22" t="s">
        <v>302</v>
      </c>
      <c r="V507" s="23" t="s">
        <v>324</v>
      </c>
      <c r="W507" s="23" t="s">
        <v>309</v>
      </c>
      <c r="X507" s="23"/>
      <c r="Y507" s="23"/>
      <c r="Z507" s="23"/>
      <c r="AA507" s="23"/>
      <c r="AB507" s="23"/>
      <c r="AC507" s="23"/>
      <c r="AD507" s="23"/>
      <c r="AE507" s="23"/>
      <c r="AF507" s="23"/>
      <c r="AG507" s="23"/>
      <c r="AH507" s="23"/>
      <c r="AI507" s="23"/>
      <c r="AJ507" s="23"/>
      <c r="AK507" s="23"/>
      <c r="AL507" s="23" t="s">
        <v>325</v>
      </c>
      <c r="AM507" s="23"/>
      <c r="AN507" s="23"/>
      <c r="AO507" s="23"/>
      <c r="AP507" s="23" t="s">
        <v>325</v>
      </c>
      <c r="AQ507" s="23"/>
      <c r="AR507" s="23"/>
      <c r="AS507" s="23"/>
      <c r="AT507" s="23"/>
      <c r="AU507" s="23"/>
      <c r="AV507" s="23"/>
      <c r="AW507" s="23" t="s">
        <v>325</v>
      </c>
      <c r="AX507" s="23"/>
      <c r="AY507" s="23"/>
      <c r="AZ507" s="23"/>
      <c r="BA507" s="23" t="s">
        <v>325</v>
      </c>
      <c r="BB507" s="23"/>
      <c r="BC507" s="23" t="s">
        <v>325</v>
      </c>
      <c r="BD507" s="23"/>
      <c r="BE507" s="23" t="s">
        <v>325</v>
      </c>
      <c r="BF507" s="23"/>
      <c r="BG507" s="23"/>
      <c r="BH507" s="23"/>
      <c r="BI507" s="23"/>
      <c r="BJ507" s="23"/>
      <c r="BK507" s="23" t="s">
        <v>313</v>
      </c>
      <c r="BL507" s="23" t="s">
        <v>302</v>
      </c>
      <c r="BM507" s="23"/>
      <c r="BN507" s="23" t="s">
        <v>314</v>
      </c>
      <c r="BO507" s="23" t="s">
        <v>302</v>
      </c>
      <c r="BP507" s="23" t="s">
        <v>315</v>
      </c>
      <c r="BQ507" s="23" t="s">
        <v>302</v>
      </c>
      <c r="BR507" s="23" t="s">
        <v>316</v>
      </c>
      <c r="BS507" s="23" t="s">
        <v>302</v>
      </c>
      <c r="BT507" s="23"/>
      <c r="BU507" s="23"/>
      <c r="BV507" s="23"/>
      <c r="BW507" s="23"/>
      <c r="BX507" s="23"/>
      <c r="BY507" s="23"/>
      <c r="BZ507" s="23"/>
      <c r="CA507" s="23"/>
      <c r="CB507" s="23"/>
      <c r="CC507" s="23"/>
      <c r="CD507" s="23" t="s">
        <v>317</v>
      </c>
      <c r="CE507" s="23" t="s">
        <v>309</v>
      </c>
      <c r="CF507" s="23"/>
      <c r="CG507" s="23"/>
      <c r="CH507" s="23" t="s">
        <v>813</v>
      </c>
      <c r="CI507" s="23"/>
      <c r="CJ507" s="23"/>
      <c r="CK507" s="23"/>
      <c r="CL507" s="23"/>
      <c r="CM507" s="23"/>
      <c r="CN507" s="23"/>
      <c r="CO507" s="23"/>
      <c r="CP507" s="23" t="s">
        <v>327</v>
      </c>
      <c r="CQ507" s="23" t="s">
        <v>302</v>
      </c>
      <c r="CR507" s="23" t="s">
        <v>328</v>
      </c>
      <c r="CS507" s="23" t="s">
        <v>302</v>
      </c>
      <c r="CT507" s="23"/>
      <c r="CU507" s="23"/>
      <c r="CV507" s="23"/>
      <c r="CW507" s="23"/>
      <c r="CX507" s="23"/>
      <c r="CY507" s="23"/>
      <c r="CZ507" s="23"/>
      <c r="DA507" s="23"/>
      <c r="DB507" s="23" t="s">
        <v>318</v>
      </c>
      <c r="DC507" s="23" t="s">
        <v>302</v>
      </c>
      <c r="DD507" s="23"/>
      <c r="DE507" s="23"/>
      <c r="DF507" s="23" t="s">
        <v>329</v>
      </c>
      <c r="DG507" s="23" t="s">
        <v>309</v>
      </c>
      <c r="DH507" s="31"/>
      <c r="DI507" s="26" t="str">
        <f t="shared" si="10"/>
        <v>LAH.24.10000,LAH.24.10100,LAH.24.10200,DNL.MBK.10000</v>
      </c>
    </row>
    <row r="508" spans="1:113" ht="15" customHeight="1">
      <c r="A508" s="27">
        <v>45436</v>
      </c>
      <c r="B508" s="1" t="s">
        <v>322</v>
      </c>
      <c r="C508" s="23" t="s">
        <v>72</v>
      </c>
      <c r="D508" s="36" t="s">
        <v>834</v>
      </c>
      <c r="E508" s="37">
        <v>2024</v>
      </c>
      <c r="F508" s="37">
        <v>2025</v>
      </c>
      <c r="G508" s="20" t="str" cm="1">
        <f t="array" ref="G508">_xlfn.IFS(E508&lt;&gt;F508,CONCATENATE(E508,"-",F508),E508=F508,E508)</f>
        <v>2024-2025</v>
      </c>
      <c r="H508" s="30">
        <f t="shared" si="9"/>
        <v>2</v>
      </c>
      <c r="I508" s="23" t="str">
        <f t="shared" si="8"/>
        <v>Husqvarna TE 150 2024-2025</v>
      </c>
      <c r="J508" s="22" t="s">
        <v>301</v>
      </c>
      <c r="K508" s="22" t="s">
        <v>302</v>
      </c>
      <c r="L508" s="22" t="s">
        <v>303</v>
      </c>
      <c r="M508" s="22" t="s">
        <v>302</v>
      </c>
      <c r="N508" s="22" t="s">
        <v>304</v>
      </c>
      <c r="O508" s="22" t="s">
        <v>302</v>
      </c>
      <c r="P508" s="22" t="s">
        <v>305</v>
      </c>
      <c r="Q508" s="22" t="s">
        <v>302</v>
      </c>
      <c r="R508" s="22" t="s">
        <v>306</v>
      </c>
      <c r="S508" s="22" t="s">
        <v>302</v>
      </c>
      <c r="T508" s="22" t="s">
        <v>307</v>
      </c>
      <c r="U508" s="22" t="s">
        <v>302</v>
      </c>
      <c r="V508" s="23" t="s">
        <v>324</v>
      </c>
      <c r="W508" s="23" t="s">
        <v>309</v>
      </c>
      <c r="X508" s="23"/>
      <c r="Y508" s="23"/>
      <c r="Z508" s="23"/>
      <c r="AA508" s="23"/>
      <c r="AB508" s="23"/>
      <c r="AC508" s="23"/>
      <c r="AD508" s="23"/>
      <c r="AE508" s="23"/>
      <c r="AF508" s="23"/>
      <c r="AG508" s="23"/>
      <c r="AH508" s="23"/>
      <c r="AI508" s="23"/>
      <c r="AJ508" s="23"/>
      <c r="AK508" s="23"/>
      <c r="AL508" s="23" t="s">
        <v>325</v>
      </c>
      <c r="AM508" s="23"/>
      <c r="AN508" s="23"/>
      <c r="AO508" s="23"/>
      <c r="AP508" s="23" t="s">
        <v>325</v>
      </c>
      <c r="AQ508" s="23"/>
      <c r="AR508" s="23"/>
      <c r="AS508" s="23"/>
      <c r="AT508" s="23"/>
      <c r="AU508" s="23"/>
      <c r="AV508" s="23"/>
      <c r="AW508" s="23" t="s">
        <v>325</v>
      </c>
      <c r="AX508" s="23"/>
      <c r="AY508" s="23"/>
      <c r="AZ508" s="23"/>
      <c r="BA508" s="23" t="s">
        <v>325</v>
      </c>
      <c r="BB508" s="23"/>
      <c r="BC508" s="23" t="s">
        <v>325</v>
      </c>
      <c r="BD508" s="23"/>
      <c r="BE508" s="23" t="s">
        <v>325</v>
      </c>
      <c r="BF508" s="23"/>
      <c r="BG508" s="23"/>
      <c r="BH508" s="23"/>
      <c r="BI508" s="23"/>
      <c r="BJ508" s="23"/>
      <c r="BK508" s="23" t="s">
        <v>313</v>
      </c>
      <c r="BL508" s="23" t="s">
        <v>302</v>
      </c>
      <c r="BM508" s="23"/>
      <c r="BN508" s="23" t="s">
        <v>314</v>
      </c>
      <c r="BO508" s="23" t="s">
        <v>302</v>
      </c>
      <c r="BP508" s="23" t="s">
        <v>315</v>
      </c>
      <c r="BQ508" s="23" t="s">
        <v>302</v>
      </c>
      <c r="BR508" s="23" t="s">
        <v>316</v>
      </c>
      <c r="BS508" s="23" t="s">
        <v>302</v>
      </c>
      <c r="BT508" s="23"/>
      <c r="BU508" s="23"/>
      <c r="BV508" s="23"/>
      <c r="BW508" s="23"/>
      <c r="BX508" s="23"/>
      <c r="BY508" s="23"/>
      <c r="BZ508" s="23"/>
      <c r="CA508" s="23"/>
      <c r="CB508" s="23"/>
      <c r="CC508" s="23"/>
      <c r="CD508" s="23" t="s">
        <v>317</v>
      </c>
      <c r="CE508" s="23" t="s">
        <v>309</v>
      </c>
      <c r="CF508" s="23"/>
      <c r="CG508" s="23"/>
      <c r="CH508" s="23"/>
      <c r="CI508" s="23"/>
      <c r="CJ508" s="23"/>
      <c r="CK508" s="23"/>
      <c r="CL508" s="23"/>
      <c r="CM508" s="23"/>
      <c r="CN508" s="23"/>
      <c r="CO508" s="23"/>
      <c r="CP508" s="23" t="s">
        <v>327</v>
      </c>
      <c r="CQ508" s="23" t="s">
        <v>302</v>
      </c>
      <c r="CR508" s="23" t="s">
        <v>328</v>
      </c>
      <c r="CS508" s="23" t="s">
        <v>302</v>
      </c>
      <c r="CT508" s="23"/>
      <c r="CU508" s="23"/>
      <c r="CV508" s="23"/>
      <c r="CW508" s="23"/>
      <c r="CX508" s="23"/>
      <c r="CY508" s="23"/>
      <c r="CZ508" s="23"/>
      <c r="DA508" s="23"/>
      <c r="DB508" s="23" t="s">
        <v>318</v>
      </c>
      <c r="DC508" s="23" t="s">
        <v>302</v>
      </c>
      <c r="DD508" s="23"/>
      <c r="DE508" s="23"/>
      <c r="DF508" s="23" t="s">
        <v>329</v>
      </c>
      <c r="DG508" s="23" t="s">
        <v>309</v>
      </c>
      <c r="DH508" s="31"/>
      <c r="DI508" s="26" t="str">
        <f t="shared" si="10"/>
        <v>DNL.MBK.10000</v>
      </c>
    </row>
    <row r="509" spans="1:113" ht="15" customHeight="1">
      <c r="A509" s="27">
        <v>44993</v>
      </c>
      <c r="B509" s="1" t="s">
        <v>322</v>
      </c>
      <c r="C509" s="23" t="s">
        <v>72</v>
      </c>
      <c r="D509" s="28" t="s">
        <v>835</v>
      </c>
      <c r="E509" s="29">
        <v>2015</v>
      </c>
      <c r="F509" s="29">
        <v>2022</v>
      </c>
      <c r="G509" s="20" t="str" cm="1">
        <f t="array" ref="G509">_xlfn.IFS(E509&lt;&gt;F509,CONCATENATE(E509,"-",F509),E509=F509,E509)</f>
        <v>2015-2022</v>
      </c>
      <c r="H509" s="30">
        <f t="shared" si="9"/>
        <v>8</v>
      </c>
      <c r="I509" s="23" t="str">
        <f t="shared" si="8"/>
        <v>Husqvarna TE 150i 2015-2022</v>
      </c>
      <c r="J509" s="22" t="s">
        <v>301</v>
      </c>
      <c r="K509" s="22" t="s">
        <v>302</v>
      </c>
      <c r="L509" s="22" t="s">
        <v>303</v>
      </c>
      <c r="M509" s="22" t="s">
        <v>302</v>
      </c>
      <c r="N509" s="22" t="s">
        <v>304</v>
      </c>
      <c r="O509" s="22" t="s">
        <v>302</v>
      </c>
      <c r="P509" s="22" t="s">
        <v>305</v>
      </c>
      <c r="Q509" s="22" t="s">
        <v>302</v>
      </c>
      <c r="R509" s="22" t="s">
        <v>306</v>
      </c>
      <c r="S509" s="22" t="s">
        <v>302</v>
      </c>
      <c r="T509" s="22" t="s">
        <v>307</v>
      </c>
      <c r="U509" s="22" t="s">
        <v>302</v>
      </c>
      <c r="V509" s="23" t="s">
        <v>324</v>
      </c>
      <c r="W509" s="23" t="s">
        <v>309</v>
      </c>
      <c r="X509" s="23"/>
      <c r="Y509" s="23"/>
      <c r="Z509" s="23"/>
      <c r="AA509" s="23"/>
      <c r="AB509" s="23"/>
      <c r="AC509" s="23"/>
      <c r="AD509" s="23"/>
      <c r="AE509" s="23"/>
      <c r="AF509" s="23"/>
      <c r="AG509" s="23"/>
      <c r="AH509" s="23"/>
      <c r="AI509" s="23"/>
      <c r="AJ509" s="23"/>
      <c r="AK509" s="23"/>
      <c r="AL509" s="23" t="s">
        <v>325</v>
      </c>
      <c r="AM509" s="23"/>
      <c r="AN509" s="23"/>
      <c r="AO509" s="23"/>
      <c r="AP509" s="23" t="s">
        <v>325</v>
      </c>
      <c r="AQ509" s="23"/>
      <c r="AR509" s="23"/>
      <c r="AS509" s="23"/>
      <c r="AT509" s="23"/>
      <c r="AU509" s="23"/>
      <c r="AV509" s="23"/>
      <c r="AW509" s="23" t="s">
        <v>325</v>
      </c>
      <c r="AX509" s="23"/>
      <c r="AY509" s="23"/>
      <c r="AZ509" s="23"/>
      <c r="BA509" s="23" t="s">
        <v>325</v>
      </c>
      <c r="BB509" s="23"/>
      <c r="BC509" s="23" t="s">
        <v>325</v>
      </c>
      <c r="BD509" s="23"/>
      <c r="BE509" s="23" t="s">
        <v>325</v>
      </c>
      <c r="BF509" s="23"/>
      <c r="BG509" s="23"/>
      <c r="BH509" s="23"/>
      <c r="BI509" s="23"/>
      <c r="BJ509" s="23"/>
      <c r="BK509" s="23" t="s">
        <v>313</v>
      </c>
      <c r="BL509" s="23" t="s">
        <v>302</v>
      </c>
      <c r="BM509" s="23"/>
      <c r="BN509" s="23" t="s">
        <v>314</v>
      </c>
      <c r="BO509" s="23" t="s">
        <v>302</v>
      </c>
      <c r="BP509" s="23" t="s">
        <v>315</v>
      </c>
      <c r="BQ509" s="23" t="s">
        <v>302</v>
      </c>
      <c r="BR509" s="23" t="s">
        <v>316</v>
      </c>
      <c r="BS509" s="23" t="s">
        <v>302</v>
      </c>
      <c r="BT509" s="23"/>
      <c r="BU509" s="23"/>
      <c r="BV509" s="23"/>
      <c r="BW509" s="23"/>
      <c r="BX509" s="23"/>
      <c r="BY509" s="23"/>
      <c r="BZ509" s="23"/>
      <c r="CA509" s="23"/>
      <c r="CB509" s="23"/>
      <c r="CC509" s="23"/>
      <c r="CD509" s="23" t="s">
        <v>317</v>
      </c>
      <c r="CE509" s="23" t="s">
        <v>309</v>
      </c>
      <c r="CF509" s="23"/>
      <c r="CG509" s="23"/>
      <c r="CH509" s="23" t="s">
        <v>813</v>
      </c>
      <c r="CI509" s="23"/>
      <c r="CJ509" s="23"/>
      <c r="CK509" s="23"/>
      <c r="CL509" s="23"/>
      <c r="CM509" s="23"/>
      <c r="CN509" s="23"/>
      <c r="CO509" s="23"/>
      <c r="CP509" s="23" t="s">
        <v>327</v>
      </c>
      <c r="CQ509" s="23" t="s">
        <v>302</v>
      </c>
      <c r="CR509" s="23" t="s">
        <v>328</v>
      </c>
      <c r="CS509" s="23" t="s">
        <v>302</v>
      </c>
      <c r="CT509" s="23"/>
      <c r="CU509" s="23"/>
      <c r="CV509" s="23"/>
      <c r="CW509" s="23"/>
      <c r="CX509" s="23"/>
      <c r="CY509" s="23"/>
      <c r="CZ509" s="23"/>
      <c r="DA509" s="23"/>
      <c r="DB509" s="23" t="s">
        <v>318</v>
      </c>
      <c r="DC509" s="23" t="s">
        <v>302</v>
      </c>
      <c r="DD509" s="23"/>
      <c r="DE509" s="23"/>
      <c r="DF509" s="23" t="s">
        <v>329</v>
      </c>
      <c r="DG509" s="23" t="s">
        <v>309</v>
      </c>
      <c r="DH509" s="31"/>
      <c r="DI509" s="26" t="str">
        <f t="shared" si="10"/>
        <v>LAH.24.10000,LAH.24.10100,LAH.24.10200,DNL.MBK.10000</v>
      </c>
    </row>
    <row r="510" spans="1:113" ht="15" customHeight="1">
      <c r="A510" s="27">
        <v>45337</v>
      </c>
      <c r="B510" s="1" t="s">
        <v>322</v>
      </c>
      <c r="C510" s="23" t="s">
        <v>72</v>
      </c>
      <c r="D510" s="36" t="s">
        <v>836</v>
      </c>
      <c r="E510" s="37">
        <v>2023</v>
      </c>
      <c r="F510" s="37">
        <v>2023</v>
      </c>
      <c r="G510" s="20" cm="1">
        <f t="array" ref="G510">_xlfn.IFS(E510&lt;&gt;F510,CONCATENATE(E510,"-",F510),E510=F510,E510)</f>
        <v>2023</v>
      </c>
      <c r="H510" s="30">
        <f t="shared" si="9"/>
        <v>1</v>
      </c>
      <c r="I510" s="23" t="str">
        <f t="shared" si="8"/>
        <v>Husqvarna TE 250 2023-2023</v>
      </c>
      <c r="J510" s="22" t="s">
        <v>301</v>
      </c>
      <c r="K510" s="22" t="s">
        <v>302</v>
      </c>
      <c r="L510" s="22" t="s">
        <v>303</v>
      </c>
      <c r="M510" s="22" t="s">
        <v>302</v>
      </c>
      <c r="N510" s="22" t="s">
        <v>304</v>
      </c>
      <c r="O510" s="22" t="s">
        <v>302</v>
      </c>
      <c r="P510" s="22" t="s">
        <v>305</v>
      </c>
      <c r="Q510" s="22" t="s">
        <v>302</v>
      </c>
      <c r="R510" s="22" t="s">
        <v>306</v>
      </c>
      <c r="S510" s="22" t="s">
        <v>302</v>
      </c>
      <c r="T510" s="22" t="s">
        <v>307</v>
      </c>
      <c r="U510" s="22" t="s">
        <v>302</v>
      </c>
      <c r="V510" s="23" t="s">
        <v>324</v>
      </c>
      <c r="W510" s="23" t="s">
        <v>309</v>
      </c>
      <c r="X510" s="23"/>
      <c r="Y510" s="23"/>
      <c r="Z510" s="23"/>
      <c r="AA510" s="23"/>
      <c r="AB510" s="23"/>
      <c r="AC510" s="23"/>
      <c r="AD510" s="23"/>
      <c r="AE510" s="23"/>
      <c r="AF510" s="23"/>
      <c r="AG510" s="23"/>
      <c r="AH510" s="23"/>
      <c r="AI510" s="23"/>
      <c r="AJ510" s="23"/>
      <c r="AK510" s="23"/>
      <c r="AL510" s="23" t="s">
        <v>325</v>
      </c>
      <c r="AM510" s="23"/>
      <c r="AN510" s="23"/>
      <c r="AO510" s="23"/>
      <c r="AP510" s="23" t="s">
        <v>325</v>
      </c>
      <c r="AQ510" s="23"/>
      <c r="AR510" s="23"/>
      <c r="AS510" s="23"/>
      <c r="AT510" s="23"/>
      <c r="AU510" s="23"/>
      <c r="AV510" s="23"/>
      <c r="AW510" s="23" t="s">
        <v>325</v>
      </c>
      <c r="AX510" s="23"/>
      <c r="AY510" s="23"/>
      <c r="AZ510" s="23"/>
      <c r="BA510" s="23" t="s">
        <v>325</v>
      </c>
      <c r="BB510" s="23"/>
      <c r="BC510" s="23" t="s">
        <v>325</v>
      </c>
      <c r="BD510" s="23"/>
      <c r="BE510" s="23" t="s">
        <v>325</v>
      </c>
      <c r="BF510" s="23"/>
      <c r="BG510" s="23"/>
      <c r="BH510" s="23"/>
      <c r="BI510" s="23"/>
      <c r="BJ510" s="23"/>
      <c r="BK510" s="23" t="s">
        <v>313</v>
      </c>
      <c r="BL510" s="23" t="s">
        <v>302</v>
      </c>
      <c r="BM510" s="23"/>
      <c r="BN510" s="23" t="s">
        <v>314</v>
      </c>
      <c r="BO510" s="23" t="s">
        <v>302</v>
      </c>
      <c r="BP510" s="23" t="s">
        <v>315</v>
      </c>
      <c r="BQ510" s="23" t="s">
        <v>302</v>
      </c>
      <c r="BR510" s="23" t="s">
        <v>316</v>
      </c>
      <c r="BS510" s="23" t="s">
        <v>302</v>
      </c>
      <c r="BT510" s="23"/>
      <c r="BU510" s="23"/>
      <c r="BV510" s="23"/>
      <c r="BW510" s="23"/>
      <c r="BX510" s="23"/>
      <c r="BY510" s="23"/>
      <c r="BZ510" s="23"/>
      <c r="CA510" s="23"/>
      <c r="CB510" s="23"/>
      <c r="CC510" s="23"/>
      <c r="CD510" s="23" t="s">
        <v>317</v>
      </c>
      <c r="CE510" s="23" t="s">
        <v>309</v>
      </c>
      <c r="CF510" s="23"/>
      <c r="CG510" s="23"/>
      <c r="CH510" s="23" t="s">
        <v>813</v>
      </c>
      <c r="CI510" s="23"/>
      <c r="CJ510" s="23"/>
      <c r="CK510" s="23"/>
      <c r="CL510" s="23"/>
      <c r="CM510" s="23"/>
      <c r="CN510" s="23"/>
      <c r="CO510" s="23"/>
      <c r="CP510" s="23" t="s">
        <v>327</v>
      </c>
      <c r="CQ510" s="23" t="s">
        <v>302</v>
      </c>
      <c r="CR510" s="23" t="s">
        <v>328</v>
      </c>
      <c r="CS510" s="23" t="s">
        <v>302</v>
      </c>
      <c r="CT510" s="23"/>
      <c r="CU510" s="23"/>
      <c r="CV510" s="23"/>
      <c r="CW510" s="23"/>
      <c r="CX510" s="23"/>
      <c r="CY510" s="23"/>
      <c r="CZ510" s="23"/>
      <c r="DA510" s="23"/>
      <c r="DB510" s="23" t="s">
        <v>318</v>
      </c>
      <c r="DC510" s="23" t="s">
        <v>302</v>
      </c>
      <c r="DD510" s="23"/>
      <c r="DE510" s="23"/>
      <c r="DF510" s="23" t="s">
        <v>329</v>
      </c>
      <c r="DG510" s="23" t="s">
        <v>309</v>
      </c>
      <c r="DH510" s="31"/>
      <c r="DI510" s="26" t="str">
        <f t="shared" si="10"/>
        <v>LAH.24.10000,LAH.24.10100,LAH.24.10200,DNL.MBK.10000</v>
      </c>
    </row>
    <row r="511" spans="1:113" ht="15" customHeight="1">
      <c r="A511" s="27">
        <v>45436</v>
      </c>
      <c r="B511" s="1" t="s">
        <v>322</v>
      </c>
      <c r="C511" s="23" t="s">
        <v>72</v>
      </c>
      <c r="D511" s="36" t="s">
        <v>836</v>
      </c>
      <c r="E511" s="37">
        <v>2024</v>
      </c>
      <c r="F511" s="37">
        <v>2025</v>
      </c>
      <c r="G511" s="20" t="str" cm="1">
        <f t="array" ref="G511">_xlfn.IFS(E511&lt;&gt;F511,CONCATENATE(E511,"-",F511),E511=F511,E511)</f>
        <v>2024-2025</v>
      </c>
      <c r="H511" s="30">
        <f t="shared" si="9"/>
        <v>2</v>
      </c>
      <c r="I511" s="23" t="str">
        <f t="shared" si="8"/>
        <v>Husqvarna TE 250 2024-2025</v>
      </c>
      <c r="J511" s="22" t="s">
        <v>301</v>
      </c>
      <c r="K511" s="22" t="s">
        <v>302</v>
      </c>
      <c r="L511" s="22" t="s">
        <v>303</v>
      </c>
      <c r="M511" s="22" t="s">
        <v>302</v>
      </c>
      <c r="N511" s="22" t="s">
        <v>304</v>
      </c>
      <c r="O511" s="22" t="s">
        <v>302</v>
      </c>
      <c r="P511" s="22" t="s">
        <v>305</v>
      </c>
      <c r="Q511" s="22" t="s">
        <v>302</v>
      </c>
      <c r="R511" s="22" t="s">
        <v>306</v>
      </c>
      <c r="S511" s="22" t="s">
        <v>302</v>
      </c>
      <c r="T511" s="22" t="s">
        <v>307</v>
      </c>
      <c r="U511" s="22" t="s">
        <v>302</v>
      </c>
      <c r="V511" s="23" t="s">
        <v>324</v>
      </c>
      <c r="W511" s="23" t="s">
        <v>309</v>
      </c>
      <c r="X511" s="23"/>
      <c r="Y511" s="23"/>
      <c r="Z511" s="23"/>
      <c r="AA511" s="23"/>
      <c r="AB511" s="23"/>
      <c r="AC511" s="23"/>
      <c r="AD511" s="23"/>
      <c r="AE511" s="23"/>
      <c r="AF511" s="23"/>
      <c r="AG511" s="23"/>
      <c r="AH511" s="23"/>
      <c r="AI511" s="23"/>
      <c r="AJ511" s="23"/>
      <c r="AK511" s="23"/>
      <c r="AL511" s="23" t="s">
        <v>325</v>
      </c>
      <c r="AM511" s="23"/>
      <c r="AN511" s="23"/>
      <c r="AO511" s="23"/>
      <c r="AP511" s="23" t="s">
        <v>325</v>
      </c>
      <c r="AQ511" s="23"/>
      <c r="AR511" s="23"/>
      <c r="AS511" s="23"/>
      <c r="AT511" s="23"/>
      <c r="AU511" s="23"/>
      <c r="AV511" s="23"/>
      <c r="AW511" s="23" t="s">
        <v>325</v>
      </c>
      <c r="AX511" s="23"/>
      <c r="AY511" s="23"/>
      <c r="AZ511" s="23"/>
      <c r="BA511" s="23" t="s">
        <v>325</v>
      </c>
      <c r="BB511" s="23"/>
      <c r="BC511" s="23" t="s">
        <v>325</v>
      </c>
      <c r="BD511" s="23"/>
      <c r="BE511" s="23" t="s">
        <v>325</v>
      </c>
      <c r="BF511" s="23"/>
      <c r="BG511" s="23"/>
      <c r="BH511" s="23"/>
      <c r="BI511" s="23"/>
      <c r="BJ511" s="23"/>
      <c r="BK511" s="23" t="s">
        <v>313</v>
      </c>
      <c r="BL511" s="23" t="s">
        <v>302</v>
      </c>
      <c r="BM511" s="23"/>
      <c r="BN511" s="23" t="s">
        <v>314</v>
      </c>
      <c r="BO511" s="23" t="s">
        <v>302</v>
      </c>
      <c r="BP511" s="23" t="s">
        <v>315</v>
      </c>
      <c r="BQ511" s="23" t="s">
        <v>302</v>
      </c>
      <c r="BR511" s="23" t="s">
        <v>316</v>
      </c>
      <c r="BS511" s="23" t="s">
        <v>302</v>
      </c>
      <c r="BT511" s="23"/>
      <c r="BU511" s="23"/>
      <c r="BV511" s="23"/>
      <c r="BW511" s="23"/>
      <c r="BX511" s="23"/>
      <c r="BY511" s="23"/>
      <c r="BZ511" s="23"/>
      <c r="CA511" s="23"/>
      <c r="CB511" s="23"/>
      <c r="CC511" s="23"/>
      <c r="CD511" s="23" t="s">
        <v>317</v>
      </c>
      <c r="CE511" s="23" t="s">
        <v>309</v>
      </c>
      <c r="CF511" s="23"/>
      <c r="CG511" s="23"/>
      <c r="CH511" s="23"/>
      <c r="CI511" s="23"/>
      <c r="CJ511" s="23"/>
      <c r="CK511" s="23"/>
      <c r="CL511" s="23"/>
      <c r="CM511" s="23"/>
      <c r="CN511" s="23"/>
      <c r="CO511" s="23"/>
      <c r="CP511" s="23" t="s">
        <v>327</v>
      </c>
      <c r="CQ511" s="23" t="s">
        <v>302</v>
      </c>
      <c r="CR511" s="23" t="s">
        <v>328</v>
      </c>
      <c r="CS511" s="23" t="s">
        <v>302</v>
      </c>
      <c r="CT511" s="23"/>
      <c r="CU511" s="23"/>
      <c r="CV511" s="23"/>
      <c r="CW511" s="23"/>
      <c r="CX511" s="23"/>
      <c r="CY511" s="23"/>
      <c r="CZ511" s="23"/>
      <c r="DA511" s="23"/>
      <c r="DB511" s="23" t="s">
        <v>318</v>
      </c>
      <c r="DC511" s="23" t="s">
        <v>302</v>
      </c>
      <c r="DD511" s="23"/>
      <c r="DE511" s="23"/>
      <c r="DF511" s="23" t="s">
        <v>329</v>
      </c>
      <c r="DG511" s="23" t="s">
        <v>309</v>
      </c>
      <c r="DH511" s="31"/>
      <c r="DI511" s="26" t="str">
        <f t="shared" si="10"/>
        <v>DNL.MBK.10000</v>
      </c>
    </row>
    <row r="512" spans="1:113" ht="15" customHeight="1">
      <c r="A512" s="27">
        <v>44993</v>
      </c>
      <c r="B512" s="1" t="s">
        <v>322</v>
      </c>
      <c r="C512" s="23" t="s">
        <v>72</v>
      </c>
      <c r="D512" s="28" t="s">
        <v>837</v>
      </c>
      <c r="E512" s="29">
        <v>2015</v>
      </c>
      <c r="F512" s="29">
        <v>2022</v>
      </c>
      <c r="G512" s="20" t="str" cm="1">
        <f t="array" ref="G512">_xlfn.IFS(E512&lt;&gt;F512,CONCATENATE(E512,"-",F512),E512=F512,E512)</f>
        <v>2015-2022</v>
      </c>
      <c r="H512" s="30">
        <f t="shared" si="9"/>
        <v>8</v>
      </c>
      <c r="I512" s="23" t="str">
        <f t="shared" si="8"/>
        <v>Husqvarna TE 250i 2015-2022</v>
      </c>
      <c r="J512" s="22" t="s">
        <v>301</v>
      </c>
      <c r="K512" s="22" t="s">
        <v>302</v>
      </c>
      <c r="L512" s="22" t="s">
        <v>303</v>
      </c>
      <c r="M512" s="22" t="s">
        <v>302</v>
      </c>
      <c r="N512" s="22" t="s">
        <v>304</v>
      </c>
      <c r="O512" s="22" t="s">
        <v>302</v>
      </c>
      <c r="P512" s="22" t="s">
        <v>305</v>
      </c>
      <c r="Q512" s="22" t="s">
        <v>302</v>
      </c>
      <c r="R512" s="22" t="s">
        <v>306</v>
      </c>
      <c r="S512" s="22" t="s">
        <v>302</v>
      </c>
      <c r="T512" s="22" t="s">
        <v>307</v>
      </c>
      <c r="U512" s="22" t="s">
        <v>302</v>
      </c>
      <c r="V512" s="23" t="s">
        <v>324</v>
      </c>
      <c r="W512" s="23" t="s">
        <v>309</v>
      </c>
      <c r="X512" s="23"/>
      <c r="Y512" s="23"/>
      <c r="Z512" s="23"/>
      <c r="AA512" s="23"/>
      <c r="AB512" s="23"/>
      <c r="AC512" s="23"/>
      <c r="AD512" s="23"/>
      <c r="AE512" s="23"/>
      <c r="AF512" s="23"/>
      <c r="AG512" s="23"/>
      <c r="AH512" s="23"/>
      <c r="AI512" s="23"/>
      <c r="AJ512" s="23"/>
      <c r="AK512" s="23"/>
      <c r="AL512" s="23" t="s">
        <v>325</v>
      </c>
      <c r="AM512" s="23"/>
      <c r="AN512" s="23"/>
      <c r="AO512" s="23"/>
      <c r="AP512" s="23" t="s">
        <v>325</v>
      </c>
      <c r="AQ512" s="23"/>
      <c r="AR512" s="23"/>
      <c r="AS512" s="23"/>
      <c r="AT512" s="23"/>
      <c r="AU512" s="23"/>
      <c r="AV512" s="23"/>
      <c r="AW512" s="23" t="s">
        <v>325</v>
      </c>
      <c r="AX512" s="23"/>
      <c r="AY512" s="23"/>
      <c r="AZ512" s="23"/>
      <c r="BA512" s="23" t="s">
        <v>325</v>
      </c>
      <c r="BB512" s="23"/>
      <c r="BC512" s="23" t="s">
        <v>325</v>
      </c>
      <c r="BD512" s="23"/>
      <c r="BE512" s="23" t="s">
        <v>325</v>
      </c>
      <c r="BF512" s="23"/>
      <c r="BG512" s="23"/>
      <c r="BH512" s="23"/>
      <c r="BI512" s="23"/>
      <c r="BJ512" s="23"/>
      <c r="BK512" s="23" t="s">
        <v>313</v>
      </c>
      <c r="BL512" s="23" t="s">
        <v>302</v>
      </c>
      <c r="BM512" s="23"/>
      <c r="BN512" s="23" t="s">
        <v>314</v>
      </c>
      <c r="BO512" s="23" t="s">
        <v>302</v>
      </c>
      <c r="BP512" s="23" t="s">
        <v>315</v>
      </c>
      <c r="BQ512" s="23" t="s">
        <v>302</v>
      </c>
      <c r="BR512" s="23" t="s">
        <v>316</v>
      </c>
      <c r="BS512" s="23" t="s">
        <v>302</v>
      </c>
      <c r="BT512" s="23"/>
      <c r="BU512" s="23"/>
      <c r="BV512" s="23"/>
      <c r="BW512" s="23"/>
      <c r="BX512" s="23"/>
      <c r="BY512" s="23"/>
      <c r="BZ512" s="23"/>
      <c r="CA512" s="23"/>
      <c r="CB512" s="23"/>
      <c r="CC512" s="23"/>
      <c r="CD512" s="23" t="s">
        <v>317</v>
      </c>
      <c r="CE512" s="23" t="s">
        <v>309</v>
      </c>
      <c r="CF512" s="23"/>
      <c r="CG512" s="23"/>
      <c r="CH512" s="23" t="s">
        <v>813</v>
      </c>
      <c r="CI512" s="23"/>
      <c r="CJ512" s="23"/>
      <c r="CK512" s="23"/>
      <c r="CL512" s="23"/>
      <c r="CM512" s="23"/>
      <c r="CN512" s="23"/>
      <c r="CO512" s="23"/>
      <c r="CP512" s="23" t="s">
        <v>327</v>
      </c>
      <c r="CQ512" s="23" t="s">
        <v>302</v>
      </c>
      <c r="CR512" s="23" t="s">
        <v>328</v>
      </c>
      <c r="CS512" s="23" t="s">
        <v>302</v>
      </c>
      <c r="CT512" s="23"/>
      <c r="CU512" s="23"/>
      <c r="CV512" s="23"/>
      <c r="CW512" s="23"/>
      <c r="CX512" s="23"/>
      <c r="CY512" s="23"/>
      <c r="CZ512" s="23"/>
      <c r="DA512" s="23"/>
      <c r="DB512" s="23" t="s">
        <v>318</v>
      </c>
      <c r="DC512" s="23" t="s">
        <v>302</v>
      </c>
      <c r="DD512" s="23"/>
      <c r="DE512" s="23"/>
      <c r="DF512" s="23" t="s">
        <v>329</v>
      </c>
      <c r="DG512" s="23" t="s">
        <v>309</v>
      </c>
      <c r="DH512" s="31"/>
      <c r="DI512" s="26" t="str">
        <f t="shared" si="10"/>
        <v>LAH.24.10000,LAH.24.10100,LAH.24.10200,DNL.MBK.10000</v>
      </c>
    </row>
    <row r="513" spans="1:113" ht="15" customHeight="1">
      <c r="A513" s="27">
        <v>45337</v>
      </c>
      <c r="B513" s="1" t="s">
        <v>322</v>
      </c>
      <c r="C513" s="23" t="s">
        <v>72</v>
      </c>
      <c r="D513" s="36" t="s">
        <v>838</v>
      </c>
      <c r="E513" s="37">
        <v>2023</v>
      </c>
      <c r="F513" s="37">
        <v>2023</v>
      </c>
      <c r="G513" s="20" cm="1">
        <f t="array" ref="G513">_xlfn.IFS(E513&lt;&gt;F513,CONCATENATE(E513,"-",F513),E513=F513,E513)</f>
        <v>2023</v>
      </c>
      <c r="H513" s="30">
        <f t="shared" si="9"/>
        <v>1</v>
      </c>
      <c r="I513" s="23" t="str">
        <f t="shared" ref="I513:I767" si="11">CONCATENATE(C513," ",D513," ",E513,"-",F513)</f>
        <v>Husqvarna TE 300 2023-2023</v>
      </c>
      <c r="J513" s="22" t="s">
        <v>301</v>
      </c>
      <c r="K513" s="22" t="s">
        <v>302</v>
      </c>
      <c r="L513" s="22" t="s">
        <v>303</v>
      </c>
      <c r="M513" s="22" t="s">
        <v>302</v>
      </c>
      <c r="N513" s="22" t="s">
        <v>304</v>
      </c>
      <c r="O513" s="22" t="s">
        <v>302</v>
      </c>
      <c r="P513" s="22" t="s">
        <v>305</v>
      </c>
      <c r="Q513" s="22" t="s">
        <v>302</v>
      </c>
      <c r="R513" s="22" t="s">
        <v>306</v>
      </c>
      <c r="S513" s="22" t="s">
        <v>302</v>
      </c>
      <c r="T513" s="22" t="s">
        <v>307</v>
      </c>
      <c r="U513" s="22" t="s">
        <v>302</v>
      </c>
      <c r="V513" s="23" t="s">
        <v>324</v>
      </c>
      <c r="W513" s="23" t="s">
        <v>309</v>
      </c>
      <c r="X513" s="23"/>
      <c r="Y513" s="23"/>
      <c r="Z513" s="23"/>
      <c r="AA513" s="23"/>
      <c r="AB513" s="23"/>
      <c r="AC513" s="23"/>
      <c r="AD513" s="23"/>
      <c r="AE513" s="23"/>
      <c r="AF513" s="23"/>
      <c r="AG513" s="23"/>
      <c r="AH513" s="23"/>
      <c r="AI513" s="23"/>
      <c r="AJ513" s="23"/>
      <c r="AK513" s="23"/>
      <c r="AL513" s="23" t="s">
        <v>325</v>
      </c>
      <c r="AM513" s="23"/>
      <c r="AN513" s="23"/>
      <c r="AO513" s="23"/>
      <c r="AP513" s="23" t="s">
        <v>325</v>
      </c>
      <c r="AQ513" s="23"/>
      <c r="AR513" s="23"/>
      <c r="AS513" s="23"/>
      <c r="AT513" s="23"/>
      <c r="AU513" s="23"/>
      <c r="AV513" s="23"/>
      <c r="AW513" s="23" t="s">
        <v>325</v>
      </c>
      <c r="AX513" s="23"/>
      <c r="AY513" s="23"/>
      <c r="AZ513" s="23"/>
      <c r="BA513" s="23" t="s">
        <v>325</v>
      </c>
      <c r="BB513" s="23"/>
      <c r="BC513" s="23" t="s">
        <v>325</v>
      </c>
      <c r="BD513" s="23"/>
      <c r="BE513" s="23" t="s">
        <v>325</v>
      </c>
      <c r="BF513" s="23"/>
      <c r="BG513" s="23"/>
      <c r="BH513" s="23"/>
      <c r="BI513" s="23"/>
      <c r="BJ513" s="23"/>
      <c r="BK513" s="23" t="s">
        <v>313</v>
      </c>
      <c r="BL513" s="23" t="s">
        <v>302</v>
      </c>
      <c r="BM513" s="23"/>
      <c r="BN513" s="23" t="s">
        <v>314</v>
      </c>
      <c r="BO513" s="23" t="s">
        <v>302</v>
      </c>
      <c r="BP513" s="23" t="s">
        <v>315</v>
      </c>
      <c r="BQ513" s="23" t="s">
        <v>302</v>
      </c>
      <c r="BR513" s="23" t="s">
        <v>316</v>
      </c>
      <c r="BS513" s="23" t="s">
        <v>302</v>
      </c>
      <c r="BT513" s="23"/>
      <c r="BU513" s="23"/>
      <c r="BV513" s="23"/>
      <c r="BW513" s="23"/>
      <c r="BX513" s="23"/>
      <c r="BY513" s="23"/>
      <c r="BZ513" s="23"/>
      <c r="CA513" s="23"/>
      <c r="CB513" s="23"/>
      <c r="CC513" s="23"/>
      <c r="CD513" s="23" t="s">
        <v>317</v>
      </c>
      <c r="CE513" s="23" t="s">
        <v>309</v>
      </c>
      <c r="CF513" s="23"/>
      <c r="CG513" s="23"/>
      <c r="CH513" s="23" t="s">
        <v>813</v>
      </c>
      <c r="CI513" s="23"/>
      <c r="CJ513" s="23"/>
      <c r="CK513" s="23"/>
      <c r="CL513" s="23"/>
      <c r="CM513" s="23"/>
      <c r="CN513" s="23"/>
      <c r="CO513" s="23"/>
      <c r="CP513" s="23" t="s">
        <v>327</v>
      </c>
      <c r="CQ513" s="23" t="s">
        <v>302</v>
      </c>
      <c r="CR513" s="23" t="s">
        <v>328</v>
      </c>
      <c r="CS513" s="23" t="s">
        <v>302</v>
      </c>
      <c r="CT513" s="23"/>
      <c r="CU513" s="23"/>
      <c r="CV513" s="23"/>
      <c r="CW513" s="23"/>
      <c r="CX513" s="23"/>
      <c r="CY513" s="23"/>
      <c r="CZ513" s="23"/>
      <c r="DA513" s="23"/>
      <c r="DB513" s="23" t="s">
        <v>318</v>
      </c>
      <c r="DC513" s="23" t="s">
        <v>302</v>
      </c>
      <c r="DD513" s="23"/>
      <c r="DE513" s="23"/>
      <c r="DF513" s="23" t="s">
        <v>329</v>
      </c>
      <c r="DG513" s="23" t="s">
        <v>309</v>
      </c>
      <c r="DH513" s="31"/>
      <c r="DI513" s="26" t="str">
        <f t="shared" si="10"/>
        <v>LAH.24.10000,LAH.24.10100,LAH.24.10200,DNL.MBK.10000</v>
      </c>
    </row>
    <row r="514" spans="1:113" ht="15" customHeight="1">
      <c r="A514" s="27">
        <v>45436</v>
      </c>
      <c r="B514" s="1" t="s">
        <v>322</v>
      </c>
      <c r="C514" s="23" t="s">
        <v>72</v>
      </c>
      <c r="D514" s="36" t="s">
        <v>838</v>
      </c>
      <c r="E514" s="37">
        <v>2024</v>
      </c>
      <c r="F514" s="37">
        <v>2025</v>
      </c>
      <c r="G514" s="20" t="str" cm="1">
        <f t="array" ref="G514">_xlfn.IFS(E514&lt;&gt;F514,CONCATENATE(E514,"-",F514),E514=F514,E514)</f>
        <v>2024-2025</v>
      </c>
      <c r="H514" s="30">
        <f t="shared" si="9"/>
        <v>2</v>
      </c>
      <c r="I514" s="23" t="str">
        <f t="shared" si="11"/>
        <v>Husqvarna TE 300 2024-2025</v>
      </c>
      <c r="J514" s="22" t="s">
        <v>301</v>
      </c>
      <c r="K514" s="22" t="s">
        <v>302</v>
      </c>
      <c r="L514" s="22" t="s">
        <v>303</v>
      </c>
      <c r="M514" s="22" t="s">
        <v>302</v>
      </c>
      <c r="N514" s="22" t="s">
        <v>304</v>
      </c>
      <c r="O514" s="22" t="s">
        <v>302</v>
      </c>
      <c r="P514" s="22" t="s">
        <v>305</v>
      </c>
      <c r="Q514" s="22" t="s">
        <v>302</v>
      </c>
      <c r="R514" s="22" t="s">
        <v>306</v>
      </c>
      <c r="S514" s="22" t="s">
        <v>302</v>
      </c>
      <c r="T514" s="22" t="s">
        <v>307</v>
      </c>
      <c r="U514" s="22" t="s">
        <v>302</v>
      </c>
      <c r="V514" s="23" t="s">
        <v>324</v>
      </c>
      <c r="W514" s="23" t="s">
        <v>309</v>
      </c>
      <c r="X514" s="23"/>
      <c r="Y514" s="23"/>
      <c r="Z514" s="23"/>
      <c r="AA514" s="23"/>
      <c r="AB514" s="23"/>
      <c r="AC514" s="23"/>
      <c r="AD514" s="23"/>
      <c r="AE514" s="23"/>
      <c r="AF514" s="23"/>
      <c r="AG514" s="23"/>
      <c r="AH514" s="23"/>
      <c r="AI514" s="23"/>
      <c r="AJ514" s="23"/>
      <c r="AK514" s="23"/>
      <c r="AL514" s="23" t="s">
        <v>325</v>
      </c>
      <c r="AM514" s="23"/>
      <c r="AN514" s="23"/>
      <c r="AO514" s="23"/>
      <c r="AP514" s="23" t="s">
        <v>325</v>
      </c>
      <c r="AQ514" s="23"/>
      <c r="AR514" s="23"/>
      <c r="AS514" s="23"/>
      <c r="AT514" s="23"/>
      <c r="AU514" s="23"/>
      <c r="AV514" s="23"/>
      <c r="AW514" s="23" t="s">
        <v>325</v>
      </c>
      <c r="AX514" s="23"/>
      <c r="AY514" s="23"/>
      <c r="AZ514" s="23"/>
      <c r="BA514" s="23" t="s">
        <v>325</v>
      </c>
      <c r="BB514" s="23"/>
      <c r="BC514" s="23" t="s">
        <v>325</v>
      </c>
      <c r="BD514" s="23"/>
      <c r="BE514" s="23" t="s">
        <v>325</v>
      </c>
      <c r="BF514" s="23"/>
      <c r="BG514" s="23"/>
      <c r="BH514" s="23"/>
      <c r="BI514" s="23"/>
      <c r="BJ514" s="23"/>
      <c r="BK514" s="23" t="s">
        <v>313</v>
      </c>
      <c r="BL514" s="23" t="s">
        <v>302</v>
      </c>
      <c r="BM514" s="23"/>
      <c r="BN514" s="23" t="s">
        <v>314</v>
      </c>
      <c r="BO514" s="23" t="s">
        <v>302</v>
      </c>
      <c r="BP514" s="23" t="s">
        <v>315</v>
      </c>
      <c r="BQ514" s="23" t="s">
        <v>302</v>
      </c>
      <c r="BR514" s="23" t="s">
        <v>316</v>
      </c>
      <c r="BS514" s="23" t="s">
        <v>302</v>
      </c>
      <c r="BT514" s="23"/>
      <c r="BU514" s="23"/>
      <c r="BV514" s="23"/>
      <c r="BW514" s="23"/>
      <c r="BX514" s="23"/>
      <c r="BY514" s="23"/>
      <c r="BZ514" s="23"/>
      <c r="CA514" s="23"/>
      <c r="CB514" s="23"/>
      <c r="CC514" s="23"/>
      <c r="CD514" s="23" t="s">
        <v>317</v>
      </c>
      <c r="CE514" s="23" t="s">
        <v>309</v>
      </c>
      <c r="CF514" s="23"/>
      <c r="CG514" s="23"/>
      <c r="CH514" s="23"/>
      <c r="CI514" s="23"/>
      <c r="CJ514" s="23"/>
      <c r="CK514" s="23"/>
      <c r="CL514" s="23"/>
      <c r="CM514" s="23"/>
      <c r="CN514" s="23"/>
      <c r="CO514" s="23"/>
      <c r="CP514" s="23" t="s">
        <v>327</v>
      </c>
      <c r="CQ514" s="23" t="s">
        <v>302</v>
      </c>
      <c r="CR514" s="23" t="s">
        <v>328</v>
      </c>
      <c r="CS514" s="23" t="s">
        <v>302</v>
      </c>
      <c r="CT514" s="23"/>
      <c r="CU514" s="23"/>
      <c r="CV514" s="23"/>
      <c r="CW514" s="23"/>
      <c r="CX514" s="23"/>
      <c r="CY514" s="23"/>
      <c r="CZ514" s="23"/>
      <c r="DA514" s="23"/>
      <c r="DB514" s="23" t="s">
        <v>318</v>
      </c>
      <c r="DC514" s="23" t="s">
        <v>302</v>
      </c>
      <c r="DD514" s="23"/>
      <c r="DE514" s="23"/>
      <c r="DF514" s="23" t="s">
        <v>329</v>
      </c>
      <c r="DG514" s="23" t="s">
        <v>309</v>
      </c>
      <c r="DH514" s="31"/>
      <c r="DI514" s="26" t="str">
        <f t="shared" si="10"/>
        <v>DNL.MBK.10000</v>
      </c>
    </row>
    <row r="515" spans="1:113" ht="15" customHeight="1">
      <c r="A515" s="27">
        <v>44993</v>
      </c>
      <c r="B515" s="1" t="s">
        <v>322</v>
      </c>
      <c r="C515" s="23" t="s">
        <v>72</v>
      </c>
      <c r="D515" s="28" t="s">
        <v>839</v>
      </c>
      <c r="E515" s="29">
        <v>2015</v>
      </c>
      <c r="F515" s="29">
        <v>2022</v>
      </c>
      <c r="G515" s="20" t="str" cm="1">
        <f t="array" ref="G515">_xlfn.IFS(E515&lt;&gt;F515,CONCATENATE(E515,"-",F515),E515=F515,E515)</f>
        <v>2015-2022</v>
      </c>
      <c r="H515" s="30">
        <f t="shared" si="9"/>
        <v>8</v>
      </c>
      <c r="I515" s="23" t="str">
        <f t="shared" si="11"/>
        <v>Husqvarna TE 300i 2015-2022</v>
      </c>
      <c r="J515" s="22" t="s">
        <v>301</v>
      </c>
      <c r="K515" s="22" t="s">
        <v>302</v>
      </c>
      <c r="L515" s="22" t="s">
        <v>303</v>
      </c>
      <c r="M515" s="22" t="s">
        <v>302</v>
      </c>
      <c r="N515" s="22" t="s">
        <v>304</v>
      </c>
      <c r="O515" s="22" t="s">
        <v>302</v>
      </c>
      <c r="P515" s="22" t="s">
        <v>305</v>
      </c>
      <c r="Q515" s="22" t="s">
        <v>302</v>
      </c>
      <c r="R515" s="22" t="s">
        <v>306</v>
      </c>
      <c r="S515" s="22" t="s">
        <v>302</v>
      </c>
      <c r="T515" s="22" t="s">
        <v>307</v>
      </c>
      <c r="U515" s="22" t="s">
        <v>302</v>
      </c>
      <c r="V515" s="23" t="s">
        <v>324</v>
      </c>
      <c r="W515" s="23" t="s">
        <v>309</v>
      </c>
      <c r="X515" s="23"/>
      <c r="Y515" s="23"/>
      <c r="Z515" s="23"/>
      <c r="AA515" s="23"/>
      <c r="AB515" s="23"/>
      <c r="AC515" s="23"/>
      <c r="AD515" s="23"/>
      <c r="AE515" s="23"/>
      <c r="AF515" s="23"/>
      <c r="AG515" s="23"/>
      <c r="AH515" s="23"/>
      <c r="AI515" s="23"/>
      <c r="AJ515" s="23"/>
      <c r="AK515" s="23"/>
      <c r="AL515" s="23" t="s">
        <v>325</v>
      </c>
      <c r="AM515" s="23"/>
      <c r="AN515" s="23"/>
      <c r="AO515" s="23"/>
      <c r="AP515" s="23" t="s">
        <v>325</v>
      </c>
      <c r="AQ515" s="23"/>
      <c r="AR515" s="23"/>
      <c r="AS515" s="23"/>
      <c r="AT515" s="23"/>
      <c r="AU515" s="23"/>
      <c r="AV515" s="23"/>
      <c r="AW515" s="23" t="s">
        <v>325</v>
      </c>
      <c r="AX515" s="23"/>
      <c r="AY515" s="23"/>
      <c r="AZ515" s="23"/>
      <c r="BA515" s="23" t="s">
        <v>325</v>
      </c>
      <c r="BB515" s="23"/>
      <c r="BC515" s="23" t="s">
        <v>325</v>
      </c>
      <c r="BD515" s="23"/>
      <c r="BE515" s="23" t="s">
        <v>325</v>
      </c>
      <c r="BF515" s="23"/>
      <c r="BG515" s="23"/>
      <c r="BH515" s="23"/>
      <c r="BI515" s="23"/>
      <c r="BJ515" s="23"/>
      <c r="BK515" s="23" t="s">
        <v>313</v>
      </c>
      <c r="BL515" s="23" t="s">
        <v>302</v>
      </c>
      <c r="BM515" s="23"/>
      <c r="BN515" s="23" t="s">
        <v>314</v>
      </c>
      <c r="BO515" s="23" t="s">
        <v>302</v>
      </c>
      <c r="BP515" s="23" t="s">
        <v>315</v>
      </c>
      <c r="BQ515" s="23" t="s">
        <v>302</v>
      </c>
      <c r="BR515" s="23" t="s">
        <v>316</v>
      </c>
      <c r="BS515" s="23" t="s">
        <v>302</v>
      </c>
      <c r="BT515" s="23"/>
      <c r="BU515" s="23"/>
      <c r="BV515" s="23"/>
      <c r="BW515" s="23"/>
      <c r="BX515" s="23"/>
      <c r="BY515" s="23"/>
      <c r="BZ515" s="23"/>
      <c r="CA515" s="23"/>
      <c r="CB515" s="23"/>
      <c r="CC515" s="23"/>
      <c r="CD515" s="23" t="s">
        <v>317</v>
      </c>
      <c r="CE515" s="23" t="s">
        <v>309</v>
      </c>
      <c r="CF515" s="23"/>
      <c r="CG515" s="23"/>
      <c r="CH515" s="23" t="s">
        <v>813</v>
      </c>
      <c r="CI515" s="23"/>
      <c r="CJ515" s="23"/>
      <c r="CK515" s="23"/>
      <c r="CL515" s="23"/>
      <c r="CM515" s="23"/>
      <c r="CN515" s="23"/>
      <c r="CO515" s="23"/>
      <c r="CP515" s="23" t="s">
        <v>327</v>
      </c>
      <c r="CQ515" s="23" t="s">
        <v>302</v>
      </c>
      <c r="CR515" s="23" t="s">
        <v>328</v>
      </c>
      <c r="CS515" s="23" t="s">
        <v>302</v>
      </c>
      <c r="CT515" s="23"/>
      <c r="CU515" s="23"/>
      <c r="CV515" s="23"/>
      <c r="CW515" s="23"/>
      <c r="CX515" s="23"/>
      <c r="CY515" s="23"/>
      <c r="CZ515" s="23"/>
      <c r="DA515" s="23"/>
      <c r="DB515" s="23" t="s">
        <v>318</v>
      </c>
      <c r="DC515" s="23" t="s">
        <v>302</v>
      </c>
      <c r="DD515" s="23"/>
      <c r="DE515" s="23"/>
      <c r="DF515" s="23" t="s">
        <v>329</v>
      </c>
      <c r="DG515" s="23" t="s">
        <v>309</v>
      </c>
      <c r="DH515" s="31"/>
      <c r="DI515" s="26" t="str">
        <f t="shared" si="10"/>
        <v>LAH.24.10000,LAH.24.10100,LAH.24.10200,DNL.MBK.10000</v>
      </c>
    </row>
    <row r="516" spans="1:113" ht="15" customHeight="1">
      <c r="A516" s="27">
        <v>44173</v>
      </c>
      <c r="B516" s="1" t="s">
        <v>322</v>
      </c>
      <c r="C516" s="23" t="s">
        <v>72</v>
      </c>
      <c r="D516" s="28" t="s">
        <v>840</v>
      </c>
      <c r="E516" s="29">
        <v>2021</v>
      </c>
      <c r="F516" s="29">
        <v>2021</v>
      </c>
      <c r="G516" s="20" cm="1">
        <f t="array" ref="G516">_xlfn.IFS(E516&lt;&gt;F516,CONCATENATE(E516,"-",F516),E516=F516,E516)</f>
        <v>2021</v>
      </c>
      <c r="H516" s="30">
        <f t="shared" si="9"/>
        <v>1</v>
      </c>
      <c r="I516" s="23" t="str">
        <f t="shared" si="11"/>
        <v>Husqvarna TX300i 2021-2021</v>
      </c>
      <c r="J516" s="22" t="s">
        <v>301</v>
      </c>
      <c r="K516" s="22" t="s">
        <v>302</v>
      </c>
      <c r="L516" s="22" t="s">
        <v>303</v>
      </c>
      <c r="M516" s="22" t="s">
        <v>302</v>
      </c>
      <c r="N516" s="22" t="s">
        <v>304</v>
      </c>
      <c r="O516" s="22" t="s">
        <v>302</v>
      </c>
      <c r="P516" s="22" t="s">
        <v>305</v>
      </c>
      <c r="Q516" s="22" t="s">
        <v>302</v>
      </c>
      <c r="R516" s="22" t="s">
        <v>306</v>
      </c>
      <c r="S516" s="22" t="s">
        <v>302</v>
      </c>
      <c r="T516" s="22" t="s">
        <v>307</v>
      </c>
      <c r="U516" s="22" t="s">
        <v>302</v>
      </c>
      <c r="V516" s="23" t="s">
        <v>324</v>
      </c>
      <c r="W516" s="23" t="s">
        <v>309</v>
      </c>
      <c r="X516" s="23"/>
      <c r="Y516" s="23"/>
      <c r="Z516" s="23"/>
      <c r="AA516" s="23"/>
      <c r="AB516" s="23"/>
      <c r="AC516" s="23"/>
      <c r="AD516" s="23"/>
      <c r="AE516" s="23"/>
      <c r="AF516" s="23"/>
      <c r="AG516" s="23"/>
      <c r="AH516" s="23"/>
      <c r="AI516" s="23"/>
      <c r="AJ516" s="23"/>
      <c r="AK516" s="23"/>
      <c r="AL516" s="23" t="s">
        <v>325</v>
      </c>
      <c r="AM516" s="23"/>
      <c r="AN516" s="23"/>
      <c r="AO516" s="23"/>
      <c r="AP516" s="23" t="s">
        <v>325</v>
      </c>
      <c r="AQ516" s="23"/>
      <c r="AR516" s="23"/>
      <c r="AS516" s="23"/>
      <c r="AT516" s="23"/>
      <c r="AU516" s="23"/>
      <c r="AV516" s="23"/>
      <c r="AW516" s="23" t="s">
        <v>325</v>
      </c>
      <c r="AX516" s="23"/>
      <c r="AY516" s="23"/>
      <c r="AZ516" s="23"/>
      <c r="BA516" s="23" t="s">
        <v>325</v>
      </c>
      <c r="BB516" s="23"/>
      <c r="BC516" s="23" t="s">
        <v>325</v>
      </c>
      <c r="BD516" s="23"/>
      <c r="BE516" s="23" t="s">
        <v>326</v>
      </c>
      <c r="BF516" s="23" t="s">
        <v>309</v>
      </c>
      <c r="BG516" s="23"/>
      <c r="BH516" s="23"/>
      <c r="BI516" s="23"/>
      <c r="BJ516" s="23"/>
      <c r="BK516" s="23" t="s">
        <v>313</v>
      </c>
      <c r="BL516" s="23" t="s">
        <v>302</v>
      </c>
      <c r="BM516" s="23"/>
      <c r="BN516" s="23" t="s">
        <v>314</v>
      </c>
      <c r="BO516" s="23" t="s">
        <v>302</v>
      </c>
      <c r="BP516" s="23" t="s">
        <v>315</v>
      </c>
      <c r="BQ516" s="23" t="s">
        <v>302</v>
      </c>
      <c r="BR516" s="23" t="s">
        <v>316</v>
      </c>
      <c r="BS516" s="23" t="s">
        <v>302</v>
      </c>
      <c r="BT516" s="23"/>
      <c r="BU516" s="23"/>
      <c r="BV516" s="23"/>
      <c r="BW516" s="23"/>
      <c r="BX516" s="23"/>
      <c r="BY516" s="23"/>
      <c r="BZ516" s="23"/>
      <c r="CA516" s="23"/>
      <c r="CB516" s="23"/>
      <c r="CC516" s="23"/>
      <c r="CD516" s="23" t="s">
        <v>317</v>
      </c>
      <c r="CE516" s="23" t="s">
        <v>309</v>
      </c>
      <c r="CF516" s="23"/>
      <c r="CG516" s="23"/>
      <c r="CH516" s="23"/>
      <c r="CI516" s="23"/>
      <c r="CJ516" s="23"/>
      <c r="CK516" s="23"/>
      <c r="CL516" s="23"/>
      <c r="CM516" s="23"/>
      <c r="CN516" s="23"/>
      <c r="CO516" s="23"/>
      <c r="CP516" s="23" t="s">
        <v>327</v>
      </c>
      <c r="CQ516" s="23" t="s">
        <v>302</v>
      </c>
      <c r="CR516" s="23" t="s">
        <v>328</v>
      </c>
      <c r="CS516" s="23" t="s">
        <v>302</v>
      </c>
      <c r="CT516" s="23"/>
      <c r="CU516" s="23"/>
      <c r="CV516" s="23"/>
      <c r="CW516" s="23"/>
      <c r="CX516" s="23"/>
      <c r="CY516" s="23"/>
      <c r="CZ516" s="23"/>
      <c r="DA516" s="23"/>
      <c r="DB516" s="23" t="s">
        <v>318</v>
      </c>
      <c r="DC516" s="23" t="s">
        <v>302</v>
      </c>
      <c r="DD516" s="23"/>
      <c r="DE516" s="23"/>
      <c r="DF516" s="23" t="s">
        <v>337</v>
      </c>
      <c r="DG516" s="23" t="s">
        <v>309</v>
      </c>
      <c r="DH516" s="31"/>
      <c r="DI516" s="26" t="str">
        <f t="shared" ref="DI516:DI579" si="12">_xlfn.TEXTJOIN(",",TRUE,AB516,AL516,AP516,AR516,AW516,BA516,BC516,BG516,AY516,BE516,BV516,BX516,BZ516,CH516,CJ516,CF516,CL516,CN516,CX516,DD516,DF516,AD516,AU516,CT516,CV516,AJ516,BT516,CB516,AF516,AG516,AH516,AJ516,AT516,CZ516,AN516,AI516,AO516,DH516,BI516,BJ516)</f>
        <v>LAH.00.10500.B,DNL.MBK.10000,DNL.MBK.10100</v>
      </c>
    </row>
    <row r="517" spans="1:113" ht="15" customHeight="1">
      <c r="A517" s="27">
        <v>44993</v>
      </c>
      <c r="B517" s="1" t="s">
        <v>322</v>
      </c>
      <c r="C517" s="23" t="s">
        <v>72</v>
      </c>
      <c r="D517" s="28" t="s">
        <v>841</v>
      </c>
      <c r="E517" s="29">
        <v>2022</v>
      </c>
      <c r="F517" s="29">
        <v>2023</v>
      </c>
      <c r="G517" s="20" t="str" cm="1">
        <f t="array" ref="G517">_xlfn.IFS(E517&lt;&gt;F517,CONCATENATE(E517,"-",F517),E517=F517,E517)</f>
        <v>2022-2023</v>
      </c>
      <c r="H517" s="103">
        <f t="shared" ref="H517:H580" si="13">F517-E517+1</f>
        <v>2</v>
      </c>
      <c r="I517" s="51" t="str">
        <f t="shared" si="11"/>
        <v>Husqvarna Vitpilen 401 2022-2023</v>
      </c>
      <c r="J517" s="22" t="s">
        <v>301</v>
      </c>
      <c r="K517" s="22" t="s">
        <v>302</v>
      </c>
      <c r="L517" s="22" t="s">
        <v>303</v>
      </c>
      <c r="M517" s="22" t="s">
        <v>302</v>
      </c>
      <c r="N517" s="22" t="s">
        <v>304</v>
      </c>
      <c r="O517" s="22" t="s">
        <v>302</v>
      </c>
      <c r="P517" s="22" t="s">
        <v>305</v>
      </c>
      <c r="Q517" s="22" t="s">
        <v>302</v>
      </c>
      <c r="R517" s="22" t="s">
        <v>306</v>
      </c>
      <c r="S517" s="22" t="s">
        <v>302</v>
      </c>
      <c r="T517" s="22" t="s">
        <v>307</v>
      </c>
      <c r="U517" s="22" t="s">
        <v>302</v>
      </c>
      <c r="V517" s="23" t="s">
        <v>324</v>
      </c>
      <c r="W517" s="51" t="s">
        <v>309</v>
      </c>
      <c r="X517" s="51"/>
      <c r="Y517" s="51"/>
      <c r="Z517" s="51"/>
      <c r="AA517" s="51"/>
      <c r="AB517" s="51"/>
      <c r="AC517" s="51"/>
      <c r="AD517" s="51"/>
      <c r="AE517" s="51"/>
      <c r="AF517" s="51"/>
      <c r="AG517" s="51"/>
      <c r="AH517" s="51"/>
      <c r="AI517" s="51"/>
      <c r="AJ517" s="51"/>
      <c r="AK517" s="51"/>
      <c r="AL517" s="51" t="s">
        <v>325</v>
      </c>
      <c r="AM517" s="51"/>
      <c r="AN517" s="51"/>
      <c r="AO517" s="51"/>
      <c r="AP517" s="51" t="s">
        <v>325</v>
      </c>
      <c r="AQ517" s="51"/>
      <c r="AR517" s="51"/>
      <c r="AS517" s="51"/>
      <c r="AT517" s="51"/>
      <c r="AU517" s="51"/>
      <c r="AV517" s="51"/>
      <c r="AW517" s="51" t="s">
        <v>325</v>
      </c>
      <c r="AX517" s="51"/>
      <c r="AY517" s="51"/>
      <c r="AZ517" s="51"/>
      <c r="BA517" s="51" t="s">
        <v>325</v>
      </c>
      <c r="BB517" s="51"/>
      <c r="BC517" s="51" t="s">
        <v>325</v>
      </c>
      <c r="BD517" s="51"/>
      <c r="BE517" s="51" t="s">
        <v>326</v>
      </c>
      <c r="BF517" s="51" t="s">
        <v>309</v>
      </c>
      <c r="BG517" s="51"/>
      <c r="BH517" s="51"/>
      <c r="BI517" s="51"/>
      <c r="BJ517" s="51"/>
      <c r="BK517" s="51" t="s">
        <v>313</v>
      </c>
      <c r="BL517" s="51" t="s">
        <v>302</v>
      </c>
      <c r="BM517" s="51"/>
      <c r="BN517" s="51" t="s">
        <v>314</v>
      </c>
      <c r="BO517" s="51" t="s">
        <v>302</v>
      </c>
      <c r="BP517" s="51" t="s">
        <v>315</v>
      </c>
      <c r="BQ517" s="51" t="s">
        <v>302</v>
      </c>
      <c r="BR517" s="51" t="s">
        <v>316</v>
      </c>
      <c r="BS517" s="51" t="s">
        <v>302</v>
      </c>
      <c r="BT517" s="51"/>
      <c r="BU517" s="51"/>
      <c r="BV517" s="51"/>
      <c r="BW517" s="51"/>
      <c r="BX517" s="51"/>
      <c r="BY517" s="51"/>
      <c r="BZ517" s="51"/>
      <c r="CA517" s="51"/>
      <c r="CB517" s="51"/>
      <c r="CC517" s="51"/>
      <c r="CD517" s="51" t="s">
        <v>317</v>
      </c>
      <c r="CE517" s="51" t="s">
        <v>309</v>
      </c>
      <c r="CF517" s="51"/>
      <c r="CG517" s="51"/>
      <c r="CH517" s="51"/>
      <c r="CI517" s="51"/>
      <c r="CJ517" s="51"/>
      <c r="CK517" s="51"/>
      <c r="CL517" s="51"/>
      <c r="CM517" s="51"/>
      <c r="CN517" s="51"/>
      <c r="CO517" s="51"/>
      <c r="CP517" s="51" t="s">
        <v>327</v>
      </c>
      <c r="CQ517" s="51" t="s">
        <v>302</v>
      </c>
      <c r="CR517" s="51" t="s">
        <v>328</v>
      </c>
      <c r="CS517" s="51" t="s">
        <v>302</v>
      </c>
      <c r="CT517" s="51"/>
      <c r="CU517" s="51"/>
      <c r="CV517" s="51"/>
      <c r="CW517" s="51"/>
      <c r="CX517" s="51"/>
      <c r="CY517" s="51"/>
      <c r="CZ517" s="51"/>
      <c r="DA517" s="51"/>
      <c r="DB517" s="51" t="s">
        <v>318</v>
      </c>
      <c r="DC517" s="51" t="s">
        <v>302</v>
      </c>
      <c r="DD517" s="51"/>
      <c r="DE517" s="51"/>
      <c r="DF517" s="51" t="s">
        <v>329</v>
      </c>
      <c r="DG517" s="51" t="s">
        <v>309</v>
      </c>
      <c r="DH517" s="87"/>
      <c r="DI517" s="26" t="str">
        <f t="shared" si="12"/>
        <v>LAH.00.10500.B,DNL.MBK.10000</v>
      </c>
    </row>
    <row r="518" spans="1:113" ht="15" customHeight="1">
      <c r="A518" s="27">
        <v>45337</v>
      </c>
      <c r="B518" s="1" t="s">
        <v>322</v>
      </c>
      <c r="C518" s="23" t="s">
        <v>72</v>
      </c>
      <c r="D518" s="62" t="s">
        <v>841</v>
      </c>
      <c r="E518" s="37">
        <v>2024</v>
      </c>
      <c r="F518" s="37">
        <v>2025</v>
      </c>
      <c r="G518" s="20" t="str" cm="1">
        <f t="array" ref="G518">_xlfn.IFS(E518&lt;&gt;F518,CONCATENATE(E518,"-",F518),E518=F518,E518)</f>
        <v>2024-2025</v>
      </c>
      <c r="H518" s="103">
        <f t="shared" si="13"/>
        <v>2</v>
      </c>
      <c r="I518" s="51" t="str">
        <f t="shared" si="11"/>
        <v>Husqvarna Vitpilen 401 2024-2025</v>
      </c>
      <c r="J518" s="22" t="s">
        <v>301</v>
      </c>
      <c r="K518" s="22" t="s">
        <v>302</v>
      </c>
      <c r="L518" s="22" t="s">
        <v>303</v>
      </c>
      <c r="M518" s="22" t="s">
        <v>302</v>
      </c>
      <c r="N518" s="22" t="s">
        <v>304</v>
      </c>
      <c r="O518" s="22" t="s">
        <v>302</v>
      </c>
      <c r="P518" s="22" t="s">
        <v>305</v>
      </c>
      <c r="Q518" s="22" t="s">
        <v>302</v>
      </c>
      <c r="R518" s="22" t="s">
        <v>306</v>
      </c>
      <c r="S518" s="22" t="s">
        <v>302</v>
      </c>
      <c r="T518" s="22" t="s">
        <v>307</v>
      </c>
      <c r="U518" s="22" t="s">
        <v>302</v>
      </c>
      <c r="V518" s="23" t="s">
        <v>324</v>
      </c>
      <c r="W518" s="51" t="s">
        <v>309</v>
      </c>
      <c r="X518" s="51"/>
      <c r="Y518" s="51"/>
      <c r="Z518" s="51"/>
      <c r="AA518" s="51"/>
      <c r="AB518" s="23" t="s">
        <v>331</v>
      </c>
      <c r="AC518" s="51"/>
      <c r="AD518" s="51"/>
      <c r="AE518" s="51"/>
      <c r="AF518" s="51"/>
      <c r="AG518" s="51"/>
      <c r="AH518" s="51"/>
      <c r="AI518" s="51"/>
      <c r="AJ518" s="23" t="s">
        <v>332</v>
      </c>
      <c r="AK518" s="51"/>
      <c r="AL518" s="51" t="s">
        <v>325</v>
      </c>
      <c r="AM518" s="51"/>
      <c r="AN518" s="51"/>
      <c r="AO518" s="51"/>
      <c r="AP518" s="51" t="s">
        <v>325</v>
      </c>
      <c r="AQ518" s="51"/>
      <c r="AR518" s="51"/>
      <c r="AS518" s="51"/>
      <c r="AT518" s="51"/>
      <c r="AU518" s="51"/>
      <c r="AV518" s="51"/>
      <c r="AW518" s="51" t="s">
        <v>325</v>
      </c>
      <c r="AX518" s="51"/>
      <c r="AY518" s="51"/>
      <c r="AZ518" s="51"/>
      <c r="BA518" s="51" t="s">
        <v>325</v>
      </c>
      <c r="BB518" s="51"/>
      <c r="BC518" s="51" t="s">
        <v>325</v>
      </c>
      <c r="BD518" s="51"/>
      <c r="BE518" s="51" t="s">
        <v>326</v>
      </c>
      <c r="BF518" s="51" t="s">
        <v>309</v>
      </c>
      <c r="BG518" s="51"/>
      <c r="BH518" s="51"/>
      <c r="BI518" s="51"/>
      <c r="BJ518" s="51"/>
      <c r="BK518" s="51" t="s">
        <v>313</v>
      </c>
      <c r="BL518" s="51" t="s">
        <v>302</v>
      </c>
      <c r="BM518" s="51"/>
      <c r="BN518" s="51" t="s">
        <v>314</v>
      </c>
      <c r="BO518" s="51" t="s">
        <v>302</v>
      </c>
      <c r="BP518" s="51" t="s">
        <v>315</v>
      </c>
      <c r="BQ518" s="51" t="s">
        <v>302</v>
      </c>
      <c r="BR518" s="51" t="s">
        <v>316</v>
      </c>
      <c r="BS518" s="51" t="s">
        <v>302</v>
      </c>
      <c r="BT518" s="51"/>
      <c r="BU518" s="51"/>
      <c r="BV518" s="51"/>
      <c r="BW518" s="51"/>
      <c r="BX518" s="51"/>
      <c r="BY518" s="51"/>
      <c r="BZ518" s="51"/>
      <c r="CA518" s="51"/>
      <c r="CB518" s="51"/>
      <c r="CC518" s="51"/>
      <c r="CD518" s="51" t="s">
        <v>317</v>
      </c>
      <c r="CE518" s="51" t="s">
        <v>309</v>
      </c>
      <c r="CF518" s="51"/>
      <c r="CG518" s="51"/>
      <c r="CH518" s="51"/>
      <c r="CI518" s="51"/>
      <c r="CJ518" s="51"/>
      <c r="CK518" s="51"/>
      <c r="CL518" s="51"/>
      <c r="CM518" s="51"/>
      <c r="CN518" s="51"/>
      <c r="CO518" s="51"/>
      <c r="CP518" s="51" t="s">
        <v>327</v>
      </c>
      <c r="CQ518" s="51" t="s">
        <v>302</v>
      </c>
      <c r="CR518" s="51" t="s">
        <v>328</v>
      </c>
      <c r="CS518" s="51" t="s">
        <v>302</v>
      </c>
      <c r="CT518" s="51"/>
      <c r="CU518" s="51"/>
      <c r="CV518" s="51"/>
      <c r="CW518" s="51"/>
      <c r="CX518" s="51"/>
      <c r="CY518" s="51"/>
      <c r="CZ518" s="51"/>
      <c r="DA518" s="51"/>
      <c r="DB518" s="51" t="s">
        <v>318</v>
      </c>
      <c r="DC518" s="51" t="s">
        <v>302</v>
      </c>
      <c r="DD518" s="51"/>
      <c r="DE518" s="51"/>
      <c r="DF518" s="51" t="s">
        <v>329</v>
      </c>
      <c r="DG518" s="51" t="s">
        <v>309</v>
      </c>
      <c r="DH518" s="87"/>
      <c r="DI518" s="26" t="str">
        <f t="shared" si="12"/>
        <v>DNL.DRL.10000.A,DNL.DRL.10000.W,LAH.00.10500.B,DNL.MBK.10000,DNL.T3.10500,DNL.T3.10500</v>
      </c>
    </row>
    <row r="519" spans="1:113" ht="15" customHeight="1">
      <c r="A519" s="27">
        <v>44993</v>
      </c>
      <c r="B519" s="1" t="s">
        <v>322</v>
      </c>
      <c r="C519" s="23" t="s">
        <v>72</v>
      </c>
      <c r="D519" s="28" t="s">
        <v>842</v>
      </c>
      <c r="E519" s="29">
        <v>2016</v>
      </c>
      <c r="F519" s="29">
        <v>2021</v>
      </c>
      <c r="G519" s="20" t="str" cm="1">
        <f t="array" ref="G519">_xlfn.IFS(E519&lt;&gt;F519,CONCATENATE(E519,"-",F519),E519=F519,E519)</f>
        <v>2016-2021</v>
      </c>
      <c r="H519" s="30">
        <f t="shared" si="13"/>
        <v>6</v>
      </c>
      <c r="I519" s="23" t="str">
        <f t="shared" si="11"/>
        <v>Husqvarna Vitpilen 701 2016-2021</v>
      </c>
      <c r="J519" s="22" t="s">
        <v>301</v>
      </c>
      <c r="K519" s="22" t="s">
        <v>302</v>
      </c>
      <c r="L519" s="22" t="s">
        <v>303</v>
      </c>
      <c r="M519" s="22" t="s">
        <v>302</v>
      </c>
      <c r="N519" s="22" t="s">
        <v>304</v>
      </c>
      <c r="O519" s="22" t="s">
        <v>302</v>
      </c>
      <c r="P519" s="22" t="s">
        <v>305</v>
      </c>
      <c r="Q519" s="22" t="s">
        <v>302</v>
      </c>
      <c r="R519" s="22" t="s">
        <v>306</v>
      </c>
      <c r="S519" s="22" t="s">
        <v>302</v>
      </c>
      <c r="T519" s="22" t="s">
        <v>307</v>
      </c>
      <c r="U519" s="22" t="s">
        <v>302</v>
      </c>
      <c r="V519" s="23" t="s">
        <v>324</v>
      </c>
      <c r="W519" s="23" t="s">
        <v>309</v>
      </c>
      <c r="X519" s="23"/>
      <c r="Y519" s="23"/>
      <c r="Z519" s="23"/>
      <c r="AA519" s="23"/>
      <c r="AB519" s="23"/>
      <c r="AC519" s="23"/>
      <c r="AD519" s="23"/>
      <c r="AE519" s="23"/>
      <c r="AF519" s="23"/>
      <c r="AG519" s="23"/>
      <c r="AH519" s="23"/>
      <c r="AI519" s="23"/>
      <c r="AJ519" s="23"/>
      <c r="AK519" s="23"/>
      <c r="AL519" s="23" t="s">
        <v>325</v>
      </c>
      <c r="AM519" s="23"/>
      <c r="AN519" s="23"/>
      <c r="AO519" s="23"/>
      <c r="AP519" s="23" t="s">
        <v>325</v>
      </c>
      <c r="AQ519" s="23"/>
      <c r="AR519" s="23"/>
      <c r="AS519" s="23"/>
      <c r="AT519" s="23"/>
      <c r="AU519" s="23"/>
      <c r="AV519" s="23"/>
      <c r="AW519" s="23" t="s">
        <v>325</v>
      </c>
      <c r="AX519" s="23"/>
      <c r="AY519" s="23"/>
      <c r="AZ519" s="23"/>
      <c r="BA519" s="23" t="s">
        <v>325</v>
      </c>
      <c r="BB519" s="23"/>
      <c r="BC519" s="23" t="s">
        <v>325</v>
      </c>
      <c r="BD519" s="23"/>
      <c r="BE519" s="23" t="s">
        <v>326</v>
      </c>
      <c r="BF519" s="23" t="s">
        <v>309</v>
      </c>
      <c r="BG519" s="23"/>
      <c r="BH519" s="23"/>
      <c r="BI519" s="23"/>
      <c r="BJ519" s="23"/>
      <c r="BK519" s="23" t="s">
        <v>313</v>
      </c>
      <c r="BL519" s="23" t="s">
        <v>302</v>
      </c>
      <c r="BM519" s="23"/>
      <c r="BN519" s="23" t="s">
        <v>314</v>
      </c>
      <c r="BO519" s="23" t="s">
        <v>302</v>
      </c>
      <c r="BP519" s="23" t="s">
        <v>315</v>
      </c>
      <c r="BQ519" s="23" t="s">
        <v>302</v>
      </c>
      <c r="BR519" s="23" t="s">
        <v>316</v>
      </c>
      <c r="BS519" s="23" t="s">
        <v>302</v>
      </c>
      <c r="BT519" s="23"/>
      <c r="BU519" s="23"/>
      <c r="BV519" s="23"/>
      <c r="BW519" s="23"/>
      <c r="BX519" s="23"/>
      <c r="BY519" s="23"/>
      <c r="BZ519" s="23"/>
      <c r="CA519" s="23"/>
      <c r="CB519" s="23"/>
      <c r="CC519" s="23"/>
      <c r="CD519" s="23" t="s">
        <v>317</v>
      </c>
      <c r="CE519" s="23" t="s">
        <v>309</v>
      </c>
      <c r="CF519" s="23"/>
      <c r="CG519" s="23"/>
      <c r="CH519" s="23"/>
      <c r="CI519" s="23"/>
      <c r="CJ519" s="23"/>
      <c r="CK519" s="23"/>
      <c r="CL519" s="23"/>
      <c r="CM519" s="23"/>
      <c r="CN519" s="23"/>
      <c r="CO519" s="23"/>
      <c r="CP519" s="23" t="s">
        <v>327</v>
      </c>
      <c r="CQ519" s="23" t="s">
        <v>302</v>
      </c>
      <c r="CR519" s="23" t="s">
        <v>328</v>
      </c>
      <c r="CS519" s="23" t="s">
        <v>302</v>
      </c>
      <c r="CT519" s="23"/>
      <c r="CU519" s="23"/>
      <c r="CV519" s="23"/>
      <c r="CW519" s="23"/>
      <c r="CX519" s="23"/>
      <c r="CY519" s="23"/>
      <c r="CZ519" s="23"/>
      <c r="DA519" s="23"/>
      <c r="DB519" s="23" t="s">
        <v>318</v>
      </c>
      <c r="DC519" s="23" t="s">
        <v>302</v>
      </c>
      <c r="DD519" s="23"/>
      <c r="DE519" s="23"/>
      <c r="DF519" s="23" t="s">
        <v>329</v>
      </c>
      <c r="DG519" s="23" t="s">
        <v>309</v>
      </c>
      <c r="DH519" s="31"/>
      <c r="DI519" s="26" t="str">
        <f t="shared" si="12"/>
        <v>LAH.00.10500.B,DNL.MBK.10000</v>
      </c>
    </row>
    <row r="520" spans="1:113" ht="15" customHeight="1">
      <c r="A520" s="27">
        <v>45729</v>
      </c>
      <c r="B520" s="1" t="s">
        <v>322</v>
      </c>
      <c r="C520" s="23" t="s">
        <v>72</v>
      </c>
      <c r="D520" s="64" t="s">
        <v>843</v>
      </c>
      <c r="E520" s="34">
        <v>2025</v>
      </c>
      <c r="F520" s="34">
        <v>2025</v>
      </c>
      <c r="G520" s="20" cm="1">
        <f t="array" ref="G520">_xlfn.IFS(E520&lt;&gt;F520,CONCATENATE(E520,"-",F520),E520=F520,E520)</f>
        <v>2025</v>
      </c>
      <c r="H520" s="30">
        <f t="shared" si="13"/>
        <v>1</v>
      </c>
      <c r="I520" s="23" t="str">
        <f t="shared" si="11"/>
        <v>Husqvarna Vitpilen 801 2025-2025</v>
      </c>
      <c r="J520" s="22" t="s">
        <v>301</v>
      </c>
      <c r="K520" s="22" t="s">
        <v>302</v>
      </c>
      <c r="L520" s="22" t="s">
        <v>303</v>
      </c>
      <c r="M520" s="22" t="s">
        <v>302</v>
      </c>
      <c r="N520" s="22" t="s">
        <v>304</v>
      </c>
      <c r="O520" s="22" t="s">
        <v>302</v>
      </c>
      <c r="P520" s="22" t="s">
        <v>305</v>
      </c>
      <c r="Q520" s="22" t="s">
        <v>302</v>
      </c>
      <c r="R520" s="22" t="s">
        <v>306</v>
      </c>
      <c r="S520" s="22" t="s">
        <v>302</v>
      </c>
      <c r="T520" s="22" t="s">
        <v>307</v>
      </c>
      <c r="U520" s="22" t="s">
        <v>302</v>
      </c>
      <c r="V520" s="23" t="s">
        <v>324</v>
      </c>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31"/>
      <c r="DI520" s="26" t="str">
        <f t="shared" si="12"/>
        <v/>
      </c>
    </row>
    <row r="521" spans="1:113" ht="15.75" customHeight="1">
      <c r="A521" s="27">
        <v>45729</v>
      </c>
      <c r="B521" s="1" t="s">
        <v>322</v>
      </c>
      <c r="C521" s="23" t="s">
        <v>844</v>
      </c>
      <c r="D521" s="33" t="s">
        <v>845</v>
      </c>
      <c r="E521" s="34">
        <v>2025</v>
      </c>
      <c r="F521" s="34">
        <v>2025</v>
      </c>
      <c r="G521" s="20" cm="1">
        <f t="array" ref="G521">_xlfn.IFS(E521&lt;&gt;F521,CONCATENATE(E521,"-",F521),E521=F521,E521)</f>
        <v>2025</v>
      </c>
      <c r="H521" s="30">
        <f t="shared" si="13"/>
        <v>1</v>
      </c>
      <c r="I521" s="23" t="str">
        <f t="shared" si="11"/>
        <v>Indian 101 Scout 2025-2025</v>
      </c>
      <c r="J521" s="22" t="s">
        <v>301</v>
      </c>
      <c r="K521" s="22" t="s">
        <v>302</v>
      </c>
      <c r="L521" s="22" t="s">
        <v>303</v>
      </c>
      <c r="M521" s="22" t="s">
        <v>302</v>
      </c>
      <c r="N521" s="22" t="s">
        <v>304</v>
      </c>
      <c r="O521" s="22" t="s">
        <v>302</v>
      </c>
      <c r="P521" s="22" t="s">
        <v>305</v>
      </c>
      <c r="Q521" s="22" t="s">
        <v>302</v>
      </c>
      <c r="R521" s="22" t="s">
        <v>306</v>
      </c>
      <c r="S521" s="22" t="s">
        <v>302</v>
      </c>
      <c r="T521" s="22" t="s">
        <v>307</v>
      </c>
      <c r="U521" s="22" t="s">
        <v>302</v>
      </c>
      <c r="V521" s="23" t="s">
        <v>324</v>
      </c>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31"/>
      <c r="DI521" s="26" t="str">
        <f t="shared" si="12"/>
        <v/>
      </c>
    </row>
    <row r="522" spans="1:113" ht="15.75" customHeight="1">
      <c r="A522" s="27">
        <v>45729</v>
      </c>
      <c r="B522" s="1" t="s">
        <v>322</v>
      </c>
      <c r="C522" s="23" t="s">
        <v>844</v>
      </c>
      <c r="D522" s="33" t="s">
        <v>846</v>
      </c>
      <c r="E522" s="34">
        <v>2025</v>
      </c>
      <c r="F522" s="34">
        <v>2025</v>
      </c>
      <c r="G522" s="20" cm="1">
        <f t="array" ref="G522">_xlfn.IFS(E522&lt;&gt;F522,CONCATENATE(E522,"-",F522),E522=F522,E522)</f>
        <v>2025</v>
      </c>
      <c r="H522" s="30">
        <f t="shared" si="13"/>
        <v>1</v>
      </c>
      <c r="I522" s="23" t="str">
        <f t="shared" si="11"/>
        <v>Indian Chieftain PowerPlus 2025-2025</v>
      </c>
      <c r="J522" s="22" t="s">
        <v>301</v>
      </c>
      <c r="K522" s="22" t="s">
        <v>302</v>
      </c>
      <c r="L522" s="22" t="s">
        <v>303</v>
      </c>
      <c r="M522" s="22" t="s">
        <v>302</v>
      </c>
      <c r="N522" s="22" t="s">
        <v>304</v>
      </c>
      <c r="O522" s="22" t="s">
        <v>302</v>
      </c>
      <c r="P522" s="22" t="s">
        <v>305</v>
      </c>
      <c r="Q522" s="22" t="s">
        <v>302</v>
      </c>
      <c r="R522" s="22" t="s">
        <v>306</v>
      </c>
      <c r="S522" s="22" t="s">
        <v>302</v>
      </c>
      <c r="T522" s="22" t="s">
        <v>307</v>
      </c>
      <c r="U522" s="22" t="s">
        <v>302</v>
      </c>
      <c r="V522" s="23" t="s">
        <v>324</v>
      </c>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31"/>
      <c r="DI522" s="26" t="str">
        <f t="shared" si="12"/>
        <v/>
      </c>
    </row>
    <row r="523" spans="1:113" ht="15.75" customHeight="1">
      <c r="A523" s="27">
        <v>45729</v>
      </c>
      <c r="B523" s="1" t="s">
        <v>322</v>
      </c>
      <c r="C523" s="23" t="s">
        <v>844</v>
      </c>
      <c r="D523" s="33" t="s">
        <v>847</v>
      </c>
      <c r="E523" s="34">
        <v>2025</v>
      </c>
      <c r="F523" s="34">
        <v>2025</v>
      </c>
      <c r="G523" s="20" cm="1">
        <f t="array" ref="G523">_xlfn.IFS(E523&lt;&gt;F523,CONCATENATE(E523,"-",F523),E523=F523,E523)</f>
        <v>2025</v>
      </c>
      <c r="H523" s="30">
        <f t="shared" si="13"/>
        <v>1</v>
      </c>
      <c r="I523" s="23" t="str">
        <f t="shared" si="11"/>
        <v>Indian Chieftain PowerPlus Dark Horse 2025-2025</v>
      </c>
      <c r="J523" s="22" t="s">
        <v>301</v>
      </c>
      <c r="K523" s="22" t="s">
        <v>302</v>
      </c>
      <c r="L523" s="22" t="s">
        <v>303</v>
      </c>
      <c r="M523" s="22" t="s">
        <v>302</v>
      </c>
      <c r="N523" s="22" t="s">
        <v>304</v>
      </c>
      <c r="O523" s="22" t="s">
        <v>302</v>
      </c>
      <c r="P523" s="22" t="s">
        <v>305</v>
      </c>
      <c r="Q523" s="22" t="s">
        <v>302</v>
      </c>
      <c r="R523" s="22" t="s">
        <v>306</v>
      </c>
      <c r="S523" s="22" t="s">
        <v>302</v>
      </c>
      <c r="T523" s="22" t="s">
        <v>307</v>
      </c>
      <c r="U523" s="22" t="s">
        <v>302</v>
      </c>
      <c r="V523" s="23" t="s">
        <v>324</v>
      </c>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31"/>
      <c r="DI523" s="26" t="str">
        <f t="shared" si="12"/>
        <v/>
      </c>
    </row>
    <row r="524" spans="1:113" ht="15.75" customHeight="1">
      <c r="A524" s="27">
        <v>45729</v>
      </c>
      <c r="B524" s="1" t="s">
        <v>322</v>
      </c>
      <c r="C524" s="23" t="s">
        <v>844</v>
      </c>
      <c r="D524" s="33" t="s">
        <v>848</v>
      </c>
      <c r="E524" s="34">
        <v>2025</v>
      </c>
      <c r="F524" s="34">
        <v>2025</v>
      </c>
      <c r="G524" s="20" cm="1">
        <f t="array" ref="G524">_xlfn.IFS(E524&lt;&gt;F524,CONCATENATE(E524,"-",F524),E524=F524,E524)</f>
        <v>2025</v>
      </c>
      <c r="H524" s="30">
        <f t="shared" si="13"/>
        <v>1</v>
      </c>
      <c r="I524" s="23" t="str">
        <f t="shared" si="11"/>
        <v>Indian Chieftain Powerplus Limited 2025-2025</v>
      </c>
      <c r="J524" s="22" t="s">
        <v>301</v>
      </c>
      <c r="K524" s="22" t="s">
        <v>302</v>
      </c>
      <c r="L524" s="22" t="s">
        <v>303</v>
      </c>
      <c r="M524" s="22" t="s">
        <v>302</v>
      </c>
      <c r="N524" s="22" t="s">
        <v>304</v>
      </c>
      <c r="O524" s="22" t="s">
        <v>302</v>
      </c>
      <c r="P524" s="22" t="s">
        <v>305</v>
      </c>
      <c r="Q524" s="22" t="s">
        <v>302</v>
      </c>
      <c r="R524" s="22" t="s">
        <v>306</v>
      </c>
      <c r="S524" s="22" t="s">
        <v>302</v>
      </c>
      <c r="T524" s="22" t="s">
        <v>307</v>
      </c>
      <c r="U524" s="22" t="s">
        <v>302</v>
      </c>
      <c r="V524" s="23" t="s">
        <v>324</v>
      </c>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31"/>
      <c r="DI524" s="26" t="str">
        <f t="shared" si="12"/>
        <v/>
      </c>
    </row>
    <row r="525" spans="1:113" ht="15.75" customHeight="1">
      <c r="A525" s="27">
        <v>45729</v>
      </c>
      <c r="B525" s="1" t="s">
        <v>322</v>
      </c>
      <c r="C525" s="23" t="s">
        <v>844</v>
      </c>
      <c r="D525" s="33" t="s">
        <v>849</v>
      </c>
      <c r="E525" s="34">
        <v>2025</v>
      </c>
      <c r="F525" s="34">
        <v>2025</v>
      </c>
      <c r="G525" s="20" cm="1">
        <f t="array" ref="G525">_xlfn.IFS(E525&lt;&gt;F525,CONCATENATE(E525,"-",F525),E525=F525,E525)</f>
        <v>2025</v>
      </c>
      <c r="H525" s="30">
        <f t="shared" si="13"/>
        <v>1</v>
      </c>
      <c r="I525" s="23" t="str">
        <f t="shared" si="11"/>
        <v>Indian FTR X RSD Super Hooligan 2025-2025</v>
      </c>
      <c r="J525" s="22" t="s">
        <v>301</v>
      </c>
      <c r="K525" s="22" t="s">
        <v>302</v>
      </c>
      <c r="L525" s="22" t="s">
        <v>303</v>
      </c>
      <c r="M525" s="22" t="s">
        <v>302</v>
      </c>
      <c r="N525" s="22" t="s">
        <v>304</v>
      </c>
      <c r="O525" s="22" t="s">
        <v>302</v>
      </c>
      <c r="P525" s="22" t="s">
        <v>305</v>
      </c>
      <c r="Q525" s="22" t="s">
        <v>302</v>
      </c>
      <c r="R525" s="22" t="s">
        <v>306</v>
      </c>
      <c r="S525" s="22" t="s">
        <v>302</v>
      </c>
      <c r="T525" s="22" t="s">
        <v>307</v>
      </c>
      <c r="U525" s="22" t="s">
        <v>302</v>
      </c>
      <c r="V525" s="23" t="s">
        <v>324</v>
      </c>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31"/>
      <c r="DI525" s="26" t="str">
        <f t="shared" si="12"/>
        <v/>
      </c>
    </row>
    <row r="526" spans="1:113" ht="15.75" customHeight="1">
      <c r="A526" s="27">
        <v>45729</v>
      </c>
      <c r="B526" s="1" t="s">
        <v>322</v>
      </c>
      <c r="C526" s="23" t="s">
        <v>844</v>
      </c>
      <c r="D526" s="33" t="s">
        <v>850</v>
      </c>
      <c r="E526" s="34">
        <v>2025</v>
      </c>
      <c r="F526" s="34">
        <v>2025</v>
      </c>
      <c r="G526" s="20" cm="1">
        <f t="array" ref="G526">_xlfn.IFS(E526&lt;&gt;F526,CONCATENATE(E526,"-",F526),E526=F526,E526)</f>
        <v>2025</v>
      </c>
      <c r="H526" s="30">
        <f t="shared" si="13"/>
        <v>1</v>
      </c>
      <c r="I526" s="23" t="str">
        <f t="shared" si="11"/>
        <v>Indian Roadmaster Powerplus Dark Horse 2025-2025</v>
      </c>
      <c r="J526" s="22" t="s">
        <v>301</v>
      </c>
      <c r="K526" s="22" t="s">
        <v>302</v>
      </c>
      <c r="L526" s="22" t="s">
        <v>303</v>
      </c>
      <c r="M526" s="22" t="s">
        <v>302</v>
      </c>
      <c r="N526" s="22" t="s">
        <v>304</v>
      </c>
      <c r="O526" s="22" t="s">
        <v>302</v>
      </c>
      <c r="P526" s="22" t="s">
        <v>305</v>
      </c>
      <c r="Q526" s="22" t="s">
        <v>302</v>
      </c>
      <c r="R526" s="22" t="s">
        <v>306</v>
      </c>
      <c r="S526" s="22" t="s">
        <v>302</v>
      </c>
      <c r="T526" s="22" t="s">
        <v>307</v>
      </c>
      <c r="U526" s="22" t="s">
        <v>302</v>
      </c>
      <c r="V526" s="23" t="s">
        <v>324</v>
      </c>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31"/>
      <c r="DI526" s="26" t="str">
        <f t="shared" si="12"/>
        <v/>
      </c>
    </row>
    <row r="527" spans="1:113" ht="15.75" customHeight="1">
      <c r="A527" s="27">
        <v>45729</v>
      </c>
      <c r="B527" s="1" t="s">
        <v>322</v>
      </c>
      <c r="C527" s="23" t="s">
        <v>844</v>
      </c>
      <c r="D527" s="33" t="s">
        <v>851</v>
      </c>
      <c r="E527" s="34">
        <v>2025</v>
      </c>
      <c r="F527" s="34">
        <v>2025</v>
      </c>
      <c r="G527" s="20" cm="1">
        <f t="array" ref="G527">_xlfn.IFS(E527&lt;&gt;F527,CONCATENATE(E527,"-",F527),E527=F527,E527)</f>
        <v>2025</v>
      </c>
      <c r="H527" s="30">
        <f t="shared" si="13"/>
        <v>1</v>
      </c>
      <c r="I527" s="23" t="str">
        <f t="shared" si="11"/>
        <v>Indian Roadmaster Powerplus Limited 2025-2025</v>
      </c>
      <c r="J527" s="22" t="s">
        <v>301</v>
      </c>
      <c r="K527" s="22" t="s">
        <v>302</v>
      </c>
      <c r="L527" s="22" t="s">
        <v>303</v>
      </c>
      <c r="M527" s="22" t="s">
        <v>302</v>
      </c>
      <c r="N527" s="22" t="s">
        <v>304</v>
      </c>
      <c r="O527" s="22" t="s">
        <v>302</v>
      </c>
      <c r="P527" s="22" t="s">
        <v>305</v>
      </c>
      <c r="Q527" s="22" t="s">
        <v>302</v>
      </c>
      <c r="R527" s="22" t="s">
        <v>306</v>
      </c>
      <c r="S527" s="22" t="s">
        <v>302</v>
      </c>
      <c r="T527" s="22" t="s">
        <v>307</v>
      </c>
      <c r="U527" s="22" t="s">
        <v>302</v>
      </c>
      <c r="V527" s="23" t="s">
        <v>324</v>
      </c>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31"/>
      <c r="DI527" s="26" t="str">
        <f t="shared" si="12"/>
        <v/>
      </c>
    </row>
    <row r="528" spans="1:113" ht="15.75" customHeight="1">
      <c r="A528" s="27">
        <v>45729</v>
      </c>
      <c r="B528" s="1" t="s">
        <v>322</v>
      </c>
      <c r="C528" s="23" t="s">
        <v>844</v>
      </c>
      <c r="D528" s="33" t="s">
        <v>852</v>
      </c>
      <c r="E528" s="34">
        <v>2025</v>
      </c>
      <c r="F528" s="34">
        <v>2025</v>
      </c>
      <c r="G528" s="20" cm="1">
        <f t="array" ref="G528">_xlfn.IFS(E528&lt;&gt;F528,CONCATENATE(E528,"-",F528),E528=F528,E528)</f>
        <v>2025</v>
      </c>
      <c r="H528" s="30">
        <f t="shared" si="13"/>
        <v>1</v>
      </c>
      <c r="I528" s="23" t="str">
        <f t="shared" si="11"/>
        <v>Indian Scout Classic 2025-2025</v>
      </c>
      <c r="J528" s="22" t="s">
        <v>301</v>
      </c>
      <c r="K528" s="22" t="s">
        <v>302</v>
      </c>
      <c r="L528" s="22" t="s">
        <v>303</v>
      </c>
      <c r="M528" s="22" t="s">
        <v>302</v>
      </c>
      <c r="N528" s="22" t="s">
        <v>304</v>
      </c>
      <c r="O528" s="22" t="s">
        <v>302</v>
      </c>
      <c r="P528" s="22" t="s">
        <v>305</v>
      </c>
      <c r="Q528" s="22" t="s">
        <v>302</v>
      </c>
      <c r="R528" s="22" t="s">
        <v>306</v>
      </c>
      <c r="S528" s="22" t="s">
        <v>302</v>
      </c>
      <c r="T528" s="22" t="s">
        <v>307</v>
      </c>
      <c r="U528" s="22" t="s">
        <v>302</v>
      </c>
      <c r="V528" s="23" t="s">
        <v>324</v>
      </c>
      <c r="W528" s="1"/>
      <c r="X528" s="1"/>
      <c r="Y528" s="1"/>
      <c r="Z528" s="1"/>
      <c r="AA528" s="1"/>
      <c r="AB528" s="1"/>
      <c r="AC528" s="1"/>
      <c r="AD528" s="1"/>
      <c r="AE528" s="1"/>
      <c r="AF528" s="1"/>
      <c r="AG528" s="1"/>
      <c r="AH528" s="1"/>
      <c r="AI528" s="1"/>
      <c r="AJ528" s="1"/>
      <c r="AK528" s="1"/>
      <c r="AL528" s="1"/>
      <c r="AM528" s="1"/>
      <c r="AN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31"/>
      <c r="DI528" s="26" t="str">
        <f t="shared" si="12"/>
        <v/>
      </c>
    </row>
    <row r="529" spans="1:113" ht="15.75" customHeight="1">
      <c r="A529" s="27">
        <v>45729</v>
      </c>
      <c r="B529" s="1" t="s">
        <v>322</v>
      </c>
      <c r="C529" s="23" t="s">
        <v>844</v>
      </c>
      <c r="D529" s="33" t="s">
        <v>853</v>
      </c>
      <c r="E529" s="34">
        <v>2025</v>
      </c>
      <c r="F529" s="34">
        <v>2025</v>
      </c>
      <c r="G529" s="20" cm="1">
        <f t="array" ref="G529">_xlfn.IFS(E529&lt;&gt;F529,CONCATENATE(E529,"-",F529),E529=F529,E529)</f>
        <v>2025</v>
      </c>
      <c r="H529" s="30">
        <f t="shared" si="13"/>
        <v>1</v>
      </c>
      <c r="I529" s="23" t="str">
        <f t="shared" si="11"/>
        <v>Indian Scout Sixty Classic 2025-2025</v>
      </c>
      <c r="J529" s="22" t="s">
        <v>301</v>
      </c>
      <c r="K529" s="22" t="s">
        <v>302</v>
      </c>
      <c r="L529" s="22" t="s">
        <v>303</v>
      </c>
      <c r="M529" s="22" t="s">
        <v>302</v>
      </c>
      <c r="N529" s="22" t="s">
        <v>304</v>
      </c>
      <c r="O529" s="22" t="s">
        <v>302</v>
      </c>
      <c r="P529" s="22" t="s">
        <v>305</v>
      </c>
      <c r="Q529" s="22" t="s">
        <v>302</v>
      </c>
      <c r="R529" s="22" t="s">
        <v>306</v>
      </c>
      <c r="S529" s="22" t="s">
        <v>302</v>
      </c>
      <c r="T529" s="22" t="s">
        <v>307</v>
      </c>
      <c r="U529" s="22" t="s">
        <v>302</v>
      </c>
      <c r="V529" s="23" t="s">
        <v>324</v>
      </c>
      <c r="W529" s="1"/>
      <c r="X529" s="1"/>
      <c r="Y529" s="1"/>
      <c r="Z529" s="1"/>
      <c r="AA529" s="1"/>
      <c r="AB529" s="1"/>
      <c r="AC529" s="1"/>
      <c r="AD529" s="1"/>
      <c r="AE529" s="1"/>
      <c r="AF529" s="1"/>
      <c r="AG529" s="1"/>
      <c r="AH529" s="1"/>
      <c r="AI529" s="1"/>
      <c r="AJ529" s="1"/>
      <c r="AK529" s="1"/>
      <c r="AL529" s="1"/>
      <c r="AM529" s="1"/>
      <c r="AN529" s="1"/>
      <c r="AP529" s="1"/>
      <c r="AQ529" s="1"/>
      <c r="AR529" s="1"/>
      <c r="AS529" s="1"/>
      <c r="AT529" s="1"/>
      <c r="AU529" s="1"/>
      <c r="AV529" s="1"/>
      <c r="AW529" s="1"/>
      <c r="AX529" s="1"/>
      <c r="AY529" s="1"/>
      <c r="AZ529" s="1"/>
      <c r="BA529" s="1"/>
      <c r="BB529" s="1"/>
      <c r="BC529" s="1"/>
      <c r="BD529" s="1"/>
      <c r="BE529" s="1"/>
      <c r="BF529" s="1"/>
      <c r="BG529" s="1"/>
      <c r="BH529" s="1"/>
      <c r="BI529" s="1"/>
      <c r="BJ529" s="18"/>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31"/>
      <c r="DI529" s="26" t="str">
        <f t="shared" si="12"/>
        <v/>
      </c>
    </row>
    <row r="530" spans="1:113" ht="15.75" customHeight="1">
      <c r="A530" s="27">
        <v>45729</v>
      </c>
      <c r="B530" s="1" t="s">
        <v>322</v>
      </c>
      <c r="C530" s="23" t="s">
        <v>844</v>
      </c>
      <c r="D530" s="33" t="s">
        <v>854</v>
      </c>
      <c r="E530" s="34">
        <v>2025</v>
      </c>
      <c r="F530" s="34">
        <v>2025</v>
      </c>
      <c r="G530" s="20" cm="1">
        <f t="array" ref="G530">_xlfn.IFS(E530&lt;&gt;F530,CONCATENATE(E530,"-",F530),E530=F530,E530)</f>
        <v>2025</v>
      </c>
      <c r="H530" s="30">
        <f t="shared" si="13"/>
        <v>1</v>
      </c>
      <c r="I530" s="23" t="str">
        <f t="shared" si="11"/>
        <v>Indian Sport Chief RT 2025-2025</v>
      </c>
      <c r="J530" s="22" t="s">
        <v>301</v>
      </c>
      <c r="K530" s="22" t="s">
        <v>302</v>
      </c>
      <c r="L530" s="22" t="s">
        <v>303</v>
      </c>
      <c r="M530" s="22" t="s">
        <v>302</v>
      </c>
      <c r="N530" s="22" t="s">
        <v>304</v>
      </c>
      <c r="O530" s="22" t="s">
        <v>302</v>
      </c>
      <c r="P530" s="22" t="s">
        <v>305</v>
      </c>
      <c r="Q530" s="22" t="s">
        <v>302</v>
      </c>
      <c r="R530" s="22" t="s">
        <v>306</v>
      </c>
      <c r="S530" s="22" t="s">
        <v>302</v>
      </c>
      <c r="T530" s="22" t="s">
        <v>307</v>
      </c>
      <c r="U530" s="22" t="s">
        <v>302</v>
      </c>
      <c r="V530" s="23" t="s">
        <v>324</v>
      </c>
      <c r="W530" s="1"/>
      <c r="X530" s="1"/>
      <c r="Y530" s="1"/>
      <c r="Z530" s="1"/>
      <c r="AA530" s="1"/>
      <c r="AB530" s="1"/>
      <c r="AC530" s="1"/>
      <c r="AD530" s="1"/>
      <c r="AE530" s="1"/>
      <c r="AF530" s="1"/>
      <c r="AG530" s="1"/>
      <c r="AH530" s="1"/>
      <c r="AI530" s="1"/>
      <c r="AJ530" s="1"/>
      <c r="AK530" s="1"/>
      <c r="AL530" s="1"/>
      <c r="AM530" s="1"/>
      <c r="AN530" s="1"/>
      <c r="AP530" s="1"/>
      <c r="AQ530" s="1"/>
      <c r="AR530" s="1"/>
      <c r="AS530" s="1"/>
      <c r="AT530" s="1"/>
      <c r="AU530" s="1"/>
      <c r="AV530" s="1"/>
      <c r="AW530" s="1"/>
      <c r="AX530" s="1"/>
      <c r="AY530" s="1"/>
      <c r="AZ530" s="1"/>
      <c r="BA530" s="1"/>
      <c r="BB530" s="1"/>
      <c r="BC530" s="1"/>
      <c r="BD530" s="1"/>
      <c r="BE530" s="1"/>
      <c r="BF530" s="1"/>
      <c r="BG530" s="1"/>
      <c r="BH530" s="1"/>
      <c r="BI530" s="1"/>
      <c r="BJ530" s="18"/>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31"/>
      <c r="DI530" s="26" t="str">
        <f t="shared" si="12"/>
        <v/>
      </c>
    </row>
    <row r="531" spans="1:113" ht="15.75" customHeight="1">
      <c r="A531" s="27">
        <v>45729</v>
      </c>
      <c r="B531" s="1" t="s">
        <v>322</v>
      </c>
      <c r="C531" s="23" t="s">
        <v>844</v>
      </c>
      <c r="D531" s="33" t="s">
        <v>855</v>
      </c>
      <c r="E531" s="34">
        <v>2025</v>
      </c>
      <c r="F531" s="34">
        <v>2025</v>
      </c>
      <c r="G531" s="20" cm="1">
        <f t="array" ref="G531">_xlfn.IFS(E531&lt;&gt;F531,CONCATENATE(E531,"-",F531),E531=F531,E531)</f>
        <v>2025</v>
      </c>
      <c r="H531" s="30">
        <f t="shared" si="13"/>
        <v>1</v>
      </c>
      <c r="I531" s="23" t="str">
        <f t="shared" si="11"/>
        <v>Indian Sport Scout 2025-2025</v>
      </c>
      <c r="J531" s="22" t="s">
        <v>301</v>
      </c>
      <c r="K531" s="22" t="s">
        <v>302</v>
      </c>
      <c r="L531" s="22" t="s">
        <v>303</v>
      </c>
      <c r="M531" s="22" t="s">
        <v>302</v>
      </c>
      <c r="N531" s="22" t="s">
        <v>304</v>
      </c>
      <c r="O531" s="22" t="s">
        <v>302</v>
      </c>
      <c r="P531" s="22" t="s">
        <v>305</v>
      </c>
      <c r="Q531" s="22" t="s">
        <v>302</v>
      </c>
      <c r="R531" s="22" t="s">
        <v>306</v>
      </c>
      <c r="S531" s="22" t="s">
        <v>302</v>
      </c>
      <c r="T531" s="22" t="s">
        <v>307</v>
      </c>
      <c r="U531" s="22" t="s">
        <v>302</v>
      </c>
      <c r="V531" s="23" t="s">
        <v>324</v>
      </c>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8"/>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31"/>
      <c r="DI531" s="26" t="str">
        <f t="shared" si="12"/>
        <v/>
      </c>
    </row>
    <row r="532" spans="1:113" ht="15.75" customHeight="1">
      <c r="A532" s="27">
        <v>45729</v>
      </c>
      <c r="B532" s="1" t="s">
        <v>322</v>
      </c>
      <c r="C532" s="23" t="s">
        <v>844</v>
      </c>
      <c r="D532" s="33" t="s">
        <v>856</v>
      </c>
      <c r="E532" s="34">
        <v>2025</v>
      </c>
      <c r="F532" s="34">
        <v>2025</v>
      </c>
      <c r="G532" s="20" cm="1">
        <f t="array" ref="G532">_xlfn.IFS(E532&lt;&gt;F532,CONCATENATE(E532,"-",F532),E532=F532,E532)</f>
        <v>2025</v>
      </c>
      <c r="H532" s="30">
        <f t="shared" si="13"/>
        <v>1</v>
      </c>
      <c r="I532" s="23" t="str">
        <f t="shared" si="11"/>
        <v>Indian Sport Scout Sixty 2025-2025</v>
      </c>
      <c r="J532" s="22" t="s">
        <v>301</v>
      </c>
      <c r="K532" s="22" t="s">
        <v>302</v>
      </c>
      <c r="L532" s="22" t="s">
        <v>303</v>
      </c>
      <c r="M532" s="22" t="s">
        <v>302</v>
      </c>
      <c r="N532" s="22" t="s">
        <v>304</v>
      </c>
      <c r="O532" s="22" t="s">
        <v>302</v>
      </c>
      <c r="P532" s="22" t="s">
        <v>305</v>
      </c>
      <c r="Q532" s="22" t="s">
        <v>302</v>
      </c>
      <c r="R532" s="22" t="s">
        <v>306</v>
      </c>
      <c r="S532" s="22" t="s">
        <v>302</v>
      </c>
      <c r="T532" s="22" t="s">
        <v>307</v>
      </c>
      <c r="U532" s="22" t="s">
        <v>302</v>
      </c>
      <c r="V532" s="23" t="s">
        <v>324</v>
      </c>
      <c r="W532" s="1"/>
      <c r="X532" s="1"/>
      <c r="Y532" s="1"/>
      <c r="Z532" s="1"/>
      <c r="AA532" s="1"/>
      <c r="AB532" s="1"/>
      <c r="AC532" s="1"/>
      <c r="AD532" s="1"/>
      <c r="AE532" s="1"/>
      <c r="AF532" s="1"/>
      <c r="AG532" s="1"/>
      <c r="AH532" s="1"/>
      <c r="AI532" s="1"/>
      <c r="AJ532" s="1"/>
      <c r="AK532" s="1"/>
      <c r="AL532" s="1"/>
      <c r="AM532" s="1"/>
      <c r="AN532" s="1"/>
      <c r="AP532" s="1"/>
      <c r="AQ532" s="1"/>
      <c r="AR532" s="1"/>
      <c r="AS532" s="1"/>
      <c r="AT532" s="1"/>
      <c r="AU532" s="1"/>
      <c r="AV532" s="1"/>
      <c r="AW532" s="1"/>
      <c r="AX532" s="1"/>
      <c r="AY532" s="1"/>
      <c r="AZ532" s="1"/>
      <c r="BA532" s="1"/>
      <c r="BB532" s="1"/>
      <c r="BC532" s="1"/>
      <c r="BD532" s="1"/>
      <c r="BE532" s="1"/>
      <c r="BF532" s="1"/>
      <c r="BG532" s="1"/>
      <c r="BH532" s="1"/>
      <c r="BI532" s="1"/>
      <c r="BJ532" s="18"/>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31"/>
      <c r="DI532" s="26" t="str">
        <f t="shared" si="12"/>
        <v/>
      </c>
    </row>
    <row r="533" spans="1:113" ht="15.75" customHeight="1">
      <c r="A533" s="27">
        <v>45729</v>
      </c>
      <c r="B533" s="1" t="s">
        <v>322</v>
      </c>
      <c r="C533" s="23" t="s">
        <v>844</v>
      </c>
      <c r="D533" s="33" t="s">
        <v>857</v>
      </c>
      <c r="E533" s="34">
        <v>2025</v>
      </c>
      <c r="F533" s="34">
        <v>2025</v>
      </c>
      <c r="G533" s="20" cm="1">
        <f t="array" ref="G533">_xlfn.IFS(E533&lt;&gt;F533,CONCATENATE(E533,"-",F533),E533=F533,E533)</f>
        <v>2025</v>
      </c>
      <c r="H533" s="30">
        <f t="shared" si="13"/>
        <v>1</v>
      </c>
      <c r="I533" s="23" t="str">
        <f t="shared" si="11"/>
        <v>Indian Super Chief Dark Horse 2025-2025</v>
      </c>
      <c r="J533" s="22" t="s">
        <v>301</v>
      </c>
      <c r="K533" s="22" t="s">
        <v>302</v>
      </c>
      <c r="L533" s="22" t="s">
        <v>303</v>
      </c>
      <c r="M533" s="22" t="s">
        <v>302</v>
      </c>
      <c r="N533" s="22" t="s">
        <v>304</v>
      </c>
      <c r="O533" s="22" t="s">
        <v>302</v>
      </c>
      <c r="P533" s="22" t="s">
        <v>305</v>
      </c>
      <c r="Q533" s="22" t="s">
        <v>302</v>
      </c>
      <c r="R533" s="22" t="s">
        <v>306</v>
      </c>
      <c r="S533" s="22" t="s">
        <v>302</v>
      </c>
      <c r="T533" s="22" t="s">
        <v>307</v>
      </c>
      <c r="U533" s="22" t="s">
        <v>302</v>
      </c>
      <c r="V533" s="23" t="s">
        <v>324</v>
      </c>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8"/>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31"/>
      <c r="DI533" s="26" t="str">
        <f t="shared" si="12"/>
        <v/>
      </c>
    </row>
    <row r="534" spans="1:113" ht="15.75" customHeight="1">
      <c r="A534" s="27">
        <v>45729</v>
      </c>
      <c r="B534" s="1" t="s">
        <v>322</v>
      </c>
      <c r="C534" s="23" t="s">
        <v>844</v>
      </c>
      <c r="D534" s="33" t="s">
        <v>858</v>
      </c>
      <c r="E534" s="34">
        <v>2025</v>
      </c>
      <c r="F534" s="34">
        <v>2025</v>
      </c>
      <c r="G534" s="20" cm="1">
        <f t="array" ref="G534">_xlfn.IFS(E534&lt;&gt;F534,CONCATENATE(E534,"-",F534),E534=F534,E534)</f>
        <v>2025</v>
      </c>
      <c r="H534" s="30">
        <f t="shared" si="13"/>
        <v>1</v>
      </c>
      <c r="I534" s="23" t="str">
        <f t="shared" si="11"/>
        <v>Indian Super Scout 2025-2025</v>
      </c>
      <c r="J534" s="22" t="s">
        <v>301</v>
      </c>
      <c r="K534" s="22" t="s">
        <v>302</v>
      </c>
      <c r="L534" s="22" t="s">
        <v>303</v>
      </c>
      <c r="M534" s="22" t="s">
        <v>302</v>
      </c>
      <c r="N534" s="22" t="s">
        <v>304</v>
      </c>
      <c r="O534" s="22" t="s">
        <v>302</v>
      </c>
      <c r="P534" s="22" t="s">
        <v>305</v>
      </c>
      <c r="Q534" s="22" t="s">
        <v>302</v>
      </c>
      <c r="R534" s="22" t="s">
        <v>306</v>
      </c>
      <c r="S534" s="22" t="s">
        <v>302</v>
      </c>
      <c r="T534" s="22" t="s">
        <v>307</v>
      </c>
      <c r="U534" s="22" t="s">
        <v>302</v>
      </c>
      <c r="V534" s="23" t="s">
        <v>324</v>
      </c>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8"/>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31"/>
      <c r="DI534" s="26" t="str">
        <f t="shared" si="12"/>
        <v/>
      </c>
    </row>
    <row r="535" spans="1:113" ht="15.75" customHeight="1">
      <c r="A535" s="27">
        <v>45337</v>
      </c>
      <c r="B535" s="18" t="s">
        <v>322</v>
      </c>
      <c r="C535" s="46" t="s">
        <v>75</v>
      </c>
      <c r="D535" s="49" t="s">
        <v>859</v>
      </c>
      <c r="E535" s="50">
        <v>2020</v>
      </c>
      <c r="F535" s="50">
        <v>2025</v>
      </c>
      <c r="G535" s="20" t="str" cm="1">
        <f t="array" ref="G535">_xlfn.IFS(E535&lt;&gt;F535,CONCATENATE(E535,"-",F535),E535=F535,E535)</f>
        <v>2020-2025</v>
      </c>
      <c r="H535" s="81">
        <f t="shared" si="13"/>
        <v>6</v>
      </c>
      <c r="I535" s="23" t="str">
        <f t="shared" si="11"/>
        <v>Indian Motorcycles Challenger 2020-2025</v>
      </c>
      <c r="J535" s="22" t="s">
        <v>301</v>
      </c>
      <c r="K535" s="22" t="s">
        <v>302</v>
      </c>
      <c r="L535" s="22" t="s">
        <v>303</v>
      </c>
      <c r="M535" s="22" t="s">
        <v>302</v>
      </c>
      <c r="N535" s="22" t="s">
        <v>304</v>
      </c>
      <c r="O535" s="22" t="s">
        <v>302</v>
      </c>
      <c r="P535" s="22" t="s">
        <v>305</v>
      </c>
      <c r="Q535" s="22" t="s">
        <v>302</v>
      </c>
      <c r="R535" s="22" t="s">
        <v>306</v>
      </c>
      <c r="S535" s="22" t="s">
        <v>302</v>
      </c>
      <c r="T535" s="22" t="s">
        <v>307</v>
      </c>
      <c r="U535" s="22" t="s">
        <v>302</v>
      </c>
      <c r="V535" s="23" t="s">
        <v>324</v>
      </c>
      <c r="W535" s="46" t="s">
        <v>309</v>
      </c>
      <c r="X535" s="46"/>
      <c r="Y535" s="46"/>
      <c r="Z535" s="46"/>
      <c r="AA535" s="46"/>
      <c r="AB535" s="46"/>
      <c r="AC535" s="46"/>
      <c r="AD535" s="46"/>
      <c r="AE535" s="46"/>
      <c r="AF535" s="46"/>
      <c r="AG535" s="46"/>
      <c r="AH535" s="46"/>
      <c r="AI535" s="46"/>
      <c r="AJ535" s="46"/>
      <c r="AK535" s="46"/>
      <c r="AL535" s="46" t="s">
        <v>325</v>
      </c>
      <c r="AM535" s="46"/>
      <c r="AN535" s="23" t="s">
        <v>860</v>
      </c>
      <c r="AO535" s="46"/>
      <c r="AP535" s="46" t="s">
        <v>325</v>
      </c>
      <c r="AQ535" s="46"/>
      <c r="AR535" s="46"/>
      <c r="AS535" s="46"/>
      <c r="AT535" s="46"/>
      <c r="AU535" s="46"/>
      <c r="AV535" s="46"/>
      <c r="AW535" s="46" t="s">
        <v>628</v>
      </c>
      <c r="AX535" s="46" t="s">
        <v>302</v>
      </c>
      <c r="AY535" s="46"/>
      <c r="AZ535" s="46"/>
      <c r="BA535" s="46" t="s">
        <v>325</v>
      </c>
      <c r="BB535" s="46"/>
      <c r="BC535" s="46" t="s">
        <v>325</v>
      </c>
      <c r="BD535" s="46"/>
      <c r="BE535" s="46" t="s">
        <v>325</v>
      </c>
      <c r="BF535" s="46"/>
      <c r="BG535" s="46"/>
      <c r="BH535" s="46"/>
      <c r="BI535" s="46"/>
      <c r="BJ535" s="46"/>
      <c r="BK535" s="46" t="s">
        <v>313</v>
      </c>
      <c r="BL535" s="46" t="s">
        <v>302</v>
      </c>
      <c r="BM535" s="46"/>
      <c r="BN535" s="46" t="s">
        <v>314</v>
      </c>
      <c r="BO535" s="46" t="s">
        <v>302</v>
      </c>
      <c r="BP535" s="46" t="s">
        <v>315</v>
      </c>
      <c r="BQ535" s="46" t="s">
        <v>302</v>
      </c>
      <c r="BR535" s="46" t="s">
        <v>316</v>
      </c>
      <c r="BS535" s="46" t="s">
        <v>302</v>
      </c>
      <c r="BT535" s="46"/>
      <c r="BU535" s="46"/>
      <c r="BV535" s="46"/>
      <c r="BW535" s="46"/>
      <c r="BX535" s="46"/>
      <c r="BY535" s="46"/>
      <c r="BZ535" s="46"/>
      <c r="CA535" s="46"/>
      <c r="CB535" s="46"/>
      <c r="CC535" s="46"/>
      <c r="CD535" s="46" t="s">
        <v>317</v>
      </c>
      <c r="CE535" s="46" t="s">
        <v>309</v>
      </c>
      <c r="CF535" s="46"/>
      <c r="CG535" s="46"/>
      <c r="CH535" s="46"/>
      <c r="CI535" s="46" t="s">
        <v>369</v>
      </c>
      <c r="CJ535" s="46"/>
      <c r="CK535" s="46"/>
      <c r="CL535" s="46"/>
      <c r="CM535" s="46"/>
      <c r="CN535" s="46"/>
      <c r="CO535" s="46"/>
      <c r="CP535" s="46" t="s">
        <v>327</v>
      </c>
      <c r="CQ535" s="46" t="s">
        <v>302</v>
      </c>
      <c r="CR535" s="46" t="s">
        <v>328</v>
      </c>
      <c r="CS535" s="46" t="s">
        <v>302</v>
      </c>
      <c r="CT535" s="46"/>
      <c r="CU535" s="46"/>
      <c r="CV535" s="46"/>
      <c r="CW535" s="46"/>
      <c r="CX535" s="46"/>
      <c r="CY535" s="46"/>
      <c r="CZ535" s="46"/>
      <c r="DA535" s="46"/>
      <c r="DB535" s="46" t="s">
        <v>318</v>
      </c>
      <c r="DC535" s="46" t="s">
        <v>302</v>
      </c>
      <c r="DD535" s="46"/>
      <c r="DE535" s="46"/>
      <c r="DF535" s="46" t="s">
        <v>337</v>
      </c>
      <c r="DG535" s="46" t="s">
        <v>309</v>
      </c>
      <c r="DH535" s="48"/>
      <c r="DI535" s="26" t="str">
        <f t="shared" si="12"/>
        <v>LAH.00.10400.B,LAH.00.10400.C,DNL.MBK.10000,DNL.MBK.10100,DNL.25.KIT.002C, DNL.25.KIT.001C</v>
      </c>
    </row>
    <row r="536" spans="1:113" ht="15.75" customHeight="1">
      <c r="A536" s="27">
        <v>45337</v>
      </c>
      <c r="B536" s="1" t="s">
        <v>322</v>
      </c>
      <c r="C536" s="23" t="s">
        <v>75</v>
      </c>
      <c r="D536" s="36" t="s">
        <v>861</v>
      </c>
      <c r="E536" s="37">
        <v>2020</v>
      </c>
      <c r="F536" s="37">
        <v>2025</v>
      </c>
      <c r="G536" s="20" t="str" cm="1">
        <f t="array" ref="G536">_xlfn.IFS(E536&lt;&gt;F536,CONCATENATE(E536,"-",F536),E536=F536,E536)</f>
        <v>2020-2025</v>
      </c>
      <c r="H536" s="30">
        <f t="shared" si="13"/>
        <v>6</v>
      </c>
      <c r="I536" s="23" t="str">
        <f t="shared" si="11"/>
        <v>Indian Motorcycles Challenger Dark Horse 2020-2025</v>
      </c>
      <c r="J536" s="22" t="s">
        <v>301</v>
      </c>
      <c r="K536" s="22" t="s">
        <v>302</v>
      </c>
      <c r="L536" s="22" t="s">
        <v>303</v>
      </c>
      <c r="M536" s="22" t="s">
        <v>302</v>
      </c>
      <c r="N536" s="22" t="s">
        <v>304</v>
      </c>
      <c r="O536" s="22" t="s">
        <v>302</v>
      </c>
      <c r="P536" s="22" t="s">
        <v>305</v>
      </c>
      <c r="Q536" s="22" t="s">
        <v>302</v>
      </c>
      <c r="R536" s="22" t="s">
        <v>306</v>
      </c>
      <c r="S536" s="22" t="s">
        <v>302</v>
      </c>
      <c r="T536" s="22" t="s">
        <v>307</v>
      </c>
      <c r="U536" s="22" t="s">
        <v>302</v>
      </c>
      <c r="V536" s="23" t="s">
        <v>324</v>
      </c>
      <c r="W536" s="23" t="s">
        <v>309</v>
      </c>
      <c r="X536" s="23"/>
      <c r="Y536" s="23"/>
      <c r="Z536" s="23"/>
      <c r="AA536" s="23"/>
      <c r="AB536" s="23"/>
      <c r="AC536" s="23"/>
      <c r="AD536" s="23"/>
      <c r="AE536" s="23"/>
      <c r="AF536" s="23"/>
      <c r="AG536" s="23"/>
      <c r="AH536" s="23"/>
      <c r="AI536" s="23"/>
      <c r="AJ536" s="23"/>
      <c r="AK536" s="23"/>
      <c r="AL536" s="23" t="s">
        <v>325</v>
      </c>
      <c r="AM536" s="23"/>
      <c r="AN536" s="23" t="s">
        <v>860</v>
      </c>
      <c r="AO536" s="23"/>
      <c r="AP536" s="23" t="s">
        <v>325</v>
      </c>
      <c r="AQ536" s="23"/>
      <c r="AR536" s="23"/>
      <c r="AS536" s="23"/>
      <c r="AT536" s="23"/>
      <c r="AU536" s="23"/>
      <c r="AV536" s="23"/>
      <c r="AW536" s="23" t="s">
        <v>628</v>
      </c>
      <c r="AX536" s="23" t="s">
        <v>302</v>
      </c>
      <c r="AY536" s="23"/>
      <c r="AZ536" s="23"/>
      <c r="BA536" s="23" t="s">
        <v>325</v>
      </c>
      <c r="BB536" s="23"/>
      <c r="BC536" s="23" t="s">
        <v>325</v>
      </c>
      <c r="BD536" s="23"/>
      <c r="BE536" s="23" t="s">
        <v>325</v>
      </c>
      <c r="BF536" s="23"/>
      <c r="BG536" s="23"/>
      <c r="BH536" s="23"/>
      <c r="BI536" s="23"/>
      <c r="BJ536" s="46"/>
      <c r="BK536" s="23" t="s">
        <v>313</v>
      </c>
      <c r="BL536" s="23" t="s">
        <v>302</v>
      </c>
      <c r="BM536" s="23"/>
      <c r="BN536" s="23" t="s">
        <v>314</v>
      </c>
      <c r="BO536" s="23" t="s">
        <v>302</v>
      </c>
      <c r="BP536" s="23" t="s">
        <v>315</v>
      </c>
      <c r="BQ536" s="23" t="s">
        <v>302</v>
      </c>
      <c r="BR536" s="23" t="s">
        <v>316</v>
      </c>
      <c r="BS536" s="23" t="s">
        <v>302</v>
      </c>
      <c r="BT536" s="23"/>
      <c r="BU536" s="23"/>
      <c r="BV536" s="23"/>
      <c r="BW536" s="23"/>
      <c r="BX536" s="23"/>
      <c r="BY536" s="23"/>
      <c r="BZ536" s="23"/>
      <c r="CA536" s="23"/>
      <c r="CB536" s="23"/>
      <c r="CC536" s="23"/>
      <c r="CD536" s="23" t="s">
        <v>317</v>
      </c>
      <c r="CE536" s="23" t="s">
        <v>309</v>
      </c>
      <c r="CF536" s="23"/>
      <c r="CG536" s="23"/>
      <c r="CH536" s="23"/>
      <c r="CI536" s="23" t="s">
        <v>369</v>
      </c>
      <c r="CJ536" s="23"/>
      <c r="CK536" s="23"/>
      <c r="CL536" s="23"/>
      <c r="CM536" s="23"/>
      <c r="CN536" s="23"/>
      <c r="CO536" s="23"/>
      <c r="CP536" s="23" t="s">
        <v>327</v>
      </c>
      <c r="CQ536" s="23" t="s">
        <v>302</v>
      </c>
      <c r="CR536" s="23" t="s">
        <v>328</v>
      </c>
      <c r="CS536" s="23" t="s">
        <v>302</v>
      </c>
      <c r="CT536" s="23"/>
      <c r="CU536" s="23"/>
      <c r="CV536" s="23"/>
      <c r="CW536" s="23"/>
      <c r="CX536" s="23"/>
      <c r="CY536" s="23"/>
      <c r="CZ536" s="23"/>
      <c r="DA536" s="23"/>
      <c r="DB536" s="23" t="s">
        <v>318</v>
      </c>
      <c r="DC536" s="23" t="s">
        <v>302</v>
      </c>
      <c r="DD536" s="23"/>
      <c r="DE536" s="23"/>
      <c r="DF536" s="23" t="s">
        <v>337</v>
      </c>
      <c r="DG536" s="23" t="s">
        <v>309</v>
      </c>
      <c r="DH536" s="31"/>
      <c r="DI536" s="26" t="str">
        <f t="shared" si="12"/>
        <v>LAH.00.10400.B,LAH.00.10400.C,DNL.MBK.10000,DNL.MBK.10100,DNL.25.KIT.002C, DNL.25.KIT.001C</v>
      </c>
    </row>
    <row r="537" spans="1:113" ht="15.75" customHeight="1">
      <c r="A537" s="27">
        <v>45337</v>
      </c>
      <c r="B537" s="1" t="s">
        <v>322</v>
      </c>
      <c r="C537" s="23" t="s">
        <v>75</v>
      </c>
      <c r="D537" s="36" t="s">
        <v>862</v>
      </c>
      <c r="E537" s="37">
        <v>2023</v>
      </c>
      <c r="F537" s="37">
        <v>2025</v>
      </c>
      <c r="G537" s="20" t="str" cm="1">
        <f t="array" ref="G537">_xlfn.IFS(E537&lt;&gt;F537,CONCATENATE(E537,"-",F537),E537=F537,E537)</f>
        <v>2023-2025</v>
      </c>
      <c r="H537" s="30">
        <f t="shared" si="13"/>
        <v>3</v>
      </c>
      <c r="I537" s="23" t="str">
        <f t="shared" si="11"/>
        <v>Indian Motorcycles Challenger Elite 2023-2025</v>
      </c>
      <c r="J537" s="22" t="s">
        <v>301</v>
      </c>
      <c r="K537" s="22" t="s">
        <v>302</v>
      </c>
      <c r="L537" s="22" t="s">
        <v>303</v>
      </c>
      <c r="M537" s="22" t="s">
        <v>302</v>
      </c>
      <c r="N537" s="22" t="s">
        <v>304</v>
      </c>
      <c r="O537" s="22" t="s">
        <v>302</v>
      </c>
      <c r="P537" s="22" t="s">
        <v>305</v>
      </c>
      <c r="Q537" s="22" t="s">
        <v>302</v>
      </c>
      <c r="R537" s="22" t="s">
        <v>306</v>
      </c>
      <c r="S537" s="22" t="s">
        <v>302</v>
      </c>
      <c r="T537" s="22" t="s">
        <v>307</v>
      </c>
      <c r="U537" s="22" t="s">
        <v>302</v>
      </c>
      <c r="V537" s="23" t="s">
        <v>324</v>
      </c>
      <c r="W537" s="23"/>
      <c r="X537" s="23"/>
      <c r="Y537" s="23"/>
      <c r="Z537" s="23"/>
      <c r="AA537" s="23"/>
      <c r="AB537" s="23"/>
      <c r="AC537" s="23"/>
      <c r="AD537" s="23"/>
      <c r="AE537" s="23"/>
      <c r="AF537" s="23"/>
      <c r="AG537" s="23"/>
      <c r="AH537" s="23"/>
      <c r="AI537" s="23"/>
      <c r="AJ537" s="23"/>
      <c r="AK537" s="23"/>
      <c r="AL537" s="23"/>
      <c r="AM537" s="23"/>
      <c r="AN537" s="23" t="s">
        <v>860</v>
      </c>
      <c r="AO537" s="23"/>
      <c r="AP537" s="23"/>
      <c r="AQ537" s="23"/>
      <c r="AR537" s="23"/>
      <c r="AS537" s="23"/>
      <c r="AT537" s="23"/>
      <c r="AU537" s="23"/>
      <c r="AV537" s="23"/>
      <c r="AW537" s="53" t="s">
        <v>628</v>
      </c>
      <c r="AX537" s="23" t="s">
        <v>302</v>
      </c>
      <c r="AY537" s="23"/>
      <c r="AZ537" s="23"/>
      <c r="BA537" s="23"/>
      <c r="BB537" s="23"/>
      <c r="BC537" s="23"/>
      <c r="BD537" s="23"/>
      <c r="BE537" s="23"/>
      <c r="BF537" s="23"/>
      <c r="BG537" s="23"/>
      <c r="BH537" s="23"/>
      <c r="BI537" s="23"/>
      <c r="BJ537" s="46"/>
      <c r="BK537" s="53" t="s">
        <v>313</v>
      </c>
      <c r="BL537" s="23" t="s">
        <v>302</v>
      </c>
      <c r="BM537" s="53"/>
      <c r="BN537" s="53" t="s">
        <v>314</v>
      </c>
      <c r="BO537" s="23" t="s">
        <v>302</v>
      </c>
      <c r="BP537" s="53" t="s">
        <v>315</v>
      </c>
      <c r="BQ537" s="23" t="s">
        <v>302</v>
      </c>
      <c r="BR537" s="53" t="s">
        <v>316</v>
      </c>
      <c r="BS537" s="23"/>
      <c r="BT537" s="23"/>
      <c r="BU537" s="23"/>
      <c r="BV537" s="23"/>
      <c r="BW537" s="23"/>
      <c r="BX537" s="23"/>
      <c r="BY537" s="23"/>
      <c r="BZ537" s="23"/>
      <c r="CA537" s="23"/>
      <c r="CB537" s="23"/>
      <c r="CC537" s="23"/>
      <c r="CD537" s="53" t="s">
        <v>317</v>
      </c>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53" t="s">
        <v>318</v>
      </c>
      <c r="DC537" s="23"/>
      <c r="DD537" s="23"/>
      <c r="DE537" s="23"/>
      <c r="DF537" s="53" t="s">
        <v>337</v>
      </c>
      <c r="DG537" s="23"/>
      <c r="DH537" s="31"/>
      <c r="DI537" s="26" t="str">
        <f t="shared" si="12"/>
        <v>LAH.00.10400.B,LAH.00.10400.C,DNL.MBK.10000,DNL.MBK.10100,DNL.25.KIT.002C, DNL.25.KIT.001C</v>
      </c>
    </row>
    <row r="538" spans="1:113" ht="15.75" customHeight="1">
      <c r="A538" s="27">
        <v>45337</v>
      </c>
      <c r="B538" s="1" t="s">
        <v>322</v>
      </c>
      <c r="C538" s="23" t="s">
        <v>75</v>
      </c>
      <c r="D538" s="36" t="s">
        <v>863</v>
      </c>
      <c r="E538" s="37">
        <v>2020</v>
      </c>
      <c r="F538" s="37">
        <v>2025</v>
      </c>
      <c r="G538" s="20" t="str" cm="1">
        <f t="array" ref="G538">_xlfn.IFS(E538&lt;&gt;F538,CONCATENATE(E538,"-",F538),E538=F538,E538)</f>
        <v>2020-2025</v>
      </c>
      <c r="H538" s="30">
        <f t="shared" si="13"/>
        <v>6</v>
      </c>
      <c r="I538" s="23" t="str">
        <f t="shared" si="11"/>
        <v>Indian Motorcycles Challenger Limited 2020-2025</v>
      </c>
      <c r="J538" s="22" t="s">
        <v>301</v>
      </c>
      <c r="K538" s="22" t="s">
        <v>302</v>
      </c>
      <c r="L538" s="22" t="s">
        <v>303</v>
      </c>
      <c r="M538" s="22" t="s">
        <v>302</v>
      </c>
      <c r="N538" s="22" t="s">
        <v>304</v>
      </c>
      <c r="O538" s="22" t="s">
        <v>302</v>
      </c>
      <c r="P538" s="22" t="s">
        <v>305</v>
      </c>
      <c r="Q538" s="22" t="s">
        <v>302</v>
      </c>
      <c r="R538" s="22" t="s">
        <v>306</v>
      </c>
      <c r="S538" s="22" t="s">
        <v>302</v>
      </c>
      <c r="T538" s="22" t="s">
        <v>307</v>
      </c>
      <c r="U538" s="22" t="s">
        <v>302</v>
      </c>
      <c r="V538" s="23" t="s">
        <v>324</v>
      </c>
      <c r="W538" s="23" t="s">
        <v>309</v>
      </c>
      <c r="X538" s="23"/>
      <c r="Y538" s="23"/>
      <c r="Z538" s="23"/>
      <c r="AA538" s="23"/>
      <c r="AB538" s="23"/>
      <c r="AC538" s="23"/>
      <c r="AD538" s="23"/>
      <c r="AE538" s="23"/>
      <c r="AF538" s="23"/>
      <c r="AG538" s="23"/>
      <c r="AH538" s="23"/>
      <c r="AI538" s="23"/>
      <c r="AJ538" s="23"/>
      <c r="AK538" s="23"/>
      <c r="AL538" s="23" t="s">
        <v>325</v>
      </c>
      <c r="AM538" s="23"/>
      <c r="AN538" s="23" t="s">
        <v>860</v>
      </c>
      <c r="AO538" s="5"/>
      <c r="AP538" s="23" t="s">
        <v>325</v>
      </c>
      <c r="AQ538" s="23"/>
      <c r="AR538" s="23"/>
      <c r="AS538" s="23"/>
      <c r="AT538" s="23"/>
      <c r="AU538" s="23"/>
      <c r="AV538" s="23"/>
      <c r="AW538" s="23" t="s">
        <v>628</v>
      </c>
      <c r="AX538" s="23" t="s">
        <v>302</v>
      </c>
      <c r="AY538" s="23"/>
      <c r="AZ538" s="23"/>
      <c r="BA538" s="23" t="s">
        <v>325</v>
      </c>
      <c r="BB538" s="23"/>
      <c r="BC538" s="23" t="s">
        <v>325</v>
      </c>
      <c r="BD538" s="23"/>
      <c r="BE538" s="23" t="s">
        <v>325</v>
      </c>
      <c r="BF538" s="23"/>
      <c r="BG538" s="23"/>
      <c r="BH538" s="23"/>
      <c r="BI538" s="23"/>
      <c r="BJ538" s="46"/>
      <c r="BK538" s="23" t="s">
        <v>313</v>
      </c>
      <c r="BL538" s="23" t="s">
        <v>302</v>
      </c>
      <c r="BM538" s="23"/>
      <c r="BN538" s="23" t="s">
        <v>314</v>
      </c>
      <c r="BO538" s="23" t="s">
        <v>302</v>
      </c>
      <c r="BP538" s="23" t="s">
        <v>315</v>
      </c>
      <c r="BQ538" s="23" t="s">
        <v>302</v>
      </c>
      <c r="BR538" s="23" t="s">
        <v>316</v>
      </c>
      <c r="BS538" s="23" t="s">
        <v>302</v>
      </c>
      <c r="BT538" s="23"/>
      <c r="BU538" s="23"/>
      <c r="BV538" s="23"/>
      <c r="BW538" s="23"/>
      <c r="BX538" s="23"/>
      <c r="BY538" s="23"/>
      <c r="BZ538" s="23"/>
      <c r="CA538" s="23"/>
      <c r="CB538" s="23"/>
      <c r="CC538" s="23"/>
      <c r="CD538" s="23" t="s">
        <v>317</v>
      </c>
      <c r="CE538" s="23" t="s">
        <v>309</v>
      </c>
      <c r="CF538" s="23"/>
      <c r="CG538" s="23"/>
      <c r="CH538" s="23"/>
      <c r="CI538" s="23" t="s">
        <v>369</v>
      </c>
      <c r="CJ538" s="23"/>
      <c r="CK538" s="23"/>
      <c r="CL538" s="23"/>
      <c r="CM538" s="23"/>
      <c r="CN538" s="23"/>
      <c r="CO538" s="23"/>
      <c r="CP538" s="23" t="s">
        <v>327</v>
      </c>
      <c r="CQ538" s="23" t="s">
        <v>302</v>
      </c>
      <c r="CR538" s="23" t="s">
        <v>328</v>
      </c>
      <c r="CS538" s="23" t="s">
        <v>302</v>
      </c>
      <c r="CT538" s="23"/>
      <c r="CU538" s="23"/>
      <c r="CV538" s="23"/>
      <c r="CW538" s="23"/>
      <c r="CX538" s="23"/>
      <c r="CY538" s="23"/>
      <c r="CZ538" s="23"/>
      <c r="DA538" s="23"/>
      <c r="DB538" s="23" t="s">
        <v>318</v>
      </c>
      <c r="DC538" s="23" t="s">
        <v>302</v>
      </c>
      <c r="DD538" s="23"/>
      <c r="DE538" s="23"/>
      <c r="DF538" s="23" t="s">
        <v>337</v>
      </c>
      <c r="DG538" s="23" t="s">
        <v>309</v>
      </c>
      <c r="DH538" s="31"/>
      <c r="DI538" s="26" t="str">
        <f t="shared" si="12"/>
        <v>LAH.00.10400.B,LAH.00.10400.C,DNL.MBK.10000,DNL.MBK.10100,DNL.25.KIT.002C, DNL.25.KIT.001C</v>
      </c>
    </row>
    <row r="539" spans="1:113" ht="15.75" customHeight="1">
      <c r="A539" s="27">
        <v>45337</v>
      </c>
      <c r="B539" s="1" t="s">
        <v>322</v>
      </c>
      <c r="C539" s="23" t="s">
        <v>75</v>
      </c>
      <c r="D539" s="36" t="s">
        <v>864</v>
      </c>
      <c r="E539" s="37">
        <v>2018</v>
      </c>
      <c r="F539" s="37">
        <v>2025</v>
      </c>
      <c r="G539" s="20" t="str" cm="1">
        <f t="array" ref="G539">_xlfn.IFS(E539&lt;&gt;F539,CONCATENATE(E539,"-",F539),E539=F539,E539)</f>
        <v>2018-2025</v>
      </c>
      <c r="H539" s="30">
        <f t="shared" si="13"/>
        <v>8</v>
      </c>
      <c r="I539" s="23" t="str">
        <f t="shared" si="11"/>
        <v>Indian Motorcycles Chief 2018-2025</v>
      </c>
      <c r="J539" s="22" t="s">
        <v>301</v>
      </c>
      <c r="K539" s="22" t="s">
        <v>302</v>
      </c>
      <c r="L539" s="22" t="s">
        <v>303</v>
      </c>
      <c r="M539" s="22" t="s">
        <v>302</v>
      </c>
      <c r="N539" s="22" t="s">
        <v>304</v>
      </c>
      <c r="O539" s="22" t="s">
        <v>302</v>
      </c>
      <c r="P539" s="22" t="s">
        <v>305</v>
      </c>
      <c r="Q539" s="22" t="s">
        <v>302</v>
      </c>
      <c r="R539" s="22" t="s">
        <v>306</v>
      </c>
      <c r="S539" s="22" t="s">
        <v>302</v>
      </c>
      <c r="T539" s="22" t="s">
        <v>307</v>
      </c>
      <c r="U539" s="22" t="s">
        <v>302</v>
      </c>
      <c r="V539" s="23" t="s">
        <v>324</v>
      </c>
      <c r="W539" s="23" t="s">
        <v>309</v>
      </c>
      <c r="X539" s="23"/>
      <c r="Y539" s="23"/>
      <c r="Z539" s="23"/>
      <c r="AA539" s="23"/>
      <c r="AB539" s="23"/>
      <c r="AC539" s="23"/>
      <c r="AD539" s="23"/>
      <c r="AE539" s="23"/>
      <c r="AF539" s="23"/>
      <c r="AG539" s="23"/>
      <c r="AH539" s="23"/>
      <c r="AI539" s="23"/>
      <c r="AJ539" s="23"/>
      <c r="AK539" s="23"/>
      <c r="AL539" s="23" t="s">
        <v>325</v>
      </c>
      <c r="AM539" s="23"/>
      <c r="AN539" s="23"/>
      <c r="AO539" s="5"/>
      <c r="AP539" s="23" t="s">
        <v>325</v>
      </c>
      <c r="AQ539" s="23"/>
      <c r="AR539" s="23"/>
      <c r="AS539" s="23"/>
      <c r="AT539" s="23"/>
      <c r="AU539" s="23"/>
      <c r="AV539" s="23"/>
      <c r="AW539" s="23" t="s">
        <v>628</v>
      </c>
      <c r="AX539" s="23" t="s">
        <v>302</v>
      </c>
      <c r="AY539" s="23"/>
      <c r="AZ539" s="23"/>
      <c r="BA539" s="23" t="s">
        <v>325</v>
      </c>
      <c r="BB539" s="23"/>
      <c r="BC539" s="23" t="s">
        <v>325</v>
      </c>
      <c r="BD539" s="23"/>
      <c r="BE539" s="23" t="s">
        <v>325</v>
      </c>
      <c r="BF539" s="23"/>
      <c r="BG539" s="23"/>
      <c r="BH539" s="23"/>
      <c r="BI539" s="23"/>
      <c r="BJ539" s="46"/>
      <c r="BK539" s="23" t="s">
        <v>313</v>
      </c>
      <c r="BL539" s="23" t="s">
        <v>302</v>
      </c>
      <c r="BM539" s="23"/>
      <c r="BN539" s="23" t="s">
        <v>314</v>
      </c>
      <c r="BO539" s="23" t="s">
        <v>302</v>
      </c>
      <c r="BP539" s="23" t="s">
        <v>315</v>
      </c>
      <c r="BQ539" s="23" t="s">
        <v>302</v>
      </c>
      <c r="BR539" s="23" t="s">
        <v>316</v>
      </c>
      <c r="BS539" s="23" t="s">
        <v>302</v>
      </c>
      <c r="BT539" s="23"/>
      <c r="BU539" s="23"/>
      <c r="BV539" s="23"/>
      <c r="BW539" s="23"/>
      <c r="BX539" s="23"/>
      <c r="BY539" s="23"/>
      <c r="BZ539" s="23"/>
      <c r="CA539" s="23"/>
      <c r="CB539" s="23"/>
      <c r="CC539" s="23"/>
      <c r="CD539" s="23" t="s">
        <v>317</v>
      </c>
      <c r="CE539" s="23" t="s">
        <v>309</v>
      </c>
      <c r="CF539" s="23"/>
      <c r="CG539" s="23"/>
      <c r="CH539" s="23"/>
      <c r="CI539" s="23"/>
      <c r="CJ539" s="23"/>
      <c r="CK539" s="23"/>
      <c r="CL539" s="23"/>
      <c r="CM539" s="23"/>
      <c r="CN539" s="23"/>
      <c r="CO539" s="23"/>
      <c r="CP539" s="23" t="s">
        <v>327</v>
      </c>
      <c r="CQ539" s="23" t="s">
        <v>302</v>
      </c>
      <c r="CR539" s="23" t="s">
        <v>328</v>
      </c>
      <c r="CS539" s="23" t="s">
        <v>302</v>
      </c>
      <c r="CT539" s="23"/>
      <c r="CU539" s="23"/>
      <c r="CV539" s="23"/>
      <c r="CW539" s="23"/>
      <c r="CX539" s="23"/>
      <c r="CY539" s="23"/>
      <c r="CZ539" s="23"/>
      <c r="DA539" s="23"/>
      <c r="DB539" s="23" t="s">
        <v>318</v>
      </c>
      <c r="DC539" s="23" t="s">
        <v>302</v>
      </c>
      <c r="DD539" s="23"/>
      <c r="DE539" s="23"/>
      <c r="DF539" s="23" t="s">
        <v>337</v>
      </c>
      <c r="DG539" s="23" t="s">
        <v>309</v>
      </c>
      <c r="DH539" s="31"/>
      <c r="DI539" s="26" t="str">
        <f t="shared" si="12"/>
        <v>LAH.00.10400.B,LAH.00.10400.C,DNL.MBK.10000,DNL.MBK.10100</v>
      </c>
    </row>
    <row r="540" spans="1:113" ht="15.75" customHeight="1">
      <c r="A540" s="27">
        <v>45337</v>
      </c>
      <c r="B540" s="1" t="s">
        <v>322</v>
      </c>
      <c r="C540" s="23" t="s">
        <v>75</v>
      </c>
      <c r="D540" s="36" t="s">
        <v>865</v>
      </c>
      <c r="E540" s="37">
        <v>2022</v>
      </c>
      <c r="F540" s="37">
        <v>2025</v>
      </c>
      <c r="G540" s="20" t="str" cm="1">
        <f t="array" ref="G540">_xlfn.IFS(E540&lt;&gt;F540,CONCATENATE(E540,"-",F540),E540=F540,E540)</f>
        <v>2022-2025</v>
      </c>
      <c r="H540" s="30">
        <f t="shared" si="13"/>
        <v>4</v>
      </c>
      <c r="I540" s="23" t="str">
        <f t="shared" si="11"/>
        <v>Indian Motorcycles Chief Bobber 2022-2025</v>
      </c>
      <c r="J540" s="22" t="s">
        <v>301</v>
      </c>
      <c r="K540" s="22" t="s">
        <v>302</v>
      </c>
      <c r="L540" s="22" t="s">
        <v>303</v>
      </c>
      <c r="M540" s="22" t="s">
        <v>302</v>
      </c>
      <c r="N540" s="22" t="s">
        <v>304</v>
      </c>
      <c r="O540" s="22" t="s">
        <v>302</v>
      </c>
      <c r="P540" s="22" t="s">
        <v>305</v>
      </c>
      <c r="Q540" s="22" t="s">
        <v>302</v>
      </c>
      <c r="R540" s="22" t="s">
        <v>306</v>
      </c>
      <c r="S540" s="22" t="s">
        <v>302</v>
      </c>
      <c r="T540" s="22" t="s">
        <v>307</v>
      </c>
      <c r="U540" s="22" t="s">
        <v>302</v>
      </c>
      <c r="V540" s="23" t="s">
        <v>324</v>
      </c>
      <c r="W540" s="23" t="s">
        <v>309</v>
      </c>
      <c r="X540" s="23"/>
      <c r="Y540" s="23"/>
      <c r="Z540" s="23"/>
      <c r="AA540" s="23"/>
      <c r="AB540" s="23"/>
      <c r="AC540" s="23"/>
      <c r="AD540" s="23"/>
      <c r="AE540" s="23"/>
      <c r="AF540" s="23"/>
      <c r="AG540" s="23"/>
      <c r="AH540" s="23"/>
      <c r="AI540" s="23"/>
      <c r="AJ540" s="23"/>
      <c r="AK540" s="23"/>
      <c r="AL540" s="23" t="s">
        <v>325</v>
      </c>
      <c r="AM540" s="23"/>
      <c r="AN540" s="23"/>
      <c r="AO540" s="23"/>
      <c r="AP540" s="23" t="s">
        <v>325</v>
      </c>
      <c r="AQ540" s="23"/>
      <c r="AR540" s="23"/>
      <c r="AS540" s="23"/>
      <c r="AT540" s="23"/>
      <c r="AU540" s="23"/>
      <c r="AV540" s="23"/>
      <c r="AW540" s="23" t="s">
        <v>628</v>
      </c>
      <c r="AX540" s="23" t="s">
        <v>302</v>
      </c>
      <c r="AY540" s="23"/>
      <c r="AZ540" s="23"/>
      <c r="BA540" s="23" t="s">
        <v>325</v>
      </c>
      <c r="BB540" s="23"/>
      <c r="BC540" s="23" t="s">
        <v>325</v>
      </c>
      <c r="BD540" s="23"/>
      <c r="BE540" s="23" t="s">
        <v>325</v>
      </c>
      <c r="BF540" s="23"/>
      <c r="BG540" s="23"/>
      <c r="BH540" s="23"/>
      <c r="BI540" s="23"/>
      <c r="BJ540" s="46"/>
      <c r="BK540" s="23" t="s">
        <v>313</v>
      </c>
      <c r="BL540" s="23" t="s">
        <v>302</v>
      </c>
      <c r="BM540" s="23"/>
      <c r="BN540" s="23" t="s">
        <v>314</v>
      </c>
      <c r="BO540" s="23" t="s">
        <v>302</v>
      </c>
      <c r="BP540" s="23" t="s">
        <v>315</v>
      </c>
      <c r="BQ540" s="23" t="s">
        <v>302</v>
      </c>
      <c r="BR540" s="23" t="s">
        <v>316</v>
      </c>
      <c r="BS540" s="23" t="s">
        <v>302</v>
      </c>
      <c r="BT540" s="23"/>
      <c r="BU540" s="23"/>
      <c r="BV540" s="23"/>
      <c r="BW540" s="23"/>
      <c r="BX540" s="23"/>
      <c r="BY540" s="23"/>
      <c r="BZ540" s="23"/>
      <c r="CA540" s="23"/>
      <c r="CB540" s="23"/>
      <c r="CC540" s="23"/>
      <c r="CD540" s="23" t="s">
        <v>317</v>
      </c>
      <c r="CE540" s="23" t="s">
        <v>309</v>
      </c>
      <c r="CF540" s="23"/>
      <c r="CG540" s="23"/>
      <c r="CH540" s="23"/>
      <c r="CI540" s="23"/>
      <c r="CJ540" s="23"/>
      <c r="CK540" s="23"/>
      <c r="CL540" s="23"/>
      <c r="CM540" s="23"/>
      <c r="CN540" s="23"/>
      <c r="CO540" s="23"/>
      <c r="CP540" s="23" t="s">
        <v>327</v>
      </c>
      <c r="CQ540" s="23" t="s">
        <v>302</v>
      </c>
      <c r="CR540" s="23" t="s">
        <v>328</v>
      </c>
      <c r="CS540" s="23" t="s">
        <v>302</v>
      </c>
      <c r="CT540" s="23"/>
      <c r="CU540" s="23"/>
      <c r="CV540" s="23"/>
      <c r="CW540" s="23"/>
      <c r="CX540" s="23"/>
      <c r="CY540" s="23"/>
      <c r="CZ540" s="23"/>
      <c r="DA540" s="23"/>
      <c r="DB540" s="23" t="s">
        <v>318</v>
      </c>
      <c r="DC540" s="23" t="s">
        <v>302</v>
      </c>
      <c r="DD540" s="23"/>
      <c r="DE540" s="23"/>
      <c r="DF540" s="23" t="s">
        <v>337</v>
      </c>
      <c r="DG540" s="23" t="s">
        <v>309</v>
      </c>
      <c r="DH540" s="31"/>
      <c r="DI540" s="26" t="str">
        <f t="shared" si="12"/>
        <v>LAH.00.10400.B,LAH.00.10400.C,DNL.MBK.10000,DNL.MBK.10100</v>
      </c>
    </row>
    <row r="541" spans="1:113" ht="15.75" customHeight="1">
      <c r="A541" s="27">
        <v>45337</v>
      </c>
      <c r="B541" s="1" t="s">
        <v>322</v>
      </c>
      <c r="C541" s="23" t="s">
        <v>75</v>
      </c>
      <c r="D541" s="36" t="s">
        <v>866</v>
      </c>
      <c r="E541" s="37">
        <v>2022</v>
      </c>
      <c r="F541" s="37">
        <v>2025</v>
      </c>
      <c r="G541" s="20" t="str" cm="1">
        <f t="array" ref="G541">_xlfn.IFS(E541&lt;&gt;F541,CONCATENATE(E541,"-",F541),E541=F541,E541)</f>
        <v>2022-2025</v>
      </c>
      <c r="H541" s="30">
        <f t="shared" si="13"/>
        <v>4</v>
      </c>
      <c r="I541" s="23" t="str">
        <f t="shared" si="11"/>
        <v>Indian Motorcycles Chief Bobber Dark Horse 2022-2025</v>
      </c>
      <c r="J541" s="22" t="s">
        <v>301</v>
      </c>
      <c r="K541" s="22" t="s">
        <v>302</v>
      </c>
      <c r="L541" s="22" t="s">
        <v>303</v>
      </c>
      <c r="M541" s="22" t="s">
        <v>302</v>
      </c>
      <c r="N541" s="22" t="s">
        <v>304</v>
      </c>
      <c r="O541" s="22" t="s">
        <v>302</v>
      </c>
      <c r="P541" s="22" t="s">
        <v>305</v>
      </c>
      <c r="Q541" s="22" t="s">
        <v>302</v>
      </c>
      <c r="R541" s="22" t="s">
        <v>306</v>
      </c>
      <c r="S541" s="22" t="s">
        <v>302</v>
      </c>
      <c r="T541" s="22" t="s">
        <v>307</v>
      </c>
      <c r="U541" s="22" t="s">
        <v>302</v>
      </c>
      <c r="V541" s="23" t="s">
        <v>324</v>
      </c>
      <c r="W541" s="23" t="s">
        <v>309</v>
      </c>
      <c r="X541" s="23"/>
      <c r="Y541" s="23"/>
      <c r="Z541" s="23"/>
      <c r="AA541" s="23"/>
      <c r="AB541" s="23"/>
      <c r="AC541" s="23"/>
      <c r="AD541" s="23"/>
      <c r="AE541" s="23"/>
      <c r="AF541" s="23"/>
      <c r="AG541" s="23"/>
      <c r="AH541" s="23"/>
      <c r="AI541" s="23"/>
      <c r="AJ541" s="23"/>
      <c r="AK541" s="23"/>
      <c r="AL541" s="23" t="s">
        <v>325</v>
      </c>
      <c r="AM541" s="23"/>
      <c r="AN541" s="23"/>
      <c r="AO541" s="5"/>
      <c r="AP541" s="23" t="s">
        <v>325</v>
      </c>
      <c r="AQ541" s="23"/>
      <c r="AR541" s="23"/>
      <c r="AS541" s="23"/>
      <c r="AT541" s="23"/>
      <c r="AU541" s="23"/>
      <c r="AV541" s="23"/>
      <c r="AW541" s="23" t="s">
        <v>628</v>
      </c>
      <c r="AX541" s="23" t="s">
        <v>302</v>
      </c>
      <c r="AY541" s="23"/>
      <c r="AZ541" s="23"/>
      <c r="BA541" s="23" t="s">
        <v>325</v>
      </c>
      <c r="BB541" s="23"/>
      <c r="BC541" s="23" t="s">
        <v>325</v>
      </c>
      <c r="BD541" s="23"/>
      <c r="BE541" s="23" t="s">
        <v>325</v>
      </c>
      <c r="BF541" s="23"/>
      <c r="BG541" s="23"/>
      <c r="BH541" s="23"/>
      <c r="BI541" s="23"/>
      <c r="BJ541" s="46"/>
      <c r="BK541" s="23" t="s">
        <v>313</v>
      </c>
      <c r="BL541" s="23" t="s">
        <v>302</v>
      </c>
      <c r="BM541" s="23"/>
      <c r="BN541" s="23" t="s">
        <v>314</v>
      </c>
      <c r="BO541" s="23" t="s">
        <v>302</v>
      </c>
      <c r="BP541" s="23" t="s">
        <v>315</v>
      </c>
      <c r="BQ541" s="23" t="s">
        <v>302</v>
      </c>
      <c r="BR541" s="23" t="s">
        <v>316</v>
      </c>
      <c r="BS541" s="23" t="s">
        <v>302</v>
      </c>
      <c r="BT541" s="23"/>
      <c r="BU541" s="23"/>
      <c r="BV541" s="23"/>
      <c r="BW541" s="23"/>
      <c r="BX541" s="23"/>
      <c r="BY541" s="23"/>
      <c r="BZ541" s="23"/>
      <c r="CA541" s="23"/>
      <c r="CB541" s="23"/>
      <c r="CC541" s="23"/>
      <c r="CD541" s="23" t="s">
        <v>317</v>
      </c>
      <c r="CE541" s="23" t="s">
        <v>309</v>
      </c>
      <c r="CF541" s="23"/>
      <c r="CG541" s="23"/>
      <c r="CH541" s="23"/>
      <c r="CI541" s="23"/>
      <c r="CJ541" s="23"/>
      <c r="CK541" s="23"/>
      <c r="CL541" s="23"/>
      <c r="CM541" s="23"/>
      <c r="CN541" s="23"/>
      <c r="CO541" s="23"/>
      <c r="CP541" s="23" t="s">
        <v>327</v>
      </c>
      <c r="CQ541" s="23" t="s">
        <v>302</v>
      </c>
      <c r="CR541" s="23" t="s">
        <v>328</v>
      </c>
      <c r="CS541" s="23" t="s">
        <v>302</v>
      </c>
      <c r="CT541" s="23"/>
      <c r="CU541" s="23"/>
      <c r="CV541" s="23"/>
      <c r="CW541" s="23"/>
      <c r="CX541" s="23"/>
      <c r="CY541" s="23"/>
      <c r="CZ541" s="23"/>
      <c r="DA541" s="23"/>
      <c r="DB541" s="23" t="s">
        <v>318</v>
      </c>
      <c r="DC541" s="23" t="s">
        <v>302</v>
      </c>
      <c r="DD541" s="23"/>
      <c r="DE541" s="23"/>
      <c r="DF541" s="23" t="s">
        <v>337</v>
      </c>
      <c r="DG541" s="23" t="s">
        <v>309</v>
      </c>
      <c r="DH541" s="31"/>
      <c r="DI541" s="26" t="str">
        <f t="shared" si="12"/>
        <v>LAH.00.10400.B,LAH.00.10400.C,DNL.MBK.10000,DNL.MBK.10100</v>
      </c>
    </row>
    <row r="542" spans="1:113" ht="15.75" customHeight="1">
      <c r="A542" s="27">
        <v>44987</v>
      </c>
      <c r="B542" s="1" t="s">
        <v>322</v>
      </c>
      <c r="C542" s="23" t="s">
        <v>75</v>
      </c>
      <c r="D542" s="28" t="s">
        <v>76</v>
      </c>
      <c r="E542" s="29">
        <v>2015</v>
      </c>
      <c r="F542" s="29">
        <v>2018</v>
      </c>
      <c r="G542" s="20" t="str" cm="1">
        <f t="array" ref="G542">_xlfn.IFS(E542&lt;&gt;F542,CONCATENATE(E542,"-",F542),E542=F542,E542)</f>
        <v>2015-2018</v>
      </c>
      <c r="H542" s="30">
        <f t="shared" si="13"/>
        <v>4</v>
      </c>
      <c r="I542" s="23" t="str">
        <f t="shared" si="11"/>
        <v>Indian Motorcycles Chief Classic 2015-2018</v>
      </c>
      <c r="J542" s="22" t="s">
        <v>301</v>
      </c>
      <c r="K542" s="22" t="s">
        <v>302</v>
      </c>
      <c r="L542" s="22" t="s">
        <v>303</v>
      </c>
      <c r="M542" s="22" t="s">
        <v>302</v>
      </c>
      <c r="N542" s="22" t="s">
        <v>304</v>
      </c>
      <c r="O542" s="22" t="s">
        <v>302</v>
      </c>
      <c r="P542" s="22" t="s">
        <v>305</v>
      </c>
      <c r="Q542" s="22" t="s">
        <v>302</v>
      </c>
      <c r="R542" s="22" t="s">
        <v>306</v>
      </c>
      <c r="S542" s="22" t="s">
        <v>302</v>
      </c>
      <c r="T542" s="22" t="s">
        <v>307</v>
      </c>
      <c r="U542" s="22" t="s">
        <v>302</v>
      </c>
      <c r="V542" s="23" t="s">
        <v>324</v>
      </c>
      <c r="W542" s="23" t="s">
        <v>309</v>
      </c>
      <c r="X542" s="23"/>
      <c r="Y542" s="23"/>
      <c r="Z542" s="23"/>
      <c r="AA542" s="23"/>
      <c r="AB542" s="23"/>
      <c r="AC542" s="23"/>
      <c r="AD542" s="23"/>
      <c r="AE542" s="23"/>
      <c r="AF542" s="23"/>
      <c r="AG542" s="23"/>
      <c r="AH542" s="23"/>
      <c r="AI542" s="23"/>
      <c r="AJ542" s="23"/>
      <c r="AK542" s="23"/>
      <c r="AL542" s="23" t="s">
        <v>325</v>
      </c>
      <c r="AM542" s="23"/>
      <c r="AN542" s="23"/>
      <c r="AO542" s="23"/>
      <c r="AP542" s="23" t="s">
        <v>325</v>
      </c>
      <c r="AQ542" s="23"/>
      <c r="AR542" s="23"/>
      <c r="AS542" s="23"/>
      <c r="AT542" s="23"/>
      <c r="AU542" s="23"/>
      <c r="AV542" s="23"/>
      <c r="AW542" s="23" t="s">
        <v>628</v>
      </c>
      <c r="AX542" s="23" t="s">
        <v>302</v>
      </c>
      <c r="AY542" s="23"/>
      <c r="AZ542" s="23"/>
      <c r="BA542" s="23" t="s">
        <v>325</v>
      </c>
      <c r="BB542" s="23"/>
      <c r="BC542" s="23" t="s">
        <v>325</v>
      </c>
      <c r="BD542" s="23"/>
      <c r="BE542" s="23" t="s">
        <v>325</v>
      </c>
      <c r="BF542" s="23"/>
      <c r="BG542" s="23"/>
      <c r="BH542" s="23"/>
      <c r="BI542" s="23"/>
      <c r="BJ542" s="23"/>
      <c r="BK542" s="23" t="s">
        <v>313</v>
      </c>
      <c r="BL542" s="23" t="s">
        <v>302</v>
      </c>
      <c r="BM542" s="23"/>
      <c r="BN542" s="23" t="s">
        <v>314</v>
      </c>
      <c r="BO542" s="23" t="s">
        <v>302</v>
      </c>
      <c r="BP542" s="23" t="s">
        <v>315</v>
      </c>
      <c r="BQ542" s="23" t="s">
        <v>302</v>
      </c>
      <c r="BR542" s="23" t="s">
        <v>316</v>
      </c>
      <c r="BS542" s="23" t="s">
        <v>302</v>
      </c>
      <c r="BT542" s="23"/>
      <c r="BU542" s="23"/>
      <c r="BV542" s="23"/>
      <c r="BW542" s="23"/>
      <c r="BX542" s="23"/>
      <c r="BY542" s="23"/>
      <c r="BZ542" s="23"/>
      <c r="CA542" s="23"/>
      <c r="CB542" s="23"/>
      <c r="CC542" s="23"/>
      <c r="CD542" s="23" t="s">
        <v>317</v>
      </c>
      <c r="CE542" s="23" t="s">
        <v>309</v>
      </c>
      <c r="CF542" s="23"/>
      <c r="CG542" s="23"/>
      <c r="CH542" s="23"/>
      <c r="CI542" s="23"/>
      <c r="CJ542" s="23"/>
      <c r="CK542" s="23"/>
      <c r="CL542" s="23"/>
      <c r="CM542" s="23"/>
      <c r="CN542" s="23"/>
      <c r="CO542" s="23"/>
      <c r="CP542" s="23" t="s">
        <v>327</v>
      </c>
      <c r="CQ542" s="23" t="s">
        <v>302</v>
      </c>
      <c r="CR542" s="23" t="s">
        <v>328</v>
      </c>
      <c r="CS542" s="23" t="s">
        <v>302</v>
      </c>
      <c r="CT542" s="23"/>
      <c r="CU542" s="23"/>
      <c r="CV542" s="23"/>
      <c r="CW542" s="23"/>
      <c r="CX542" s="23"/>
      <c r="CY542" s="23"/>
      <c r="CZ542" s="23"/>
      <c r="DA542" s="23"/>
      <c r="DB542" s="23" t="s">
        <v>318</v>
      </c>
      <c r="DC542" s="23" t="s">
        <v>302</v>
      </c>
      <c r="DD542" s="23"/>
      <c r="DE542" s="23"/>
      <c r="DF542" s="23" t="s">
        <v>329</v>
      </c>
      <c r="DG542" s="23" t="s">
        <v>309</v>
      </c>
      <c r="DH542" s="31"/>
      <c r="DI542" s="26" t="str">
        <f t="shared" si="12"/>
        <v>LAH.00.10400.B,LAH.00.10400.C,DNL.MBK.10000</v>
      </c>
    </row>
    <row r="543" spans="1:113" ht="15.75" customHeight="1">
      <c r="A543" s="27">
        <v>45337</v>
      </c>
      <c r="B543" s="1" t="s">
        <v>322</v>
      </c>
      <c r="C543" s="23" t="s">
        <v>75</v>
      </c>
      <c r="D543" s="36" t="s">
        <v>77</v>
      </c>
      <c r="E543" s="37">
        <v>2015</v>
      </c>
      <c r="F543" s="37">
        <v>2025</v>
      </c>
      <c r="G543" s="20" t="str" cm="1">
        <f t="array" ref="G543">_xlfn.IFS(E543&lt;&gt;F543,CONCATENATE(E543,"-",F543),E543=F543,E543)</f>
        <v>2015-2025</v>
      </c>
      <c r="H543" s="30">
        <f t="shared" si="13"/>
        <v>11</v>
      </c>
      <c r="I543" s="23" t="str">
        <f t="shared" si="11"/>
        <v>Indian Motorcycles Chief Dark Horse 2015-2025</v>
      </c>
      <c r="J543" s="22" t="s">
        <v>301</v>
      </c>
      <c r="K543" s="22" t="s">
        <v>302</v>
      </c>
      <c r="L543" s="22" t="s">
        <v>303</v>
      </c>
      <c r="M543" s="22" t="s">
        <v>302</v>
      </c>
      <c r="N543" s="22" t="s">
        <v>304</v>
      </c>
      <c r="O543" s="22" t="s">
        <v>302</v>
      </c>
      <c r="P543" s="22" t="s">
        <v>305</v>
      </c>
      <c r="Q543" s="22" t="s">
        <v>302</v>
      </c>
      <c r="R543" s="22" t="s">
        <v>306</v>
      </c>
      <c r="S543" s="22" t="s">
        <v>302</v>
      </c>
      <c r="T543" s="22" t="s">
        <v>307</v>
      </c>
      <c r="U543" s="22" t="s">
        <v>302</v>
      </c>
      <c r="V543" s="23" t="s">
        <v>324</v>
      </c>
      <c r="W543" s="23" t="s">
        <v>309</v>
      </c>
      <c r="X543" s="23"/>
      <c r="Y543" s="23"/>
      <c r="Z543" s="23"/>
      <c r="AA543" s="23"/>
      <c r="AB543" s="23"/>
      <c r="AC543" s="23"/>
      <c r="AD543" s="23"/>
      <c r="AE543" s="23"/>
      <c r="AF543" s="23"/>
      <c r="AG543" s="23"/>
      <c r="AH543" s="23"/>
      <c r="AI543" s="23"/>
      <c r="AJ543" s="23"/>
      <c r="AK543" s="23"/>
      <c r="AL543" s="23" t="s">
        <v>325</v>
      </c>
      <c r="AM543" s="23"/>
      <c r="AN543" s="23"/>
      <c r="AO543" s="23"/>
      <c r="AP543" s="23" t="s">
        <v>325</v>
      </c>
      <c r="AQ543" s="23"/>
      <c r="AR543" s="23"/>
      <c r="AS543" s="23"/>
      <c r="AT543" s="23"/>
      <c r="AU543" s="23"/>
      <c r="AV543" s="23"/>
      <c r="AW543" s="23" t="s">
        <v>628</v>
      </c>
      <c r="AX543" s="23" t="s">
        <v>302</v>
      </c>
      <c r="AY543" s="23"/>
      <c r="AZ543" s="23"/>
      <c r="BA543" s="23" t="s">
        <v>325</v>
      </c>
      <c r="BB543" s="23"/>
      <c r="BC543" s="23" t="s">
        <v>325</v>
      </c>
      <c r="BD543" s="23"/>
      <c r="BE543" s="23" t="s">
        <v>325</v>
      </c>
      <c r="BF543" s="23"/>
      <c r="BG543" s="23"/>
      <c r="BH543" s="23"/>
      <c r="BI543" s="23"/>
      <c r="BJ543" s="23"/>
      <c r="BK543" s="23" t="s">
        <v>313</v>
      </c>
      <c r="BL543" s="23" t="s">
        <v>302</v>
      </c>
      <c r="BM543" s="23"/>
      <c r="BN543" s="23" t="s">
        <v>314</v>
      </c>
      <c r="BO543" s="23" t="s">
        <v>302</v>
      </c>
      <c r="BP543" s="23" t="s">
        <v>315</v>
      </c>
      <c r="BQ543" s="23" t="s">
        <v>302</v>
      </c>
      <c r="BR543" s="23" t="s">
        <v>316</v>
      </c>
      <c r="BS543" s="23" t="s">
        <v>302</v>
      </c>
      <c r="BT543" s="23"/>
      <c r="BU543" s="23"/>
      <c r="BV543" s="23"/>
      <c r="BW543" s="23"/>
      <c r="BX543" s="23"/>
      <c r="BY543" s="23"/>
      <c r="BZ543" s="23"/>
      <c r="CA543" s="23"/>
      <c r="CB543" s="23"/>
      <c r="CC543" s="23"/>
      <c r="CD543" s="23" t="s">
        <v>317</v>
      </c>
      <c r="CE543" s="23" t="s">
        <v>309</v>
      </c>
      <c r="CF543" s="23"/>
      <c r="CG543" s="23"/>
      <c r="CH543" s="23"/>
      <c r="CI543" s="23"/>
      <c r="CJ543" s="23"/>
      <c r="CK543" s="23"/>
      <c r="CL543" s="23"/>
      <c r="CM543" s="23"/>
      <c r="CN543" s="23"/>
      <c r="CO543" s="23"/>
      <c r="CP543" s="23" t="s">
        <v>327</v>
      </c>
      <c r="CQ543" s="23" t="s">
        <v>302</v>
      </c>
      <c r="CR543" s="23" t="s">
        <v>328</v>
      </c>
      <c r="CS543" s="23" t="s">
        <v>302</v>
      </c>
      <c r="CT543" s="23"/>
      <c r="CU543" s="23"/>
      <c r="CV543" s="23"/>
      <c r="CW543" s="23"/>
      <c r="CX543" s="23"/>
      <c r="CY543" s="23"/>
      <c r="CZ543" s="23"/>
      <c r="DA543" s="23"/>
      <c r="DB543" s="23" t="s">
        <v>318</v>
      </c>
      <c r="DC543" s="23" t="s">
        <v>302</v>
      </c>
      <c r="DD543" s="23"/>
      <c r="DE543" s="23"/>
      <c r="DF543" s="23" t="s">
        <v>329</v>
      </c>
      <c r="DG543" s="23" t="s">
        <v>309</v>
      </c>
      <c r="DH543" s="31"/>
      <c r="DI543" s="26" t="str">
        <f t="shared" si="12"/>
        <v>LAH.00.10400.B,LAH.00.10400.C,DNL.MBK.10000</v>
      </c>
    </row>
    <row r="544" spans="1:113" ht="15.75" customHeight="1">
      <c r="A544" s="27">
        <v>44987</v>
      </c>
      <c r="B544" s="1" t="s">
        <v>322</v>
      </c>
      <c r="C544" s="23" t="s">
        <v>75</v>
      </c>
      <c r="D544" s="28" t="s">
        <v>78</v>
      </c>
      <c r="E544" s="29">
        <v>2020</v>
      </c>
      <c r="F544" s="29">
        <v>2021</v>
      </c>
      <c r="G544" s="20" t="str" cm="1">
        <f t="array" ref="G544">_xlfn.IFS(E544&lt;&gt;F544,CONCATENATE(E544,"-",F544),E544=F544,E544)</f>
        <v>2020-2021</v>
      </c>
      <c r="H544" s="30">
        <f t="shared" si="13"/>
        <v>2</v>
      </c>
      <c r="I544" s="23" t="str">
        <f t="shared" si="11"/>
        <v>Indian Motorcycles Chief Vintage 2020-2021</v>
      </c>
      <c r="J544" s="22" t="s">
        <v>301</v>
      </c>
      <c r="K544" s="22" t="s">
        <v>302</v>
      </c>
      <c r="L544" s="22" t="s">
        <v>303</v>
      </c>
      <c r="M544" s="22" t="s">
        <v>302</v>
      </c>
      <c r="N544" s="22" t="s">
        <v>304</v>
      </c>
      <c r="O544" s="22" t="s">
        <v>302</v>
      </c>
      <c r="P544" s="22" t="s">
        <v>305</v>
      </c>
      <c r="Q544" s="22" t="s">
        <v>302</v>
      </c>
      <c r="R544" s="22" t="s">
        <v>306</v>
      </c>
      <c r="S544" s="22" t="s">
        <v>302</v>
      </c>
      <c r="T544" s="22" t="s">
        <v>307</v>
      </c>
      <c r="U544" s="22" t="s">
        <v>302</v>
      </c>
      <c r="V544" s="23" t="s">
        <v>324</v>
      </c>
      <c r="W544" s="23" t="s">
        <v>309</v>
      </c>
      <c r="X544" s="23"/>
      <c r="Y544" s="23"/>
      <c r="Z544" s="23"/>
      <c r="AA544" s="23"/>
      <c r="AB544" s="23"/>
      <c r="AC544" s="23"/>
      <c r="AD544" s="23"/>
      <c r="AE544" s="23"/>
      <c r="AF544" s="23"/>
      <c r="AG544" s="23"/>
      <c r="AH544" s="23"/>
      <c r="AI544" s="23"/>
      <c r="AJ544" s="23"/>
      <c r="AK544" s="23"/>
      <c r="AL544" s="23" t="s">
        <v>325</v>
      </c>
      <c r="AM544" s="23"/>
      <c r="AN544" s="23"/>
      <c r="AO544" s="23"/>
      <c r="AP544" s="23" t="s">
        <v>325</v>
      </c>
      <c r="AQ544" s="23"/>
      <c r="AR544" s="23"/>
      <c r="AS544" s="23"/>
      <c r="AT544" s="23"/>
      <c r="AU544" s="23"/>
      <c r="AV544" s="23"/>
      <c r="AW544" s="23" t="s">
        <v>628</v>
      </c>
      <c r="AX544" s="23" t="s">
        <v>369</v>
      </c>
      <c r="AY544" s="23"/>
      <c r="AZ544" s="23"/>
      <c r="BA544" s="23" t="s">
        <v>325</v>
      </c>
      <c r="BB544" s="23"/>
      <c r="BC544" s="23" t="s">
        <v>325</v>
      </c>
      <c r="BD544" s="23"/>
      <c r="BE544" s="23" t="s">
        <v>325</v>
      </c>
      <c r="BF544" s="23"/>
      <c r="BG544" s="23"/>
      <c r="BH544" s="23"/>
      <c r="BI544" s="23"/>
      <c r="BJ544" s="23"/>
      <c r="BK544" s="23" t="s">
        <v>313</v>
      </c>
      <c r="BL544" s="23" t="s">
        <v>302</v>
      </c>
      <c r="BM544" s="23"/>
      <c r="BN544" s="23" t="s">
        <v>314</v>
      </c>
      <c r="BO544" s="23" t="s">
        <v>302</v>
      </c>
      <c r="BP544" s="23" t="s">
        <v>315</v>
      </c>
      <c r="BQ544" s="23" t="s">
        <v>302</v>
      </c>
      <c r="BR544" s="23" t="s">
        <v>316</v>
      </c>
      <c r="BS544" s="23" t="s">
        <v>302</v>
      </c>
      <c r="BT544" s="23"/>
      <c r="BU544" s="23"/>
      <c r="BV544" s="23"/>
      <c r="BW544" s="23"/>
      <c r="BX544" s="23"/>
      <c r="BY544" s="23"/>
      <c r="BZ544" s="23"/>
      <c r="CA544" s="23"/>
      <c r="CB544" s="23"/>
      <c r="CC544" s="23"/>
      <c r="CD544" s="23" t="s">
        <v>317</v>
      </c>
      <c r="CE544" s="23" t="s">
        <v>309</v>
      </c>
      <c r="CF544" s="23"/>
      <c r="CG544" s="23"/>
      <c r="CH544" s="23"/>
      <c r="CI544" s="23"/>
      <c r="CJ544" s="23"/>
      <c r="CK544" s="23"/>
      <c r="CL544" s="23"/>
      <c r="CM544" s="23"/>
      <c r="CN544" s="23"/>
      <c r="CO544" s="23"/>
      <c r="CP544" s="23" t="s">
        <v>327</v>
      </c>
      <c r="CQ544" s="23" t="s">
        <v>302</v>
      </c>
      <c r="CR544" s="23" t="s">
        <v>328</v>
      </c>
      <c r="CS544" s="23" t="s">
        <v>302</v>
      </c>
      <c r="CT544" s="23"/>
      <c r="CU544" s="23"/>
      <c r="CV544" s="23"/>
      <c r="CW544" s="23"/>
      <c r="CX544" s="23"/>
      <c r="CY544" s="23"/>
      <c r="CZ544" s="23"/>
      <c r="DA544" s="23"/>
      <c r="DB544" s="23" t="s">
        <v>318</v>
      </c>
      <c r="DC544" s="23" t="s">
        <v>302</v>
      </c>
      <c r="DD544" s="23"/>
      <c r="DE544" s="23"/>
      <c r="DF544" s="23" t="s">
        <v>329</v>
      </c>
      <c r="DG544" s="23" t="s">
        <v>309</v>
      </c>
      <c r="DH544" s="31"/>
      <c r="DI544" s="26" t="str">
        <f t="shared" si="12"/>
        <v>LAH.00.10400.B,LAH.00.10400.C,DNL.MBK.10000</v>
      </c>
    </row>
    <row r="545" spans="1:113" ht="15.75" customHeight="1">
      <c r="A545" s="27">
        <v>44987</v>
      </c>
      <c r="B545" s="1" t="s">
        <v>322</v>
      </c>
      <c r="C545" s="23" t="s">
        <v>75</v>
      </c>
      <c r="D545" s="28" t="s">
        <v>867</v>
      </c>
      <c r="E545" s="29">
        <v>2020</v>
      </c>
      <c r="F545" s="29">
        <v>2021</v>
      </c>
      <c r="G545" s="20" t="str" cm="1">
        <f t="array" ref="G545">_xlfn.IFS(E545&lt;&gt;F545,CONCATENATE(E545,"-",F545),E545=F545,E545)</f>
        <v>2020-2021</v>
      </c>
      <c r="H545" s="30">
        <f t="shared" si="13"/>
        <v>2</v>
      </c>
      <c r="I545" s="23" t="str">
        <f t="shared" si="11"/>
        <v>Indian Motorcycles Chief Vintage Dark Horse 2020-2021</v>
      </c>
      <c r="J545" s="22" t="s">
        <v>301</v>
      </c>
      <c r="K545" s="22" t="s">
        <v>302</v>
      </c>
      <c r="L545" s="22" t="s">
        <v>303</v>
      </c>
      <c r="M545" s="22" t="s">
        <v>302</v>
      </c>
      <c r="N545" s="22" t="s">
        <v>304</v>
      </c>
      <c r="O545" s="22" t="s">
        <v>302</v>
      </c>
      <c r="P545" s="22" t="s">
        <v>305</v>
      </c>
      <c r="Q545" s="22" t="s">
        <v>302</v>
      </c>
      <c r="R545" s="22" t="s">
        <v>306</v>
      </c>
      <c r="S545" s="22" t="s">
        <v>302</v>
      </c>
      <c r="T545" s="22" t="s">
        <v>307</v>
      </c>
      <c r="U545" s="22" t="s">
        <v>302</v>
      </c>
      <c r="V545" s="23" t="s">
        <v>324</v>
      </c>
      <c r="W545" s="23" t="s">
        <v>309</v>
      </c>
      <c r="X545" s="23"/>
      <c r="Y545" s="23"/>
      <c r="Z545" s="23"/>
      <c r="AA545" s="23"/>
      <c r="AB545" s="23"/>
      <c r="AC545" s="23"/>
      <c r="AD545" s="23"/>
      <c r="AE545" s="23"/>
      <c r="AF545" s="23"/>
      <c r="AG545" s="23"/>
      <c r="AH545" s="23"/>
      <c r="AI545" s="23"/>
      <c r="AJ545" s="23"/>
      <c r="AK545" s="23"/>
      <c r="AL545" s="23" t="s">
        <v>325</v>
      </c>
      <c r="AM545" s="23"/>
      <c r="AN545" s="23"/>
      <c r="AO545" s="23"/>
      <c r="AP545" s="23" t="s">
        <v>325</v>
      </c>
      <c r="AQ545" s="23"/>
      <c r="AR545" s="23"/>
      <c r="AS545" s="23"/>
      <c r="AT545" s="23"/>
      <c r="AU545" s="23"/>
      <c r="AV545" s="23"/>
      <c r="AW545" s="23" t="s">
        <v>628</v>
      </c>
      <c r="AX545" s="23" t="s">
        <v>369</v>
      </c>
      <c r="AY545" s="23"/>
      <c r="AZ545" s="23"/>
      <c r="BA545" s="23" t="s">
        <v>325</v>
      </c>
      <c r="BB545" s="23"/>
      <c r="BC545" s="23" t="s">
        <v>325</v>
      </c>
      <c r="BD545" s="23"/>
      <c r="BE545" s="23" t="s">
        <v>325</v>
      </c>
      <c r="BF545" s="23"/>
      <c r="BG545" s="23"/>
      <c r="BH545" s="23"/>
      <c r="BI545" s="23"/>
      <c r="BJ545" s="23"/>
      <c r="BK545" s="23" t="s">
        <v>313</v>
      </c>
      <c r="BL545" s="23" t="s">
        <v>302</v>
      </c>
      <c r="BM545" s="23"/>
      <c r="BN545" s="23" t="s">
        <v>314</v>
      </c>
      <c r="BO545" s="23" t="s">
        <v>302</v>
      </c>
      <c r="BP545" s="23" t="s">
        <v>315</v>
      </c>
      <c r="BQ545" s="23" t="s">
        <v>302</v>
      </c>
      <c r="BR545" s="23" t="s">
        <v>316</v>
      </c>
      <c r="BS545" s="23" t="s">
        <v>302</v>
      </c>
      <c r="BT545" s="23"/>
      <c r="BU545" s="23"/>
      <c r="BV545" s="23"/>
      <c r="BW545" s="23"/>
      <c r="BX545" s="23"/>
      <c r="BY545" s="23"/>
      <c r="BZ545" s="23"/>
      <c r="CA545" s="23"/>
      <c r="CB545" s="23"/>
      <c r="CC545" s="23"/>
      <c r="CD545" s="23" t="s">
        <v>317</v>
      </c>
      <c r="CE545" s="23" t="s">
        <v>309</v>
      </c>
      <c r="CF545" s="23"/>
      <c r="CG545" s="23"/>
      <c r="CH545" s="23"/>
      <c r="CI545" s="23"/>
      <c r="CJ545" s="23"/>
      <c r="CK545" s="23"/>
      <c r="CL545" s="23"/>
      <c r="CM545" s="23"/>
      <c r="CN545" s="23"/>
      <c r="CO545" s="23"/>
      <c r="CP545" s="23" t="s">
        <v>327</v>
      </c>
      <c r="CQ545" s="23" t="s">
        <v>302</v>
      </c>
      <c r="CR545" s="23" t="s">
        <v>328</v>
      </c>
      <c r="CS545" s="23" t="s">
        <v>302</v>
      </c>
      <c r="CT545" s="23"/>
      <c r="CU545" s="23"/>
      <c r="CV545" s="23"/>
      <c r="CW545" s="23"/>
      <c r="CX545" s="23"/>
      <c r="CY545" s="23"/>
      <c r="CZ545" s="23"/>
      <c r="DA545" s="23"/>
      <c r="DB545" s="23" t="s">
        <v>318</v>
      </c>
      <c r="DC545" s="23" t="s">
        <v>302</v>
      </c>
      <c r="DD545" s="23"/>
      <c r="DE545" s="23"/>
      <c r="DF545" s="23" t="s">
        <v>329</v>
      </c>
      <c r="DG545" s="23" t="s">
        <v>309</v>
      </c>
      <c r="DH545" s="31"/>
      <c r="DI545" s="26" t="str">
        <f t="shared" si="12"/>
        <v>LAH.00.10400.B,LAH.00.10400.C,DNL.MBK.10000</v>
      </c>
    </row>
    <row r="546" spans="1:113" ht="15.75" customHeight="1">
      <c r="A546" s="27">
        <v>45337</v>
      </c>
      <c r="B546" s="1" t="s">
        <v>322</v>
      </c>
      <c r="C546" s="23" t="s">
        <v>75</v>
      </c>
      <c r="D546" s="36" t="s">
        <v>79</v>
      </c>
      <c r="E546" s="37">
        <v>2015</v>
      </c>
      <c r="F546" s="37">
        <v>2025</v>
      </c>
      <c r="G546" s="20" t="str" cm="1">
        <f t="array" ref="G546">_xlfn.IFS(E546&lt;&gt;F546,CONCATENATE(E546,"-",F546),E546=F546,E546)</f>
        <v>2015-2025</v>
      </c>
      <c r="H546" s="30">
        <f t="shared" si="13"/>
        <v>11</v>
      </c>
      <c r="I546" s="23" t="str">
        <f t="shared" si="11"/>
        <v>Indian Motorcycles Chieftain 2015-2025</v>
      </c>
      <c r="J546" s="22" t="s">
        <v>301</v>
      </c>
      <c r="K546" s="22" t="s">
        <v>302</v>
      </c>
      <c r="L546" s="22" t="s">
        <v>303</v>
      </c>
      <c r="M546" s="22" t="s">
        <v>302</v>
      </c>
      <c r="N546" s="22" t="s">
        <v>304</v>
      </c>
      <c r="O546" s="22" t="s">
        <v>302</v>
      </c>
      <c r="P546" s="22" t="s">
        <v>305</v>
      </c>
      <c r="Q546" s="22" t="s">
        <v>302</v>
      </c>
      <c r="R546" s="22" t="s">
        <v>306</v>
      </c>
      <c r="S546" s="22" t="s">
        <v>302</v>
      </c>
      <c r="T546" s="22" t="s">
        <v>307</v>
      </c>
      <c r="U546" s="22" t="s">
        <v>302</v>
      </c>
      <c r="V546" s="23" t="s">
        <v>324</v>
      </c>
      <c r="W546" s="23" t="s">
        <v>309</v>
      </c>
      <c r="X546" s="23"/>
      <c r="Y546" s="23"/>
      <c r="Z546" s="23"/>
      <c r="AA546" s="23"/>
      <c r="AB546" s="23"/>
      <c r="AC546" s="23"/>
      <c r="AD546" s="23"/>
      <c r="AE546" s="23"/>
      <c r="AF546" s="23"/>
      <c r="AG546" s="23"/>
      <c r="AH546" s="23"/>
      <c r="AI546" s="23"/>
      <c r="AJ546" s="23"/>
      <c r="AK546" s="23"/>
      <c r="AL546" s="23" t="s">
        <v>325</v>
      </c>
      <c r="AM546" s="23"/>
      <c r="AN546" s="23" t="s">
        <v>860</v>
      </c>
      <c r="AO546" s="23"/>
      <c r="AP546" s="23" t="s">
        <v>325</v>
      </c>
      <c r="AQ546" s="23"/>
      <c r="AR546" s="23"/>
      <c r="AS546" s="23"/>
      <c r="AT546" s="23"/>
      <c r="AU546" s="23"/>
      <c r="AV546" s="23"/>
      <c r="AW546" s="23" t="s">
        <v>628</v>
      </c>
      <c r="AX546" s="23" t="s">
        <v>302</v>
      </c>
      <c r="AY546" s="23"/>
      <c r="AZ546" s="23"/>
      <c r="BA546" s="23" t="s">
        <v>325</v>
      </c>
      <c r="BB546" s="23"/>
      <c r="BC546" s="23" t="s">
        <v>325</v>
      </c>
      <c r="BD546" s="23"/>
      <c r="BE546" s="23" t="s">
        <v>325</v>
      </c>
      <c r="BF546" s="23"/>
      <c r="BG546" s="23"/>
      <c r="BH546" s="23"/>
      <c r="BI546" s="23"/>
      <c r="BJ546" s="23"/>
      <c r="BK546" s="23" t="s">
        <v>313</v>
      </c>
      <c r="BL546" s="23" t="s">
        <v>302</v>
      </c>
      <c r="BM546" s="23"/>
      <c r="BN546" s="23" t="s">
        <v>314</v>
      </c>
      <c r="BO546" s="23" t="s">
        <v>302</v>
      </c>
      <c r="BP546" s="23" t="s">
        <v>315</v>
      </c>
      <c r="BQ546" s="23" t="s">
        <v>302</v>
      </c>
      <c r="BR546" s="23" t="s">
        <v>316</v>
      </c>
      <c r="BS546" s="23" t="s">
        <v>302</v>
      </c>
      <c r="BT546" s="23"/>
      <c r="BU546" s="23"/>
      <c r="BV546" s="23"/>
      <c r="BW546" s="23"/>
      <c r="BX546" s="23"/>
      <c r="BY546" s="23"/>
      <c r="BZ546" s="23"/>
      <c r="CA546" s="23"/>
      <c r="CB546" s="23"/>
      <c r="CC546" s="23"/>
      <c r="CD546" s="23" t="s">
        <v>317</v>
      </c>
      <c r="CE546" s="23" t="s">
        <v>309</v>
      </c>
      <c r="CF546" s="23"/>
      <c r="CG546" s="23"/>
      <c r="CH546" s="23" t="s">
        <v>652</v>
      </c>
      <c r="CI546" s="23" t="s">
        <v>369</v>
      </c>
      <c r="CJ546" s="23"/>
      <c r="CK546" s="23"/>
      <c r="CL546" s="23"/>
      <c r="CM546" s="23"/>
      <c r="CN546" s="23"/>
      <c r="CO546" s="23"/>
      <c r="CP546" s="23" t="s">
        <v>327</v>
      </c>
      <c r="CQ546" s="23" t="s">
        <v>302</v>
      </c>
      <c r="CR546" s="23" t="s">
        <v>328</v>
      </c>
      <c r="CS546" s="23" t="s">
        <v>302</v>
      </c>
      <c r="CT546" s="23"/>
      <c r="CU546" s="23"/>
      <c r="CV546" s="23"/>
      <c r="CW546" s="23"/>
      <c r="CX546" s="23"/>
      <c r="CY546" s="23"/>
      <c r="CZ546" s="23"/>
      <c r="DA546" s="23"/>
      <c r="DB546" s="23" t="s">
        <v>318</v>
      </c>
      <c r="DC546" s="23" t="s">
        <v>302</v>
      </c>
      <c r="DD546" s="23"/>
      <c r="DE546" s="23"/>
      <c r="DF546" s="23" t="s">
        <v>337</v>
      </c>
      <c r="DG546" s="23" t="s">
        <v>309</v>
      </c>
      <c r="DH546" s="31"/>
      <c r="DI546" s="26" t="str">
        <f t="shared" si="12"/>
        <v>LAH.00.10400.B,LAH.00.10400.C,TT-M7,DNL.WHS.10200,DNL.MBK.10000,DNL.MBK.10100,DNL.25.KIT.002C, DNL.25.KIT.001C</v>
      </c>
    </row>
    <row r="547" spans="1:113" ht="15.75" customHeight="1">
      <c r="A547" s="27">
        <v>43783</v>
      </c>
      <c r="B547" s="1" t="s">
        <v>322</v>
      </c>
      <c r="C547" s="23" t="s">
        <v>75</v>
      </c>
      <c r="D547" s="28" t="s">
        <v>868</v>
      </c>
      <c r="E547" s="29">
        <v>2018</v>
      </c>
      <c r="F547" s="29">
        <v>2020</v>
      </c>
      <c r="G547" s="20" t="str" cm="1">
        <f t="array" ref="G547">_xlfn.IFS(E547&lt;&gt;F547,CONCATENATE(E547,"-",F547),E547=F547,E547)</f>
        <v>2018-2020</v>
      </c>
      <c r="H547" s="39">
        <f t="shared" si="13"/>
        <v>3</v>
      </c>
      <c r="I547" s="23" t="str">
        <f t="shared" si="11"/>
        <v>Indian Motorcycles Chieftain Classic 2018-2020</v>
      </c>
      <c r="J547" s="22" t="s">
        <v>301</v>
      </c>
      <c r="K547" s="22" t="s">
        <v>302</v>
      </c>
      <c r="L547" s="22" t="s">
        <v>303</v>
      </c>
      <c r="M547" s="22" t="s">
        <v>302</v>
      </c>
      <c r="N547" s="22" t="s">
        <v>304</v>
      </c>
      <c r="O547" s="22" t="s">
        <v>302</v>
      </c>
      <c r="P547" s="22" t="s">
        <v>305</v>
      </c>
      <c r="Q547" s="22" t="s">
        <v>302</v>
      </c>
      <c r="R547" s="22" t="s">
        <v>306</v>
      </c>
      <c r="S547" s="22" t="s">
        <v>302</v>
      </c>
      <c r="T547" s="22" t="s">
        <v>307</v>
      </c>
      <c r="U547" s="22" t="s">
        <v>302</v>
      </c>
      <c r="V547" s="23" t="s">
        <v>324</v>
      </c>
      <c r="W547" s="23" t="s">
        <v>309</v>
      </c>
      <c r="X547" s="23"/>
      <c r="Y547" s="23"/>
      <c r="Z547" s="23"/>
      <c r="AA547" s="23"/>
      <c r="AB547" s="23"/>
      <c r="AC547" s="23"/>
      <c r="AD547" s="23"/>
      <c r="AE547" s="23"/>
      <c r="AF547" s="23"/>
      <c r="AG547" s="23"/>
      <c r="AH547" s="23"/>
      <c r="AI547" s="23"/>
      <c r="AJ547" s="23"/>
      <c r="AK547" s="23"/>
      <c r="AL547" s="23" t="s">
        <v>325</v>
      </c>
      <c r="AM547" s="23"/>
      <c r="AN547" s="23" t="s">
        <v>860</v>
      </c>
      <c r="AO547" s="23"/>
      <c r="AP547" s="23" t="s">
        <v>325</v>
      </c>
      <c r="AQ547" s="23"/>
      <c r="AR547" s="23"/>
      <c r="AS547" s="23"/>
      <c r="AT547" s="23"/>
      <c r="AU547" s="23"/>
      <c r="AV547" s="23"/>
      <c r="AW547" s="23" t="s">
        <v>628</v>
      </c>
      <c r="AX547" s="23" t="s">
        <v>369</v>
      </c>
      <c r="AY547" s="23"/>
      <c r="AZ547" s="23"/>
      <c r="BA547" s="23" t="s">
        <v>325</v>
      </c>
      <c r="BB547" s="23"/>
      <c r="BC547" s="23" t="s">
        <v>325</v>
      </c>
      <c r="BD547" s="23"/>
      <c r="BE547" s="23" t="s">
        <v>325</v>
      </c>
      <c r="BF547" s="23"/>
      <c r="BG547" s="23"/>
      <c r="BH547" s="23"/>
      <c r="BI547" s="23"/>
      <c r="BJ547" s="23"/>
      <c r="BK547" s="23" t="s">
        <v>313</v>
      </c>
      <c r="BL547" s="23" t="s">
        <v>302</v>
      </c>
      <c r="BM547" s="23"/>
      <c r="BN547" s="23" t="s">
        <v>314</v>
      </c>
      <c r="BO547" s="23" t="s">
        <v>302</v>
      </c>
      <c r="BP547" s="23" t="s">
        <v>315</v>
      </c>
      <c r="BQ547" s="23" t="s">
        <v>302</v>
      </c>
      <c r="BR547" s="23" t="s">
        <v>316</v>
      </c>
      <c r="BS547" s="23" t="s">
        <v>302</v>
      </c>
      <c r="BT547" s="23"/>
      <c r="BU547" s="23"/>
      <c r="BV547" s="23"/>
      <c r="BW547" s="23"/>
      <c r="BX547" s="23"/>
      <c r="BY547" s="23"/>
      <c r="BZ547" s="23"/>
      <c r="CA547" s="23"/>
      <c r="CB547" s="23"/>
      <c r="CC547" s="23"/>
      <c r="CD547" s="23" t="s">
        <v>317</v>
      </c>
      <c r="CE547" s="23" t="s">
        <v>309</v>
      </c>
      <c r="CF547" s="23"/>
      <c r="CG547" s="23"/>
      <c r="CH547" s="23" t="s">
        <v>631</v>
      </c>
      <c r="CI547" s="23" t="s">
        <v>369</v>
      </c>
      <c r="CJ547" s="23"/>
      <c r="CK547" s="23"/>
      <c r="CL547" s="23"/>
      <c r="CM547" s="23"/>
      <c r="CN547" s="23"/>
      <c r="CO547" s="23"/>
      <c r="CP547" s="23" t="s">
        <v>327</v>
      </c>
      <c r="CQ547" s="23" t="s">
        <v>302</v>
      </c>
      <c r="CR547" s="23" t="s">
        <v>328</v>
      </c>
      <c r="CS547" s="23" t="s">
        <v>302</v>
      </c>
      <c r="CT547" s="23"/>
      <c r="CU547" s="23"/>
      <c r="CV547" s="23"/>
      <c r="CW547" s="23"/>
      <c r="CX547" s="23"/>
      <c r="CY547" s="23"/>
      <c r="CZ547" s="23"/>
      <c r="DA547" s="23"/>
      <c r="DB547" s="23" t="s">
        <v>318</v>
      </c>
      <c r="DC547" s="23" t="s">
        <v>302</v>
      </c>
      <c r="DD547" s="23"/>
      <c r="DE547" s="23"/>
      <c r="DF547" s="23" t="s">
        <v>329</v>
      </c>
      <c r="DG547" s="23" t="s">
        <v>309</v>
      </c>
      <c r="DH547" s="31"/>
      <c r="DI547" s="26" t="str">
        <f t="shared" si="12"/>
        <v>LAH.00.10400.B,LAH.00.10400.C,TT-M7,DNL.MBK.10000,DNL.25.KIT.002C, DNL.25.KIT.001C</v>
      </c>
    </row>
    <row r="548" spans="1:113" ht="15.75" customHeight="1">
      <c r="A548" s="27">
        <v>45337</v>
      </c>
      <c r="B548" s="1" t="s">
        <v>322</v>
      </c>
      <c r="C548" s="23" t="s">
        <v>75</v>
      </c>
      <c r="D548" s="36" t="s">
        <v>869</v>
      </c>
      <c r="E548" s="37">
        <v>2018</v>
      </c>
      <c r="F548" s="37">
        <v>2025</v>
      </c>
      <c r="G548" s="20" t="str" cm="1">
        <f t="array" ref="G548">_xlfn.IFS(E548&lt;&gt;F548,CONCATENATE(E548,"-",F548),E548=F548,E548)</f>
        <v>2018-2025</v>
      </c>
      <c r="H548" s="30">
        <f t="shared" si="13"/>
        <v>8</v>
      </c>
      <c r="I548" s="23" t="str">
        <f t="shared" si="11"/>
        <v>Indian Motorcycles Chieftain Dark Horse 2018-2025</v>
      </c>
      <c r="J548" s="22" t="s">
        <v>301</v>
      </c>
      <c r="K548" s="22" t="s">
        <v>302</v>
      </c>
      <c r="L548" s="22" t="s">
        <v>303</v>
      </c>
      <c r="M548" s="22" t="s">
        <v>302</v>
      </c>
      <c r="N548" s="22" t="s">
        <v>304</v>
      </c>
      <c r="O548" s="22" t="s">
        <v>302</v>
      </c>
      <c r="P548" s="22" t="s">
        <v>305</v>
      </c>
      <c r="Q548" s="22" t="s">
        <v>302</v>
      </c>
      <c r="R548" s="22" t="s">
        <v>306</v>
      </c>
      <c r="S548" s="22" t="s">
        <v>302</v>
      </c>
      <c r="T548" s="22" t="s">
        <v>307</v>
      </c>
      <c r="U548" s="22" t="s">
        <v>302</v>
      </c>
      <c r="V548" s="23" t="s">
        <v>324</v>
      </c>
      <c r="W548" s="23" t="s">
        <v>309</v>
      </c>
      <c r="X548" s="23"/>
      <c r="Y548" s="23"/>
      <c r="Z548" s="23"/>
      <c r="AA548" s="23"/>
      <c r="AB548" s="23"/>
      <c r="AC548" s="23"/>
      <c r="AD548" s="23"/>
      <c r="AE548" s="23"/>
      <c r="AF548" s="23"/>
      <c r="AG548" s="23"/>
      <c r="AH548" s="23"/>
      <c r="AI548" s="23"/>
      <c r="AJ548" s="23"/>
      <c r="AK548" s="23"/>
      <c r="AL548" s="23" t="s">
        <v>325</v>
      </c>
      <c r="AM548" s="23"/>
      <c r="AN548" s="23" t="s">
        <v>860</v>
      </c>
      <c r="AO548" s="23"/>
      <c r="AP548" s="23" t="s">
        <v>325</v>
      </c>
      <c r="AQ548" s="23"/>
      <c r="AR548" s="23"/>
      <c r="AS548" s="23"/>
      <c r="AT548" s="23"/>
      <c r="AU548" s="23"/>
      <c r="AV548" s="23"/>
      <c r="AW548" s="23" t="s">
        <v>628</v>
      </c>
      <c r="AX548" s="23" t="s">
        <v>369</v>
      </c>
      <c r="AY548" s="23"/>
      <c r="AZ548" s="23"/>
      <c r="BA548" s="23" t="s">
        <v>325</v>
      </c>
      <c r="BB548" s="23"/>
      <c r="BC548" s="23" t="s">
        <v>325</v>
      </c>
      <c r="BD548" s="23"/>
      <c r="BE548" s="23" t="s">
        <v>325</v>
      </c>
      <c r="BF548" s="23"/>
      <c r="BG548" s="23"/>
      <c r="BH548" s="23"/>
      <c r="BI548" s="23"/>
      <c r="BJ548" s="23"/>
      <c r="BK548" s="23" t="s">
        <v>313</v>
      </c>
      <c r="BL548" s="23" t="s">
        <v>302</v>
      </c>
      <c r="BM548" s="23"/>
      <c r="BN548" s="23" t="s">
        <v>314</v>
      </c>
      <c r="BO548" s="23" t="s">
        <v>302</v>
      </c>
      <c r="BP548" s="23" t="s">
        <v>315</v>
      </c>
      <c r="BQ548" s="23" t="s">
        <v>302</v>
      </c>
      <c r="BR548" s="23" t="s">
        <v>316</v>
      </c>
      <c r="BS548" s="23" t="s">
        <v>302</v>
      </c>
      <c r="BT548" s="23"/>
      <c r="BU548" s="23"/>
      <c r="BV548" s="23"/>
      <c r="BW548" s="23"/>
      <c r="BX548" s="23"/>
      <c r="BY548" s="23"/>
      <c r="BZ548" s="23"/>
      <c r="CA548" s="23"/>
      <c r="CB548" s="23"/>
      <c r="CC548" s="23"/>
      <c r="CD548" s="23" t="s">
        <v>317</v>
      </c>
      <c r="CE548" s="23" t="s">
        <v>309</v>
      </c>
      <c r="CF548" s="23"/>
      <c r="CG548" s="23"/>
      <c r="CH548" s="23" t="s">
        <v>631</v>
      </c>
      <c r="CI548" s="23" t="s">
        <v>369</v>
      </c>
      <c r="CJ548" s="23"/>
      <c r="CK548" s="23"/>
      <c r="CL548" s="23"/>
      <c r="CM548" s="23"/>
      <c r="CN548" s="23"/>
      <c r="CO548" s="23"/>
      <c r="CP548" s="23" t="s">
        <v>327</v>
      </c>
      <c r="CQ548" s="23" t="s">
        <v>302</v>
      </c>
      <c r="CR548" s="23" t="s">
        <v>328</v>
      </c>
      <c r="CS548" s="23" t="s">
        <v>302</v>
      </c>
      <c r="CT548" s="23"/>
      <c r="CU548" s="23"/>
      <c r="CV548" s="23"/>
      <c r="CW548" s="23"/>
      <c r="CX548" s="23"/>
      <c r="CY548" s="23"/>
      <c r="CZ548" s="23"/>
      <c r="DA548" s="23"/>
      <c r="DB548" s="23" t="s">
        <v>318</v>
      </c>
      <c r="DC548" s="23" t="s">
        <v>302</v>
      </c>
      <c r="DD548" s="23"/>
      <c r="DE548" s="23"/>
      <c r="DF548" s="23" t="s">
        <v>329</v>
      </c>
      <c r="DG548" s="23" t="s">
        <v>309</v>
      </c>
      <c r="DH548" s="31"/>
      <c r="DI548" s="26" t="str">
        <f t="shared" si="12"/>
        <v>LAH.00.10400.B,LAH.00.10400.C,TT-M7,DNL.MBK.10000,DNL.25.KIT.002C, DNL.25.KIT.001C</v>
      </c>
    </row>
    <row r="549" spans="1:113" ht="15" customHeight="1">
      <c r="A549" s="27">
        <v>44621</v>
      </c>
      <c r="B549" s="1" t="s">
        <v>322</v>
      </c>
      <c r="C549" s="23" t="s">
        <v>75</v>
      </c>
      <c r="D549" s="28" t="s">
        <v>870</v>
      </c>
      <c r="E549" s="29">
        <v>2020</v>
      </c>
      <c r="F549" s="29">
        <v>2023</v>
      </c>
      <c r="G549" s="20" t="str" cm="1">
        <f t="array" ref="G549">_xlfn.IFS(E549&lt;&gt;F549,CONCATENATE(E549,"-",F549),E549=F549,E549)</f>
        <v>2020-2023</v>
      </c>
      <c r="H549" s="30">
        <f t="shared" si="13"/>
        <v>4</v>
      </c>
      <c r="I549" s="23" t="str">
        <f t="shared" si="11"/>
        <v>Indian Motorcycles Chieftain Elite 2020-2023</v>
      </c>
      <c r="J549" s="22" t="s">
        <v>301</v>
      </c>
      <c r="K549" s="22" t="s">
        <v>302</v>
      </c>
      <c r="L549" s="22" t="s">
        <v>303</v>
      </c>
      <c r="M549" s="22" t="s">
        <v>302</v>
      </c>
      <c r="N549" s="22" t="s">
        <v>304</v>
      </c>
      <c r="O549" s="22" t="s">
        <v>302</v>
      </c>
      <c r="P549" s="22" t="s">
        <v>305</v>
      </c>
      <c r="Q549" s="22" t="s">
        <v>302</v>
      </c>
      <c r="R549" s="22" t="s">
        <v>306</v>
      </c>
      <c r="S549" s="22" t="s">
        <v>302</v>
      </c>
      <c r="T549" s="22" t="s">
        <v>307</v>
      </c>
      <c r="U549" s="22" t="s">
        <v>302</v>
      </c>
      <c r="V549" s="23" t="s">
        <v>324</v>
      </c>
      <c r="W549" s="23" t="s">
        <v>309</v>
      </c>
      <c r="X549" s="23"/>
      <c r="Y549" s="23"/>
      <c r="Z549" s="23"/>
      <c r="AA549" s="23"/>
      <c r="AB549" s="23"/>
      <c r="AC549" s="23"/>
      <c r="AD549" s="23"/>
      <c r="AE549" s="23"/>
      <c r="AF549" s="23"/>
      <c r="AG549" s="23"/>
      <c r="AH549" s="23"/>
      <c r="AI549" s="23"/>
      <c r="AJ549" s="23"/>
      <c r="AK549" s="23"/>
      <c r="AL549" s="23" t="s">
        <v>325</v>
      </c>
      <c r="AM549" s="23"/>
      <c r="AN549" s="23" t="s">
        <v>860</v>
      </c>
      <c r="AO549" s="23"/>
      <c r="AP549" s="23" t="s">
        <v>325</v>
      </c>
      <c r="AQ549" s="23"/>
      <c r="AR549" s="23"/>
      <c r="AS549" s="23"/>
      <c r="AT549" s="23"/>
      <c r="AU549" s="23"/>
      <c r="AV549" s="23"/>
      <c r="AW549" s="23" t="s">
        <v>628</v>
      </c>
      <c r="AX549" s="23" t="s">
        <v>302</v>
      </c>
      <c r="AY549" s="23"/>
      <c r="AZ549" s="23"/>
      <c r="BA549" s="23" t="s">
        <v>325</v>
      </c>
      <c r="BB549" s="23"/>
      <c r="BC549" s="23" t="s">
        <v>325</v>
      </c>
      <c r="BD549" s="23"/>
      <c r="BE549" s="23" t="s">
        <v>325</v>
      </c>
      <c r="BF549" s="23"/>
      <c r="BG549" s="23"/>
      <c r="BH549" s="23"/>
      <c r="BI549" s="23"/>
      <c r="BJ549" s="23"/>
      <c r="BK549" s="23" t="s">
        <v>313</v>
      </c>
      <c r="BL549" s="23" t="s">
        <v>302</v>
      </c>
      <c r="BM549" s="23"/>
      <c r="BN549" s="23" t="s">
        <v>314</v>
      </c>
      <c r="BO549" s="23" t="s">
        <v>302</v>
      </c>
      <c r="BP549" s="23" t="s">
        <v>315</v>
      </c>
      <c r="BQ549" s="23" t="s">
        <v>302</v>
      </c>
      <c r="BR549" s="23" t="s">
        <v>316</v>
      </c>
      <c r="BS549" s="23" t="s">
        <v>302</v>
      </c>
      <c r="BT549" s="23"/>
      <c r="BU549" s="23"/>
      <c r="BV549" s="23"/>
      <c r="BW549" s="23"/>
      <c r="BX549" s="23"/>
      <c r="BY549" s="23"/>
      <c r="BZ549" s="23"/>
      <c r="CA549" s="23"/>
      <c r="CB549" s="23"/>
      <c r="CC549" s="23"/>
      <c r="CD549" s="23" t="s">
        <v>317</v>
      </c>
      <c r="CE549" s="23" t="s">
        <v>309</v>
      </c>
      <c r="CF549" s="23"/>
      <c r="CG549" s="23"/>
      <c r="CH549" s="23" t="s">
        <v>652</v>
      </c>
      <c r="CI549" s="23" t="s">
        <v>369</v>
      </c>
      <c r="CJ549" s="23"/>
      <c r="CK549" s="23"/>
      <c r="CL549" s="23"/>
      <c r="CM549" s="23"/>
      <c r="CN549" s="23"/>
      <c r="CO549" s="23"/>
      <c r="CP549" s="23" t="s">
        <v>327</v>
      </c>
      <c r="CQ549" s="23" t="s">
        <v>302</v>
      </c>
      <c r="CR549" s="23" t="s">
        <v>328</v>
      </c>
      <c r="CS549" s="23" t="s">
        <v>302</v>
      </c>
      <c r="CT549" s="23"/>
      <c r="CU549" s="23"/>
      <c r="CV549" s="23"/>
      <c r="CW549" s="23"/>
      <c r="CX549" s="23"/>
      <c r="CY549" s="23"/>
      <c r="CZ549" s="23"/>
      <c r="DA549" s="23"/>
      <c r="DB549" s="23" t="s">
        <v>318</v>
      </c>
      <c r="DC549" s="23" t="s">
        <v>302</v>
      </c>
      <c r="DD549" s="23"/>
      <c r="DE549" s="23"/>
      <c r="DF549" s="23" t="s">
        <v>337</v>
      </c>
      <c r="DG549" s="23" t="s">
        <v>309</v>
      </c>
      <c r="DH549" s="31"/>
      <c r="DI549" s="26" t="str">
        <f t="shared" si="12"/>
        <v>LAH.00.10400.B,LAH.00.10400.C,TT-M7,DNL.WHS.10200,DNL.MBK.10000,DNL.MBK.10100,DNL.25.KIT.002C, DNL.25.KIT.001C</v>
      </c>
    </row>
    <row r="550" spans="1:113" ht="15" customHeight="1">
      <c r="A550" s="27">
        <v>45337</v>
      </c>
      <c r="B550" s="1" t="s">
        <v>322</v>
      </c>
      <c r="C550" s="23" t="s">
        <v>75</v>
      </c>
      <c r="D550" s="36" t="s">
        <v>871</v>
      </c>
      <c r="E550" s="37">
        <v>2018</v>
      </c>
      <c r="F550" s="37">
        <v>2025</v>
      </c>
      <c r="G550" s="20" t="str" cm="1">
        <f t="array" ref="G550">_xlfn.IFS(E550&lt;&gt;F550,CONCATENATE(E550,"-",F550),E550=F550,E550)</f>
        <v>2018-2025</v>
      </c>
      <c r="H550" s="30">
        <f t="shared" si="13"/>
        <v>8</v>
      </c>
      <c r="I550" s="23" t="str">
        <f t="shared" si="11"/>
        <v>Indian Motorcycles Chieftain Limited 2018-2025</v>
      </c>
      <c r="J550" s="22" t="s">
        <v>301</v>
      </c>
      <c r="K550" s="22" t="s">
        <v>302</v>
      </c>
      <c r="L550" s="22" t="s">
        <v>303</v>
      </c>
      <c r="M550" s="22" t="s">
        <v>302</v>
      </c>
      <c r="N550" s="22" t="s">
        <v>304</v>
      </c>
      <c r="O550" s="22" t="s">
        <v>302</v>
      </c>
      <c r="P550" s="22" t="s">
        <v>305</v>
      </c>
      <c r="Q550" s="22" t="s">
        <v>302</v>
      </c>
      <c r="R550" s="22" t="s">
        <v>306</v>
      </c>
      <c r="S550" s="22" t="s">
        <v>302</v>
      </c>
      <c r="T550" s="22" t="s">
        <v>307</v>
      </c>
      <c r="U550" s="22" t="s">
        <v>302</v>
      </c>
      <c r="V550" s="23" t="s">
        <v>324</v>
      </c>
      <c r="W550" s="23" t="s">
        <v>309</v>
      </c>
      <c r="X550" s="23"/>
      <c r="Y550" s="23"/>
      <c r="Z550" s="23"/>
      <c r="AA550" s="23"/>
      <c r="AB550" s="23"/>
      <c r="AC550" s="23"/>
      <c r="AD550" s="23"/>
      <c r="AE550" s="23"/>
      <c r="AF550" s="23"/>
      <c r="AG550" s="23"/>
      <c r="AH550" s="23"/>
      <c r="AI550" s="23"/>
      <c r="AJ550" s="23"/>
      <c r="AK550" s="23"/>
      <c r="AL550" s="23" t="s">
        <v>325</v>
      </c>
      <c r="AM550" s="23"/>
      <c r="AN550" s="23" t="s">
        <v>860</v>
      </c>
      <c r="AO550" s="23"/>
      <c r="AP550" s="23" t="s">
        <v>325</v>
      </c>
      <c r="AQ550" s="23"/>
      <c r="AR550" s="23"/>
      <c r="AS550" s="23"/>
      <c r="AT550" s="23"/>
      <c r="AU550" s="23"/>
      <c r="AV550" s="23"/>
      <c r="AW550" s="23" t="s">
        <v>628</v>
      </c>
      <c r="AX550" s="23" t="s">
        <v>369</v>
      </c>
      <c r="AY550" s="23"/>
      <c r="AZ550" s="23"/>
      <c r="BA550" s="23" t="s">
        <v>325</v>
      </c>
      <c r="BB550" s="23"/>
      <c r="BC550" s="23" t="s">
        <v>325</v>
      </c>
      <c r="BD550" s="23"/>
      <c r="BE550" s="23" t="s">
        <v>325</v>
      </c>
      <c r="BF550" s="23"/>
      <c r="BG550" s="23"/>
      <c r="BH550" s="23"/>
      <c r="BI550" s="23"/>
      <c r="BJ550" s="23"/>
      <c r="BK550" s="23" t="s">
        <v>313</v>
      </c>
      <c r="BL550" s="23" t="s">
        <v>302</v>
      </c>
      <c r="BM550" s="23"/>
      <c r="BN550" s="23" t="s">
        <v>314</v>
      </c>
      <c r="BO550" s="23" t="s">
        <v>302</v>
      </c>
      <c r="BP550" s="23" t="s">
        <v>315</v>
      </c>
      <c r="BQ550" s="23" t="s">
        <v>302</v>
      </c>
      <c r="BR550" s="23" t="s">
        <v>316</v>
      </c>
      <c r="BS550" s="23" t="s">
        <v>302</v>
      </c>
      <c r="BT550" s="23"/>
      <c r="BU550" s="23"/>
      <c r="BV550" s="23"/>
      <c r="BW550" s="23"/>
      <c r="BX550" s="23"/>
      <c r="BY550" s="23"/>
      <c r="BZ550" s="23"/>
      <c r="CA550" s="23"/>
      <c r="CB550" s="23"/>
      <c r="CC550" s="23"/>
      <c r="CD550" s="23" t="s">
        <v>317</v>
      </c>
      <c r="CE550" s="23" t="s">
        <v>309</v>
      </c>
      <c r="CF550" s="23"/>
      <c r="CG550" s="23"/>
      <c r="CH550" s="23" t="s">
        <v>631</v>
      </c>
      <c r="CI550" s="23" t="s">
        <v>369</v>
      </c>
      <c r="CJ550" s="23"/>
      <c r="CK550" s="23"/>
      <c r="CL550" s="23"/>
      <c r="CM550" s="23"/>
      <c r="CN550" s="23"/>
      <c r="CO550" s="23"/>
      <c r="CP550" s="23" t="s">
        <v>327</v>
      </c>
      <c r="CQ550" s="23" t="s">
        <v>302</v>
      </c>
      <c r="CR550" s="23" t="s">
        <v>328</v>
      </c>
      <c r="CS550" s="23" t="s">
        <v>302</v>
      </c>
      <c r="CT550" s="23"/>
      <c r="CU550" s="23"/>
      <c r="CV550" s="23"/>
      <c r="CW550" s="23"/>
      <c r="CX550" s="23"/>
      <c r="CY550" s="23"/>
      <c r="CZ550" s="23"/>
      <c r="DA550" s="23"/>
      <c r="DB550" s="23" t="s">
        <v>318</v>
      </c>
      <c r="DC550" s="23" t="s">
        <v>302</v>
      </c>
      <c r="DD550" s="23"/>
      <c r="DE550" s="23"/>
      <c r="DF550" s="23" t="s">
        <v>329</v>
      </c>
      <c r="DG550" s="23" t="s">
        <v>309</v>
      </c>
      <c r="DH550" s="31"/>
      <c r="DI550" s="26" t="str">
        <f t="shared" si="12"/>
        <v>LAH.00.10400.B,LAH.00.10400.C,TT-M7,DNL.MBK.10000,DNL.25.KIT.002C, DNL.25.KIT.001C</v>
      </c>
    </row>
    <row r="551" spans="1:113" ht="15" customHeight="1">
      <c r="A551" s="27">
        <v>45337</v>
      </c>
      <c r="B551" s="1" t="s">
        <v>322</v>
      </c>
      <c r="C551" s="23" t="s">
        <v>75</v>
      </c>
      <c r="D551" s="36" t="s">
        <v>872</v>
      </c>
      <c r="E551" s="37">
        <v>2019</v>
      </c>
      <c r="F551" s="37">
        <v>2025</v>
      </c>
      <c r="G551" s="20" t="str" cm="1">
        <f t="array" ref="G551">_xlfn.IFS(E551&lt;&gt;F551,CONCATENATE(E551,"-",F551),E551=F551,E551)</f>
        <v>2019-2025</v>
      </c>
      <c r="H551" s="30">
        <f t="shared" si="13"/>
        <v>7</v>
      </c>
      <c r="I551" s="23" t="str">
        <f t="shared" si="11"/>
        <v>Indian Motorcycles FTR 2019-2025</v>
      </c>
      <c r="J551" s="22" t="s">
        <v>301</v>
      </c>
      <c r="K551" s="22" t="s">
        <v>302</v>
      </c>
      <c r="L551" s="22" t="s">
        <v>303</v>
      </c>
      <c r="M551" s="22" t="s">
        <v>302</v>
      </c>
      <c r="N551" s="22" t="s">
        <v>304</v>
      </c>
      <c r="O551" s="22" t="s">
        <v>302</v>
      </c>
      <c r="P551" s="22" t="s">
        <v>305</v>
      </c>
      <c r="Q551" s="22" t="s">
        <v>302</v>
      </c>
      <c r="R551" s="22" t="s">
        <v>306</v>
      </c>
      <c r="S551" s="22" t="s">
        <v>302</v>
      </c>
      <c r="T551" s="22" t="s">
        <v>307</v>
      </c>
      <c r="U551" s="22" t="s">
        <v>302</v>
      </c>
      <c r="V551" s="23" t="s">
        <v>324</v>
      </c>
      <c r="W551" s="23" t="s">
        <v>309</v>
      </c>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t="s">
        <v>326</v>
      </c>
      <c r="BF551" s="23"/>
      <c r="BG551" s="23"/>
      <c r="BH551" s="23"/>
      <c r="BI551" s="23"/>
      <c r="BJ551" s="23"/>
      <c r="BK551" s="23" t="s">
        <v>313</v>
      </c>
      <c r="BL551" s="23" t="s">
        <v>302</v>
      </c>
      <c r="BM551" s="23"/>
      <c r="BN551" s="23" t="s">
        <v>314</v>
      </c>
      <c r="BO551" s="23" t="s">
        <v>302</v>
      </c>
      <c r="BP551" s="23" t="s">
        <v>315</v>
      </c>
      <c r="BQ551" s="23" t="s">
        <v>302</v>
      </c>
      <c r="BR551" s="23" t="s">
        <v>316</v>
      </c>
      <c r="BS551" s="23" t="s">
        <v>302</v>
      </c>
      <c r="BT551" s="23"/>
      <c r="BU551" s="23"/>
      <c r="BV551" s="23"/>
      <c r="BW551" s="23"/>
      <c r="BX551" s="23"/>
      <c r="BY551" s="23"/>
      <c r="BZ551" s="23"/>
      <c r="CA551" s="23"/>
      <c r="CB551" s="23"/>
      <c r="CC551" s="23"/>
      <c r="CD551" s="23" t="s">
        <v>317</v>
      </c>
      <c r="CE551" s="23" t="s">
        <v>309</v>
      </c>
      <c r="CF551" s="23"/>
      <c r="CG551" s="23"/>
      <c r="CH551" s="23"/>
      <c r="CI551" s="23"/>
      <c r="CJ551" s="23"/>
      <c r="CK551" s="23"/>
      <c r="CL551" s="23"/>
      <c r="CM551" s="23"/>
      <c r="CN551" s="23"/>
      <c r="CO551" s="23"/>
      <c r="CP551" s="23" t="s">
        <v>327</v>
      </c>
      <c r="CQ551" s="23" t="s">
        <v>302</v>
      </c>
      <c r="CR551" s="23" t="s">
        <v>328</v>
      </c>
      <c r="CS551" s="23" t="s">
        <v>302</v>
      </c>
      <c r="CT551" s="23"/>
      <c r="CU551" s="23"/>
      <c r="CV551" s="23"/>
      <c r="CW551" s="23"/>
      <c r="CX551" s="23"/>
      <c r="CY551" s="23"/>
      <c r="CZ551" s="23"/>
      <c r="DA551" s="23"/>
      <c r="DB551" s="23" t="s">
        <v>318</v>
      </c>
      <c r="DC551" s="23" t="s">
        <v>302</v>
      </c>
      <c r="DD551" s="23"/>
      <c r="DE551" s="23"/>
      <c r="DF551" s="23" t="s">
        <v>337</v>
      </c>
      <c r="DG551" s="23" t="s">
        <v>309</v>
      </c>
      <c r="DH551" s="31"/>
      <c r="DI551" s="26" t="str">
        <f t="shared" si="12"/>
        <v>LAH.00.10500.B,DNL.MBK.10000,DNL.MBK.10100</v>
      </c>
    </row>
    <row r="552" spans="1:113" ht="15" customHeight="1">
      <c r="A552" s="27">
        <v>44987</v>
      </c>
      <c r="B552" s="1" t="s">
        <v>322</v>
      </c>
      <c r="C552" s="23" t="s">
        <v>75</v>
      </c>
      <c r="D552" s="28" t="s">
        <v>873</v>
      </c>
      <c r="E552" s="29">
        <v>2023</v>
      </c>
      <c r="F552" s="29">
        <v>2023</v>
      </c>
      <c r="G552" s="20" cm="1">
        <f t="array" ref="G552">_xlfn.IFS(E552&lt;&gt;F552,CONCATENATE(E552,"-",F552),E552=F552,E552)</f>
        <v>2023</v>
      </c>
      <c r="H552" s="30">
        <f t="shared" si="13"/>
        <v>1</v>
      </c>
      <c r="I552" s="23" t="str">
        <f t="shared" si="11"/>
        <v>Indian Motorcycles FTR 1200 Championship Edition 2023-2023</v>
      </c>
      <c r="J552" s="22" t="s">
        <v>301</v>
      </c>
      <c r="K552" s="22" t="s">
        <v>302</v>
      </c>
      <c r="L552" s="22" t="s">
        <v>303</v>
      </c>
      <c r="M552" s="22" t="s">
        <v>302</v>
      </c>
      <c r="N552" s="22" t="s">
        <v>304</v>
      </c>
      <c r="O552" s="22" t="s">
        <v>302</v>
      </c>
      <c r="P552" s="22" t="s">
        <v>305</v>
      </c>
      <c r="Q552" s="22" t="s">
        <v>302</v>
      </c>
      <c r="R552" s="22" t="s">
        <v>306</v>
      </c>
      <c r="S552" s="22" t="s">
        <v>302</v>
      </c>
      <c r="T552" s="22" t="s">
        <v>307</v>
      </c>
      <c r="U552" s="22" t="s">
        <v>302</v>
      </c>
      <c r="V552" s="23" t="s">
        <v>324</v>
      </c>
      <c r="W552" s="23" t="s">
        <v>309</v>
      </c>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t="s">
        <v>326</v>
      </c>
      <c r="BF552" s="23"/>
      <c r="BG552" s="23"/>
      <c r="BH552" s="23"/>
      <c r="BI552" s="23"/>
      <c r="BJ552" s="23"/>
      <c r="BK552" s="23" t="s">
        <v>313</v>
      </c>
      <c r="BL552" s="23" t="s">
        <v>302</v>
      </c>
      <c r="BM552" s="23"/>
      <c r="BN552" s="23" t="s">
        <v>314</v>
      </c>
      <c r="BO552" s="23" t="s">
        <v>302</v>
      </c>
      <c r="BP552" s="23" t="s">
        <v>315</v>
      </c>
      <c r="BQ552" s="23" t="s">
        <v>302</v>
      </c>
      <c r="BR552" s="23" t="s">
        <v>316</v>
      </c>
      <c r="BS552" s="23" t="s">
        <v>302</v>
      </c>
      <c r="BT552" s="23"/>
      <c r="BU552" s="23"/>
      <c r="BV552" s="23"/>
      <c r="BW552" s="23"/>
      <c r="BX552" s="23"/>
      <c r="BY552" s="23"/>
      <c r="BZ552" s="23"/>
      <c r="CA552" s="23"/>
      <c r="CB552" s="23"/>
      <c r="CC552" s="23"/>
      <c r="CD552" s="23" t="s">
        <v>317</v>
      </c>
      <c r="CE552" s="23" t="s">
        <v>309</v>
      </c>
      <c r="CF552" s="23"/>
      <c r="CG552" s="23"/>
      <c r="CH552" s="23"/>
      <c r="CI552" s="23"/>
      <c r="CJ552" s="23"/>
      <c r="CK552" s="23"/>
      <c r="CL552" s="23"/>
      <c r="CM552" s="23"/>
      <c r="CN552" s="23"/>
      <c r="CO552" s="23"/>
      <c r="CP552" s="23" t="s">
        <v>327</v>
      </c>
      <c r="CQ552" s="23" t="s">
        <v>302</v>
      </c>
      <c r="CR552" s="23" t="s">
        <v>328</v>
      </c>
      <c r="CS552" s="23" t="s">
        <v>302</v>
      </c>
      <c r="CT552" s="23"/>
      <c r="CU552" s="23"/>
      <c r="CV552" s="23"/>
      <c r="CW552" s="23"/>
      <c r="CX552" s="23"/>
      <c r="CY552" s="23"/>
      <c r="CZ552" s="23"/>
      <c r="DA552" s="23"/>
      <c r="DB552" s="23" t="s">
        <v>318</v>
      </c>
      <c r="DC552" s="23" t="s">
        <v>302</v>
      </c>
      <c r="DD552" s="23"/>
      <c r="DE552" s="23"/>
      <c r="DF552" s="23" t="s">
        <v>329</v>
      </c>
      <c r="DG552" s="23" t="s">
        <v>309</v>
      </c>
      <c r="DH552" s="31"/>
      <c r="DI552" s="26" t="str">
        <f t="shared" si="12"/>
        <v>LAH.00.10500.B,DNL.MBK.10000</v>
      </c>
    </row>
    <row r="553" spans="1:113" ht="15" customHeight="1">
      <c r="A553" s="27">
        <v>45337</v>
      </c>
      <c r="B553" s="1" t="s">
        <v>322</v>
      </c>
      <c r="C553" s="23" t="s">
        <v>75</v>
      </c>
      <c r="D553" s="36" t="s">
        <v>874</v>
      </c>
      <c r="E553" s="37">
        <v>2020</v>
      </c>
      <c r="F553" s="43">
        <v>2024</v>
      </c>
      <c r="G553" s="20" t="str" cm="1">
        <f t="array" ref="G553">_xlfn.IFS(E553&lt;&gt;F553,CONCATENATE(E553,"-",F553),E553=F553,E553)</f>
        <v>2020-2024</v>
      </c>
      <c r="H553" s="30">
        <f t="shared" si="13"/>
        <v>5</v>
      </c>
      <c r="I553" s="23" t="str">
        <f t="shared" si="11"/>
        <v>Indian Motorcycles FTR 1200 Rally 2020-2024</v>
      </c>
      <c r="J553" s="22" t="s">
        <v>301</v>
      </c>
      <c r="K553" s="22" t="s">
        <v>302</v>
      </c>
      <c r="L553" s="22" t="s">
        <v>303</v>
      </c>
      <c r="M553" s="22" t="s">
        <v>302</v>
      </c>
      <c r="N553" s="22" t="s">
        <v>304</v>
      </c>
      <c r="O553" s="22" t="s">
        <v>302</v>
      </c>
      <c r="P553" s="22" t="s">
        <v>305</v>
      </c>
      <c r="Q553" s="22" t="s">
        <v>302</v>
      </c>
      <c r="R553" s="22" t="s">
        <v>306</v>
      </c>
      <c r="S553" s="22" t="s">
        <v>302</v>
      </c>
      <c r="T553" s="22" t="s">
        <v>307</v>
      </c>
      <c r="U553" s="22" t="s">
        <v>302</v>
      </c>
      <c r="V553" s="23" t="s">
        <v>324</v>
      </c>
      <c r="W553" s="23" t="s">
        <v>309</v>
      </c>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t="s">
        <v>326</v>
      </c>
      <c r="BF553" s="23"/>
      <c r="BG553" s="23"/>
      <c r="BH553" s="23"/>
      <c r="BI553" s="23"/>
      <c r="BJ553" s="23"/>
      <c r="BK553" s="23" t="s">
        <v>313</v>
      </c>
      <c r="BL553" s="23" t="s">
        <v>302</v>
      </c>
      <c r="BM553" s="23"/>
      <c r="BN553" s="23" t="s">
        <v>314</v>
      </c>
      <c r="BO553" s="23" t="s">
        <v>302</v>
      </c>
      <c r="BP553" s="23" t="s">
        <v>315</v>
      </c>
      <c r="BQ553" s="23" t="s">
        <v>302</v>
      </c>
      <c r="BR553" s="23" t="s">
        <v>316</v>
      </c>
      <c r="BS553" s="23" t="s">
        <v>302</v>
      </c>
      <c r="BT553" s="23"/>
      <c r="BU553" s="23"/>
      <c r="BV553" s="23"/>
      <c r="BW553" s="23"/>
      <c r="BX553" s="23"/>
      <c r="BY553" s="23"/>
      <c r="BZ553" s="23"/>
      <c r="CA553" s="23"/>
      <c r="CB553" s="23"/>
      <c r="CC553" s="23"/>
      <c r="CD553" s="23" t="s">
        <v>317</v>
      </c>
      <c r="CE553" s="23" t="s">
        <v>309</v>
      </c>
      <c r="CF553" s="23"/>
      <c r="CG553" s="23"/>
      <c r="CH553" s="23"/>
      <c r="CI553" s="23"/>
      <c r="CJ553" s="23"/>
      <c r="CK553" s="23"/>
      <c r="CL553" s="23"/>
      <c r="CM553" s="23"/>
      <c r="CN553" s="23"/>
      <c r="CO553" s="23"/>
      <c r="CP553" s="23" t="s">
        <v>327</v>
      </c>
      <c r="CQ553" s="23" t="s">
        <v>302</v>
      </c>
      <c r="CR553" s="23" t="s">
        <v>328</v>
      </c>
      <c r="CS553" s="23" t="s">
        <v>302</v>
      </c>
      <c r="CT553" s="23"/>
      <c r="CU553" s="23"/>
      <c r="CV553" s="23"/>
      <c r="CW553" s="23"/>
      <c r="CX553" s="23"/>
      <c r="CY553" s="23"/>
      <c r="CZ553" s="23"/>
      <c r="DA553" s="23"/>
      <c r="DB553" s="23" t="s">
        <v>318</v>
      </c>
      <c r="DC553" s="23" t="s">
        <v>302</v>
      </c>
      <c r="DD553" s="23"/>
      <c r="DE553" s="23"/>
      <c r="DF553" s="23" t="s">
        <v>329</v>
      </c>
      <c r="DG553" s="23" t="s">
        <v>309</v>
      </c>
      <c r="DH553" s="31"/>
      <c r="DI553" s="26" t="str">
        <f t="shared" si="12"/>
        <v>LAH.00.10500.B,DNL.MBK.10000</v>
      </c>
    </row>
    <row r="554" spans="1:113" ht="15" customHeight="1">
      <c r="A554" s="27">
        <v>44987</v>
      </c>
      <c r="B554" s="1" t="s">
        <v>322</v>
      </c>
      <c r="C554" s="23" t="s">
        <v>75</v>
      </c>
      <c r="D554" s="28" t="s">
        <v>875</v>
      </c>
      <c r="E554" s="29">
        <v>2019</v>
      </c>
      <c r="F554" s="29">
        <v>2022</v>
      </c>
      <c r="G554" s="20" t="str" cm="1">
        <f t="array" ref="G554">_xlfn.IFS(E554&lt;&gt;F554,CONCATENATE(E554,"-",F554),E554=F554,E554)</f>
        <v>2019-2022</v>
      </c>
      <c r="H554" s="30">
        <f t="shared" si="13"/>
        <v>4</v>
      </c>
      <c r="I554" s="23" t="str">
        <f t="shared" si="11"/>
        <v>Indian Motorcycles FTR 1200 S 2019-2022</v>
      </c>
      <c r="J554" s="22" t="s">
        <v>301</v>
      </c>
      <c r="K554" s="22" t="s">
        <v>302</v>
      </c>
      <c r="L554" s="22" t="s">
        <v>303</v>
      </c>
      <c r="M554" s="22" t="s">
        <v>302</v>
      </c>
      <c r="N554" s="22" t="s">
        <v>304</v>
      </c>
      <c r="O554" s="22" t="s">
        <v>302</v>
      </c>
      <c r="P554" s="22" t="s">
        <v>305</v>
      </c>
      <c r="Q554" s="22" t="s">
        <v>302</v>
      </c>
      <c r="R554" s="22" t="s">
        <v>306</v>
      </c>
      <c r="S554" s="22" t="s">
        <v>302</v>
      </c>
      <c r="T554" s="22" t="s">
        <v>307</v>
      </c>
      <c r="U554" s="22" t="s">
        <v>302</v>
      </c>
      <c r="V554" s="23" t="s">
        <v>324</v>
      </c>
      <c r="W554" s="23" t="s">
        <v>309</v>
      </c>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t="s">
        <v>326</v>
      </c>
      <c r="BF554" s="23"/>
      <c r="BG554" s="23"/>
      <c r="BH554" s="23"/>
      <c r="BI554" s="23"/>
      <c r="BJ554" s="23"/>
      <c r="BK554" s="23" t="s">
        <v>313</v>
      </c>
      <c r="BL554" s="23" t="s">
        <v>302</v>
      </c>
      <c r="BM554" s="23"/>
      <c r="BN554" s="23" t="s">
        <v>314</v>
      </c>
      <c r="BO554" s="23" t="s">
        <v>302</v>
      </c>
      <c r="BP554" s="23" t="s">
        <v>315</v>
      </c>
      <c r="BQ554" s="23" t="s">
        <v>302</v>
      </c>
      <c r="BR554" s="23" t="s">
        <v>316</v>
      </c>
      <c r="BS554" s="23" t="s">
        <v>302</v>
      </c>
      <c r="BT554" s="23"/>
      <c r="BU554" s="23"/>
      <c r="BV554" s="23"/>
      <c r="BW554" s="23"/>
      <c r="BX554" s="23"/>
      <c r="BY554" s="23"/>
      <c r="BZ554" s="23"/>
      <c r="CA554" s="23"/>
      <c r="CB554" s="23"/>
      <c r="CC554" s="23"/>
      <c r="CD554" s="23" t="s">
        <v>317</v>
      </c>
      <c r="CE554" s="23" t="s">
        <v>309</v>
      </c>
      <c r="CF554" s="23"/>
      <c r="CG554" s="23"/>
      <c r="CH554" s="23"/>
      <c r="CI554" s="23"/>
      <c r="CJ554" s="23"/>
      <c r="CK554" s="23"/>
      <c r="CL554" s="23"/>
      <c r="CM554" s="23"/>
      <c r="CN554" s="23"/>
      <c r="CO554" s="23"/>
      <c r="CP554" s="23" t="s">
        <v>327</v>
      </c>
      <c r="CQ554" s="23" t="s">
        <v>302</v>
      </c>
      <c r="CR554" s="23" t="s">
        <v>328</v>
      </c>
      <c r="CS554" s="23" t="s">
        <v>302</v>
      </c>
      <c r="CT554" s="23"/>
      <c r="CU554" s="23"/>
      <c r="CV554" s="23"/>
      <c r="CW554" s="23"/>
      <c r="CX554" s="23"/>
      <c r="CY554" s="23"/>
      <c r="CZ554" s="23"/>
      <c r="DA554" s="23"/>
      <c r="DB554" s="23" t="s">
        <v>318</v>
      </c>
      <c r="DC554" s="23" t="s">
        <v>302</v>
      </c>
      <c r="DD554" s="23"/>
      <c r="DE554" s="23"/>
      <c r="DF554" s="23" t="s">
        <v>329</v>
      </c>
      <c r="DG554" s="23" t="s">
        <v>309</v>
      </c>
      <c r="DH554" s="31"/>
      <c r="DI554" s="26" t="str">
        <f t="shared" si="12"/>
        <v>LAH.00.10500.B,DNL.MBK.10000</v>
      </c>
    </row>
    <row r="555" spans="1:113" ht="15" customHeight="1">
      <c r="A555" s="27">
        <v>45337</v>
      </c>
      <c r="B555" s="1" t="s">
        <v>322</v>
      </c>
      <c r="C555" s="23" t="s">
        <v>75</v>
      </c>
      <c r="D555" s="36" t="s">
        <v>876</v>
      </c>
      <c r="E555" s="37">
        <v>2022</v>
      </c>
      <c r="F555" s="37">
        <v>2025</v>
      </c>
      <c r="G555" s="20" t="str" cm="1">
        <f t="array" ref="G555">_xlfn.IFS(E555&lt;&gt;F555,CONCATENATE(E555,"-",F555),E555=F555,E555)</f>
        <v>2022-2025</v>
      </c>
      <c r="H555" s="30">
        <f t="shared" si="13"/>
        <v>4</v>
      </c>
      <c r="I555" s="23" t="str">
        <f t="shared" si="11"/>
        <v>Indian Motorcycles FTR R Carbon 2022-2025</v>
      </c>
      <c r="J555" s="22" t="s">
        <v>301</v>
      </c>
      <c r="K555" s="22" t="s">
        <v>302</v>
      </c>
      <c r="L555" s="22" t="s">
        <v>303</v>
      </c>
      <c r="M555" s="22" t="s">
        <v>302</v>
      </c>
      <c r="N555" s="22" t="s">
        <v>304</v>
      </c>
      <c r="O555" s="22" t="s">
        <v>302</v>
      </c>
      <c r="P555" s="22" t="s">
        <v>305</v>
      </c>
      <c r="Q555" s="22" t="s">
        <v>302</v>
      </c>
      <c r="R555" s="22" t="s">
        <v>306</v>
      </c>
      <c r="S555" s="22" t="s">
        <v>302</v>
      </c>
      <c r="T555" s="22" t="s">
        <v>307</v>
      </c>
      <c r="U555" s="22" t="s">
        <v>302</v>
      </c>
      <c r="V555" s="23" t="s">
        <v>324</v>
      </c>
      <c r="W555" s="23" t="s">
        <v>309</v>
      </c>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t="s">
        <v>326</v>
      </c>
      <c r="BF555" s="23"/>
      <c r="BG555" s="23"/>
      <c r="BH555" s="23"/>
      <c r="BI555" s="23"/>
      <c r="BJ555" s="23"/>
      <c r="BK555" s="23" t="s">
        <v>313</v>
      </c>
      <c r="BL555" s="23" t="s">
        <v>302</v>
      </c>
      <c r="BM555" s="23"/>
      <c r="BN555" s="23" t="s">
        <v>314</v>
      </c>
      <c r="BO555" s="23" t="s">
        <v>302</v>
      </c>
      <c r="BP555" s="23" t="s">
        <v>315</v>
      </c>
      <c r="BQ555" s="23" t="s">
        <v>302</v>
      </c>
      <c r="BR555" s="23" t="s">
        <v>316</v>
      </c>
      <c r="BS555" s="23" t="s">
        <v>302</v>
      </c>
      <c r="BT555" s="23"/>
      <c r="BU555" s="23"/>
      <c r="BV555" s="23"/>
      <c r="BW555" s="23"/>
      <c r="BX555" s="23"/>
      <c r="BY555" s="23"/>
      <c r="BZ555" s="23"/>
      <c r="CA555" s="23"/>
      <c r="CB555" s="23"/>
      <c r="CC555" s="23"/>
      <c r="CD555" s="23" t="s">
        <v>317</v>
      </c>
      <c r="CE555" s="23" t="s">
        <v>309</v>
      </c>
      <c r="CF555" s="23"/>
      <c r="CG555" s="23"/>
      <c r="CH555" s="23"/>
      <c r="CI555" s="23"/>
      <c r="CJ555" s="23"/>
      <c r="CK555" s="23"/>
      <c r="CL555" s="23"/>
      <c r="CM555" s="23"/>
      <c r="CN555" s="23"/>
      <c r="CO555" s="23"/>
      <c r="CP555" s="23" t="s">
        <v>327</v>
      </c>
      <c r="CQ555" s="23" t="s">
        <v>302</v>
      </c>
      <c r="CR555" s="23" t="s">
        <v>328</v>
      </c>
      <c r="CS555" s="23" t="s">
        <v>302</v>
      </c>
      <c r="CT555" s="23"/>
      <c r="CU555" s="23"/>
      <c r="CV555" s="23"/>
      <c r="CW555" s="23"/>
      <c r="CX555" s="23"/>
      <c r="CY555" s="23"/>
      <c r="CZ555" s="23"/>
      <c r="DA555" s="23"/>
      <c r="DB555" s="23" t="s">
        <v>318</v>
      </c>
      <c r="DC555" s="23" t="s">
        <v>302</v>
      </c>
      <c r="DD555" s="23"/>
      <c r="DE555" s="23"/>
      <c r="DF555" s="23" t="s">
        <v>329</v>
      </c>
      <c r="DG555" s="23" t="s">
        <v>309</v>
      </c>
      <c r="DH555" s="31"/>
      <c r="DI555" s="26" t="str">
        <f t="shared" si="12"/>
        <v>LAH.00.10500.B,DNL.MBK.10000</v>
      </c>
    </row>
    <row r="556" spans="1:113" ht="15" customHeight="1">
      <c r="A556" s="27">
        <v>45337</v>
      </c>
      <c r="B556" s="1" t="s">
        <v>322</v>
      </c>
      <c r="C556" s="23" t="s">
        <v>75</v>
      </c>
      <c r="D556" s="36" t="s">
        <v>877</v>
      </c>
      <c r="E556" s="37">
        <v>2023</v>
      </c>
      <c r="F556" s="37">
        <v>2025</v>
      </c>
      <c r="G556" s="20" t="str" cm="1">
        <f t="array" ref="G556">_xlfn.IFS(E556&lt;&gt;F556,CONCATENATE(E556,"-",F556),E556=F556,E556)</f>
        <v>2023-2025</v>
      </c>
      <c r="H556" s="30">
        <f t="shared" si="13"/>
        <v>3</v>
      </c>
      <c r="I556" s="23" t="str">
        <f t="shared" si="11"/>
        <v>Indian Motorcycles FTR Sport 2023-2025</v>
      </c>
      <c r="J556" s="22" t="s">
        <v>301</v>
      </c>
      <c r="K556" s="22" t="s">
        <v>302</v>
      </c>
      <c r="L556" s="22" t="s">
        <v>303</v>
      </c>
      <c r="M556" s="22" t="s">
        <v>302</v>
      </c>
      <c r="N556" s="22" t="s">
        <v>304</v>
      </c>
      <c r="O556" s="22" t="s">
        <v>302</v>
      </c>
      <c r="P556" s="22" t="s">
        <v>305</v>
      </c>
      <c r="Q556" s="22" t="s">
        <v>302</v>
      </c>
      <c r="R556" s="22" t="s">
        <v>306</v>
      </c>
      <c r="S556" s="22" t="s">
        <v>302</v>
      </c>
      <c r="T556" s="22" t="s">
        <v>307</v>
      </c>
      <c r="U556" s="22" t="s">
        <v>302</v>
      </c>
      <c r="V556" s="23" t="s">
        <v>324</v>
      </c>
      <c r="W556" s="23" t="s">
        <v>309</v>
      </c>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t="s">
        <v>326</v>
      </c>
      <c r="BF556" s="23"/>
      <c r="BG556" s="23"/>
      <c r="BH556" s="23"/>
      <c r="BI556" s="23"/>
      <c r="BJ556" s="23"/>
      <c r="BK556" s="23" t="s">
        <v>313</v>
      </c>
      <c r="BL556" s="23" t="s">
        <v>302</v>
      </c>
      <c r="BM556" s="23"/>
      <c r="BN556" s="23" t="s">
        <v>314</v>
      </c>
      <c r="BO556" s="23" t="s">
        <v>302</v>
      </c>
      <c r="BP556" s="23" t="s">
        <v>315</v>
      </c>
      <c r="BQ556" s="23" t="s">
        <v>302</v>
      </c>
      <c r="BR556" s="23" t="s">
        <v>316</v>
      </c>
      <c r="BS556" s="23" t="s">
        <v>302</v>
      </c>
      <c r="BT556" s="23"/>
      <c r="BU556" s="23"/>
      <c r="BV556" s="23"/>
      <c r="BW556" s="23"/>
      <c r="BX556" s="23"/>
      <c r="BY556" s="23"/>
      <c r="BZ556" s="23"/>
      <c r="CA556" s="23"/>
      <c r="CB556" s="23"/>
      <c r="CC556" s="23"/>
      <c r="CD556" s="23" t="s">
        <v>317</v>
      </c>
      <c r="CE556" s="23" t="s">
        <v>309</v>
      </c>
      <c r="CF556" s="23"/>
      <c r="CG556" s="23"/>
      <c r="CH556" s="23"/>
      <c r="CI556" s="23"/>
      <c r="CJ556" s="23"/>
      <c r="CK556" s="23"/>
      <c r="CL556" s="23"/>
      <c r="CM556" s="23"/>
      <c r="CN556" s="23"/>
      <c r="CO556" s="23"/>
      <c r="CP556" s="23" t="s">
        <v>327</v>
      </c>
      <c r="CQ556" s="23" t="s">
        <v>302</v>
      </c>
      <c r="CR556" s="23" t="s">
        <v>328</v>
      </c>
      <c r="CS556" s="23" t="s">
        <v>302</v>
      </c>
      <c r="CT556" s="23"/>
      <c r="CU556" s="23"/>
      <c r="CV556" s="23"/>
      <c r="CW556" s="23"/>
      <c r="CX556" s="23"/>
      <c r="CY556" s="23"/>
      <c r="CZ556" s="23"/>
      <c r="DA556" s="23"/>
      <c r="DB556" s="23" t="s">
        <v>318</v>
      </c>
      <c r="DC556" s="23" t="s">
        <v>302</v>
      </c>
      <c r="DD556" s="23"/>
      <c r="DE556" s="23"/>
      <c r="DF556" s="23" t="s">
        <v>329</v>
      </c>
      <c r="DG556" s="23" t="s">
        <v>309</v>
      </c>
      <c r="DH556" s="45"/>
      <c r="DI556" s="26" t="str">
        <f t="shared" si="12"/>
        <v>LAH.00.10500.B,DNL.MBK.10000</v>
      </c>
    </row>
    <row r="557" spans="1:113" ht="15" customHeight="1">
      <c r="A557" s="27">
        <v>45337</v>
      </c>
      <c r="B557" s="1" t="s">
        <v>322</v>
      </c>
      <c r="C557" s="23" t="s">
        <v>75</v>
      </c>
      <c r="D557" s="36" t="s">
        <v>878</v>
      </c>
      <c r="E557" s="37">
        <v>2024</v>
      </c>
      <c r="F557" s="37">
        <v>2025</v>
      </c>
      <c r="G557" s="20" t="str" cm="1">
        <f t="array" ref="G557">_xlfn.IFS(E557&lt;&gt;F557,CONCATENATE(E557,"-",F557),E557=F557,E557)</f>
        <v>2024-2025</v>
      </c>
      <c r="H557" s="30">
        <f t="shared" si="13"/>
        <v>2</v>
      </c>
      <c r="I557" s="23" t="str">
        <f t="shared" si="11"/>
        <v>Indian Motorcycles FTR X 100% R Carbon 2024-2025</v>
      </c>
      <c r="J557" s="22" t="s">
        <v>301</v>
      </c>
      <c r="K557" s="22" t="s">
        <v>302</v>
      </c>
      <c r="L557" s="22" t="s">
        <v>303</v>
      </c>
      <c r="M557" s="22" t="s">
        <v>302</v>
      </c>
      <c r="N557" s="22" t="s">
        <v>304</v>
      </c>
      <c r="O557" s="22" t="s">
        <v>302</v>
      </c>
      <c r="P557" s="22" t="s">
        <v>305</v>
      </c>
      <c r="Q557" s="22" t="s">
        <v>302</v>
      </c>
      <c r="R557" s="22" t="s">
        <v>306</v>
      </c>
      <c r="S557" s="22" t="s">
        <v>302</v>
      </c>
      <c r="T557" s="22" t="s">
        <v>307</v>
      </c>
      <c r="U557" s="22" t="s">
        <v>302</v>
      </c>
      <c r="V557" s="23" t="s">
        <v>324</v>
      </c>
      <c r="W557" s="23" t="s">
        <v>309</v>
      </c>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t="s">
        <v>326</v>
      </c>
      <c r="BF557" s="23"/>
      <c r="BG557" s="23"/>
      <c r="BH557" s="23"/>
      <c r="BI557" s="23"/>
      <c r="BJ557" s="23"/>
      <c r="BK557" s="23" t="s">
        <v>313</v>
      </c>
      <c r="BL557" s="23" t="s">
        <v>302</v>
      </c>
      <c r="BM557" s="23"/>
      <c r="BN557" s="23" t="s">
        <v>314</v>
      </c>
      <c r="BO557" s="23" t="s">
        <v>302</v>
      </c>
      <c r="BP557" s="23" t="s">
        <v>315</v>
      </c>
      <c r="BQ557" s="23" t="s">
        <v>302</v>
      </c>
      <c r="BR557" s="23" t="s">
        <v>316</v>
      </c>
      <c r="BS557" s="23" t="s">
        <v>302</v>
      </c>
      <c r="BT557" s="23"/>
      <c r="BU557" s="23"/>
      <c r="BV557" s="23"/>
      <c r="BW557" s="23"/>
      <c r="BX557" s="23"/>
      <c r="BY557" s="23"/>
      <c r="BZ557" s="23"/>
      <c r="CA557" s="23"/>
      <c r="CB557" s="23"/>
      <c r="CC557" s="23"/>
      <c r="CD557" s="23" t="s">
        <v>317</v>
      </c>
      <c r="CE557" s="23" t="s">
        <v>309</v>
      </c>
      <c r="CF557" s="23"/>
      <c r="CG557" s="23"/>
      <c r="CH557" s="23"/>
      <c r="CI557" s="23"/>
      <c r="CJ557" s="23"/>
      <c r="CK557" s="23"/>
      <c r="CL557" s="23"/>
      <c r="CM557" s="23"/>
      <c r="CN557" s="23"/>
      <c r="CO557" s="23"/>
      <c r="CP557" s="23" t="s">
        <v>327</v>
      </c>
      <c r="CQ557" s="23" t="s">
        <v>302</v>
      </c>
      <c r="CR557" s="23" t="s">
        <v>328</v>
      </c>
      <c r="CS557" s="23" t="s">
        <v>302</v>
      </c>
      <c r="CT557" s="23"/>
      <c r="CU557" s="23"/>
      <c r="CV557" s="23"/>
      <c r="CW557" s="23"/>
      <c r="CX557" s="23"/>
      <c r="CY557" s="23"/>
      <c r="CZ557" s="23"/>
      <c r="DA557" s="23"/>
      <c r="DB557" s="23" t="s">
        <v>318</v>
      </c>
      <c r="DC557" s="23" t="s">
        <v>302</v>
      </c>
      <c r="DD557" s="23"/>
      <c r="DE557" s="23"/>
      <c r="DF557" s="23" t="s">
        <v>329</v>
      </c>
      <c r="DG557" s="23" t="s">
        <v>309</v>
      </c>
      <c r="DH557" s="45"/>
      <c r="DI557" s="26" t="str">
        <f t="shared" si="12"/>
        <v>LAH.00.10500.B,DNL.MBK.10000</v>
      </c>
    </row>
    <row r="558" spans="1:113" ht="15" customHeight="1">
      <c r="A558" s="27">
        <v>45337</v>
      </c>
      <c r="B558" s="1" t="s">
        <v>322</v>
      </c>
      <c r="C558" s="23" t="s">
        <v>75</v>
      </c>
      <c r="D558" s="36" t="s">
        <v>879</v>
      </c>
      <c r="E558" s="37">
        <v>2022</v>
      </c>
      <c r="F558" s="37">
        <v>2025</v>
      </c>
      <c r="G558" s="20" t="str" cm="1">
        <f t="array" ref="G558">_xlfn.IFS(E558&lt;&gt;F558,CONCATENATE(E558,"-",F558),E558=F558,E558)</f>
        <v>2022-2025</v>
      </c>
      <c r="H558" s="30">
        <f t="shared" si="13"/>
        <v>4</v>
      </c>
      <c r="I558" s="23" t="str">
        <f t="shared" si="11"/>
        <v>Indian Motorcycles Pursuit Dark Horse 2022-2025</v>
      </c>
      <c r="J558" s="22" t="s">
        <v>301</v>
      </c>
      <c r="K558" s="22" t="s">
        <v>302</v>
      </c>
      <c r="L558" s="22" t="s">
        <v>303</v>
      </c>
      <c r="M558" s="22" t="s">
        <v>302</v>
      </c>
      <c r="N558" s="22" t="s">
        <v>304</v>
      </c>
      <c r="O558" s="22" t="s">
        <v>302</v>
      </c>
      <c r="P558" s="22" t="s">
        <v>305</v>
      </c>
      <c r="Q558" s="22" t="s">
        <v>302</v>
      </c>
      <c r="R558" s="22" t="s">
        <v>306</v>
      </c>
      <c r="S558" s="22" t="s">
        <v>302</v>
      </c>
      <c r="T558" s="22" t="s">
        <v>307</v>
      </c>
      <c r="U558" s="22" t="s">
        <v>302</v>
      </c>
      <c r="V558" s="23" t="s">
        <v>324</v>
      </c>
      <c r="W558" s="23" t="s">
        <v>309</v>
      </c>
      <c r="X558" s="23"/>
      <c r="Y558" s="23"/>
      <c r="Z558" s="23"/>
      <c r="AA558" s="23"/>
      <c r="AB558" s="23"/>
      <c r="AC558" s="23"/>
      <c r="AD558" s="23"/>
      <c r="AE558" s="23"/>
      <c r="AF558" s="23"/>
      <c r="AG558" s="23"/>
      <c r="AH558" s="23"/>
      <c r="AI558" s="23"/>
      <c r="AJ558" s="23"/>
      <c r="AK558" s="23"/>
      <c r="AL558" s="23" t="s">
        <v>325</v>
      </c>
      <c r="AM558" s="23"/>
      <c r="AN558" s="23"/>
      <c r="AO558" s="23"/>
      <c r="AP558" s="23" t="s">
        <v>325</v>
      </c>
      <c r="AQ558" s="23"/>
      <c r="AR558" s="23"/>
      <c r="AS558" s="23"/>
      <c r="AT558" s="23"/>
      <c r="AU558" s="23"/>
      <c r="AV558" s="23"/>
      <c r="AW558" s="23" t="s">
        <v>628</v>
      </c>
      <c r="AX558" s="23" t="s">
        <v>302</v>
      </c>
      <c r="AY558" s="23"/>
      <c r="AZ558" s="23"/>
      <c r="BA558" s="23" t="s">
        <v>325</v>
      </c>
      <c r="BB558" s="23"/>
      <c r="BC558" s="23" t="s">
        <v>325</v>
      </c>
      <c r="BD558" s="23"/>
      <c r="BE558" s="23" t="s">
        <v>325</v>
      </c>
      <c r="BF558" s="23"/>
      <c r="BG558" s="23"/>
      <c r="BH558" s="23"/>
      <c r="BI558" s="23"/>
      <c r="BJ558" s="23"/>
      <c r="BK558" s="23" t="s">
        <v>313</v>
      </c>
      <c r="BL558" s="23" t="s">
        <v>302</v>
      </c>
      <c r="BM558" s="23"/>
      <c r="BN558" s="23" t="s">
        <v>314</v>
      </c>
      <c r="BO558" s="23" t="s">
        <v>302</v>
      </c>
      <c r="BP558" s="23" t="s">
        <v>315</v>
      </c>
      <c r="BQ558" s="23" t="s">
        <v>302</v>
      </c>
      <c r="BR558" s="23" t="s">
        <v>316</v>
      </c>
      <c r="BS558" s="23" t="s">
        <v>302</v>
      </c>
      <c r="BT558" s="23"/>
      <c r="BU558" s="23"/>
      <c r="BV558" s="23"/>
      <c r="BW558" s="23"/>
      <c r="BX558" s="23"/>
      <c r="BY558" s="23"/>
      <c r="BZ558" s="23"/>
      <c r="CA558" s="23"/>
      <c r="CB558" s="23"/>
      <c r="CC558" s="23"/>
      <c r="CD558" s="23" t="s">
        <v>317</v>
      </c>
      <c r="CE558" s="23" t="s">
        <v>309</v>
      </c>
      <c r="CF558" s="23"/>
      <c r="CG558" s="23"/>
      <c r="CH558" s="23"/>
      <c r="CI558" s="23" t="s">
        <v>369</v>
      </c>
      <c r="CJ558" s="23"/>
      <c r="CK558" s="23"/>
      <c r="CL558" s="23"/>
      <c r="CM558" s="23"/>
      <c r="CN558" s="23"/>
      <c r="CO558" s="23"/>
      <c r="CP558" s="23" t="s">
        <v>327</v>
      </c>
      <c r="CQ558" s="23" t="s">
        <v>302</v>
      </c>
      <c r="CR558" s="23" t="s">
        <v>328</v>
      </c>
      <c r="CS558" s="23" t="s">
        <v>302</v>
      </c>
      <c r="CT558" s="23"/>
      <c r="CU558" s="23"/>
      <c r="CV558" s="23"/>
      <c r="CW558" s="23"/>
      <c r="CX558" s="23"/>
      <c r="CY558" s="23"/>
      <c r="CZ558" s="23"/>
      <c r="DA558" s="23"/>
      <c r="DB558" s="23" t="s">
        <v>318</v>
      </c>
      <c r="DC558" s="23" t="s">
        <v>302</v>
      </c>
      <c r="DD558" s="23"/>
      <c r="DE558" s="23"/>
      <c r="DF558" s="23" t="s">
        <v>337</v>
      </c>
      <c r="DG558" s="23" t="s">
        <v>309</v>
      </c>
      <c r="DH558" s="31"/>
      <c r="DI558" s="26" t="str">
        <f t="shared" si="12"/>
        <v>LAH.00.10400.B,LAH.00.10400.C,DNL.MBK.10000,DNL.MBK.10100</v>
      </c>
    </row>
    <row r="559" spans="1:113" ht="15" customHeight="1">
      <c r="A559" s="27">
        <v>45337</v>
      </c>
      <c r="B559" s="1" t="s">
        <v>322</v>
      </c>
      <c r="C559" s="23" t="s">
        <v>75</v>
      </c>
      <c r="D559" s="36" t="s">
        <v>880</v>
      </c>
      <c r="E559" s="37">
        <v>2022</v>
      </c>
      <c r="F559" s="37">
        <v>2025</v>
      </c>
      <c r="G559" s="20" t="str" cm="1">
        <f t="array" ref="G559">_xlfn.IFS(E559&lt;&gt;F559,CONCATENATE(E559,"-",F559),E559=F559,E559)</f>
        <v>2022-2025</v>
      </c>
      <c r="H559" s="30">
        <f t="shared" si="13"/>
        <v>4</v>
      </c>
      <c r="I559" s="23" t="str">
        <f t="shared" si="11"/>
        <v>Indian Motorcycles Pursuit Limited 2022-2025</v>
      </c>
      <c r="J559" s="22" t="s">
        <v>301</v>
      </c>
      <c r="K559" s="22" t="s">
        <v>302</v>
      </c>
      <c r="L559" s="22" t="s">
        <v>303</v>
      </c>
      <c r="M559" s="22" t="s">
        <v>302</v>
      </c>
      <c r="N559" s="22" t="s">
        <v>304</v>
      </c>
      <c r="O559" s="22" t="s">
        <v>302</v>
      </c>
      <c r="P559" s="22" t="s">
        <v>305</v>
      </c>
      <c r="Q559" s="22" t="s">
        <v>302</v>
      </c>
      <c r="R559" s="22" t="s">
        <v>306</v>
      </c>
      <c r="S559" s="22" t="s">
        <v>302</v>
      </c>
      <c r="T559" s="22" t="s">
        <v>307</v>
      </c>
      <c r="U559" s="22" t="s">
        <v>302</v>
      </c>
      <c r="V559" s="23" t="s">
        <v>324</v>
      </c>
      <c r="W559" s="23" t="s">
        <v>309</v>
      </c>
      <c r="X559" s="23"/>
      <c r="Y559" s="23"/>
      <c r="Z559" s="23"/>
      <c r="AA559" s="23"/>
      <c r="AB559" s="23"/>
      <c r="AC559" s="23"/>
      <c r="AD559" s="23"/>
      <c r="AE559" s="23"/>
      <c r="AF559" s="23"/>
      <c r="AG559" s="23"/>
      <c r="AH559" s="23"/>
      <c r="AI559" s="23"/>
      <c r="AJ559" s="23"/>
      <c r="AK559" s="23"/>
      <c r="AL559" s="23" t="s">
        <v>325</v>
      </c>
      <c r="AM559" s="23"/>
      <c r="AN559" s="23" t="s">
        <v>860</v>
      </c>
      <c r="AO559" s="23"/>
      <c r="AP559" s="23" t="s">
        <v>325</v>
      </c>
      <c r="AQ559" s="23"/>
      <c r="AR559" s="23"/>
      <c r="AS559" s="23"/>
      <c r="AT559" s="23"/>
      <c r="AU559" s="23"/>
      <c r="AV559" s="23"/>
      <c r="AW559" s="23" t="s">
        <v>628</v>
      </c>
      <c r="AX559" s="23" t="s">
        <v>302</v>
      </c>
      <c r="AY559" s="23"/>
      <c r="AZ559" s="23"/>
      <c r="BA559" s="23" t="s">
        <v>325</v>
      </c>
      <c r="BB559" s="23"/>
      <c r="BC559" s="23" t="s">
        <v>325</v>
      </c>
      <c r="BD559" s="23"/>
      <c r="BE559" s="23" t="s">
        <v>325</v>
      </c>
      <c r="BF559" s="23"/>
      <c r="BG559" s="23"/>
      <c r="BH559" s="23"/>
      <c r="BI559" s="23"/>
      <c r="BJ559" s="23"/>
      <c r="BK559" s="23" t="s">
        <v>313</v>
      </c>
      <c r="BL559" s="23" t="s">
        <v>302</v>
      </c>
      <c r="BM559" s="23"/>
      <c r="BN559" s="23" t="s">
        <v>314</v>
      </c>
      <c r="BO559" s="23" t="s">
        <v>302</v>
      </c>
      <c r="BP559" s="23" t="s">
        <v>315</v>
      </c>
      <c r="BQ559" s="23" t="s">
        <v>302</v>
      </c>
      <c r="BR559" s="23" t="s">
        <v>316</v>
      </c>
      <c r="BS559" s="23" t="s">
        <v>302</v>
      </c>
      <c r="BT559" s="23"/>
      <c r="BU559" s="23"/>
      <c r="BV559" s="23"/>
      <c r="BW559" s="23"/>
      <c r="BX559" s="23"/>
      <c r="BY559" s="23"/>
      <c r="BZ559" s="23"/>
      <c r="CA559" s="23"/>
      <c r="CB559" s="23"/>
      <c r="CC559" s="23"/>
      <c r="CD559" s="23" t="s">
        <v>317</v>
      </c>
      <c r="CE559" s="23" t="s">
        <v>309</v>
      </c>
      <c r="CF559" s="23"/>
      <c r="CG559" s="23"/>
      <c r="CH559" s="23"/>
      <c r="CI559" s="23" t="s">
        <v>369</v>
      </c>
      <c r="CJ559" s="23"/>
      <c r="CK559" s="23"/>
      <c r="CL559" s="23"/>
      <c r="CM559" s="23"/>
      <c r="CN559" s="23"/>
      <c r="CO559" s="23"/>
      <c r="CP559" s="23" t="s">
        <v>327</v>
      </c>
      <c r="CQ559" s="23" t="s">
        <v>302</v>
      </c>
      <c r="CR559" s="23" t="s">
        <v>328</v>
      </c>
      <c r="CS559" s="23" t="s">
        <v>302</v>
      </c>
      <c r="CT559" s="23"/>
      <c r="CU559" s="23"/>
      <c r="CV559" s="23"/>
      <c r="CW559" s="23"/>
      <c r="CX559" s="23"/>
      <c r="CY559" s="23"/>
      <c r="CZ559" s="23"/>
      <c r="DA559" s="23"/>
      <c r="DB559" s="23" t="s">
        <v>318</v>
      </c>
      <c r="DC559" s="23" t="s">
        <v>302</v>
      </c>
      <c r="DD559" s="23"/>
      <c r="DE559" s="23"/>
      <c r="DF559" s="23" t="s">
        <v>337</v>
      </c>
      <c r="DG559" s="23" t="s">
        <v>309</v>
      </c>
      <c r="DH559" s="31"/>
      <c r="DI559" s="26" t="str">
        <f t="shared" si="12"/>
        <v>LAH.00.10400.B,LAH.00.10400.C,DNL.MBK.10000,DNL.MBK.10100,DNL.25.KIT.002C, DNL.25.KIT.001C</v>
      </c>
    </row>
    <row r="560" spans="1:113" ht="15.75" customHeight="1">
      <c r="A560" s="27">
        <v>45337</v>
      </c>
      <c r="B560" s="1" t="s">
        <v>322</v>
      </c>
      <c r="C560" s="23" t="s">
        <v>75</v>
      </c>
      <c r="D560" s="36" t="s">
        <v>80</v>
      </c>
      <c r="E560" s="37">
        <v>2015</v>
      </c>
      <c r="F560" s="37">
        <v>2025</v>
      </c>
      <c r="G560" s="20" t="str" cm="1">
        <f t="array" ref="G560">_xlfn.IFS(E560&lt;&gt;F560,CONCATENATE(E560,"-",F560),E560=F560,E560)</f>
        <v>2015-2025</v>
      </c>
      <c r="H560" s="30">
        <f t="shared" si="13"/>
        <v>11</v>
      </c>
      <c r="I560" s="23" t="str">
        <f t="shared" si="11"/>
        <v>Indian Motorcycles Roadmaster 2015-2025</v>
      </c>
      <c r="J560" s="22" t="s">
        <v>301</v>
      </c>
      <c r="K560" s="22" t="s">
        <v>302</v>
      </c>
      <c r="L560" s="22" t="s">
        <v>303</v>
      </c>
      <c r="M560" s="22" t="s">
        <v>302</v>
      </c>
      <c r="N560" s="22" t="s">
        <v>304</v>
      </c>
      <c r="O560" s="22" t="s">
        <v>302</v>
      </c>
      <c r="P560" s="22" t="s">
        <v>305</v>
      </c>
      <c r="Q560" s="22" t="s">
        <v>302</v>
      </c>
      <c r="R560" s="22" t="s">
        <v>306</v>
      </c>
      <c r="S560" s="22" t="s">
        <v>302</v>
      </c>
      <c r="T560" s="22" t="s">
        <v>307</v>
      </c>
      <c r="U560" s="22" t="s">
        <v>302</v>
      </c>
      <c r="V560" s="23" t="s">
        <v>324</v>
      </c>
      <c r="W560" s="23" t="s">
        <v>309</v>
      </c>
      <c r="X560" s="23"/>
      <c r="Y560" s="23"/>
      <c r="Z560" s="23"/>
      <c r="AA560" s="23"/>
      <c r="AB560" s="23"/>
      <c r="AC560" s="23"/>
      <c r="AD560" s="23"/>
      <c r="AE560" s="23"/>
      <c r="AF560" s="23"/>
      <c r="AG560" s="23"/>
      <c r="AH560" s="23"/>
      <c r="AI560" s="23"/>
      <c r="AJ560" s="23"/>
      <c r="AK560" s="23"/>
      <c r="AL560" s="23" t="s">
        <v>325</v>
      </c>
      <c r="AM560" s="23"/>
      <c r="AN560" s="23"/>
      <c r="AO560" s="23"/>
      <c r="AP560" s="23" t="s">
        <v>325</v>
      </c>
      <c r="AQ560" s="23"/>
      <c r="AR560" s="23"/>
      <c r="AS560" s="23"/>
      <c r="AT560" s="23"/>
      <c r="AU560" s="23"/>
      <c r="AV560" s="23"/>
      <c r="AW560" s="23" t="s">
        <v>628</v>
      </c>
      <c r="AX560" s="23" t="s">
        <v>369</v>
      </c>
      <c r="AY560" s="23"/>
      <c r="AZ560" s="23"/>
      <c r="BA560" s="23" t="s">
        <v>325</v>
      </c>
      <c r="BB560" s="23"/>
      <c r="BC560" s="23" t="s">
        <v>325</v>
      </c>
      <c r="BD560" s="23"/>
      <c r="BE560" s="23" t="s">
        <v>325</v>
      </c>
      <c r="BF560" s="23"/>
      <c r="BG560" s="23"/>
      <c r="BH560" s="23"/>
      <c r="BI560" s="23"/>
      <c r="BJ560" s="23"/>
      <c r="BK560" s="23" t="s">
        <v>313</v>
      </c>
      <c r="BL560" s="23" t="s">
        <v>302</v>
      </c>
      <c r="BM560" s="23"/>
      <c r="BN560" s="23" t="s">
        <v>314</v>
      </c>
      <c r="BO560" s="23" t="s">
        <v>302</v>
      </c>
      <c r="BP560" s="23" t="s">
        <v>315</v>
      </c>
      <c r="BQ560" s="23" t="s">
        <v>302</v>
      </c>
      <c r="BR560" s="23" t="s">
        <v>316</v>
      </c>
      <c r="BS560" s="23" t="s">
        <v>302</v>
      </c>
      <c r="BT560" s="23"/>
      <c r="BU560" s="23"/>
      <c r="BV560" s="23"/>
      <c r="BW560" s="23"/>
      <c r="BX560" s="23"/>
      <c r="BY560" s="23"/>
      <c r="BZ560" s="23"/>
      <c r="CA560" s="23"/>
      <c r="CB560" s="23"/>
      <c r="CC560" s="23"/>
      <c r="CD560" s="23" t="s">
        <v>317</v>
      </c>
      <c r="CE560" s="23" t="s">
        <v>309</v>
      </c>
      <c r="CF560" s="23"/>
      <c r="CG560" s="23"/>
      <c r="CH560" s="23" t="s">
        <v>652</v>
      </c>
      <c r="CI560" s="23" t="s">
        <v>369</v>
      </c>
      <c r="CJ560" s="23"/>
      <c r="CK560" s="23"/>
      <c r="CL560" s="23"/>
      <c r="CM560" s="23"/>
      <c r="CN560" s="23"/>
      <c r="CO560" s="23"/>
      <c r="CP560" s="23" t="s">
        <v>327</v>
      </c>
      <c r="CQ560" s="23" t="s">
        <v>302</v>
      </c>
      <c r="CR560" s="23" t="s">
        <v>328</v>
      </c>
      <c r="CS560" s="23" t="s">
        <v>302</v>
      </c>
      <c r="CT560" s="23"/>
      <c r="CU560" s="23"/>
      <c r="CV560" s="23"/>
      <c r="CW560" s="23"/>
      <c r="CX560" s="23"/>
      <c r="CY560" s="23"/>
      <c r="CZ560" s="23"/>
      <c r="DA560" s="23"/>
      <c r="DB560" s="23" t="s">
        <v>318</v>
      </c>
      <c r="DC560" s="23" t="s">
        <v>302</v>
      </c>
      <c r="DD560" s="23"/>
      <c r="DE560" s="23"/>
      <c r="DF560" s="23" t="s">
        <v>337</v>
      </c>
      <c r="DG560" s="23" t="s">
        <v>309</v>
      </c>
      <c r="DH560" s="31"/>
      <c r="DI560" s="26" t="str">
        <f t="shared" si="12"/>
        <v>LAH.00.10400.B,LAH.00.10400.C,TT-M7,DNL.WHS.10200,DNL.MBK.10000,DNL.MBK.10100</v>
      </c>
    </row>
    <row r="561" spans="1:113" ht="15.75" customHeight="1">
      <c r="A561" s="27">
        <v>43077</v>
      </c>
      <c r="B561" s="1" t="s">
        <v>322</v>
      </c>
      <c r="C561" s="23" t="s">
        <v>75</v>
      </c>
      <c r="D561" s="28" t="s">
        <v>881</v>
      </c>
      <c r="E561" s="29">
        <v>2018</v>
      </c>
      <c r="F561" s="29">
        <v>2018</v>
      </c>
      <c r="G561" s="20" cm="1">
        <f t="array" ref="G561">_xlfn.IFS(E561&lt;&gt;F561,CONCATENATE(E561,"-",F561),E561=F561,E561)</f>
        <v>2018</v>
      </c>
      <c r="H561" s="39">
        <f t="shared" si="13"/>
        <v>1</v>
      </c>
      <c r="I561" s="23" t="str">
        <f t="shared" si="11"/>
        <v>Indian Motorcycles Roadmaster Classic 2018-2018</v>
      </c>
      <c r="J561" s="22" t="s">
        <v>301</v>
      </c>
      <c r="K561" s="22" t="s">
        <v>302</v>
      </c>
      <c r="L561" s="22" t="s">
        <v>303</v>
      </c>
      <c r="M561" s="22" t="s">
        <v>302</v>
      </c>
      <c r="N561" s="22" t="s">
        <v>304</v>
      </c>
      <c r="O561" s="22" t="s">
        <v>302</v>
      </c>
      <c r="P561" s="22" t="s">
        <v>305</v>
      </c>
      <c r="Q561" s="22" t="s">
        <v>302</v>
      </c>
      <c r="R561" s="22" t="s">
        <v>306</v>
      </c>
      <c r="S561" s="22" t="s">
        <v>302</v>
      </c>
      <c r="T561" s="22" t="s">
        <v>307</v>
      </c>
      <c r="U561" s="22" t="s">
        <v>302</v>
      </c>
      <c r="V561" s="23" t="s">
        <v>324</v>
      </c>
      <c r="W561" s="23" t="s">
        <v>309</v>
      </c>
      <c r="X561" s="23"/>
      <c r="Y561" s="23"/>
      <c r="Z561" s="23"/>
      <c r="AA561" s="23"/>
      <c r="AB561" s="23"/>
      <c r="AC561" s="23"/>
      <c r="AD561" s="23"/>
      <c r="AE561" s="23"/>
      <c r="AF561" s="23"/>
      <c r="AG561" s="23"/>
      <c r="AH561" s="23"/>
      <c r="AI561" s="23"/>
      <c r="AJ561" s="23"/>
      <c r="AK561" s="23"/>
      <c r="AL561" s="23" t="s">
        <v>325</v>
      </c>
      <c r="AM561" s="23"/>
      <c r="AN561" s="23"/>
      <c r="AO561" s="23"/>
      <c r="AP561" s="23" t="s">
        <v>325</v>
      </c>
      <c r="AQ561" s="23"/>
      <c r="AR561" s="23"/>
      <c r="AS561" s="23"/>
      <c r="AT561" s="23"/>
      <c r="AU561" s="23"/>
      <c r="AV561" s="23"/>
      <c r="AW561" s="23" t="s">
        <v>628</v>
      </c>
      <c r="AX561" s="23" t="s">
        <v>369</v>
      </c>
      <c r="AY561" s="23"/>
      <c r="AZ561" s="23"/>
      <c r="BA561" s="23" t="s">
        <v>325</v>
      </c>
      <c r="BB561" s="23"/>
      <c r="BC561" s="23" t="s">
        <v>325</v>
      </c>
      <c r="BD561" s="23"/>
      <c r="BE561" s="23" t="s">
        <v>325</v>
      </c>
      <c r="BF561" s="23"/>
      <c r="BG561" s="23"/>
      <c r="BH561" s="23"/>
      <c r="BI561" s="23"/>
      <c r="BJ561" s="23"/>
      <c r="BK561" s="23" t="s">
        <v>313</v>
      </c>
      <c r="BL561" s="23" t="s">
        <v>302</v>
      </c>
      <c r="BM561" s="23"/>
      <c r="BN561" s="23" t="s">
        <v>314</v>
      </c>
      <c r="BO561" s="23" t="s">
        <v>302</v>
      </c>
      <c r="BP561" s="23" t="s">
        <v>315</v>
      </c>
      <c r="BQ561" s="23" t="s">
        <v>302</v>
      </c>
      <c r="BR561" s="23" t="s">
        <v>316</v>
      </c>
      <c r="BS561" s="23" t="s">
        <v>302</v>
      </c>
      <c r="BT561" s="23"/>
      <c r="BU561" s="23"/>
      <c r="BV561" s="23"/>
      <c r="BW561" s="23"/>
      <c r="BX561" s="23"/>
      <c r="BY561" s="23"/>
      <c r="BZ561" s="23"/>
      <c r="CA561" s="23"/>
      <c r="CB561" s="23"/>
      <c r="CC561" s="23"/>
      <c r="CD561" s="23" t="s">
        <v>317</v>
      </c>
      <c r="CE561" s="23" t="s">
        <v>309</v>
      </c>
      <c r="CF561" s="23"/>
      <c r="CG561" s="23"/>
      <c r="CH561" s="23" t="s">
        <v>652</v>
      </c>
      <c r="CI561" s="23" t="s">
        <v>369</v>
      </c>
      <c r="CJ561" s="23"/>
      <c r="CK561" s="23"/>
      <c r="CL561" s="23"/>
      <c r="CM561" s="23"/>
      <c r="CN561" s="23"/>
      <c r="CO561" s="23"/>
      <c r="CP561" s="23" t="s">
        <v>327</v>
      </c>
      <c r="CQ561" s="23" t="s">
        <v>302</v>
      </c>
      <c r="CR561" s="23" t="s">
        <v>328</v>
      </c>
      <c r="CS561" s="23" t="s">
        <v>302</v>
      </c>
      <c r="CT561" s="23"/>
      <c r="CU561" s="23"/>
      <c r="CV561" s="23"/>
      <c r="CW561" s="23"/>
      <c r="CX561" s="23"/>
      <c r="CY561" s="23"/>
      <c r="CZ561" s="23"/>
      <c r="DA561" s="23"/>
      <c r="DB561" s="23" t="s">
        <v>318</v>
      </c>
      <c r="DC561" s="23" t="s">
        <v>302</v>
      </c>
      <c r="DD561" s="23"/>
      <c r="DE561" s="23"/>
      <c r="DF561" s="23" t="s">
        <v>329</v>
      </c>
      <c r="DG561" s="23" t="s">
        <v>309</v>
      </c>
      <c r="DH561" s="31"/>
      <c r="DI561" s="26" t="str">
        <f t="shared" si="12"/>
        <v>LAH.00.10400.B,LAH.00.10400.C,TT-M7,DNL.WHS.10200,DNL.MBK.10000</v>
      </c>
    </row>
    <row r="562" spans="1:113" ht="15.75" customHeight="1">
      <c r="A562" s="27">
        <v>45337</v>
      </c>
      <c r="B562" s="1" t="s">
        <v>322</v>
      </c>
      <c r="C562" s="23" t="s">
        <v>75</v>
      </c>
      <c r="D562" s="36" t="s">
        <v>882</v>
      </c>
      <c r="E562" s="37">
        <v>2020</v>
      </c>
      <c r="F562" s="37">
        <v>2025</v>
      </c>
      <c r="G562" s="20" t="str" cm="1">
        <f t="array" ref="G562">_xlfn.IFS(E562&lt;&gt;F562,CONCATENATE(E562,"-",F562),E562=F562,E562)</f>
        <v>2020-2025</v>
      </c>
      <c r="H562" s="30">
        <f t="shared" si="13"/>
        <v>6</v>
      </c>
      <c r="I562" s="23" t="str">
        <f t="shared" si="11"/>
        <v>Indian Motorcycles Roadmaster Dark Horse 2020-2025</v>
      </c>
      <c r="J562" s="22" t="s">
        <v>301</v>
      </c>
      <c r="K562" s="22" t="s">
        <v>302</v>
      </c>
      <c r="L562" s="22" t="s">
        <v>303</v>
      </c>
      <c r="M562" s="22" t="s">
        <v>302</v>
      </c>
      <c r="N562" s="22" t="s">
        <v>304</v>
      </c>
      <c r="O562" s="22" t="s">
        <v>302</v>
      </c>
      <c r="P562" s="22" t="s">
        <v>305</v>
      </c>
      <c r="Q562" s="22" t="s">
        <v>302</v>
      </c>
      <c r="R562" s="22" t="s">
        <v>306</v>
      </c>
      <c r="S562" s="22" t="s">
        <v>302</v>
      </c>
      <c r="T562" s="22" t="s">
        <v>307</v>
      </c>
      <c r="U562" s="22" t="s">
        <v>302</v>
      </c>
      <c r="V562" s="23" t="s">
        <v>324</v>
      </c>
      <c r="W562" s="23" t="s">
        <v>309</v>
      </c>
      <c r="X562" s="23"/>
      <c r="Y562" s="23"/>
      <c r="Z562" s="23"/>
      <c r="AA562" s="23"/>
      <c r="AB562" s="23"/>
      <c r="AC562" s="23"/>
      <c r="AD562" s="23"/>
      <c r="AE562" s="23"/>
      <c r="AF562" s="23"/>
      <c r="AG562" s="23"/>
      <c r="AH562" s="23"/>
      <c r="AI562" s="23"/>
      <c r="AJ562" s="23"/>
      <c r="AK562" s="23"/>
      <c r="AL562" s="23" t="s">
        <v>325</v>
      </c>
      <c r="AM562" s="23"/>
      <c r="AN562" s="23"/>
      <c r="AO562" s="23"/>
      <c r="AP562" s="23" t="s">
        <v>325</v>
      </c>
      <c r="AQ562" s="23"/>
      <c r="AR562" s="23"/>
      <c r="AS562" s="23"/>
      <c r="AT562" s="23"/>
      <c r="AU562" s="23"/>
      <c r="AV562" s="23"/>
      <c r="AW562" s="23" t="s">
        <v>628</v>
      </c>
      <c r="AX562" s="23" t="s">
        <v>369</v>
      </c>
      <c r="AY562" s="23"/>
      <c r="AZ562" s="23"/>
      <c r="BA562" s="23" t="s">
        <v>325</v>
      </c>
      <c r="BB562" s="23"/>
      <c r="BC562" s="23" t="s">
        <v>325</v>
      </c>
      <c r="BD562" s="23"/>
      <c r="BE562" s="23" t="s">
        <v>325</v>
      </c>
      <c r="BF562" s="23"/>
      <c r="BG562" s="23"/>
      <c r="BH562" s="23"/>
      <c r="BI562" s="23"/>
      <c r="BJ562" s="23"/>
      <c r="BK562" s="23" t="s">
        <v>313</v>
      </c>
      <c r="BL562" s="23" t="s">
        <v>302</v>
      </c>
      <c r="BM562" s="23"/>
      <c r="BN562" s="23" t="s">
        <v>314</v>
      </c>
      <c r="BO562" s="23" t="s">
        <v>302</v>
      </c>
      <c r="BP562" s="23" t="s">
        <v>315</v>
      </c>
      <c r="BQ562" s="23" t="s">
        <v>302</v>
      </c>
      <c r="BR562" s="23" t="s">
        <v>316</v>
      </c>
      <c r="BS562" s="23" t="s">
        <v>302</v>
      </c>
      <c r="BT562" s="23"/>
      <c r="BU562" s="23"/>
      <c r="BV562" s="23"/>
      <c r="BW562" s="23"/>
      <c r="BX562" s="23"/>
      <c r="BY562" s="23"/>
      <c r="BZ562" s="23"/>
      <c r="CA562" s="23"/>
      <c r="CB562" s="23"/>
      <c r="CC562" s="23"/>
      <c r="CD562" s="23" t="s">
        <v>317</v>
      </c>
      <c r="CE562" s="23" t="s">
        <v>309</v>
      </c>
      <c r="CF562" s="23"/>
      <c r="CG562" s="23"/>
      <c r="CH562" s="23" t="s">
        <v>652</v>
      </c>
      <c r="CI562" s="23" t="s">
        <v>369</v>
      </c>
      <c r="CJ562" s="23"/>
      <c r="CK562" s="23"/>
      <c r="CL562" s="23"/>
      <c r="CM562" s="23"/>
      <c r="CN562" s="23"/>
      <c r="CO562" s="23"/>
      <c r="CP562" s="23" t="s">
        <v>327</v>
      </c>
      <c r="CQ562" s="23" t="s">
        <v>302</v>
      </c>
      <c r="CR562" s="23" t="s">
        <v>328</v>
      </c>
      <c r="CS562" s="23" t="s">
        <v>302</v>
      </c>
      <c r="CT562" s="23"/>
      <c r="CU562" s="23"/>
      <c r="CV562" s="23"/>
      <c r="CW562" s="23"/>
      <c r="CX562" s="23"/>
      <c r="CY562" s="23"/>
      <c r="CZ562" s="23"/>
      <c r="DA562" s="23"/>
      <c r="DB562" s="23" t="s">
        <v>318</v>
      </c>
      <c r="DC562" s="23" t="s">
        <v>302</v>
      </c>
      <c r="DD562" s="23"/>
      <c r="DE562" s="23"/>
      <c r="DF562" s="23" t="s">
        <v>337</v>
      </c>
      <c r="DG562" s="23" t="s">
        <v>309</v>
      </c>
      <c r="DH562" s="31"/>
      <c r="DI562" s="26" t="str">
        <f t="shared" si="12"/>
        <v>LAH.00.10400.B,LAH.00.10400.C,TT-M7,DNL.WHS.10200,DNL.MBK.10000,DNL.MBK.10100</v>
      </c>
    </row>
    <row r="563" spans="1:113" ht="15.75" customHeight="1">
      <c r="A563" s="27">
        <v>44173</v>
      </c>
      <c r="B563" s="1" t="s">
        <v>322</v>
      </c>
      <c r="C563" s="23" t="s">
        <v>75</v>
      </c>
      <c r="D563" s="28" t="s">
        <v>883</v>
      </c>
      <c r="E563" s="29">
        <v>2018</v>
      </c>
      <c r="F563" s="29">
        <v>2021</v>
      </c>
      <c r="G563" s="20" t="str" cm="1">
        <f t="array" ref="G563">_xlfn.IFS(E563&lt;&gt;F563,CONCATENATE(E563,"-",F563),E563=F563,E563)</f>
        <v>2018-2021</v>
      </c>
      <c r="H563" s="39">
        <f t="shared" si="13"/>
        <v>4</v>
      </c>
      <c r="I563" s="23" t="str">
        <f t="shared" si="11"/>
        <v>Indian Motorcycles Roadmaster Elite 2018-2021</v>
      </c>
      <c r="J563" s="22" t="s">
        <v>301</v>
      </c>
      <c r="K563" s="22" t="s">
        <v>302</v>
      </c>
      <c r="L563" s="22" t="s">
        <v>303</v>
      </c>
      <c r="M563" s="22" t="s">
        <v>302</v>
      </c>
      <c r="N563" s="22" t="s">
        <v>304</v>
      </c>
      <c r="O563" s="22" t="s">
        <v>302</v>
      </c>
      <c r="P563" s="22" t="s">
        <v>305</v>
      </c>
      <c r="Q563" s="22" t="s">
        <v>302</v>
      </c>
      <c r="R563" s="22" t="s">
        <v>306</v>
      </c>
      <c r="S563" s="22" t="s">
        <v>302</v>
      </c>
      <c r="T563" s="22" t="s">
        <v>307</v>
      </c>
      <c r="U563" s="22" t="s">
        <v>302</v>
      </c>
      <c r="V563" s="23" t="s">
        <v>324</v>
      </c>
      <c r="W563" s="23" t="s">
        <v>309</v>
      </c>
      <c r="X563" s="23"/>
      <c r="Y563" s="23"/>
      <c r="Z563" s="23"/>
      <c r="AA563" s="23"/>
      <c r="AB563" s="23"/>
      <c r="AC563" s="23"/>
      <c r="AD563" s="23"/>
      <c r="AE563" s="23"/>
      <c r="AF563" s="23"/>
      <c r="AG563" s="23"/>
      <c r="AH563" s="23"/>
      <c r="AI563" s="23"/>
      <c r="AJ563" s="23"/>
      <c r="AK563" s="23"/>
      <c r="AL563" s="23" t="s">
        <v>325</v>
      </c>
      <c r="AM563" s="23"/>
      <c r="AN563" s="23"/>
      <c r="AO563" s="23"/>
      <c r="AP563" s="23" t="s">
        <v>325</v>
      </c>
      <c r="AQ563" s="23"/>
      <c r="AR563" s="23"/>
      <c r="AS563" s="23"/>
      <c r="AT563" s="23"/>
      <c r="AU563" s="23"/>
      <c r="AV563" s="23"/>
      <c r="AW563" s="23" t="s">
        <v>628</v>
      </c>
      <c r="AX563" s="23" t="s">
        <v>369</v>
      </c>
      <c r="AY563" s="23"/>
      <c r="AZ563" s="23"/>
      <c r="BA563" s="23" t="s">
        <v>325</v>
      </c>
      <c r="BB563" s="23"/>
      <c r="BC563" s="23" t="s">
        <v>325</v>
      </c>
      <c r="BD563" s="23"/>
      <c r="BE563" s="23" t="s">
        <v>325</v>
      </c>
      <c r="BF563" s="23"/>
      <c r="BG563" s="23"/>
      <c r="BH563" s="23"/>
      <c r="BI563" s="23"/>
      <c r="BJ563" s="23"/>
      <c r="BK563" s="23" t="s">
        <v>313</v>
      </c>
      <c r="BL563" s="23" t="s">
        <v>302</v>
      </c>
      <c r="BM563" s="23"/>
      <c r="BN563" s="23" t="s">
        <v>314</v>
      </c>
      <c r="BO563" s="23" t="s">
        <v>302</v>
      </c>
      <c r="BP563" s="23" t="s">
        <v>315</v>
      </c>
      <c r="BQ563" s="23" t="s">
        <v>302</v>
      </c>
      <c r="BR563" s="23" t="s">
        <v>316</v>
      </c>
      <c r="BS563" s="23" t="s">
        <v>302</v>
      </c>
      <c r="BT563" s="23"/>
      <c r="BU563" s="23"/>
      <c r="BV563" s="23"/>
      <c r="BW563" s="23"/>
      <c r="BX563" s="23"/>
      <c r="BY563" s="23"/>
      <c r="BZ563" s="23"/>
      <c r="CA563" s="23"/>
      <c r="CB563" s="23"/>
      <c r="CC563" s="23"/>
      <c r="CD563" s="23" t="s">
        <v>317</v>
      </c>
      <c r="CE563" s="23" t="s">
        <v>309</v>
      </c>
      <c r="CF563" s="23"/>
      <c r="CG563" s="23"/>
      <c r="CH563" s="23" t="s">
        <v>652</v>
      </c>
      <c r="CI563" s="23" t="s">
        <v>369</v>
      </c>
      <c r="CJ563" s="23"/>
      <c r="CK563" s="23"/>
      <c r="CL563" s="23"/>
      <c r="CM563" s="23"/>
      <c r="CN563" s="23"/>
      <c r="CO563" s="23"/>
      <c r="CP563" s="23" t="s">
        <v>327</v>
      </c>
      <c r="CQ563" s="23" t="s">
        <v>302</v>
      </c>
      <c r="CR563" s="23" t="s">
        <v>328</v>
      </c>
      <c r="CS563" s="23" t="s">
        <v>302</v>
      </c>
      <c r="CT563" s="23"/>
      <c r="CU563" s="23"/>
      <c r="CV563" s="23"/>
      <c r="CW563" s="23"/>
      <c r="CX563" s="23"/>
      <c r="CY563" s="23"/>
      <c r="CZ563" s="23"/>
      <c r="DA563" s="23"/>
      <c r="DB563" s="23" t="s">
        <v>318</v>
      </c>
      <c r="DC563" s="23" t="s">
        <v>302</v>
      </c>
      <c r="DD563" s="23"/>
      <c r="DE563" s="23"/>
      <c r="DF563" s="23" t="s">
        <v>329</v>
      </c>
      <c r="DG563" s="23" t="s">
        <v>309</v>
      </c>
      <c r="DH563" s="31"/>
      <c r="DI563" s="26" t="str">
        <f t="shared" si="12"/>
        <v>LAH.00.10400.B,LAH.00.10400.C,TT-M7,DNL.WHS.10200,DNL.MBK.10000</v>
      </c>
    </row>
    <row r="564" spans="1:113" ht="15.75" customHeight="1">
      <c r="A564" s="27">
        <v>45337</v>
      </c>
      <c r="B564" s="1" t="s">
        <v>322</v>
      </c>
      <c r="C564" s="23" t="s">
        <v>75</v>
      </c>
      <c r="D564" s="36" t="s">
        <v>883</v>
      </c>
      <c r="E564" s="37">
        <v>2024</v>
      </c>
      <c r="F564" s="37">
        <v>2025</v>
      </c>
      <c r="G564" s="20" t="str" cm="1">
        <f t="array" ref="G564">_xlfn.IFS(E564&lt;&gt;F564,CONCATENATE(E564,"-",F564),E564=F564,E564)</f>
        <v>2024-2025</v>
      </c>
      <c r="H564" s="30">
        <f t="shared" si="13"/>
        <v>2</v>
      </c>
      <c r="I564" s="23" t="str">
        <f t="shared" si="11"/>
        <v>Indian Motorcycles Roadmaster Elite 2024-2025</v>
      </c>
      <c r="J564" s="22" t="s">
        <v>301</v>
      </c>
      <c r="K564" s="22" t="s">
        <v>302</v>
      </c>
      <c r="L564" s="22" t="s">
        <v>303</v>
      </c>
      <c r="M564" s="22" t="s">
        <v>302</v>
      </c>
      <c r="N564" s="22" t="s">
        <v>304</v>
      </c>
      <c r="O564" s="22" t="s">
        <v>302</v>
      </c>
      <c r="P564" s="22" t="s">
        <v>305</v>
      </c>
      <c r="Q564" s="22" t="s">
        <v>302</v>
      </c>
      <c r="R564" s="22" t="s">
        <v>306</v>
      </c>
      <c r="S564" s="22" t="s">
        <v>302</v>
      </c>
      <c r="T564" s="22" t="s">
        <v>307</v>
      </c>
      <c r="U564" s="22" t="s">
        <v>302</v>
      </c>
      <c r="V564" s="23" t="s">
        <v>324</v>
      </c>
      <c r="W564" s="23" t="s">
        <v>309</v>
      </c>
      <c r="X564" s="23"/>
      <c r="Y564" s="23"/>
      <c r="Z564" s="23"/>
      <c r="AA564" s="23"/>
      <c r="AB564" s="23"/>
      <c r="AC564" s="23"/>
      <c r="AD564" s="23"/>
      <c r="AE564" s="23"/>
      <c r="AF564" s="23"/>
      <c r="AG564" s="23"/>
      <c r="AH564" s="23"/>
      <c r="AI564" s="23"/>
      <c r="AJ564" s="23"/>
      <c r="AK564" s="23"/>
      <c r="AL564" s="23" t="s">
        <v>325</v>
      </c>
      <c r="AM564" s="23"/>
      <c r="AN564" s="23"/>
      <c r="AO564" s="23"/>
      <c r="AP564" s="23" t="s">
        <v>325</v>
      </c>
      <c r="AQ564" s="23"/>
      <c r="AR564" s="23"/>
      <c r="AS564" s="23"/>
      <c r="AT564" s="23"/>
      <c r="AU564" s="23"/>
      <c r="AV564" s="23"/>
      <c r="AW564" s="23" t="s">
        <v>628</v>
      </c>
      <c r="AX564" s="23" t="s">
        <v>369</v>
      </c>
      <c r="AY564" s="23"/>
      <c r="AZ564" s="23"/>
      <c r="BA564" s="23" t="s">
        <v>325</v>
      </c>
      <c r="BB564" s="23"/>
      <c r="BC564" s="23" t="s">
        <v>325</v>
      </c>
      <c r="BD564" s="23"/>
      <c r="BE564" s="23" t="s">
        <v>325</v>
      </c>
      <c r="BF564" s="23"/>
      <c r="BG564" s="23"/>
      <c r="BH564" s="23"/>
      <c r="BI564" s="23"/>
      <c r="BJ564" s="23"/>
      <c r="BK564" s="23" t="s">
        <v>313</v>
      </c>
      <c r="BL564" s="23" t="s">
        <v>302</v>
      </c>
      <c r="BM564" s="23"/>
      <c r="BN564" s="23" t="s">
        <v>314</v>
      </c>
      <c r="BO564" s="23" t="s">
        <v>302</v>
      </c>
      <c r="BP564" s="23" t="s">
        <v>315</v>
      </c>
      <c r="BQ564" s="23" t="s">
        <v>302</v>
      </c>
      <c r="BR564" s="23" t="s">
        <v>316</v>
      </c>
      <c r="BS564" s="23" t="s">
        <v>302</v>
      </c>
      <c r="BT564" s="23"/>
      <c r="BU564" s="23"/>
      <c r="BV564" s="23"/>
      <c r="BW564" s="23"/>
      <c r="BX564" s="23"/>
      <c r="BY564" s="23"/>
      <c r="BZ564" s="23"/>
      <c r="CA564" s="23"/>
      <c r="CB564" s="23"/>
      <c r="CC564" s="23"/>
      <c r="CD564" s="23" t="s">
        <v>317</v>
      </c>
      <c r="CE564" s="23" t="s">
        <v>309</v>
      </c>
      <c r="CF564" s="23"/>
      <c r="CG564" s="23"/>
      <c r="CH564" s="23" t="s">
        <v>652</v>
      </c>
      <c r="CI564" s="23" t="s">
        <v>369</v>
      </c>
      <c r="CJ564" s="23"/>
      <c r="CK564" s="23"/>
      <c r="CL564" s="23"/>
      <c r="CM564" s="23"/>
      <c r="CN564" s="23"/>
      <c r="CO564" s="23"/>
      <c r="CP564" s="23" t="s">
        <v>327</v>
      </c>
      <c r="CQ564" s="23" t="s">
        <v>302</v>
      </c>
      <c r="CR564" s="23" t="s">
        <v>328</v>
      </c>
      <c r="CS564" s="23" t="s">
        <v>302</v>
      </c>
      <c r="CT564" s="23"/>
      <c r="CU564" s="23"/>
      <c r="CV564" s="23"/>
      <c r="CW564" s="23"/>
      <c r="CX564" s="23"/>
      <c r="CY564" s="23"/>
      <c r="CZ564" s="23"/>
      <c r="DA564" s="23"/>
      <c r="DB564" s="23" t="s">
        <v>318</v>
      </c>
      <c r="DC564" s="23" t="s">
        <v>302</v>
      </c>
      <c r="DD564" s="23"/>
      <c r="DE564" s="23"/>
      <c r="DF564" s="23" t="s">
        <v>329</v>
      </c>
      <c r="DG564" s="23" t="s">
        <v>309</v>
      </c>
      <c r="DH564" s="31"/>
      <c r="DI564" s="26" t="str">
        <f t="shared" si="12"/>
        <v>LAH.00.10400.B,LAH.00.10400.C,TT-M7,DNL.WHS.10200,DNL.MBK.10000</v>
      </c>
    </row>
    <row r="565" spans="1:113" ht="15.75" customHeight="1">
      <c r="A565" s="27">
        <v>45337</v>
      </c>
      <c r="B565" s="1" t="s">
        <v>322</v>
      </c>
      <c r="C565" s="23" t="s">
        <v>75</v>
      </c>
      <c r="D565" s="36" t="s">
        <v>884</v>
      </c>
      <c r="E565" s="37">
        <v>2021</v>
      </c>
      <c r="F565" s="37">
        <v>2025</v>
      </c>
      <c r="G565" s="20" t="str" cm="1">
        <f t="array" ref="G565">_xlfn.IFS(E565&lt;&gt;F565,CONCATENATE(E565,"-",F565),E565=F565,E565)</f>
        <v>2021-2025</v>
      </c>
      <c r="H565" s="30">
        <f t="shared" si="13"/>
        <v>5</v>
      </c>
      <c r="I565" s="23" t="str">
        <f t="shared" si="11"/>
        <v>Indian Motorcycles Roadmaster Limited 2021-2025</v>
      </c>
      <c r="J565" s="22" t="s">
        <v>301</v>
      </c>
      <c r="K565" s="22" t="s">
        <v>302</v>
      </c>
      <c r="L565" s="22" t="s">
        <v>303</v>
      </c>
      <c r="M565" s="22" t="s">
        <v>302</v>
      </c>
      <c r="N565" s="22" t="s">
        <v>304</v>
      </c>
      <c r="O565" s="22" t="s">
        <v>302</v>
      </c>
      <c r="P565" s="22" t="s">
        <v>305</v>
      </c>
      <c r="Q565" s="22" t="s">
        <v>302</v>
      </c>
      <c r="R565" s="22" t="s">
        <v>306</v>
      </c>
      <c r="S565" s="22" t="s">
        <v>302</v>
      </c>
      <c r="T565" s="22" t="s">
        <v>307</v>
      </c>
      <c r="U565" s="22" t="s">
        <v>302</v>
      </c>
      <c r="V565" s="23" t="s">
        <v>324</v>
      </c>
      <c r="W565" s="23" t="s">
        <v>309</v>
      </c>
      <c r="X565" s="23"/>
      <c r="Y565" s="23"/>
      <c r="Z565" s="23"/>
      <c r="AA565" s="23"/>
      <c r="AB565" s="23"/>
      <c r="AC565" s="23"/>
      <c r="AD565" s="23"/>
      <c r="AE565" s="23"/>
      <c r="AF565" s="23"/>
      <c r="AG565" s="23"/>
      <c r="AH565" s="23"/>
      <c r="AI565" s="23"/>
      <c r="AJ565" s="23"/>
      <c r="AK565" s="23"/>
      <c r="AL565" s="23" t="s">
        <v>325</v>
      </c>
      <c r="AM565" s="23"/>
      <c r="AN565" s="23"/>
      <c r="AO565" s="23"/>
      <c r="AP565" s="23" t="s">
        <v>325</v>
      </c>
      <c r="AQ565" s="23"/>
      <c r="AR565" s="23"/>
      <c r="AS565" s="23"/>
      <c r="AT565" s="23"/>
      <c r="AU565" s="23"/>
      <c r="AV565" s="23"/>
      <c r="AW565" s="23" t="s">
        <v>628</v>
      </c>
      <c r="AX565" s="23" t="s">
        <v>369</v>
      </c>
      <c r="AY565" s="23"/>
      <c r="AZ565" s="23"/>
      <c r="BA565" s="23" t="s">
        <v>325</v>
      </c>
      <c r="BB565" s="23"/>
      <c r="BC565" s="23" t="s">
        <v>325</v>
      </c>
      <c r="BD565" s="23"/>
      <c r="BE565" s="23" t="s">
        <v>325</v>
      </c>
      <c r="BF565" s="23"/>
      <c r="BG565" s="23"/>
      <c r="BH565" s="23"/>
      <c r="BI565" s="23"/>
      <c r="BJ565" s="23"/>
      <c r="BK565" s="23" t="s">
        <v>313</v>
      </c>
      <c r="BL565" s="23" t="s">
        <v>302</v>
      </c>
      <c r="BM565" s="23"/>
      <c r="BN565" s="23" t="s">
        <v>314</v>
      </c>
      <c r="BO565" s="23" t="s">
        <v>302</v>
      </c>
      <c r="BP565" s="23" t="s">
        <v>315</v>
      </c>
      <c r="BQ565" s="23" t="s">
        <v>302</v>
      </c>
      <c r="BR565" s="23" t="s">
        <v>316</v>
      </c>
      <c r="BS565" s="23" t="s">
        <v>302</v>
      </c>
      <c r="BT565" s="23"/>
      <c r="BU565" s="23"/>
      <c r="BV565" s="23"/>
      <c r="BW565" s="23"/>
      <c r="BX565" s="23"/>
      <c r="BY565" s="23"/>
      <c r="BZ565" s="23"/>
      <c r="CA565" s="23"/>
      <c r="CB565" s="23"/>
      <c r="CC565" s="23"/>
      <c r="CD565" s="23" t="s">
        <v>317</v>
      </c>
      <c r="CE565" s="23" t="s">
        <v>309</v>
      </c>
      <c r="CF565" s="23"/>
      <c r="CG565" s="23"/>
      <c r="CH565" s="23" t="s">
        <v>652</v>
      </c>
      <c r="CI565" s="23" t="s">
        <v>369</v>
      </c>
      <c r="CJ565" s="23"/>
      <c r="CK565" s="23"/>
      <c r="CL565" s="23"/>
      <c r="CM565" s="23"/>
      <c r="CN565" s="23"/>
      <c r="CO565" s="23"/>
      <c r="CP565" s="23" t="s">
        <v>327</v>
      </c>
      <c r="CQ565" s="23" t="s">
        <v>302</v>
      </c>
      <c r="CR565" s="23" t="s">
        <v>328</v>
      </c>
      <c r="CS565" s="23" t="s">
        <v>302</v>
      </c>
      <c r="CT565" s="23"/>
      <c r="CU565" s="23"/>
      <c r="CV565" s="23"/>
      <c r="CW565" s="23"/>
      <c r="CX565" s="23"/>
      <c r="CY565" s="23"/>
      <c r="CZ565" s="23"/>
      <c r="DA565" s="23"/>
      <c r="DB565" s="23" t="s">
        <v>318</v>
      </c>
      <c r="DC565" s="23" t="s">
        <v>302</v>
      </c>
      <c r="DD565" s="23"/>
      <c r="DE565" s="23"/>
      <c r="DF565" s="23" t="s">
        <v>329</v>
      </c>
      <c r="DG565" s="23" t="s">
        <v>309</v>
      </c>
      <c r="DH565" s="31"/>
      <c r="DI565" s="26" t="str">
        <f t="shared" si="12"/>
        <v>LAH.00.10400.B,LAH.00.10400.C,TT-M7,DNL.WHS.10200,DNL.MBK.10000</v>
      </c>
    </row>
    <row r="566" spans="1:113" ht="15.75" customHeight="1">
      <c r="A566" s="27">
        <v>45337</v>
      </c>
      <c r="B566" s="1" t="s">
        <v>322</v>
      </c>
      <c r="C566" s="23" t="s">
        <v>75</v>
      </c>
      <c r="D566" s="36" t="s">
        <v>81</v>
      </c>
      <c r="E566" s="37">
        <v>2015</v>
      </c>
      <c r="F566" s="43">
        <v>2024</v>
      </c>
      <c r="G566" s="20" t="str" cm="1">
        <f t="array" ref="G566">_xlfn.IFS(E566&lt;&gt;F566,CONCATENATE(E566,"-",F566),E566=F566,E566)</f>
        <v>2015-2024</v>
      </c>
      <c r="H566" s="30">
        <f t="shared" si="13"/>
        <v>10</v>
      </c>
      <c r="I566" s="23" t="str">
        <f t="shared" si="11"/>
        <v>Indian Motorcycles Scout 2015-2024</v>
      </c>
      <c r="J566" s="22" t="s">
        <v>301</v>
      </c>
      <c r="K566" s="22" t="s">
        <v>302</v>
      </c>
      <c r="L566" s="22" t="s">
        <v>303</v>
      </c>
      <c r="M566" s="22" t="s">
        <v>302</v>
      </c>
      <c r="N566" s="22" t="s">
        <v>304</v>
      </c>
      <c r="O566" s="22" t="s">
        <v>302</v>
      </c>
      <c r="P566" s="22" t="s">
        <v>305</v>
      </c>
      <c r="Q566" s="22" t="s">
        <v>302</v>
      </c>
      <c r="R566" s="22" t="s">
        <v>306</v>
      </c>
      <c r="S566" s="22" t="s">
        <v>302</v>
      </c>
      <c r="T566" s="22" t="s">
        <v>307</v>
      </c>
      <c r="U566" s="22" t="s">
        <v>302</v>
      </c>
      <c r="V566" s="23" t="s">
        <v>324</v>
      </c>
      <c r="W566" s="23" t="s">
        <v>309</v>
      </c>
      <c r="X566" s="23"/>
      <c r="Y566" s="23"/>
      <c r="Z566" s="23"/>
      <c r="AA566" s="23"/>
      <c r="AB566" s="23"/>
      <c r="AC566" s="23"/>
      <c r="AD566" s="23"/>
      <c r="AE566" s="23"/>
      <c r="AF566" s="23"/>
      <c r="AG566" s="23"/>
      <c r="AH566" s="23"/>
      <c r="AI566" s="23"/>
      <c r="AJ566" s="23"/>
      <c r="AK566" s="23"/>
      <c r="AL566" s="23" t="s">
        <v>325</v>
      </c>
      <c r="AM566" s="23"/>
      <c r="AN566" s="23"/>
      <c r="AO566" s="23"/>
      <c r="AP566" s="23" t="s">
        <v>325</v>
      </c>
      <c r="AQ566" s="23"/>
      <c r="AR566" s="23"/>
      <c r="AS566" s="23"/>
      <c r="AT566" s="23"/>
      <c r="AU566" s="23"/>
      <c r="AV566" s="23"/>
      <c r="AW566" s="23" t="s">
        <v>628</v>
      </c>
      <c r="AX566" s="23" t="s">
        <v>302</v>
      </c>
      <c r="AY566" s="23"/>
      <c r="AZ566" s="23"/>
      <c r="BA566" s="23" t="s">
        <v>325</v>
      </c>
      <c r="BB566" s="23"/>
      <c r="BC566" s="23" t="s">
        <v>325</v>
      </c>
      <c r="BD566" s="23"/>
      <c r="BE566" s="23" t="s">
        <v>393</v>
      </c>
      <c r="BF566" s="23" t="s">
        <v>309</v>
      </c>
      <c r="BG566" s="23"/>
      <c r="BH566" s="23"/>
      <c r="BI566" s="23"/>
      <c r="BJ566" s="23"/>
      <c r="BK566" s="23" t="s">
        <v>313</v>
      </c>
      <c r="BL566" s="23" t="s">
        <v>302</v>
      </c>
      <c r="BM566" s="23"/>
      <c r="BN566" s="23" t="s">
        <v>314</v>
      </c>
      <c r="BO566" s="23" t="s">
        <v>302</v>
      </c>
      <c r="BP566" s="23" t="s">
        <v>315</v>
      </c>
      <c r="BQ566" s="23"/>
      <c r="BR566" s="23" t="s">
        <v>316</v>
      </c>
      <c r="BS566" s="23" t="s">
        <v>302</v>
      </c>
      <c r="BT566" s="23"/>
      <c r="BU566" s="23" t="s">
        <v>309</v>
      </c>
      <c r="BV566" s="23" t="s">
        <v>885</v>
      </c>
      <c r="BW566" s="23" t="s">
        <v>369</v>
      </c>
      <c r="BX566" s="23"/>
      <c r="BY566" s="23"/>
      <c r="BZ566" s="23"/>
      <c r="CA566" s="23"/>
      <c r="CB566" s="23"/>
      <c r="CC566" s="23" t="s">
        <v>309</v>
      </c>
      <c r="CD566" s="23" t="s">
        <v>317</v>
      </c>
      <c r="CE566" s="23" t="s">
        <v>309</v>
      </c>
      <c r="CF566" s="23"/>
      <c r="CG566" s="23"/>
      <c r="CH566" s="23"/>
      <c r="CI566" s="23"/>
      <c r="CJ566" s="23"/>
      <c r="CK566" s="23"/>
      <c r="CL566" s="23"/>
      <c r="CM566" s="23"/>
      <c r="CN566" s="23"/>
      <c r="CO566" s="23"/>
      <c r="CP566" s="23" t="s">
        <v>327</v>
      </c>
      <c r="CQ566" s="23" t="s">
        <v>302</v>
      </c>
      <c r="CR566" s="23" t="s">
        <v>328</v>
      </c>
      <c r="CS566" s="23" t="s">
        <v>302</v>
      </c>
      <c r="CT566" s="23"/>
      <c r="CU566" s="23"/>
      <c r="CV566" s="23"/>
      <c r="CW566" s="23"/>
      <c r="CX566" s="23"/>
      <c r="CY566" s="23"/>
      <c r="CZ566" s="23"/>
      <c r="DA566" s="23"/>
      <c r="DB566" s="23" t="s">
        <v>318</v>
      </c>
      <c r="DC566" s="23" t="s">
        <v>302</v>
      </c>
      <c r="DD566" s="23"/>
      <c r="DE566" s="23"/>
      <c r="DF566" s="23" t="s">
        <v>337</v>
      </c>
      <c r="DG566" s="23" t="s">
        <v>309</v>
      </c>
      <c r="DH566" s="31"/>
      <c r="DI566" s="26" t="str">
        <f t="shared" si="12"/>
        <v>LAH.00.10400.B,LAH.00.10400.C,LAH.00.10600.B,LAH.00.10600.C,HMT.25.10000,DNL.MBK.10000,DNL.MBK.10100</v>
      </c>
    </row>
    <row r="567" spans="1:113" ht="15.75" customHeight="1">
      <c r="A567" s="27">
        <v>45016</v>
      </c>
      <c r="B567" s="1" t="s">
        <v>322</v>
      </c>
      <c r="C567" s="23" t="s">
        <v>75</v>
      </c>
      <c r="D567" s="28" t="s">
        <v>886</v>
      </c>
      <c r="E567" s="29">
        <v>2020</v>
      </c>
      <c r="F567" s="29">
        <v>2020</v>
      </c>
      <c r="G567" s="20" cm="1">
        <f t="array" ref="G567">_xlfn.IFS(E567&lt;&gt;F567,CONCATENATE(E567,"-",F567),E567=F567,E567)</f>
        <v>2020</v>
      </c>
      <c r="H567" s="39">
        <f t="shared" si="13"/>
        <v>1</v>
      </c>
      <c r="I567" s="23" t="str">
        <f t="shared" si="11"/>
        <v>Indian Motorcycles Scout 100th Anniversary  2020-2020</v>
      </c>
      <c r="J567" s="22" t="s">
        <v>301</v>
      </c>
      <c r="K567" s="22" t="s">
        <v>302</v>
      </c>
      <c r="L567" s="22" t="s">
        <v>303</v>
      </c>
      <c r="M567" s="22" t="s">
        <v>302</v>
      </c>
      <c r="N567" s="22" t="s">
        <v>304</v>
      </c>
      <c r="O567" s="22" t="s">
        <v>302</v>
      </c>
      <c r="P567" s="22" t="s">
        <v>305</v>
      </c>
      <c r="Q567" s="22" t="s">
        <v>302</v>
      </c>
      <c r="R567" s="22" t="s">
        <v>306</v>
      </c>
      <c r="S567" s="22" t="s">
        <v>302</v>
      </c>
      <c r="T567" s="22" t="s">
        <v>307</v>
      </c>
      <c r="U567" s="22" t="s">
        <v>302</v>
      </c>
      <c r="V567" s="23" t="s">
        <v>324</v>
      </c>
      <c r="W567" s="23" t="s">
        <v>309</v>
      </c>
      <c r="X567" s="23"/>
      <c r="Y567" s="23"/>
      <c r="Z567" s="23"/>
      <c r="AA567" s="23"/>
      <c r="AB567" s="23"/>
      <c r="AC567" s="23"/>
      <c r="AD567" s="23"/>
      <c r="AE567" s="23"/>
      <c r="AF567" s="23"/>
      <c r="AG567" s="23"/>
      <c r="AH567" s="23"/>
      <c r="AI567" s="23"/>
      <c r="AJ567" s="23"/>
      <c r="AK567" s="23"/>
      <c r="AL567" s="23" t="s">
        <v>325</v>
      </c>
      <c r="AM567" s="23"/>
      <c r="AN567" s="23"/>
      <c r="AO567" s="23"/>
      <c r="AP567" s="23" t="s">
        <v>325</v>
      </c>
      <c r="AQ567" s="23"/>
      <c r="AR567" s="23"/>
      <c r="AS567" s="23"/>
      <c r="AT567" s="23"/>
      <c r="AU567" s="23"/>
      <c r="AV567" s="23"/>
      <c r="AW567" s="23" t="s">
        <v>628</v>
      </c>
      <c r="AX567" s="23" t="s">
        <v>302</v>
      </c>
      <c r="AY567" s="23"/>
      <c r="AZ567" s="23"/>
      <c r="BA567" s="23" t="s">
        <v>325</v>
      </c>
      <c r="BB567" s="23"/>
      <c r="BC567" s="23" t="s">
        <v>325</v>
      </c>
      <c r="BD567" s="23"/>
      <c r="BE567" s="23" t="s">
        <v>393</v>
      </c>
      <c r="BF567" s="23" t="s">
        <v>309</v>
      </c>
      <c r="BG567" s="23"/>
      <c r="BH567" s="23"/>
      <c r="BI567" s="23"/>
      <c r="BJ567" s="23"/>
      <c r="BK567" s="23" t="s">
        <v>313</v>
      </c>
      <c r="BL567" s="23" t="s">
        <v>302</v>
      </c>
      <c r="BM567" s="23"/>
      <c r="BN567" s="23" t="s">
        <v>314</v>
      </c>
      <c r="BO567" s="23" t="s">
        <v>302</v>
      </c>
      <c r="BP567" s="23" t="s">
        <v>315</v>
      </c>
      <c r="BQ567" s="23"/>
      <c r="BR567" s="23" t="s">
        <v>316</v>
      </c>
      <c r="BS567" s="23" t="s">
        <v>302</v>
      </c>
      <c r="BT567" s="23"/>
      <c r="BU567" s="23" t="s">
        <v>309</v>
      </c>
      <c r="BV567" s="23" t="s">
        <v>885</v>
      </c>
      <c r="BW567" s="23" t="s">
        <v>369</v>
      </c>
      <c r="BX567" s="23"/>
      <c r="BY567" s="23"/>
      <c r="BZ567" s="23"/>
      <c r="CA567" s="23"/>
      <c r="CB567" s="23"/>
      <c r="CC567" s="23" t="s">
        <v>309</v>
      </c>
      <c r="CD567" s="23" t="s">
        <v>317</v>
      </c>
      <c r="CE567" s="23" t="s">
        <v>309</v>
      </c>
      <c r="CF567" s="23"/>
      <c r="CG567" s="23"/>
      <c r="CH567" s="23"/>
      <c r="CI567" s="23"/>
      <c r="CJ567" s="23"/>
      <c r="CK567" s="23"/>
      <c r="CL567" s="23"/>
      <c r="CM567" s="23"/>
      <c r="CN567" s="23"/>
      <c r="CO567" s="23"/>
      <c r="CP567" s="23" t="s">
        <v>327</v>
      </c>
      <c r="CQ567" s="23" t="s">
        <v>302</v>
      </c>
      <c r="CR567" s="23" t="s">
        <v>328</v>
      </c>
      <c r="CS567" s="23" t="s">
        <v>302</v>
      </c>
      <c r="CT567" s="23"/>
      <c r="CU567" s="23"/>
      <c r="CV567" s="23"/>
      <c r="CW567" s="23"/>
      <c r="CX567" s="23"/>
      <c r="CY567" s="23"/>
      <c r="CZ567" s="23"/>
      <c r="DA567" s="23"/>
      <c r="DB567" s="23" t="s">
        <v>318</v>
      </c>
      <c r="DC567" s="23" t="s">
        <v>302</v>
      </c>
      <c r="DD567" s="23"/>
      <c r="DE567" s="23"/>
      <c r="DF567" s="23" t="s">
        <v>337</v>
      </c>
      <c r="DG567" s="23" t="s">
        <v>309</v>
      </c>
      <c r="DH567" s="31"/>
      <c r="DI567" s="26" t="str">
        <f t="shared" si="12"/>
        <v>LAH.00.10400.B,LAH.00.10400.C,LAH.00.10600.B,LAH.00.10600.C,HMT.25.10000,DNL.MBK.10000,DNL.MBK.10100</v>
      </c>
    </row>
    <row r="568" spans="1:113" ht="15" customHeight="1">
      <c r="A568" s="27">
        <v>45337</v>
      </c>
      <c r="B568" s="1" t="s">
        <v>322</v>
      </c>
      <c r="C568" s="23" t="s">
        <v>75</v>
      </c>
      <c r="D568" s="36" t="s">
        <v>887</v>
      </c>
      <c r="E568" s="37">
        <v>2018</v>
      </c>
      <c r="F568" s="37">
        <v>2025</v>
      </c>
      <c r="G568" s="20" t="str" cm="1">
        <f t="array" ref="G568">_xlfn.IFS(E568&lt;&gt;F568,CONCATENATE(E568,"-",F568),E568=F568,E568)</f>
        <v>2018-2025</v>
      </c>
      <c r="H568" s="30">
        <f t="shared" si="13"/>
        <v>8</v>
      </c>
      <c r="I568" s="23" t="str">
        <f t="shared" si="11"/>
        <v>Indian Motorcycles Scout Bobber 2018-2025</v>
      </c>
      <c r="J568" s="22" t="s">
        <v>301</v>
      </c>
      <c r="K568" s="22" t="s">
        <v>302</v>
      </c>
      <c r="L568" s="22" t="s">
        <v>303</v>
      </c>
      <c r="M568" s="22" t="s">
        <v>302</v>
      </c>
      <c r="N568" s="22" t="s">
        <v>304</v>
      </c>
      <c r="O568" s="22" t="s">
        <v>302</v>
      </c>
      <c r="P568" s="22" t="s">
        <v>305</v>
      </c>
      <c r="Q568" s="22" t="s">
        <v>302</v>
      </c>
      <c r="R568" s="22" t="s">
        <v>306</v>
      </c>
      <c r="S568" s="22" t="s">
        <v>302</v>
      </c>
      <c r="T568" s="22" t="s">
        <v>307</v>
      </c>
      <c r="U568" s="22" t="s">
        <v>302</v>
      </c>
      <c r="V568" s="23" t="s">
        <v>324</v>
      </c>
      <c r="W568" s="23" t="s">
        <v>309</v>
      </c>
      <c r="X568" s="23"/>
      <c r="Y568" s="23"/>
      <c r="Z568" s="23"/>
      <c r="AA568" s="23"/>
      <c r="AB568" s="23"/>
      <c r="AC568" s="23"/>
      <c r="AD568" s="23"/>
      <c r="AE568" s="23"/>
      <c r="AF568" s="23"/>
      <c r="AG568" s="23"/>
      <c r="AH568" s="23"/>
      <c r="AI568" s="23"/>
      <c r="AJ568" s="23"/>
      <c r="AK568" s="23"/>
      <c r="AL568" s="23" t="s">
        <v>325</v>
      </c>
      <c r="AM568" s="23"/>
      <c r="AN568" s="23"/>
      <c r="AO568" s="23"/>
      <c r="AP568" s="23" t="s">
        <v>325</v>
      </c>
      <c r="AQ568" s="23"/>
      <c r="AR568" s="23"/>
      <c r="AS568" s="23"/>
      <c r="AT568" s="23"/>
      <c r="AU568" s="23"/>
      <c r="AV568" s="23"/>
      <c r="AW568" s="23" t="s">
        <v>628</v>
      </c>
      <c r="AX568" s="23" t="s">
        <v>302</v>
      </c>
      <c r="AY568" s="23"/>
      <c r="AZ568" s="23"/>
      <c r="BA568" s="23" t="s">
        <v>325</v>
      </c>
      <c r="BB568" s="23"/>
      <c r="BC568" s="23" t="s">
        <v>325</v>
      </c>
      <c r="BD568" s="23"/>
      <c r="BE568" s="23" t="s">
        <v>393</v>
      </c>
      <c r="BF568" s="23" t="s">
        <v>309</v>
      </c>
      <c r="BG568" s="23"/>
      <c r="BH568" s="23"/>
      <c r="BI568" s="23"/>
      <c r="BJ568" s="23"/>
      <c r="BK568" s="23" t="s">
        <v>313</v>
      </c>
      <c r="BL568" s="23" t="s">
        <v>302</v>
      </c>
      <c r="BM568" s="23"/>
      <c r="BN568" s="23" t="s">
        <v>314</v>
      </c>
      <c r="BO568" s="23" t="s">
        <v>302</v>
      </c>
      <c r="BP568" s="23" t="s">
        <v>315</v>
      </c>
      <c r="BQ568" s="23"/>
      <c r="BR568" s="23" t="s">
        <v>316</v>
      </c>
      <c r="BS568" s="23" t="s">
        <v>302</v>
      </c>
      <c r="BT568" s="23"/>
      <c r="BU568" s="23" t="s">
        <v>309</v>
      </c>
      <c r="BV568" s="23" t="s">
        <v>885</v>
      </c>
      <c r="BW568" s="23" t="s">
        <v>369</v>
      </c>
      <c r="BX568" s="23"/>
      <c r="BY568" s="23"/>
      <c r="BZ568" s="23"/>
      <c r="CA568" s="23"/>
      <c r="CB568" s="23"/>
      <c r="CC568" s="23" t="s">
        <v>309</v>
      </c>
      <c r="CD568" s="23" t="s">
        <v>317</v>
      </c>
      <c r="CE568" s="23" t="s">
        <v>309</v>
      </c>
      <c r="CF568" s="23"/>
      <c r="CG568" s="23"/>
      <c r="CH568" s="23"/>
      <c r="CI568" s="23"/>
      <c r="CJ568" s="23"/>
      <c r="CK568" s="23"/>
      <c r="CL568" s="23"/>
      <c r="CM568" s="23"/>
      <c r="CN568" s="23"/>
      <c r="CO568" s="23"/>
      <c r="CP568" s="23" t="s">
        <v>327</v>
      </c>
      <c r="CQ568" s="23" t="s">
        <v>302</v>
      </c>
      <c r="CR568" s="23" t="s">
        <v>328</v>
      </c>
      <c r="CS568" s="23" t="s">
        <v>302</v>
      </c>
      <c r="CT568" s="23"/>
      <c r="CU568" s="23"/>
      <c r="CV568" s="23"/>
      <c r="CW568" s="23"/>
      <c r="CX568" s="23"/>
      <c r="CY568" s="23"/>
      <c r="CZ568" s="23"/>
      <c r="DA568" s="23"/>
      <c r="DB568" s="23" t="s">
        <v>318</v>
      </c>
      <c r="DC568" s="23" t="s">
        <v>302</v>
      </c>
      <c r="DD568" s="23"/>
      <c r="DE568" s="23"/>
      <c r="DF568" s="23" t="s">
        <v>329</v>
      </c>
      <c r="DG568" s="23" t="s">
        <v>309</v>
      </c>
      <c r="DH568" s="31"/>
      <c r="DI568" s="26" t="str">
        <f t="shared" si="12"/>
        <v>LAH.00.10400.B,LAH.00.10400.C,LAH.00.10600.B,LAH.00.10600.C,HMT.25.10000,DNL.MBK.10000</v>
      </c>
    </row>
    <row r="569" spans="1:113" ht="15" customHeight="1">
      <c r="A569" s="27">
        <v>45337</v>
      </c>
      <c r="B569" s="1" t="s">
        <v>322</v>
      </c>
      <c r="C569" s="23" t="s">
        <v>75</v>
      </c>
      <c r="D569" s="36" t="s">
        <v>888</v>
      </c>
      <c r="E569" s="37">
        <v>2020</v>
      </c>
      <c r="F569" s="43">
        <v>2024</v>
      </c>
      <c r="G569" s="20" t="str" cm="1">
        <f t="array" ref="G569">_xlfn.IFS(E569&lt;&gt;F569,CONCATENATE(E569,"-",F569),E569=F569,E569)</f>
        <v>2020-2024</v>
      </c>
      <c r="H569" s="30">
        <f t="shared" si="13"/>
        <v>5</v>
      </c>
      <c r="I569" s="23" t="str">
        <f t="shared" si="11"/>
        <v>Indian Motorcycles Scout Bobber Twenty 2020-2024</v>
      </c>
      <c r="J569" s="22" t="s">
        <v>301</v>
      </c>
      <c r="K569" s="22" t="s">
        <v>302</v>
      </c>
      <c r="L569" s="22" t="s">
        <v>303</v>
      </c>
      <c r="M569" s="22" t="s">
        <v>302</v>
      </c>
      <c r="N569" s="22" t="s">
        <v>304</v>
      </c>
      <c r="O569" s="22" t="s">
        <v>302</v>
      </c>
      <c r="P569" s="22" t="s">
        <v>305</v>
      </c>
      <c r="Q569" s="22" t="s">
        <v>302</v>
      </c>
      <c r="R569" s="22" t="s">
        <v>306</v>
      </c>
      <c r="S569" s="22" t="s">
        <v>302</v>
      </c>
      <c r="T569" s="22" t="s">
        <v>307</v>
      </c>
      <c r="U569" s="22" t="s">
        <v>302</v>
      </c>
      <c r="V569" s="23" t="s">
        <v>324</v>
      </c>
      <c r="W569" s="23" t="s">
        <v>309</v>
      </c>
      <c r="X569" s="23"/>
      <c r="Y569" s="23"/>
      <c r="Z569" s="23"/>
      <c r="AA569" s="23"/>
      <c r="AB569" s="23"/>
      <c r="AC569" s="23"/>
      <c r="AD569" s="23"/>
      <c r="AE569" s="23"/>
      <c r="AF569" s="23"/>
      <c r="AG569" s="23"/>
      <c r="AH569" s="23"/>
      <c r="AI569" s="23"/>
      <c r="AJ569" s="23"/>
      <c r="AK569" s="23"/>
      <c r="AL569" s="23" t="s">
        <v>325</v>
      </c>
      <c r="AM569" s="23"/>
      <c r="AN569" s="23"/>
      <c r="AO569" s="23"/>
      <c r="AP569" s="23" t="s">
        <v>325</v>
      </c>
      <c r="AQ569" s="23"/>
      <c r="AR569" s="23"/>
      <c r="AS569" s="23"/>
      <c r="AT569" s="23"/>
      <c r="AU569" s="23"/>
      <c r="AV569" s="23"/>
      <c r="AW569" s="23" t="s">
        <v>628</v>
      </c>
      <c r="AX569" s="23" t="s">
        <v>302</v>
      </c>
      <c r="AY569" s="23"/>
      <c r="AZ569" s="23"/>
      <c r="BA569" s="23" t="s">
        <v>325</v>
      </c>
      <c r="BB569" s="23"/>
      <c r="BC569" s="23" t="s">
        <v>325</v>
      </c>
      <c r="BD569" s="23"/>
      <c r="BE569" s="23" t="s">
        <v>393</v>
      </c>
      <c r="BF569" s="23" t="s">
        <v>309</v>
      </c>
      <c r="BG569" s="23"/>
      <c r="BH569" s="23"/>
      <c r="BI569" s="23"/>
      <c r="BJ569" s="23"/>
      <c r="BK569" s="23" t="s">
        <v>313</v>
      </c>
      <c r="BL569" s="23" t="s">
        <v>302</v>
      </c>
      <c r="BM569" s="23"/>
      <c r="BN569" s="23" t="s">
        <v>314</v>
      </c>
      <c r="BO569" s="23" t="s">
        <v>302</v>
      </c>
      <c r="BP569" s="23" t="s">
        <v>315</v>
      </c>
      <c r="BQ569" s="23"/>
      <c r="BR569" s="23" t="s">
        <v>316</v>
      </c>
      <c r="BS569" s="23" t="s">
        <v>302</v>
      </c>
      <c r="BT569" s="23"/>
      <c r="BU569" s="23" t="s">
        <v>309</v>
      </c>
      <c r="BV569" s="23" t="s">
        <v>885</v>
      </c>
      <c r="BW569" s="23" t="s">
        <v>369</v>
      </c>
      <c r="BX569" s="23"/>
      <c r="BY569" s="23"/>
      <c r="BZ569" s="23"/>
      <c r="CA569" s="23"/>
      <c r="CB569" s="23"/>
      <c r="CC569" s="23" t="s">
        <v>309</v>
      </c>
      <c r="CD569" s="23" t="s">
        <v>317</v>
      </c>
      <c r="CE569" s="23" t="s">
        <v>309</v>
      </c>
      <c r="CF569" s="23"/>
      <c r="CG569" s="23"/>
      <c r="CH569" s="23"/>
      <c r="CI569" s="23"/>
      <c r="CJ569" s="23"/>
      <c r="CK569" s="23"/>
      <c r="CL569" s="23"/>
      <c r="CM569" s="23"/>
      <c r="CN569" s="23"/>
      <c r="CO569" s="23"/>
      <c r="CP569" s="23" t="s">
        <v>327</v>
      </c>
      <c r="CQ569" s="23" t="s">
        <v>302</v>
      </c>
      <c r="CR569" s="23" t="s">
        <v>328</v>
      </c>
      <c r="CS569" s="23" t="s">
        <v>302</v>
      </c>
      <c r="CT569" s="23"/>
      <c r="CU569" s="23"/>
      <c r="CV569" s="23"/>
      <c r="CW569" s="23"/>
      <c r="CX569" s="23"/>
      <c r="CY569" s="23"/>
      <c r="CZ569" s="23"/>
      <c r="DA569" s="23"/>
      <c r="DB569" s="23" t="s">
        <v>318</v>
      </c>
      <c r="DC569" s="23" t="s">
        <v>302</v>
      </c>
      <c r="DD569" s="23"/>
      <c r="DE569" s="23"/>
      <c r="DF569" s="23" t="s">
        <v>329</v>
      </c>
      <c r="DG569" s="23" t="s">
        <v>309</v>
      </c>
      <c r="DH569" s="31"/>
      <c r="DI569" s="26" t="str">
        <f t="shared" si="12"/>
        <v>LAH.00.10400.B,LAH.00.10400.C,LAH.00.10600.B,LAH.00.10600.C,HMT.25.10000,DNL.MBK.10000</v>
      </c>
    </row>
    <row r="570" spans="1:113" ht="15" customHeight="1">
      <c r="A570" s="27">
        <v>45337</v>
      </c>
      <c r="B570" s="1" t="s">
        <v>322</v>
      </c>
      <c r="C570" s="23" t="s">
        <v>75</v>
      </c>
      <c r="D570" s="36" t="s">
        <v>889</v>
      </c>
      <c r="E570" s="37">
        <v>2022</v>
      </c>
      <c r="F570" s="43">
        <v>2024</v>
      </c>
      <c r="G570" s="20" t="str" cm="1">
        <f t="array" ref="G570">_xlfn.IFS(E570&lt;&gt;F570,CONCATENATE(E570,"-",F570),E570=F570,E570)</f>
        <v>2022-2024</v>
      </c>
      <c r="H570" s="30">
        <f t="shared" si="13"/>
        <v>3</v>
      </c>
      <c r="I570" s="23" t="str">
        <f t="shared" si="11"/>
        <v>Indian Motorcycles Scout Rouge 2022-2024</v>
      </c>
      <c r="J570" s="22" t="s">
        <v>301</v>
      </c>
      <c r="K570" s="22" t="s">
        <v>302</v>
      </c>
      <c r="L570" s="22" t="s">
        <v>303</v>
      </c>
      <c r="M570" s="22" t="s">
        <v>302</v>
      </c>
      <c r="N570" s="22" t="s">
        <v>304</v>
      </c>
      <c r="O570" s="22" t="s">
        <v>302</v>
      </c>
      <c r="P570" s="22" t="s">
        <v>305</v>
      </c>
      <c r="Q570" s="22" t="s">
        <v>302</v>
      </c>
      <c r="R570" s="22" t="s">
        <v>306</v>
      </c>
      <c r="S570" s="22" t="s">
        <v>302</v>
      </c>
      <c r="T570" s="22" t="s">
        <v>307</v>
      </c>
      <c r="U570" s="22" t="s">
        <v>302</v>
      </c>
      <c r="V570" s="23" t="s">
        <v>324</v>
      </c>
      <c r="W570" s="23" t="s">
        <v>309</v>
      </c>
      <c r="X570" s="23"/>
      <c r="Y570" s="23"/>
      <c r="Z570" s="23"/>
      <c r="AA570" s="23"/>
      <c r="AB570" s="23"/>
      <c r="AC570" s="23"/>
      <c r="AD570" s="23"/>
      <c r="AE570" s="23"/>
      <c r="AF570" s="23"/>
      <c r="AG570" s="23"/>
      <c r="AH570" s="23"/>
      <c r="AI570" s="23"/>
      <c r="AJ570" s="23"/>
      <c r="AK570" s="23"/>
      <c r="AL570" s="23" t="s">
        <v>325</v>
      </c>
      <c r="AM570" s="23"/>
      <c r="AN570" s="23"/>
      <c r="AO570" s="23"/>
      <c r="AP570" s="23" t="s">
        <v>325</v>
      </c>
      <c r="AQ570" s="23"/>
      <c r="AR570" s="23"/>
      <c r="AS570" s="23"/>
      <c r="AT570" s="23"/>
      <c r="AU570" s="23"/>
      <c r="AV570" s="23"/>
      <c r="AW570" s="23" t="s">
        <v>628</v>
      </c>
      <c r="AX570" s="23" t="s">
        <v>302</v>
      </c>
      <c r="AY570" s="23"/>
      <c r="AZ570" s="23"/>
      <c r="BA570" s="23" t="s">
        <v>325</v>
      </c>
      <c r="BB570" s="23"/>
      <c r="BC570" s="23" t="s">
        <v>325</v>
      </c>
      <c r="BD570" s="23"/>
      <c r="BE570" s="23" t="s">
        <v>393</v>
      </c>
      <c r="BF570" s="23" t="s">
        <v>309</v>
      </c>
      <c r="BG570" s="23"/>
      <c r="BH570" s="23"/>
      <c r="BI570" s="23"/>
      <c r="BJ570" s="23"/>
      <c r="BK570" s="23" t="s">
        <v>313</v>
      </c>
      <c r="BL570" s="23" t="s">
        <v>302</v>
      </c>
      <c r="BM570" s="23"/>
      <c r="BN570" s="23" t="s">
        <v>314</v>
      </c>
      <c r="BO570" s="23" t="s">
        <v>302</v>
      </c>
      <c r="BP570" s="23" t="s">
        <v>315</v>
      </c>
      <c r="BQ570" s="23"/>
      <c r="BR570" s="23" t="s">
        <v>316</v>
      </c>
      <c r="BS570" s="23" t="s">
        <v>302</v>
      </c>
      <c r="BT570" s="23"/>
      <c r="BU570" s="23" t="s">
        <v>309</v>
      </c>
      <c r="BV570" s="23" t="s">
        <v>885</v>
      </c>
      <c r="BW570" s="23" t="s">
        <v>369</v>
      </c>
      <c r="BX570" s="23"/>
      <c r="BY570" s="23"/>
      <c r="BZ570" s="23"/>
      <c r="CA570" s="23"/>
      <c r="CB570" s="23"/>
      <c r="CC570" s="23" t="s">
        <v>309</v>
      </c>
      <c r="CD570" s="23" t="s">
        <v>317</v>
      </c>
      <c r="CE570" s="23" t="s">
        <v>309</v>
      </c>
      <c r="CF570" s="23"/>
      <c r="CG570" s="23"/>
      <c r="CH570" s="23"/>
      <c r="CI570" s="23"/>
      <c r="CJ570" s="23"/>
      <c r="CK570" s="23"/>
      <c r="CL570" s="23"/>
      <c r="CM570" s="23"/>
      <c r="CN570" s="23"/>
      <c r="CO570" s="23"/>
      <c r="CP570" s="23" t="s">
        <v>327</v>
      </c>
      <c r="CQ570" s="23" t="s">
        <v>302</v>
      </c>
      <c r="CR570" s="23" t="s">
        <v>328</v>
      </c>
      <c r="CS570" s="23" t="s">
        <v>302</v>
      </c>
      <c r="CT570" s="23"/>
      <c r="CU570" s="23"/>
      <c r="CV570" s="23"/>
      <c r="CW570" s="23"/>
      <c r="CX570" s="23"/>
      <c r="CY570" s="23"/>
      <c r="CZ570" s="23"/>
      <c r="DA570" s="23"/>
      <c r="DB570" s="23" t="s">
        <v>318</v>
      </c>
      <c r="DC570" s="23" t="s">
        <v>302</v>
      </c>
      <c r="DD570" s="23"/>
      <c r="DE570" s="23"/>
      <c r="DF570" s="23" t="s">
        <v>337</v>
      </c>
      <c r="DG570" s="23" t="s">
        <v>309</v>
      </c>
      <c r="DH570" s="31"/>
      <c r="DI570" s="26" t="str">
        <f t="shared" si="12"/>
        <v>LAH.00.10400.B,LAH.00.10400.C,LAH.00.10600.B,LAH.00.10600.C,HMT.25.10000,DNL.MBK.10000,DNL.MBK.10100</v>
      </c>
    </row>
    <row r="571" spans="1:113" ht="15" customHeight="1">
      <c r="A571" s="27">
        <v>45337</v>
      </c>
      <c r="B571" s="1" t="s">
        <v>322</v>
      </c>
      <c r="C571" s="23" t="s">
        <v>75</v>
      </c>
      <c r="D571" s="36" t="s">
        <v>890</v>
      </c>
      <c r="E571" s="37">
        <v>2022</v>
      </c>
      <c r="F571" s="43">
        <v>2024</v>
      </c>
      <c r="G571" s="20" t="str" cm="1">
        <f t="array" ref="G571">_xlfn.IFS(E571&lt;&gt;F571,CONCATENATE(E571,"-",F571),E571=F571,E571)</f>
        <v>2022-2024</v>
      </c>
      <c r="H571" s="30">
        <f t="shared" si="13"/>
        <v>3</v>
      </c>
      <c r="I571" s="23" t="str">
        <f t="shared" si="11"/>
        <v>Indian Motorcycles Scout Rouge Sixty 2022-2024</v>
      </c>
      <c r="J571" s="22" t="s">
        <v>301</v>
      </c>
      <c r="K571" s="22" t="s">
        <v>302</v>
      </c>
      <c r="L571" s="22" t="s">
        <v>303</v>
      </c>
      <c r="M571" s="22" t="s">
        <v>302</v>
      </c>
      <c r="N571" s="22" t="s">
        <v>304</v>
      </c>
      <c r="O571" s="22" t="s">
        <v>302</v>
      </c>
      <c r="P571" s="22" t="s">
        <v>305</v>
      </c>
      <c r="Q571" s="22" t="s">
        <v>302</v>
      </c>
      <c r="R571" s="22" t="s">
        <v>306</v>
      </c>
      <c r="S571" s="22" t="s">
        <v>302</v>
      </c>
      <c r="T571" s="22" t="s">
        <v>307</v>
      </c>
      <c r="U571" s="22" t="s">
        <v>302</v>
      </c>
      <c r="V571" s="23" t="s">
        <v>324</v>
      </c>
      <c r="W571" s="23" t="s">
        <v>309</v>
      </c>
      <c r="X571" s="23"/>
      <c r="Y571" s="23"/>
      <c r="Z571" s="23"/>
      <c r="AA571" s="23"/>
      <c r="AB571" s="23"/>
      <c r="AC571" s="23"/>
      <c r="AD571" s="23"/>
      <c r="AE571" s="23"/>
      <c r="AF571" s="23"/>
      <c r="AG571" s="23"/>
      <c r="AH571" s="23"/>
      <c r="AI571" s="23"/>
      <c r="AJ571" s="23"/>
      <c r="AK571" s="23"/>
      <c r="AL571" s="23" t="s">
        <v>325</v>
      </c>
      <c r="AM571" s="23"/>
      <c r="AN571" s="23"/>
      <c r="AO571" s="23"/>
      <c r="AP571" s="23" t="s">
        <v>325</v>
      </c>
      <c r="AQ571" s="23"/>
      <c r="AR571" s="23"/>
      <c r="AS571" s="23"/>
      <c r="AT571" s="23"/>
      <c r="AU571" s="23"/>
      <c r="AV571" s="23"/>
      <c r="AW571" s="23" t="s">
        <v>628</v>
      </c>
      <c r="AX571" s="23" t="s">
        <v>302</v>
      </c>
      <c r="AY571" s="23"/>
      <c r="AZ571" s="23"/>
      <c r="BA571" s="23" t="s">
        <v>325</v>
      </c>
      <c r="BB571" s="23"/>
      <c r="BC571" s="23" t="s">
        <v>325</v>
      </c>
      <c r="BD571" s="23"/>
      <c r="BE571" s="23" t="s">
        <v>393</v>
      </c>
      <c r="BF571" s="23" t="s">
        <v>309</v>
      </c>
      <c r="BG571" s="23"/>
      <c r="BH571" s="23"/>
      <c r="BI571" s="23"/>
      <c r="BJ571" s="23"/>
      <c r="BK571" s="23" t="s">
        <v>313</v>
      </c>
      <c r="BL571" s="23" t="s">
        <v>302</v>
      </c>
      <c r="BM571" s="23"/>
      <c r="BN571" s="23" t="s">
        <v>314</v>
      </c>
      <c r="BO571" s="23" t="s">
        <v>302</v>
      </c>
      <c r="BP571" s="23" t="s">
        <v>315</v>
      </c>
      <c r="BQ571" s="23"/>
      <c r="BR571" s="23" t="s">
        <v>316</v>
      </c>
      <c r="BS571" s="23" t="s">
        <v>302</v>
      </c>
      <c r="BT571" s="23"/>
      <c r="BU571" s="23" t="s">
        <v>309</v>
      </c>
      <c r="BV571" s="23" t="s">
        <v>885</v>
      </c>
      <c r="BW571" s="23" t="s">
        <v>369</v>
      </c>
      <c r="BX571" s="23"/>
      <c r="BY571" s="23"/>
      <c r="BZ571" s="23"/>
      <c r="CA571" s="23"/>
      <c r="CB571" s="23"/>
      <c r="CC571" s="23" t="s">
        <v>309</v>
      </c>
      <c r="CD571" s="23" t="s">
        <v>317</v>
      </c>
      <c r="CE571" s="23" t="s">
        <v>309</v>
      </c>
      <c r="CF571" s="23"/>
      <c r="CG571" s="23"/>
      <c r="CH571" s="23"/>
      <c r="CI571" s="23"/>
      <c r="CJ571" s="23"/>
      <c r="CK571" s="23"/>
      <c r="CL571" s="23"/>
      <c r="CM571" s="23"/>
      <c r="CN571" s="23"/>
      <c r="CO571" s="23"/>
      <c r="CP571" s="23" t="s">
        <v>327</v>
      </c>
      <c r="CQ571" s="23" t="s">
        <v>302</v>
      </c>
      <c r="CR571" s="23" t="s">
        <v>328</v>
      </c>
      <c r="CS571" s="23" t="s">
        <v>302</v>
      </c>
      <c r="CT571" s="23"/>
      <c r="CU571" s="23"/>
      <c r="CV571" s="23"/>
      <c r="CW571" s="23"/>
      <c r="CX571" s="23"/>
      <c r="CY571" s="23"/>
      <c r="CZ571" s="23"/>
      <c r="DA571" s="23"/>
      <c r="DB571" s="23" t="s">
        <v>318</v>
      </c>
      <c r="DC571" s="23" t="s">
        <v>302</v>
      </c>
      <c r="DD571" s="23"/>
      <c r="DE571" s="23"/>
      <c r="DF571" s="23" t="s">
        <v>337</v>
      </c>
      <c r="DG571" s="23" t="s">
        <v>309</v>
      </c>
      <c r="DH571" s="31"/>
      <c r="DI571" s="26" t="str">
        <f t="shared" si="12"/>
        <v>LAH.00.10400.B,LAH.00.10400.C,LAH.00.10600.B,LAH.00.10600.C,HMT.25.10000,DNL.MBK.10000,DNL.MBK.10100</v>
      </c>
    </row>
    <row r="572" spans="1:113" ht="15" customHeight="1">
      <c r="A572" s="27">
        <v>45337</v>
      </c>
      <c r="B572" s="1" t="s">
        <v>322</v>
      </c>
      <c r="C572" s="23" t="s">
        <v>75</v>
      </c>
      <c r="D572" s="36" t="s">
        <v>82</v>
      </c>
      <c r="E572" s="37">
        <v>2015</v>
      </c>
      <c r="F572" s="43">
        <v>2024</v>
      </c>
      <c r="G572" s="20" t="str" cm="1">
        <f t="array" ref="G572">_xlfn.IFS(E572&lt;&gt;F572,CONCATENATE(E572,"-",F572),E572=F572,E572)</f>
        <v>2015-2024</v>
      </c>
      <c r="H572" s="39">
        <f t="shared" si="13"/>
        <v>10</v>
      </c>
      <c r="I572" s="23" t="str">
        <f t="shared" si="11"/>
        <v>Indian Motorcycles Scout Sixty 2015-2024</v>
      </c>
      <c r="J572" s="22" t="s">
        <v>301</v>
      </c>
      <c r="K572" s="22" t="s">
        <v>302</v>
      </c>
      <c r="L572" s="22" t="s">
        <v>303</v>
      </c>
      <c r="M572" s="22" t="s">
        <v>302</v>
      </c>
      <c r="N572" s="22" t="s">
        <v>304</v>
      </c>
      <c r="O572" s="22" t="s">
        <v>302</v>
      </c>
      <c r="P572" s="22" t="s">
        <v>305</v>
      </c>
      <c r="Q572" s="22" t="s">
        <v>302</v>
      </c>
      <c r="R572" s="22" t="s">
        <v>306</v>
      </c>
      <c r="S572" s="22" t="s">
        <v>302</v>
      </c>
      <c r="T572" s="22" t="s">
        <v>307</v>
      </c>
      <c r="U572" s="22" t="s">
        <v>302</v>
      </c>
      <c r="V572" s="23" t="s">
        <v>324</v>
      </c>
      <c r="W572" s="23" t="s">
        <v>309</v>
      </c>
      <c r="X572" s="23"/>
      <c r="Y572" s="23"/>
      <c r="Z572" s="23"/>
      <c r="AA572" s="23"/>
      <c r="AB572" s="23"/>
      <c r="AC572" s="23"/>
      <c r="AD572" s="23"/>
      <c r="AE572" s="23"/>
      <c r="AF572" s="23"/>
      <c r="AG572" s="23"/>
      <c r="AH572" s="23"/>
      <c r="AI572" s="23"/>
      <c r="AJ572" s="23"/>
      <c r="AK572" s="23"/>
      <c r="AL572" s="23" t="s">
        <v>325</v>
      </c>
      <c r="AM572" s="23"/>
      <c r="AN572" s="23"/>
      <c r="AO572" s="23"/>
      <c r="AP572" s="23" t="s">
        <v>325</v>
      </c>
      <c r="AQ572" s="23"/>
      <c r="AR572" s="23"/>
      <c r="AS572" s="23"/>
      <c r="AT572" s="23"/>
      <c r="AU572" s="23"/>
      <c r="AV572" s="23"/>
      <c r="AW572" s="23" t="s">
        <v>628</v>
      </c>
      <c r="AX572" s="23" t="s">
        <v>302</v>
      </c>
      <c r="AY572" s="23"/>
      <c r="AZ572" s="23"/>
      <c r="BA572" s="23" t="s">
        <v>325</v>
      </c>
      <c r="BB572" s="23"/>
      <c r="BC572" s="23" t="s">
        <v>325</v>
      </c>
      <c r="BD572" s="23"/>
      <c r="BE572" s="23" t="s">
        <v>393</v>
      </c>
      <c r="BF572" s="23" t="s">
        <v>309</v>
      </c>
      <c r="BG572" s="23"/>
      <c r="BH572" s="23"/>
      <c r="BI572" s="23"/>
      <c r="BJ572" s="23"/>
      <c r="BK572" s="23" t="s">
        <v>313</v>
      </c>
      <c r="BL572" s="23" t="s">
        <v>302</v>
      </c>
      <c r="BM572" s="23"/>
      <c r="BN572" s="23" t="s">
        <v>314</v>
      </c>
      <c r="BO572" s="23" t="s">
        <v>302</v>
      </c>
      <c r="BP572" s="23" t="s">
        <v>315</v>
      </c>
      <c r="BQ572" s="23"/>
      <c r="BR572" s="23" t="s">
        <v>316</v>
      </c>
      <c r="BS572" s="23" t="s">
        <v>302</v>
      </c>
      <c r="BT572" s="23"/>
      <c r="BU572" s="23" t="s">
        <v>309</v>
      </c>
      <c r="BV572" s="23" t="s">
        <v>885</v>
      </c>
      <c r="BW572" s="23" t="s">
        <v>369</v>
      </c>
      <c r="BX572" s="23"/>
      <c r="BY572" s="23"/>
      <c r="BZ572" s="23"/>
      <c r="CA572" s="23"/>
      <c r="CB572" s="23"/>
      <c r="CC572" s="23" t="s">
        <v>309</v>
      </c>
      <c r="CD572" s="23" t="s">
        <v>317</v>
      </c>
      <c r="CE572" s="23" t="s">
        <v>309</v>
      </c>
      <c r="CF572" s="23"/>
      <c r="CG572" s="23"/>
      <c r="CH572" s="23"/>
      <c r="CI572" s="23"/>
      <c r="CJ572" s="23"/>
      <c r="CK572" s="23"/>
      <c r="CL572" s="23"/>
      <c r="CM572" s="23"/>
      <c r="CN572" s="23"/>
      <c r="CO572" s="23"/>
      <c r="CP572" s="23" t="s">
        <v>327</v>
      </c>
      <c r="CQ572" s="23" t="s">
        <v>302</v>
      </c>
      <c r="CR572" s="23" t="s">
        <v>328</v>
      </c>
      <c r="CS572" s="23" t="s">
        <v>302</v>
      </c>
      <c r="CT572" s="23"/>
      <c r="CU572" s="23"/>
      <c r="CV572" s="23"/>
      <c r="CW572" s="23"/>
      <c r="CX572" s="23"/>
      <c r="CY572" s="23"/>
      <c r="CZ572" s="23"/>
      <c r="DA572" s="23"/>
      <c r="DB572" s="23" t="s">
        <v>318</v>
      </c>
      <c r="DC572" s="23" t="s">
        <v>302</v>
      </c>
      <c r="DD572" s="23"/>
      <c r="DE572" s="23"/>
      <c r="DF572" s="23" t="s">
        <v>329</v>
      </c>
      <c r="DG572" s="23" t="s">
        <v>309</v>
      </c>
      <c r="DH572" s="31"/>
      <c r="DI572" s="26" t="str">
        <f t="shared" si="12"/>
        <v>LAH.00.10400.B,LAH.00.10400.C,LAH.00.10600.B,LAH.00.10600.C,HMT.25.10000,DNL.MBK.10000</v>
      </c>
    </row>
    <row r="573" spans="1:113" ht="15" customHeight="1">
      <c r="A573" s="27">
        <v>45337</v>
      </c>
      <c r="B573" s="1" t="s">
        <v>322</v>
      </c>
      <c r="C573" s="23" t="s">
        <v>75</v>
      </c>
      <c r="D573" s="93" t="s">
        <v>891</v>
      </c>
      <c r="E573" s="37">
        <v>2021</v>
      </c>
      <c r="F573" s="37">
        <v>2025</v>
      </c>
      <c r="G573" s="20" t="str" cm="1">
        <f t="array" ref="G573">_xlfn.IFS(E573&lt;&gt;F573,CONCATENATE(E573,"-",F573),E573=F573,E573)</f>
        <v>2021-2025</v>
      </c>
      <c r="H573" s="30">
        <f t="shared" si="13"/>
        <v>5</v>
      </c>
      <c r="I573" s="23" t="str">
        <f t="shared" si="11"/>
        <v>Indian Motorcycles Scout Sixty Bobber 2021-2025</v>
      </c>
      <c r="J573" s="22" t="s">
        <v>301</v>
      </c>
      <c r="K573" s="22" t="s">
        <v>302</v>
      </c>
      <c r="L573" s="22" t="s">
        <v>303</v>
      </c>
      <c r="M573" s="22" t="s">
        <v>302</v>
      </c>
      <c r="N573" s="22" t="s">
        <v>304</v>
      </c>
      <c r="O573" s="22" t="s">
        <v>302</v>
      </c>
      <c r="P573" s="22" t="s">
        <v>305</v>
      </c>
      <c r="Q573" s="22" t="s">
        <v>302</v>
      </c>
      <c r="R573" s="22" t="s">
        <v>306</v>
      </c>
      <c r="S573" s="22" t="s">
        <v>302</v>
      </c>
      <c r="T573" s="22" t="s">
        <v>307</v>
      </c>
      <c r="U573" s="22" t="s">
        <v>302</v>
      </c>
      <c r="V573" s="23" t="s">
        <v>324</v>
      </c>
      <c r="W573" s="23" t="s">
        <v>309</v>
      </c>
      <c r="X573" s="23"/>
      <c r="Y573" s="23"/>
      <c r="Z573" s="23"/>
      <c r="AA573" s="23"/>
      <c r="AB573" s="23"/>
      <c r="AC573" s="23"/>
      <c r="AD573" s="23"/>
      <c r="AE573" s="23"/>
      <c r="AF573" s="23"/>
      <c r="AG573" s="23"/>
      <c r="AH573" s="23"/>
      <c r="AI573" s="23"/>
      <c r="AJ573" s="23"/>
      <c r="AK573" s="23"/>
      <c r="AL573" s="23" t="s">
        <v>325</v>
      </c>
      <c r="AM573" s="23"/>
      <c r="AN573" s="23"/>
      <c r="AO573" s="23"/>
      <c r="AP573" s="23" t="s">
        <v>325</v>
      </c>
      <c r="AQ573" s="23"/>
      <c r="AR573" s="23"/>
      <c r="AS573" s="23"/>
      <c r="AT573" s="23"/>
      <c r="AU573" s="23"/>
      <c r="AV573" s="23"/>
      <c r="AW573" s="23" t="s">
        <v>628</v>
      </c>
      <c r="AX573" s="23" t="s">
        <v>302</v>
      </c>
      <c r="AY573" s="23"/>
      <c r="AZ573" s="23"/>
      <c r="BA573" s="23" t="s">
        <v>325</v>
      </c>
      <c r="BB573" s="23"/>
      <c r="BC573" s="23" t="s">
        <v>325</v>
      </c>
      <c r="BD573" s="23"/>
      <c r="BE573" s="23" t="s">
        <v>393</v>
      </c>
      <c r="BF573" s="23" t="s">
        <v>309</v>
      </c>
      <c r="BG573" s="23"/>
      <c r="BH573" s="23"/>
      <c r="BI573" s="23"/>
      <c r="BJ573" s="23"/>
      <c r="BK573" s="23" t="s">
        <v>313</v>
      </c>
      <c r="BL573" s="23" t="s">
        <v>302</v>
      </c>
      <c r="BM573" s="23"/>
      <c r="BN573" s="23" t="s">
        <v>314</v>
      </c>
      <c r="BO573" s="23" t="s">
        <v>302</v>
      </c>
      <c r="BP573" s="23" t="s">
        <v>315</v>
      </c>
      <c r="BQ573" s="23"/>
      <c r="BR573" s="23" t="s">
        <v>316</v>
      </c>
      <c r="BS573" s="23" t="s">
        <v>302</v>
      </c>
      <c r="BT573" s="23"/>
      <c r="BU573" s="23" t="s">
        <v>309</v>
      </c>
      <c r="BV573" s="23" t="s">
        <v>885</v>
      </c>
      <c r="BW573" s="23" t="s">
        <v>369</v>
      </c>
      <c r="BX573" s="23"/>
      <c r="BY573" s="23"/>
      <c r="BZ573" s="23"/>
      <c r="CA573" s="23"/>
      <c r="CB573" s="23"/>
      <c r="CC573" s="23" t="s">
        <v>309</v>
      </c>
      <c r="CD573" s="23" t="s">
        <v>317</v>
      </c>
      <c r="CE573" s="23" t="s">
        <v>309</v>
      </c>
      <c r="CF573" s="23"/>
      <c r="CG573" s="23"/>
      <c r="CH573" s="23"/>
      <c r="CI573" s="23"/>
      <c r="CJ573" s="23"/>
      <c r="CK573" s="23"/>
      <c r="CL573" s="23"/>
      <c r="CM573" s="23"/>
      <c r="CN573" s="23"/>
      <c r="CO573" s="23"/>
      <c r="CP573" s="23" t="s">
        <v>327</v>
      </c>
      <c r="CQ573" s="23" t="s">
        <v>302</v>
      </c>
      <c r="CR573" s="23" t="s">
        <v>328</v>
      </c>
      <c r="CS573" s="23" t="s">
        <v>302</v>
      </c>
      <c r="CT573" s="23"/>
      <c r="CU573" s="23"/>
      <c r="CV573" s="23"/>
      <c r="CW573" s="23"/>
      <c r="CX573" s="23"/>
      <c r="CY573" s="23"/>
      <c r="CZ573" s="23"/>
      <c r="DA573" s="23"/>
      <c r="DB573" s="23" t="s">
        <v>318</v>
      </c>
      <c r="DC573" s="23" t="s">
        <v>302</v>
      </c>
      <c r="DD573" s="23"/>
      <c r="DE573" s="23"/>
      <c r="DF573" s="23" t="s">
        <v>329</v>
      </c>
      <c r="DG573" s="23" t="s">
        <v>309</v>
      </c>
      <c r="DH573" s="31"/>
      <c r="DI573" s="26" t="str">
        <f t="shared" si="12"/>
        <v>LAH.00.10400.B,LAH.00.10400.C,LAH.00.10600.B,LAH.00.10600.C,HMT.25.10000,DNL.MBK.10000</v>
      </c>
    </row>
    <row r="574" spans="1:113" ht="15.75" customHeight="1">
      <c r="A574" s="27">
        <v>45337</v>
      </c>
      <c r="B574" s="18" t="s">
        <v>322</v>
      </c>
      <c r="C574" s="104" t="s">
        <v>75</v>
      </c>
      <c r="D574" s="49" t="s">
        <v>892</v>
      </c>
      <c r="E574" s="37">
        <v>2023</v>
      </c>
      <c r="F574" s="37">
        <v>2025</v>
      </c>
      <c r="G574" s="20" t="str" cm="1">
        <f t="array" ref="G574">_xlfn.IFS(E574&lt;&gt;F574,CONCATENATE(E574,"-",F574),E574=F574,E574)</f>
        <v>2023-2025</v>
      </c>
      <c r="H574" s="81">
        <f t="shared" si="13"/>
        <v>3</v>
      </c>
      <c r="I574" s="23" t="str">
        <f t="shared" si="11"/>
        <v>Indian Motorcycles Sport Chief 2023-2025</v>
      </c>
      <c r="J574" s="22" t="s">
        <v>301</v>
      </c>
      <c r="K574" s="22" t="s">
        <v>302</v>
      </c>
      <c r="L574" s="22" t="s">
        <v>303</v>
      </c>
      <c r="M574" s="22" t="s">
        <v>302</v>
      </c>
      <c r="N574" s="22" t="s">
        <v>304</v>
      </c>
      <c r="O574" s="22" t="s">
        <v>302</v>
      </c>
      <c r="P574" s="22" t="s">
        <v>305</v>
      </c>
      <c r="Q574" s="22" t="s">
        <v>302</v>
      </c>
      <c r="R574" s="22" t="s">
        <v>306</v>
      </c>
      <c r="S574" s="22" t="s">
        <v>302</v>
      </c>
      <c r="T574" s="22" t="s">
        <v>307</v>
      </c>
      <c r="U574" s="22" t="s">
        <v>302</v>
      </c>
      <c r="V574" s="23" t="s">
        <v>324</v>
      </c>
      <c r="W574" s="46" t="s">
        <v>309</v>
      </c>
      <c r="X574" s="46"/>
      <c r="Y574" s="46"/>
      <c r="Z574" s="46"/>
      <c r="AA574" s="46"/>
      <c r="AB574" s="46"/>
      <c r="AC574" s="46"/>
      <c r="AD574" s="46"/>
      <c r="AE574" s="46"/>
      <c r="AF574" s="46"/>
      <c r="AG574" s="46"/>
      <c r="AH574" s="46"/>
      <c r="AI574" s="46"/>
      <c r="AJ574" s="46"/>
      <c r="AK574" s="46"/>
      <c r="AL574" s="46" t="s">
        <v>325</v>
      </c>
      <c r="AM574" s="46"/>
      <c r="AN574" s="46"/>
      <c r="AO574" s="46"/>
      <c r="AP574" s="46" t="s">
        <v>325</v>
      </c>
      <c r="AQ574" s="46"/>
      <c r="AR574" s="46"/>
      <c r="AS574" s="46"/>
      <c r="AT574" s="46"/>
      <c r="AU574" s="46"/>
      <c r="AV574" s="46"/>
      <c r="AW574" s="90" t="s">
        <v>628</v>
      </c>
      <c r="AX574" s="46" t="s">
        <v>302</v>
      </c>
      <c r="AY574" s="46"/>
      <c r="AZ574" s="46"/>
      <c r="BA574" s="46" t="s">
        <v>325</v>
      </c>
      <c r="BB574" s="46"/>
      <c r="BC574" s="46" t="s">
        <v>325</v>
      </c>
      <c r="BD574" s="46"/>
      <c r="BE574" s="46" t="s">
        <v>325</v>
      </c>
      <c r="BF574" s="46"/>
      <c r="BG574" s="46"/>
      <c r="BH574" s="46"/>
      <c r="BI574" s="46"/>
      <c r="BJ574" s="46"/>
      <c r="BK574" s="90" t="s">
        <v>313</v>
      </c>
      <c r="BL574" s="46" t="s">
        <v>302</v>
      </c>
      <c r="BM574" s="90"/>
      <c r="BN574" s="90" t="s">
        <v>314</v>
      </c>
      <c r="BO574" s="46" t="s">
        <v>302</v>
      </c>
      <c r="BP574" s="90" t="s">
        <v>315</v>
      </c>
      <c r="BQ574" s="46" t="s">
        <v>302</v>
      </c>
      <c r="BR574" s="90" t="s">
        <v>316</v>
      </c>
      <c r="BS574" s="46" t="s">
        <v>302</v>
      </c>
      <c r="BT574" s="46"/>
      <c r="BU574" s="46"/>
      <c r="BV574" s="46"/>
      <c r="BW574" s="46"/>
      <c r="BX574" s="46"/>
      <c r="BY574" s="46"/>
      <c r="BZ574" s="46"/>
      <c r="CA574" s="46"/>
      <c r="CB574" s="46"/>
      <c r="CC574" s="46"/>
      <c r="CD574" s="90" t="s">
        <v>317</v>
      </c>
      <c r="CE574" s="46" t="s">
        <v>309</v>
      </c>
      <c r="CF574" s="46"/>
      <c r="CG574" s="46"/>
      <c r="CH574" s="46"/>
      <c r="CI574" s="46"/>
      <c r="CJ574" s="46"/>
      <c r="CK574" s="46"/>
      <c r="CL574" s="46"/>
      <c r="CM574" s="46"/>
      <c r="CN574" s="46"/>
      <c r="CO574" s="46"/>
      <c r="CP574" s="46" t="s">
        <v>327</v>
      </c>
      <c r="CQ574" s="46" t="s">
        <v>302</v>
      </c>
      <c r="CR574" s="46" t="s">
        <v>328</v>
      </c>
      <c r="CS574" s="46" t="s">
        <v>302</v>
      </c>
      <c r="CT574" s="46"/>
      <c r="CU574" s="46"/>
      <c r="CV574" s="46"/>
      <c r="CW574" s="46"/>
      <c r="CX574" s="46"/>
      <c r="CY574" s="46"/>
      <c r="CZ574" s="46"/>
      <c r="DA574" s="46"/>
      <c r="DB574" s="90" t="s">
        <v>318</v>
      </c>
      <c r="DC574" s="46" t="s">
        <v>302</v>
      </c>
      <c r="DD574" s="46"/>
      <c r="DE574" s="46"/>
      <c r="DF574" s="90" t="s">
        <v>337</v>
      </c>
      <c r="DG574" s="46" t="s">
        <v>309</v>
      </c>
      <c r="DH574" s="48"/>
      <c r="DI574" s="26" t="str">
        <f t="shared" si="12"/>
        <v>LAH.00.10400.B,LAH.00.10400.C,DNL.MBK.10000,DNL.MBK.10100</v>
      </c>
    </row>
    <row r="575" spans="1:113" ht="15.75" customHeight="1">
      <c r="A575" s="27">
        <v>45337</v>
      </c>
      <c r="B575" s="18" t="s">
        <v>322</v>
      </c>
      <c r="C575" s="46" t="s">
        <v>75</v>
      </c>
      <c r="D575" s="49" t="s">
        <v>893</v>
      </c>
      <c r="E575" s="50">
        <v>2015</v>
      </c>
      <c r="F575" s="37">
        <v>2025</v>
      </c>
      <c r="G575" s="20" t="str" cm="1">
        <f t="array" ref="G575">_xlfn.IFS(E575&lt;&gt;F575,CONCATENATE(E575,"-",F575),E575=F575,E575)</f>
        <v>2015-2025</v>
      </c>
      <c r="H575" s="81">
        <f t="shared" si="13"/>
        <v>11</v>
      </c>
      <c r="I575" s="23" t="str">
        <f t="shared" si="11"/>
        <v>Indian Motorcycles Springfield 2015-2025</v>
      </c>
      <c r="J575" s="22" t="s">
        <v>301</v>
      </c>
      <c r="K575" s="22" t="s">
        <v>302</v>
      </c>
      <c r="L575" s="22" t="s">
        <v>303</v>
      </c>
      <c r="M575" s="22" t="s">
        <v>302</v>
      </c>
      <c r="N575" s="22" t="s">
        <v>304</v>
      </c>
      <c r="O575" s="22" t="s">
        <v>302</v>
      </c>
      <c r="P575" s="22" t="s">
        <v>305</v>
      </c>
      <c r="Q575" s="22" t="s">
        <v>302</v>
      </c>
      <c r="R575" s="22" t="s">
        <v>306</v>
      </c>
      <c r="S575" s="22" t="s">
        <v>302</v>
      </c>
      <c r="T575" s="22" t="s">
        <v>307</v>
      </c>
      <c r="U575" s="22" t="s">
        <v>302</v>
      </c>
      <c r="V575" s="23" t="s">
        <v>324</v>
      </c>
      <c r="W575" s="46" t="s">
        <v>309</v>
      </c>
      <c r="X575" s="46"/>
      <c r="Y575" s="46"/>
      <c r="Z575" s="46"/>
      <c r="AA575" s="46"/>
      <c r="AB575" s="46"/>
      <c r="AC575" s="46"/>
      <c r="AD575" s="46"/>
      <c r="AE575" s="46"/>
      <c r="AF575" s="46"/>
      <c r="AG575" s="46"/>
      <c r="AH575" s="46"/>
      <c r="AI575" s="46"/>
      <c r="AJ575" s="46"/>
      <c r="AK575" s="46"/>
      <c r="AL575" s="46" t="s">
        <v>325</v>
      </c>
      <c r="AM575" s="46"/>
      <c r="AN575" s="46"/>
      <c r="AO575" s="46"/>
      <c r="AP575" s="46" t="s">
        <v>325</v>
      </c>
      <c r="AQ575" s="46"/>
      <c r="AR575" s="46"/>
      <c r="AS575" s="46"/>
      <c r="AT575" s="46"/>
      <c r="AU575" s="46"/>
      <c r="AV575" s="46"/>
      <c r="AW575" s="46" t="s">
        <v>628</v>
      </c>
      <c r="AX575" s="46" t="s">
        <v>369</v>
      </c>
      <c r="AY575" s="46"/>
      <c r="AZ575" s="46"/>
      <c r="BA575" s="46" t="s">
        <v>325</v>
      </c>
      <c r="BB575" s="46"/>
      <c r="BC575" s="46" t="s">
        <v>325</v>
      </c>
      <c r="BD575" s="46"/>
      <c r="BE575" s="46" t="s">
        <v>325</v>
      </c>
      <c r="BF575" s="46"/>
      <c r="BG575" s="46"/>
      <c r="BH575" s="46"/>
      <c r="BI575" s="46"/>
      <c r="BJ575" s="46"/>
      <c r="BK575" s="46" t="s">
        <v>313</v>
      </c>
      <c r="BL575" s="46" t="s">
        <v>302</v>
      </c>
      <c r="BM575" s="46"/>
      <c r="BN575" s="46" t="s">
        <v>314</v>
      </c>
      <c r="BO575" s="46" t="s">
        <v>302</v>
      </c>
      <c r="BP575" s="46" t="s">
        <v>315</v>
      </c>
      <c r="BQ575" s="46" t="s">
        <v>302</v>
      </c>
      <c r="BR575" s="46" t="s">
        <v>316</v>
      </c>
      <c r="BS575" s="46" t="s">
        <v>302</v>
      </c>
      <c r="BT575" s="46"/>
      <c r="BU575" s="46"/>
      <c r="BV575" s="46"/>
      <c r="BW575" s="46"/>
      <c r="BX575" s="46"/>
      <c r="BY575" s="46"/>
      <c r="BZ575" s="46"/>
      <c r="CA575" s="46"/>
      <c r="CB575" s="46"/>
      <c r="CC575" s="46"/>
      <c r="CD575" s="46" t="s">
        <v>317</v>
      </c>
      <c r="CE575" s="46" t="s">
        <v>309</v>
      </c>
      <c r="CF575" s="46"/>
      <c r="CG575" s="46"/>
      <c r="CH575" s="46"/>
      <c r="CI575" s="46"/>
      <c r="CJ575" s="46"/>
      <c r="CK575" s="46"/>
      <c r="CL575" s="46"/>
      <c r="CM575" s="46"/>
      <c r="CN575" s="46"/>
      <c r="CO575" s="46"/>
      <c r="CP575" s="46" t="s">
        <v>327</v>
      </c>
      <c r="CQ575" s="46" t="s">
        <v>302</v>
      </c>
      <c r="CR575" s="46" t="s">
        <v>328</v>
      </c>
      <c r="CS575" s="46" t="s">
        <v>302</v>
      </c>
      <c r="CT575" s="46"/>
      <c r="CU575" s="46"/>
      <c r="CV575" s="46"/>
      <c r="CW575" s="46"/>
      <c r="CX575" s="46"/>
      <c r="CY575" s="46"/>
      <c r="CZ575" s="46"/>
      <c r="DA575" s="46"/>
      <c r="DB575" s="46" t="s">
        <v>318</v>
      </c>
      <c r="DC575" s="46" t="s">
        <v>302</v>
      </c>
      <c r="DD575" s="46"/>
      <c r="DE575" s="46"/>
      <c r="DF575" s="46" t="s">
        <v>337</v>
      </c>
      <c r="DG575" s="46" t="s">
        <v>309</v>
      </c>
      <c r="DH575" s="48"/>
      <c r="DI575" s="26" t="str">
        <f t="shared" si="12"/>
        <v>LAH.00.10400.B,LAH.00.10400.C,DNL.MBK.10000,DNL.MBK.10100</v>
      </c>
    </row>
    <row r="576" spans="1:113" ht="15.75" customHeight="1">
      <c r="A576" s="27">
        <v>45337</v>
      </c>
      <c r="B576" s="1" t="s">
        <v>322</v>
      </c>
      <c r="C576" s="23" t="s">
        <v>75</v>
      </c>
      <c r="D576" s="36" t="s">
        <v>894</v>
      </c>
      <c r="E576" s="37">
        <v>2018</v>
      </c>
      <c r="F576" s="37">
        <v>2025</v>
      </c>
      <c r="G576" s="20" t="str" cm="1">
        <f t="array" ref="G576">_xlfn.IFS(E576&lt;&gt;F576,CONCATENATE(E576,"-",F576),E576=F576,E576)</f>
        <v>2018-2025</v>
      </c>
      <c r="H576" s="30">
        <f t="shared" si="13"/>
        <v>8</v>
      </c>
      <c r="I576" s="23" t="str">
        <f t="shared" si="11"/>
        <v>Indian Motorcycles Springfield Dark Horse 2018-2025</v>
      </c>
      <c r="J576" s="22" t="s">
        <v>301</v>
      </c>
      <c r="K576" s="22" t="s">
        <v>302</v>
      </c>
      <c r="L576" s="22" t="s">
        <v>303</v>
      </c>
      <c r="M576" s="22" t="s">
        <v>302</v>
      </c>
      <c r="N576" s="22" t="s">
        <v>304</v>
      </c>
      <c r="O576" s="22" t="s">
        <v>302</v>
      </c>
      <c r="P576" s="22" t="s">
        <v>305</v>
      </c>
      <c r="Q576" s="22" t="s">
        <v>302</v>
      </c>
      <c r="R576" s="22" t="s">
        <v>306</v>
      </c>
      <c r="S576" s="22" t="s">
        <v>302</v>
      </c>
      <c r="T576" s="22" t="s">
        <v>307</v>
      </c>
      <c r="U576" s="22" t="s">
        <v>302</v>
      </c>
      <c r="V576" s="23" t="s">
        <v>324</v>
      </c>
      <c r="W576" s="23" t="s">
        <v>309</v>
      </c>
      <c r="X576" s="23"/>
      <c r="Y576" s="23"/>
      <c r="Z576" s="23"/>
      <c r="AA576" s="23"/>
      <c r="AB576" s="23"/>
      <c r="AC576" s="23"/>
      <c r="AD576" s="23"/>
      <c r="AE576" s="23"/>
      <c r="AF576" s="23"/>
      <c r="AG576" s="23"/>
      <c r="AH576" s="23"/>
      <c r="AI576" s="23"/>
      <c r="AJ576" s="23"/>
      <c r="AK576" s="23"/>
      <c r="AL576" s="23" t="s">
        <v>325</v>
      </c>
      <c r="AM576" s="23"/>
      <c r="AN576" s="23"/>
      <c r="AO576" s="23"/>
      <c r="AP576" s="23" t="s">
        <v>325</v>
      </c>
      <c r="AQ576" s="23"/>
      <c r="AR576" s="23"/>
      <c r="AS576" s="23"/>
      <c r="AT576" s="23"/>
      <c r="AU576" s="23"/>
      <c r="AV576" s="23"/>
      <c r="AW576" s="23" t="s">
        <v>628</v>
      </c>
      <c r="AX576" s="23" t="s">
        <v>369</v>
      </c>
      <c r="AY576" s="23"/>
      <c r="AZ576" s="23"/>
      <c r="BA576" s="23" t="s">
        <v>325</v>
      </c>
      <c r="BB576" s="23"/>
      <c r="BC576" s="23" t="s">
        <v>325</v>
      </c>
      <c r="BD576" s="23"/>
      <c r="BE576" s="23" t="s">
        <v>325</v>
      </c>
      <c r="BF576" s="23"/>
      <c r="BG576" s="23"/>
      <c r="BH576" s="23"/>
      <c r="BI576" s="23"/>
      <c r="BJ576" s="23"/>
      <c r="BK576" s="23" t="s">
        <v>313</v>
      </c>
      <c r="BL576" s="23" t="s">
        <v>302</v>
      </c>
      <c r="BM576" s="23"/>
      <c r="BN576" s="23" t="s">
        <v>314</v>
      </c>
      <c r="BO576" s="23" t="s">
        <v>302</v>
      </c>
      <c r="BP576" s="23" t="s">
        <v>315</v>
      </c>
      <c r="BQ576" s="23" t="s">
        <v>302</v>
      </c>
      <c r="BR576" s="23" t="s">
        <v>316</v>
      </c>
      <c r="BS576" s="23" t="s">
        <v>302</v>
      </c>
      <c r="BT576" s="23"/>
      <c r="BU576" s="23"/>
      <c r="BV576" s="23"/>
      <c r="BW576" s="23"/>
      <c r="BX576" s="23"/>
      <c r="BY576" s="23"/>
      <c r="BZ576" s="23"/>
      <c r="CA576" s="23"/>
      <c r="CB576" s="23"/>
      <c r="CC576" s="23"/>
      <c r="CD576" s="23" t="s">
        <v>317</v>
      </c>
      <c r="CE576" s="23" t="s">
        <v>309</v>
      </c>
      <c r="CF576" s="23"/>
      <c r="CG576" s="23"/>
      <c r="CH576" s="23"/>
      <c r="CI576" s="23"/>
      <c r="CJ576" s="23"/>
      <c r="CK576" s="23"/>
      <c r="CL576" s="23"/>
      <c r="CM576" s="23"/>
      <c r="CN576" s="23"/>
      <c r="CO576" s="23"/>
      <c r="CP576" s="23" t="s">
        <v>327</v>
      </c>
      <c r="CQ576" s="23" t="s">
        <v>302</v>
      </c>
      <c r="CR576" s="23" t="s">
        <v>328</v>
      </c>
      <c r="CS576" s="23" t="s">
        <v>302</v>
      </c>
      <c r="CT576" s="23"/>
      <c r="CU576" s="23"/>
      <c r="CV576" s="23"/>
      <c r="CW576" s="23"/>
      <c r="CX576" s="23"/>
      <c r="CY576" s="23"/>
      <c r="CZ576" s="23"/>
      <c r="DA576" s="23"/>
      <c r="DB576" s="23" t="s">
        <v>318</v>
      </c>
      <c r="DC576" s="23" t="s">
        <v>302</v>
      </c>
      <c r="DD576" s="23"/>
      <c r="DE576" s="23"/>
      <c r="DF576" s="23" t="s">
        <v>329</v>
      </c>
      <c r="DG576" s="23" t="s">
        <v>309</v>
      </c>
      <c r="DH576" s="31"/>
      <c r="DI576" s="26" t="str">
        <f t="shared" si="12"/>
        <v>LAH.00.10400.B,LAH.00.10400.C,DNL.MBK.10000</v>
      </c>
    </row>
    <row r="577" spans="1:113" ht="15.75" customHeight="1">
      <c r="A577" s="27">
        <v>45337</v>
      </c>
      <c r="B577" s="1" t="s">
        <v>322</v>
      </c>
      <c r="C577" s="23" t="s">
        <v>75</v>
      </c>
      <c r="D577" s="36" t="s">
        <v>895</v>
      </c>
      <c r="E577" s="37">
        <v>2022</v>
      </c>
      <c r="F577" s="43">
        <v>2024</v>
      </c>
      <c r="G577" s="20" t="str" cm="1">
        <f t="array" ref="G577">_xlfn.IFS(E577&lt;&gt;F577,CONCATENATE(E577,"-",F577),E577=F577,E577)</f>
        <v>2022-2024</v>
      </c>
      <c r="H577" s="30">
        <f t="shared" si="13"/>
        <v>3</v>
      </c>
      <c r="I577" s="23" t="str">
        <f t="shared" si="11"/>
        <v>Indian Motorcycles Super Chief 2022-2024</v>
      </c>
      <c r="J577" s="22" t="s">
        <v>301</v>
      </c>
      <c r="K577" s="22" t="s">
        <v>302</v>
      </c>
      <c r="L577" s="22" t="s">
        <v>303</v>
      </c>
      <c r="M577" s="22" t="s">
        <v>302</v>
      </c>
      <c r="N577" s="22" t="s">
        <v>304</v>
      </c>
      <c r="O577" s="22" t="s">
        <v>302</v>
      </c>
      <c r="P577" s="22" t="s">
        <v>305</v>
      </c>
      <c r="Q577" s="22" t="s">
        <v>302</v>
      </c>
      <c r="R577" s="22" t="s">
        <v>306</v>
      </c>
      <c r="S577" s="22" t="s">
        <v>302</v>
      </c>
      <c r="T577" s="22" t="s">
        <v>307</v>
      </c>
      <c r="U577" s="22" t="s">
        <v>302</v>
      </c>
      <c r="V577" s="23" t="s">
        <v>324</v>
      </c>
      <c r="W577" s="23" t="s">
        <v>309</v>
      </c>
      <c r="X577" s="23"/>
      <c r="Y577" s="23"/>
      <c r="Z577" s="23"/>
      <c r="AA577" s="23"/>
      <c r="AB577" s="23"/>
      <c r="AC577" s="23"/>
      <c r="AD577" s="23"/>
      <c r="AE577" s="23"/>
      <c r="AF577" s="23"/>
      <c r="AG577" s="23"/>
      <c r="AH577" s="23"/>
      <c r="AI577" s="23"/>
      <c r="AJ577" s="23"/>
      <c r="AK577" s="23"/>
      <c r="AL577" s="23" t="s">
        <v>325</v>
      </c>
      <c r="AM577" s="23"/>
      <c r="AN577" s="23"/>
      <c r="AO577" s="23"/>
      <c r="AP577" s="23" t="s">
        <v>325</v>
      </c>
      <c r="AQ577" s="23"/>
      <c r="AR577" s="23"/>
      <c r="AS577" s="23"/>
      <c r="AT577" s="23"/>
      <c r="AU577" s="23"/>
      <c r="AV577" s="23"/>
      <c r="AW577" s="23" t="s">
        <v>628</v>
      </c>
      <c r="AX577" s="23" t="s">
        <v>302</v>
      </c>
      <c r="AY577" s="23"/>
      <c r="AZ577" s="23"/>
      <c r="BA577" s="23" t="s">
        <v>325</v>
      </c>
      <c r="BB577" s="23"/>
      <c r="BC577" s="23" t="s">
        <v>325</v>
      </c>
      <c r="BD577" s="23"/>
      <c r="BE577" s="23" t="s">
        <v>325</v>
      </c>
      <c r="BF577" s="23"/>
      <c r="BG577" s="23"/>
      <c r="BH577" s="23"/>
      <c r="BI577" s="23"/>
      <c r="BJ577" s="23"/>
      <c r="BK577" s="23" t="s">
        <v>313</v>
      </c>
      <c r="BL577" s="23" t="s">
        <v>302</v>
      </c>
      <c r="BM577" s="23"/>
      <c r="BN577" s="23" t="s">
        <v>314</v>
      </c>
      <c r="BO577" s="23" t="s">
        <v>302</v>
      </c>
      <c r="BP577" s="23" t="s">
        <v>315</v>
      </c>
      <c r="BQ577" s="23" t="s">
        <v>302</v>
      </c>
      <c r="BR577" s="23" t="s">
        <v>316</v>
      </c>
      <c r="BS577" s="23" t="s">
        <v>302</v>
      </c>
      <c r="BT577" s="23"/>
      <c r="BU577" s="23"/>
      <c r="BV577" s="23"/>
      <c r="BW577" s="23"/>
      <c r="BX577" s="23"/>
      <c r="BY577" s="23"/>
      <c r="BZ577" s="23"/>
      <c r="CA577" s="23"/>
      <c r="CB577" s="23"/>
      <c r="CC577" s="23"/>
      <c r="CD577" s="23" t="s">
        <v>317</v>
      </c>
      <c r="CE577" s="23" t="s">
        <v>309</v>
      </c>
      <c r="CF577" s="23"/>
      <c r="CG577" s="23"/>
      <c r="CH577" s="23"/>
      <c r="CI577" s="23"/>
      <c r="CJ577" s="23"/>
      <c r="CK577" s="23"/>
      <c r="CL577" s="23"/>
      <c r="CM577" s="23"/>
      <c r="CN577" s="23"/>
      <c r="CO577" s="23"/>
      <c r="CP577" s="23" t="s">
        <v>327</v>
      </c>
      <c r="CQ577" s="23" t="s">
        <v>302</v>
      </c>
      <c r="CR577" s="23" t="s">
        <v>328</v>
      </c>
      <c r="CS577" s="23" t="s">
        <v>302</v>
      </c>
      <c r="CT577" s="23"/>
      <c r="CU577" s="23"/>
      <c r="CV577" s="23"/>
      <c r="CW577" s="23"/>
      <c r="CX577" s="23"/>
      <c r="CY577" s="23"/>
      <c r="CZ577" s="23"/>
      <c r="DA577" s="23"/>
      <c r="DB577" s="23" t="s">
        <v>318</v>
      </c>
      <c r="DC577" s="23" t="s">
        <v>302</v>
      </c>
      <c r="DD577" s="23"/>
      <c r="DE577" s="23"/>
      <c r="DF577" s="23" t="s">
        <v>337</v>
      </c>
      <c r="DG577" s="23" t="s">
        <v>309</v>
      </c>
      <c r="DH577" s="31"/>
      <c r="DI577" s="26" t="str">
        <f t="shared" si="12"/>
        <v>LAH.00.10400.B,LAH.00.10400.C,DNL.MBK.10000,DNL.MBK.10100</v>
      </c>
    </row>
    <row r="578" spans="1:113" ht="15.75" customHeight="1">
      <c r="A578" s="27">
        <v>45337</v>
      </c>
      <c r="B578" s="1" t="s">
        <v>322</v>
      </c>
      <c r="C578" s="23" t="s">
        <v>75</v>
      </c>
      <c r="D578" s="36" t="s">
        <v>896</v>
      </c>
      <c r="E578" s="37">
        <v>2022</v>
      </c>
      <c r="F578" s="37">
        <v>2025</v>
      </c>
      <c r="G578" s="20" t="str" cm="1">
        <f t="array" ref="G578">_xlfn.IFS(E578&lt;&gt;F578,CONCATENATE(E578,"-",F578),E578=F578,E578)</f>
        <v>2022-2025</v>
      </c>
      <c r="H578" s="30">
        <f t="shared" si="13"/>
        <v>4</v>
      </c>
      <c r="I578" s="23" t="str">
        <f t="shared" si="11"/>
        <v>Indian Motorcycles Super Chief Limited 2022-2025</v>
      </c>
      <c r="J578" s="22" t="s">
        <v>301</v>
      </c>
      <c r="K578" s="22" t="s">
        <v>302</v>
      </c>
      <c r="L578" s="22" t="s">
        <v>303</v>
      </c>
      <c r="M578" s="22" t="s">
        <v>302</v>
      </c>
      <c r="N578" s="22" t="s">
        <v>304</v>
      </c>
      <c r="O578" s="22" t="s">
        <v>302</v>
      </c>
      <c r="P578" s="22" t="s">
        <v>305</v>
      </c>
      <c r="Q578" s="22" t="s">
        <v>302</v>
      </c>
      <c r="R578" s="22" t="s">
        <v>306</v>
      </c>
      <c r="S578" s="22" t="s">
        <v>302</v>
      </c>
      <c r="T578" s="22" t="s">
        <v>307</v>
      </c>
      <c r="U578" s="22" t="s">
        <v>302</v>
      </c>
      <c r="V578" s="23" t="s">
        <v>324</v>
      </c>
      <c r="W578" s="23" t="s">
        <v>309</v>
      </c>
      <c r="X578" s="23"/>
      <c r="Y578" s="23"/>
      <c r="Z578" s="23"/>
      <c r="AA578" s="23"/>
      <c r="AB578" s="23"/>
      <c r="AC578" s="23"/>
      <c r="AD578" s="23"/>
      <c r="AE578" s="23"/>
      <c r="AF578" s="23"/>
      <c r="AG578" s="23"/>
      <c r="AH578" s="23"/>
      <c r="AI578" s="23"/>
      <c r="AJ578" s="23"/>
      <c r="AK578" s="23"/>
      <c r="AL578" s="23" t="s">
        <v>325</v>
      </c>
      <c r="AM578" s="23"/>
      <c r="AN578" s="23"/>
      <c r="AO578" s="23"/>
      <c r="AP578" s="23" t="s">
        <v>325</v>
      </c>
      <c r="AQ578" s="23"/>
      <c r="AR578" s="23"/>
      <c r="AS578" s="23"/>
      <c r="AT578" s="23"/>
      <c r="AU578" s="23"/>
      <c r="AV578" s="23"/>
      <c r="AW578" s="23" t="s">
        <v>628</v>
      </c>
      <c r="AX578" s="23" t="s">
        <v>302</v>
      </c>
      <c r="AY578" s="23"/>
      <c r="AZ578" s="23"/>
      <c r="BA578" s="23" t="s">
        <v>325</v>
      </c>
      <c r="BB578" s="23"/>
      <c r="BC578" s="23" t="s">
        <v>325</v>
      </c>
      <c r="BD578" s="23"/>
      <c r="BE578" s="23" t="s">
        <v>325</v>
      </c>
      <c r="BF578" s="23"/>
      <c r="BG578" s="23"/>
      <c r="BH578" s="23"/>
      <c r="BI578" s="23"/>
      <c r="BJ578" s="23"/>
      <c r="BK578" s="23" t="s">
        <v>313</v>
      </c>
      <c r="BL578" s="23" t="s">
        <v>302</v>
      </c>
      <c r="BM578" s="23"/>
      <c r="BN578" s="23" t="s">
        <v>314</v>
      </c>
      <c r="BO578" s="23" t="s">
        <v>302</v>
      </c>
      <c r="BP578" s="23" t="s">
        <v>315</v>
      </c>
      <c r="BQ578" s="23" t="s">
        <v>302</v>
      </c>
      <c r="BR578" s="23" t="s">
        <v>316</v>
      </c>
      <c r="BS578" s="23" t="s">
        <v>302</v>
      </c>
      <c r="BT578" s="23"/>
      <c r="BU578" s="23"/>
      <c r="BV578" s="23"/>
      <c r="BW578" s="23"/>
      <c r="BX578" s="23"/>
      <c r="BY578" s="23"/>
      <c r="BZ578" s="23"/>
      <c r="CA578" s="23"/>
      <c r="CB578" s="23"/>
      <c r="CC578" s="23"/>
      <c r="CD578" s="23" t="s">
        <v>317</v>
      </c>
      <c r="CE578" s="23" t="s">
        <v>309</v>
      </c>
      <c r="CF578" s="23"/>
      <c r="CG578" s="23"/>
      <c r="CH578" s="23"/>
      <c r="CI578" s="23"/>
      <c r="CJ578" s="23"/>
      <c r="CK578" s="23"/>
      <c r="CL578" s="23"/>
      <c r="CM578" s="23"/>
      <c r="CN578" s="23"/>
      <c r="CO578" s="23"/>
      <c r="CP578" s="23" t="s">
        <v>327</v>
      </c>
      <c r="CQ578" s="23" t="s">
        <v>302</v>
      </c>
      <c r="CR578" s="23" t="s">
        <v>328</v>
      </c>
      <c r="CS578" s="23" t="s">
        <v>302</v>
      </c>
      <c r="CT578" s="23"/>
      <c r="CU578" s="23"/>
      <c r="CV578" s="23"/>
      <c r="CW578" s="23"/>
      <c r="CX578" s="23"/>
      <c r="CY578" s="23"/>
      <c r="CZ578" s="23"/>
      <c r="DA578" s="23"/>
      <c r="DB578" s="23" t="s">
        <v>318</v>
      </c>
      <c r="DC578" s="23" t="s">
        <v>302</v>
      </c>
      <c r="DD578" s="23"/>
      <c r="DE578" s="23"/>
      <c r="DF578" s="23" t="s">
        <v>337</v>
      </c>
      <c r="DG578" s="23" t="s">
        <v>309</v>
      </c>
      <c r="DH578" s="31"/>
      <c r="DI578" s="26" t="str">
        <f t="shared" si="12"/>
        <v>LAH.00.10400.B,LAH.00.10400.C,DNL.MBK.10000,DNL.MBK.10100</v>
      </c>
    </row>
    <row r="579" spans="1:113" ht="15.75" customHeight="1">
      <c r="A579" s="17">
        <v>44707</v>
      </c>
      <c r="B579" s="1" t="s">
        <v>298</v>
      </c>
      <c r="C579" s="1" t="s">
        <v>897</v>
      </c>
      <c r="D579" s="1" t="s">
        <v>898</v>
      </c>
      <c r="E579" s="39">
        <v>2014</v>
      </c>
      <c r="F579" s="39">
        <v>2017</v>
      </c>
      <c r="G579" s="20" t="str" cm="1">
        <f t="array" ref="G579">_xlfn.IFS(E579&lt;&gt;F579,CONCATENATE(E579,"-",F579),E579=F579,E579)</f>
        <v>2014-2017</v>
      </c>
      <c r="H579" s="67">
        <f t="shared" si="13"/>
        <v>4</v>
      </c>
      <c r="I579" s="23" t="str">
        <f t="shared" si="11"/>
        <v>Jeep Cherokee (KL) 2014-2017</v>
      </c>
      <c r="J579" s="22" t="s">
        <v>301</v>
      </c>
      <c r="K579" s="22" t="s">
        <v>302</v>
      </c>
      <c r="L579" s="22" t="s">
        <v>303</v>
      </c>
      <c r="M579" s="22" t="s">
        <v>302</v>
      </c>
      <c r="N579" s="22" t="s">
        <v>304</v>
      </c>
      <c r="O579" s="22" t="s">
        <v>302</v>
      </c>
      <c r="P579" s="22" t="s">
        <v>305</v>
      </c>
      <c r="Q579" s="22" t="s">
        <v>302</v>
      </c>
      <c r="R579" s="22" t="s">
        <v>306</v>
      </c>
      <c r="S579" s="22" t="s">
        <v>302</v>
      </c>
      <c r="T579" s="22" t="s">
        <v>307</v>
      </c>
      <c r="U579" s="22" t="s">
        <v>302</v>
      </c>
      <c r="V579" s="51"/>
      <c r="W579" s="51"/>
      <c r="X579" s="51" t="s">
        <v>308</v>
      </c>
      <c r="Y579" s="51" t="s">
        <v>309</v>
      </c>
      <c r="Z579" s="51"/>
      <c r="AA579" s="51"/>
      <c r="AB579" s="52"/>
      <c r="AC579" s="52"/>
      <c r="AD579" s="63" t="s">
        <v>310</v>
      </c>
      <c r="AE579" s="52" t="s">
        <v>309</v>
      </c>
      <c r="AF579" s="52"/>
      <c r="AG579" s="52"/>
      <c r="AH579" s="52"/>
      <c r="AI579" s="52"/>
      <c r="AJ579" s="52"/>
      <c r="AK579" s="52"/>
      <c r="AL579" s="52"/>
      <c r="AM579" s="52"/>
      <c r="AN579" s="52"/>
      <c r="AO579" s="68" t="s">
        <v>536</v>
      </c>
      <c r="AP579" s="52"/>
      <c r="AQ579" s="52"/>
      <c r="AR579" s="52"/>
      <c r="AS579" s="52"/>
      <c r="AT579" s="52"/>
      <c r="AU579" s="52"/>
      <c r="AV579" s="52"/>
      <c r="AW579" s="52"/>
      <c r="AX579" s="52"/>
      <c r="AY579" s="52"/>
      <c r="AZ579" s="52"/>
      <c r="BA579" s="52"/>
      <c r="BB579" s="52"/>
      <c r="BC579" s="52"/>
      <c r="BD579" s="52"/>
      <c r="BE579" s="52"/>
      <c r="BF579" s="52"/>
      <c r="BG579" s="52"/>
      <c r="BH579" s="52"/>
      <c r="BI579" s="51"/>
      <c r="BJ579" s="51" t="s">
        <v>312</v>
      </c>
      <c r="BK579" s="51" t="s">
        <v>313</v>
      </c>
      <c r="BL579" s="51" t="s">
        <v>302</v>
      </c>
      <c r="BM579" s="51"/>
      <c r="BN579" s="51" t="s">
        <v>314</v>
      </c>
      <c r="BO579" s="52"/>
      <c r="BP579" s="52"/>
      <c r="BQ579" s="52"/>
      <c r="BR579" s="52"/>
      <c r="BS579" s="52"/>
      <c r="BT579" s="52"/>
      <c r="BU579" s="52"/>
      <c r="BV579" s="52"/>
      <c r="BW579" s="52"/>
      <c r="BX579" s="52"/>
      <c r="BY579" s="52"/>
      <c r="BZ579" s="52"/>
      <c r="CA579" s="52"/>
      <c r="CB579" s="52"/>
      <c r="CC579" s="52"/>
      <c r="CD579" s="51" t="s">
        <v>317</v>
      </c>
      <c r="CE579" s="51" t="s">
        <v>309</v>
      </c>
      <c r="CF579" s="52"/>
      <c r="CG579" s="52"/>
      <c r="CH579" s="52"/>
      <c r="CI579" s="52"/>
      <c r="CJ579" s="52"/>
      <c r="CK579" s="52"/>
      <c r="CL579" s="52"/>
      <c r="CM579" s="52"/>
      <c r="CN579" s="52"/>
      <c r="CO579" s="52"/>
      <c r="CP579" s="51" t="s">
        <v>537</v>
      </c>
      <c r="CQ579" s="51" t="s">
        <v>309</v>
      </c>
      <c r="CR579" s="52" t="s">
        <v>328</v>
      </c>
      <c r="CS579" s="52" t="s">
        <v>309</v>
      </c>
      <c r="CT579" s="52"/>
      <c r="CU579" s="52"/>
      <c r="CV579" s="52"/>
      <c r="CW579" s="52"/>
      <c r="CX579" s="52"/>
      <c r="CY579" s="52"/>
      <c r="CZ579" s="51"/>
      <c r="DA579" s="51"/>
      <c r="DB579" s="51" t="s">
        <v>318</v>
      </c>
      <c r="DC579" s="51" t="s">
        <v>302</v>
      </c>
      <c r="DD579" s="52"/>
      <c r="DE579" s="52"/>
      <c r="DF579" s="52"/>
      <c r="DG579" s="52"/>
      <c r="DH579" s="31"/>
      <c r="DI579" s="26" t="str">
        <f t="shared" si="12"/>
        <v>DNL.DRL.10300.W,LAH.50.10400,LAH.50.10600,LAH.50.10700,LAH.00.11400</v>
      </c>
    </row>
    <row r="580" spans="1:113" ht="15.75" customHeight="1">
      <c r="A580" s="17">
        <v>44707</v>
      </c>
      <c r="B580" s="1" t="s">
        <v>298</v>
      </c>
      <c r="C580" s="1" t="s">
        <v>897</v>
      </c>
      <c r="D580" s="1" t="s">
        <v>898</v>
      </c>
      <c r="E580" s="39">
        <v>2018</v>
      </c>
      <c r="F580" s="39">
        <v>2022</v>
      </c>
      <c r="G580" s="20" t="str" cm="1">
        <f t="array" ref="G580">_xlfn.IFS(E580&lt;&gt;F580,CONCATENATE(E580,"-",F580),E580=F580,E580)</f>
        <v>2018-2022</v>
      </c>
      <c r="H580" s="67">
        <f t="shared" si="13"/>
        <v>5</v>
      </c>
      <c r="I580" s="23" t="str">
        <f t="shared" si="11"/>
        <v>Jeep Cherokee (KL) 2018-2022</v>
      </c>
      <c r="J580" s="22" t="s">
        <v>301</v>
      </c>
      <c r="K580" s="22" t="s">
        <v>302</v>
      </c>
      <c r="L580" s="22" t="s">
        <v>303</v>
      </c>
      <c r="M580" s="22" t="s">
        <v>302</v>
      </c>
      <c r="N580" s="22" t="s">
        <v>304</v>
      </c>
      <c r="O580" s="22" t="s">
        <v>302</v>
      </c>
      <c r="P580" s="22" t="s">
        <v>305</v>
      </c>
      <c r="Q580" s="22" t="s">
        <v>302</v>
      </c>
      <c r="R580" s="22" t="s">
        <v>306</v>
      </c>
      <c r="S580" s="22" t="s">
        <v>302</v>
      </c>
      <c r="T580" s="22" t="s">
        <v>307</v>
      </c>
      <c r="U580" s="22" t="s">
        <v>302</v>
      </c>
      <c r="V580" s="51"/>
      <c r="W580" s="51"/>
      <c r="X580" s="51" t="s">
        <v>308</v>
      </c>
      <c r="Y580" s="51" t="s">
        <v>309</v>
      </c>
      <c r="Z580" s="51"/>
      <c r="AA580" s="51"/>
      <c r="AB580" s="52"/>
      <c r="AC580" s="52"/>
      <c r="AD580" s="63" t="s">
        <v>310</v>
      </c>
      <c r="AE580" s="52" t="s">
        <v>309</v>
      </c>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1"/>
      <c r="BJ580" s="51" t="s">
        <v>312</v>
      </c>
      <c r="BK580" s="51" t="s">
        <v>313</v>
      </c>
      <c r="BL580" s="51" t="s">
        <v>302</v>
      </c>
      <c r="BM580" s="51"/>
      <c r="BN580" s="51" t="s">
        <v>314</v>
      </c>
      <c r="BO580" s="52"/>
      <c r="BP580" s="52"/>
      <c r="BQ580" s="52"/>
      <c r="BR580" s="52"/>
      <c r="BS580" s="52"/>
      <c r="BT580" s="52"/>
      <c r="BU580" s="52"/>
      <c r="BV580" s="52"/>
      <c r="BW580" s="52"/>
      <c r="BX580" s="52"/>
      <c r="BY580" s="52"/>
      <c r="BZ580" s="52"/>
      <c r="CA580" s="52"/>
      <c r="CB580" s="52"/>
      <c r="CC580" s="52"/>
      <c r="CD580" s="51" t="s">
        <v>317</v>
      </c>
      <c r="CE580" s="51" t="s">
        <v>309</v>
      </c>
      <c r="CF580" s="52"/>
      <c r="CG580" s="52"/>
      <c r="CH580" s="52"/>
      <c r="CI580" s="52"/>
      <c r="CJ580" s="52"/>
      <c r="CK580" s="52"/>
      <c r="CL580" s="52"/>
      <c r="CM580" s="52"/>
      <c r="CN580" s="52"/>
      <c r="CO580" s="52"/>
      <c r="CP580" s="51" t="s">
        <v>537</v>
      </c>
      <c r="CQ580" s="51" t="s">
        <v>309</v>
      </c>
      <c r="CR580" s="52" t="s">
        <v>328</v>
      </c>
      <c r="CS580" s="52" t="s">
        <v>309</v>
      </c>
      <c r="CT580" s="52"/>
      <c r="CU580" s="52"/>
      <c r="CV580" s="52"/>
      <c r="CW580" s="52"/>
      <c r="CX580" s="52"/>
      <c r="CY580" s="52"/>
      <c r="CZ580" s="51"/>
      <c r="DA580" s="51"/>
      <c r="DB580" s="51" t="s">
        <v>318</v>
      </c>
      <c r="DC580" s="51" t="s">
        <v>302</v>
      </c>
      <c r="DD580" s="52"/>
      <c r="DE580" s="52"/>
      <c r="DF580" s="52"/>
      <c r="DG580" s="52"/>
      <c r="DH580" s="31"/>
      <c r="DI580" s="26" t="str">
        <f t="shared" ref="DI580:DI643" si="14">_xlfn.TEXTJOIN(",",TRUE,AB580,AL580,AP580,AR580,AW580,BA580,BC580,BG580,AY580,BE580,BV580,BX580,BZ580,CH580,CJ580,CF580,CL580,CN580,CX580,DD580,DF580,AD580,AU580,CT580,CV580,AJ580,BT580,CB580,AF580,AG580,AH580,AJ580,AT580,CZ580,AN580,AI580,AO580,DH580,BI580,BJ580)</f>
        <v>DNL.DRL.10300.W,LAH.00.11400</v>
      </c>
    </row>
    <row r="581" spans="1:113" ht="15.75" customHeight="1">
      <c r="A581" s="17">
        <v>44707</v>
      </c>
      <c r="B581" s="1" t="s">
        <v>298</v>
      </c>
      <c r="C581" s="1" t="s">
        <v>897</v>
      </c>
      <c r="D581" s="38" t="s">
        <v>899</v>
      </c>
      <c r="E581" s="39">
        <v>1983</v>
      </c>
      <c r="F581" s="39">
        <v>2001</v>
      </c>
      <c r="G581" s="20" t="str" cm="1">
        <f t="array" ref="G581">_xlfn.IFS(E581&lt;&gt;F581,CONCATENATE(E581,"-",F581),E581=F581,E581)</f>
        <v>1983-2001</v>
      </c>
      <c r="H581" s="39">
        <f t="shared" ref="H581:H623" si="15">F581-E581+1</f>
        <v>19</v>
      </c>
      <c r="I581" s="23" t="str">
        <f t="shared" si="11"/>
        <v>Jeep Cherokee (XJ) 1983-2001</v>
      </c>
      <c r="J581" s="22" t="s">
        <v>301</v>
      </c>
      <c r="K581" s="22" t="s">
        <v>302</v>
      </c>
      <c r="L581" s="22" t="s">
        <v>303</v>
      </c>
      <c r="M581" s="22" t="s">
        <v>302</v>
      </c>
      <c r="N581" s="22" t="s">
        <v>304</v>
      </c>
      <c r="O581" s="22" t="s">
        <v>302</v>
      </c>
      <c r="P581" s="22" t="s">
        <v>305</v>
      </c>
      <c r="Q581" s="22" t="s">
        <v>302</v>
      </c>
      <c r="R581" s="22" t="s">
        <v>306</v>
      </c>
      <c r="S581" s="22" t="s">
        <v>302</v>
      </c>
      <c r="T581" s="22" t="s">
        <v>307</v>
      </c>
      <c r="U581" s="22" t="s">
        <v>302</v>
      </c>
      <c r="V581" s="23"/>
      <c r="W581" s="23"/>
      <c r="X581" s="23" t="s">
        <v>308</v>
      </c>
      <c r="Y581" s="23" t="s">
        <v>309</v>
      </c>
      <c r="Z581" s="23"/>
      <c r="AA581" s="23"/>
      <c r="AB581" s="1"/>
      <c r="AC581" s="1"/>
      <c r="AD581" s="40" t="s">
        <v>310</v>
      </c>
      <c r="AE581" s="1" t="s">
        <v>309</v>
      </c>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23"/>
      <c r="BJ581" s="51" t="s">
        <v>312</v>
      </c>
      <c r="BK581" s="23" t="s">
        <v>313</v>
      </c>
      <c r="BL581" s="23" t="s">
        <v>302</v>
      </c>
      <c r="BM581" s="23"/>
      <c r="BN581" s="23" t="s">
        <v>314</v>
      </c>
      <c r="BO581" s="1"/>
      <c r="BP581" s="1"/>
      <c r="BQ581" s="1"/>
      <c r="BR581" s="1"/>
      <c r="BS581" s="1"/>
      <c r="BT581" s="1"/>
      <c r="BU581" s="1"/>
      <c r="BV581" s="1"/>
      <c r="BW581" s="1"/>
      <c r="BX581" s="1"/>
      <c r="BY581" s="1"/>
      <c r="BZ581" s="1"/>
      <c r="CA581" s="1"/>
      <c r="CB581" s="1"/>
      <c r="CC581" s="1"/>
      <c r="CD581" s="23" t="s">
        <v>317</v>
      </c>
      <c r="CE581" s="23" t="s">
        <v>309</v>
      </c>
      <c r="CF581" s="1"/>
      <c r="CG581" s="1"/>
      <c r="CH581" s="1"/>
      <c r="CI581" s="1"/>
      <c r="CJ581" s="1"/>
      <c r="CK581" s="1"/>
      <c r="CL581" s="1"/>
      <c r="CM581" s="1"/>
      <c r="CN581" s="1"/>
      <c r="CO581" s="1"/>
      <c r="CP581" s="23" t="s">
        <v>537</v>
      </c>
      <c r="CQ581" s="23" t="s">
        <v>309</v>
      </c>
      <c r="CR581" s="1" t="s">
        <v>328</v>
      </c>
      <c r="CS581" s="1" t="s">
        <v>309</v>
      </c>
      <c r="CT581" s="1"/>
      <c r="CU581" s="1"/>
      <c r="CV581" s="1"/>
      <c r="CW581" s="1"/>
      <c r="CX581" s="1"/>
      <c r="CY581" s="1"/>
      <c r="CZ581" s="23"/>
      <c r="DA581" s="23"/>
      <c r="DB581" s="23" t="s">
        <v>318</v>
      </c>
      <c r="DC581" s="23" t="s">
        <v>302</v>
      </c>
      <c r="DD581" s="1"/>
      <c r="DE581" s="1"/>
      <c r="DF581" s="1"/>
      <c r="DG581" s="1"/>
      <c r="DH581" s="31"/>
      <c r="DI581" s="26" t="str">
        <f t="shared" si="14"/>
        <v>DNL.DRL.10300.W,LAH.00.11400</v>
      </c>
    </row>
    <row r="582" spans="1:113" ht="15.75" customHeight="1">
      <c r="A582" s="17">
        <v>44707</v>
      </c>
      <c r="B582" s="1" t="s">
        <v>298</v>
      </c>
      <c r="C582" s="1" t="s">
        <v>897</v>
      </c>
      <c r="D582" s="38" t="s">
        <v>900</v>
      </c>
      <c r="E582" s="39">
        <v>2020</v>
      </c>
      <c r="F582" s="39">
        <v>2021</v>
      </c>
      <c r="G582" s="20" t="str" cm="1">
        <f t="array" ref="G582">_xlfn.IFS(E582&lt;&gt;F582,CONCATENATE(E582,"-",F582),E582=F582,E582)</f>
        <v>2020-2021</v>
      </c>
      <c r="H582" s="39">
        <f t="shared" si="15"/>
        <v>2</v>
      </c>
      <c r="I582" s="23" t="str">
        <f t="shared" si="11"/>
        <v>Jeep Gladiator (JT) 2020-2021</v>
      </c>
      <c r="J582" s="22" t="s">
        <v>301</v>
      </c>
      <c r="K582" s="22" t="s">
        <v>302</v>
      </c>
      <c r="L582" s="22" t="s">
        <v>303</v>
      </c>
      <c r="M582" s="22" t="s">
        <v>302</v>
      </c>
      <c r="N582" s="22" t="s">
        <v>304</v>
      </c>
      <c r="O582" s="22" t="s">
        <v>302</v>
      </c>
      <c r="P582" s="22" t="s">
        <v>305</v>
      </c>
      <c r="Q582" s="22" t="s">
        <v>302</v>
      </c>
      <c r="R582" s="22" t="s">
        <v>306</v>
      </c>
      <c r="S582" s="22" t="s">
        <v>302</v>
      </c>
      <c r="T582" s="22" t="s">
        <v>307</v>
      </c>
      <c r="U582" s="22" t="s">
        <v>302</v>
      </c>
      <c r="V582" s="23"/>
      <c r="W582" s="23"/>
      <c r="X582" s="23" t="s">
        <v>308</v>
      </c>
      <c r="Y582" s="23" t="s">
        <v>309</v>
      </c>
      <c r="Z582" s="23"/>
      <c r="AA582" s="23"/>
      <c r="AB582" s="1"/>
      <c r="AC582" s="1"/>
      <c r="AD582" s="40" t="s">
        <v>310</v>
      </c>
      <c r="AE582" s="1" t="s">
        <v>309</v>
      </c>
      <c r="AF582" s="1"/>
      <c r="AG582" s="1"/>
      <c r="AH582" s="1"/>
      <c r="AI582" s="1"/>
      <c r="AJ582" s="1"/>
      <c r="AK582" s="1"/>
      <c r="AL582" s="1"/>
      <c r="AM582" s="1"/>
      <c r="AN582" s="1"/>
      <c r="AO582" s="68" t="s">
        <v>536</v>
      </c>
      <c r="AP582" s="1"/>
      <c r="AQ582" s="1"/>
      <c r="AR582" s="1"/>
      <c r="AS582" s="1"/>
      <c r="AT582" s="1"/>
      <c r="AU582" s="1"/>
      <c r="AV582" s="1"/>
      <c r="AW582" s="1"/>
      <c r="AX582" s="1"/>
      <c r="AY582" s="1"/>
      <c r="AZ582" s="1"/>
      <c r="BA582" s="1"/>
      <c r="BB582" s="1"/>
      <c r="BC582" s="1"/>
      <c r="BD582" s="1"/>
      <c r="BE582" s="1"/>
      <c r="BF582" s="1"/>
      <c r="BG582" s="1"/>
      <c r="BH582" s="1"/>
      <c r="BI582" s="23"/>
      <c r="BJ582" s="51" t="s">
        <v>312</v>
      </c>
      <c r="BK582" s="23" t="s">
        <v>313</v>
      </c>
      <c r="BL582" s="23" t="s">
        <v>302</v>
      </c>
      <c r="BM582" s="23"/>
      <c r="BN582" s="23" t="s">
        <v>314</v>
      </c>
      <c r="BO582" s="1"/>
      <c r="BP582" s="1"/>
      <c r="BQ582" s="1"/>
      <c r="BR582" s="1"/>
      <c r="BS582" s="1"/>
      <c r="BT582" s="1"/>
      <c r="BU582" s="1"/>
      <c r="BV582" s="1"/>
      <c r="BW582" s="1"/>
      <c r="BX582" s="1"/>
      <c r="BY582" s="1"/>
      <c r="BZ582" s="1"/>
      <c r="CA582" s="1"/>
      <c r="CB582" s="1"/>
      <c r="CC582" s="1"/>
      <c r="CD582" s="23" t="s">
        <v>317</v>
      </c>
      <c r="CE582" s="23" t="s">
        <v>309</v>
      </c>
      <c r="CF582" s="1"/>
      <c r="CG582" s="1"/>
      <c r="CH582" s="1"/>
      <c r="CI582" s="1"/>
      <c r="CJ582" s="1"/>
      <c r="CK582" s="1"/>
      <c r="CL582" s="1"/>
      <c r="CM582" s="1"/>
      <c r="CN582" s="1"/>
      <c r="CO582" s="1"/>
      <c r="CP582" s="23" t="s">
        <v>537</v>
      </c>
      <c r="CQ582" s="23" t="s">
        <v>309</v>
      </c>
      <c r="CR582" s="1" t="s">
        <v>328</v>
      </c>
      <c r="CS582" s="1" t="s">
        <v>309</v>
      </c>
      <c r="CT582" s="1"/>
      <c r="CU582" s="1"/>
      <c r="CV582" s="1"/>
      <c r="CW582" s="1"/>
      <c r="CX582" s="1"/>
      <c r="CY582" s="1"/>
      <c r="CZ582" s="23"/>
      <c r="DA582" s="23"/>
      <c r="DB582" s="23" t="s">
        <v>318</v>
      </c>
      <c r="DC582" s="23" t="s">
        <v>302</v>
      </c>
      <c r="DD582" s="1"/>
      <c r="DE582" s="1"/>
      <c r="DF582" s="1"/>
      <c r="DG582" s="1"/>
      <c r="DH582" s="31"/>
      <c r="DI582" s="26" t="str">
        <f t="shared" si="14"/>
        <v>DNL.DRL.10300.W,LAH.50.10400,LAH.50.10600,LAH.50.10700,LAH.00.11400</v>
      </c>
    </row>
    <row r="583" spans="1:113" ht="15.75" customHeight="1">
      <c r="A583" s="17">
        <v>44707</v>
      </c>
      <c r="B583" s="1" t="s">
        <v>298</v>
      </c>
      <c r="C583" s="1" t="s">
        <v>897</v>
      </c>
      <c r="D583" s="38" t="s">
        <v>901</v>
      </c>
      <c r="E583" s="39">
        <v>1999</v>
      </c>
      <c r="F583" s="39">
        <v>2004</v>
      </c>
      <c r="G583" s="20" t="str" cm="1">
        <f t="array" ref="G583">_xlfn.IFS(E583&lt;&gt;F583,CONCATENATE(E583,"-",F583),E583=F583,E583)</f>
        <v>1999-2004</v>
      </c>
      <c r="H583" s="39">
        <f t="shared" si="15"/>
        <v>6</v>
      </c>
      <c r="I583" s="23" t="str">
        <f t="shared" si="11"/>
        <v>Jeep Grand Cherokee (WJ) 1999-2004</v>
      </c>
      <c r="J583" s="22" t="s">
        <v>301</v>
      </c>
      <c r="K583" s="22" t="s">
        <v>302</v>
      </c>
      <c r="L583" s="22" t="s">
        <v>303</v>
      </c>
      <c r="M583" s="22" t="s">
        <v>302</v>
      </c>
      <c r="N583" s="22" t="s">
        <v>304</v>
      </c>
      <c r="O583" s="22" t="s">
        <v>302</v>
      </c>
      <c r="P583" s="22" t="s">
        <v>305</v>
      </c>
      <c r="Q583" s="22" t="s">
        <v>302</v>
      </c>
      <c r="R583" s="22" t="s">
        <v>306</v>
      </c>
      <c r="S583" s="22" t="s">
        <v>302</v>
      </c>
      <c r="T583" s="22" t="s">
        <v>307</v>
      </c>
      <c r="U583" s="22" t="s">
        <v>302</v>
      </c>
      <c r="V583" s="23"/>
      <c r="W583" s="23"/>
      <c r="X583" s="23" t="s">
        <v>308</v>
      </c>
      <c r="Y583" s="23" t="s">
        <v>309</v>
      </c>
      <c r="Z583" s="23"/>
      <c r="AA583" s="23"/>
      <c r="AB583" s="1"/>
      <c r="AC583" s="1"/>
      <c r="AD583" s="40" t="s">
        <v>310</v>
      </c>
      <c r="AE583" s="1" t="s">
        <v>309</v>
      </c>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23"/>
      <c r="BJ583" s="51" t="s">
        <v>312</v>
      </c>
      <c r="BK583" s="23" t="s">
        <v>313</v>
      </c>
      <c r="BL583" s="23" t="s">
        <v>302</v>
      </c>
      <c r="BM583" s="23"/>
      <c r="BN583" s="23" t="s">
        <v>314</v>
      </c>
      <c r="BO583" s="1"/>
      <c r="BP583" s="1"/>
      <c r="BQ583" s="1"/>
      <c r="BR583" s="1"/>
      <c r="BS583" s="1"/>
      <c r="BT583" s="1"/>
      <c r="BU583" s="1"/>
      <c r="BV583" s="1"/>
      <c r="BW583" s="1"/>
      <c r="BX583" s="1"/>
      <c r="BY583" s="1"/>
      <c r="BZ583" s="1"/>
      <c r="CA583" s="1"/>
      <c r="CB583" s="1"/>
      <c r="CC583" s="1"/>
      <c r="CD583" s="23" t="s">
        <v>317</v>
      </c>
      <c r="CE583" s="23" t="s">
        <v>309</v>
      </c>
      <c r="CF583" s="1"/>
      <c r="CG583" s="1"/>
      <c r="CH583" s="1"/>
      <c r="CI583" s="1"/>
      <c r="CJ583" s="1"/>
      <c r="CK583" s="1"/>
      <c r="CL583" s="1"/>
      <c r="CM583" s="1"/>
      <c r="CN583" s="1"/>
      <c r="CO583" s="1"/>
      <c r="CP583" s="23" t="s">
        <v>537</v>
      </c>
      <c r="CQ583" s="23" t="s">
        <v>309</v>
      </c>
      <c r="CR583" s="1" t="s">
        <v>328</v>
      </c>
      <c r="CS583" s="1" t="s">
        <v>309</v>
      </c>
      <c r="CT583" s="1"/>
      <c r="CU583" s="1"/>
      <c r="CV583" s="1"/>
      <c r="CW583" s="1"/>
      <c r="CX583" s="1"/>
      <c r="CY583" s="1"/>
      <c r="CZ583" s="23"/>
      <c r="DA583" s="23"/>
      <c r="DB583" s="23" t="s">
        <v>318</v>
      </c>
      <c r="DC583" s="23" t="s">
        <v>302</v>
      </c>
      <c r="DD583" s="1"/>
      <c r="DE583" s="1"/>
      <c r="DF583" s="1"/>
      <c r="DG583" s="1"/>
      <c r="DH583" s="31"/>
      <c r="DI583" s="26" t="str">
        <f t="shared" si="14"/>
        <v>DNL.DRL.10300.W,LAH.00.11400</v>
      </c>
    </row>
    <row r="584" spans="1:113" ht="15.75" customHeight="1">
      <c r="A584" s="17">
        <v>44707</v>
      </c>
      <c r="B584" s="1" t="s">
        <v>298</v>
      </c>
      <c r="C584" s="1" t="s">
        <v>897</v>
      </c>
      <c r="D584" s="38" t="s">
        <v>902</v>
      </c>
      <c r="E584" s="39">
        <v>2005</v>
      </c>
      <c r="F584" s="39">
        <v>2010</v>
      </c>
      <c r="G584" s="20" t="str" cm="1">
        <f t="array" ref="G584">_xlfn.IFS(E584&lt;&gt;F584,CONCATENATE(E584,"-",F584),E584=F584,E584)</f>
        <v>2005-2010</v>
      </c>
      <c r="H584" s="39">
        <f t="shared" si="15"/>
        <v>6</v>
      </c>
      <c r="I584" s="23" t="str">
        <f t="shared" si="11"/>
        <v>Jeep Grand Cherokee (WK) 2005-2010</v>
      </c>
      <c r="J584" s="22" t="s">
        <v>301</v>
      </c>
      <c r="K584" s="22" t="s">
        <v>302</v>
      </c>
      <c r="L584" s="22" t="s">
        <v>303</v>
      </c>
      <c r="M584" s="22" t="s">
        <v>302</v>
      </c>
      <c r="N584" s="22" t="s">
        <v>304</v>
      </c>
      <c r="O584" s="22" t="s">
        <v>302</v>
      </c>
      <c r="P584" s="22" t="s">
        <v>305</v>
      </c>
      <c r="Q584" s="22" t="s">
        <v>302</v>
      </c>
      <c r="R584" s="22" t="s">
        <v>306</v>
      </c>
      <c r="S584" s="22" t="s">
        <v>302</v>
      </c>
      <c r="T584" s="22" t="s">
        <v>307</v>
      </c>
      <c r="U584" s="22" t="s">
        <v>302</v>
      </c>
      <c r="V584" s="23"/>
      <c r="W584" s="23"/>
      <c r="X584" s="23" t="s">
        <v>308</v>
      </c>
      <c r="Y584" s="23" t="s">
        <v>309</v>
      </c>
      <c r="Z584" s="23"/>
      <c r="AA584" s="23"/>
      <c r="AB584" s="1"/>
      <c r="AC584" s="1"/>
      <c r="AD584" s="40" t="s">
        <v>310</v>
      </c>
      <c r="AE584" s="1" t="s">
        <v>309</v>
      </c>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23"/>
      <c r="BJ584" s="51" t="s">
        <v>312</v>
      </c>
      <c r="BK584" s="23" t="s">
        <v>313</v>
      </c>
      <c r="BL584" s="23" t="s">
        <v>302</v>
      </c>
      <c r="BM584" s="23"/>
      <c r="BN584" s="23" t="s">
        <v>314</v>
      </c>
      <c r="BO584" s="1"/>
      <c r="BP584" s="1"/>
      <c r="BQ584" s="1"/>
      <c r="BR584" s="1"/>
      <c r="BS584" s="1"/>
      <c r="BT584" s="1"/>
      <c r="BU584" s="1"/>
      <c r="BV584" s="1"/>
      <c r="BW584" s="1"/>
      <c r="BX584" s="1"/>
      <c r="BY584" s="1"/>
      <c r="BZ584" s="1"/>
      <c r="CA584" s="1"/>
      <c r="CB584" s="1"/>
      <c r="CC584" s="1"/>
      <c r="CD584" s="23" t="s">
        <v>317</v>
      </c>
      <c r="CE584" s="23" t="s">
        <v>309</v>
      </c>
      <c r="CF584" s="1"/>
      <c r="CG584" s="1"/>
      <c r="CH584" s="1"/>
      <c r="CI584" s="1"/>
      <c r="CJ584" s="1"/>
      <c r="CK584" s="1"/>
      <c r="CL584" s="1"/>
      <c r="CM584" s="1"/>
      <c r="CN584" s="1"/>
      <c r="CO584" s="1"/>
      <c r="CP584" s="23" t="s">
        <v>537</v>
      </c>
      <c r="CQ584" s="23" t="s">
        <v>309</v>
      </c>
      <c r="CR584" s="1" t="s">
        <v>328</v>
      </c>
      <c r="CS584" s="1" t="s">
        <v>309</v>
      </c>
      <c r="CT584" s="1"/>
      <c r="CU584" s="1"/>
      <c r="CV584" s="1"/>
      <c r="CW584" s="1"/>
      <c r="CX584" s="1"/>
      <c r="CY584" s="1"/>
      <c r="CZ584" s="23"/>
      <c r="DA584" s="23"/>
      <c r="DB584" s="23" t="s">
        <v>318</v>
      </c>
      <c r="DC584" s="23" t="s">
        <v>302</v>
      </c>
      <c r="DD584" s="1"/>
      <c r="DE584" s="1"/>
      <c r="DF584" s="1"/>
      <c r="DG584" s="1"/>
      <c r="DH584" s="31"/>
      <c r="DI584" s="26" t="str">
        <f t="shared" si="14"/>
        <v>DNL.DRL.10300.W,LAH.00.11400</v>
      </c>
    </row>
    <row r="585" spans="1:113" ht="15.75" customHeight="1">
      <c r="A585" s="17">
        <v>44707</v>
      </c>
      <c r="B585" s="1" t="s">
        <v>298</v>
      </c>
      <c r="C585" s="1" t="s">
        <v>897</v>
      </c>
      <c r="D585" s="38" t="s">
        <v>903</v>
      </c>
      <c r="E585" s="39">
        <v>2011</v>
      </c>
      <c r="F585" s="39">
        <v>2020</v>
      </c>
      <c r="G585" s="20" t="str" cm="1">
        <f t="array" ref="G585">_xlfn.IFS(E585&lt;&gt;F585,CONCATENATE(E585,"-",F585),E585=F585,E585)</f>
        <v>2011-2020</v>
      </c>
      <c r="H585" s="39">
        <f t="shared" si="15"/>
        <v>10</v>
      </c>
      <c r="I585" s="23" t="str">
        <f t="shared" si="11"/>
        <v>Jeep Grand Cherokee (WK2) 2011-2020</v>
      </c>
      <c r="J585" s="22" t="s">
        <v>301</v>
      </c>
      <c r="K585" s="22" t="s">
        <v>302</v>
      </c>
      <c r="L585" s="22" t="s">
        <v>303</v>
      </c>
      <c r="M585" s="22" t="s">
        <v>302</v>
      </c>
      <c r="N585" s="22" t="s">
        <v>304</v>
      </c>
      <c r="O585" s="22" t="s">
        <v>302</v>
      </c>
      <c r="P585" s="22" t="s">
        <v>305</v>
      </c>
      <c r="Q585" s="22" t="s">
        <v>302</v>
      </c>
      <c r="R585" s="22" t="s">
        <v>306</v>
      </c>
      <c r="S585" s="22" t="s">
        <v>302</v>
      </c>
      <c r="T585" s="22" t="s">
        <v>307</v>
      </c>
      <c r="U585" s="22" t="s">
        <v>302</v>
      </c>
      <c r="V585" s="23"/>
      <c r="W585" s="23"/>
      <c r="X585" s="23" t="s">
        <v>308</v>
      </c>
      <c r="Y585" s="23" t="s">
        <v>309</v>
      </c>
      <c r="Z585" s="23"/>
      <c r="AA585" s="23"/>
      <c r="AB585" s="1"/>
      <c r="AC585" s="1"/>
      <c r="AD585" s="40" t="s">
        <v>310</v>
      </c>
      <c r="AE585" s="1" t="s">
        <v>309</v>
      </c>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23"/>
      <c r="BJ585" s="51" t="s">
        <v>312</v>
      </c>
      <c r="BK585" s="23" t="s">
        <v>313</v>
      </c>
      <c r="BL585" s="23" t="s">
        <v>302</v>
      </c>
      <c r="BM585" s="23"/>
      <c r="BN585" s="23" t="s">
        <v>314</v>
      </c>
      <c r="BO585" s="1"/>
      <c r="BP585" s="1"/>
      <c r="BQ585" s="1"/>
      <c r="BR585" s="1"/>
      <c r="BS585" s="1"/>
      <c r="BT585" s="1"/>
      <c r="BU585" s="1"/>
      <c r="BV585" s="1"/>
      <c r="BW585" s="1"/>
      <c r="BX585" s="1"/>
      <c r="BY585" s="1"/>
      <c r="BZ585" s="1"/>
      <c r="CA585" s="1"/>
      <c r="CB585" s="1"/>
      <c r="CC585" s="1"/>
      <c r="CD585" s="23" t="s">
        <v>317</v>
      </c>
      <c r="CE585" s="23" t="s">
        <v>309</v>
      </c>
      <c r="CF585" s="1"/>
      <c r="CG585" s="1"/>
      <c r="CH585" s="1"/>
      <c r="CI585" s="1"/>
      <c r="CJ585" s="1"/>
      <c r="CK585" s="1"/>
      <c r="CL585" s="1"/>
      <c r="CM585" s="1"/>
      <c r="CN585" s="1"/>
      <c r="CO585" s="1"/>
      <c r="CP585" s="23" t="s">
        <v>537</v>
      </c>
      <c r="CQ585" s="23" t="s">
        <v>309</v>
      </c>
      <c r="CR585" s="1" t="s">
        <v>328</v>
      </c>
      <c r="CS585" s="1" t="s">
        <v>309</v>
      </c>
      <c r="CT585" s="1"/>
      <c r="CU585" s="1"/>
      <c r="CV585" s="1"/>
      <c r="CW585" s="1"/>
      <c r="CX585" s="1"/>
      <c r="CY585" s="1"/>
      <c r="CZ585" s="23"/>
      <c r="DA585" s="23"/>
      <c r="DB585" s="23" t="s">
        <v>318</v>
      </c>
      <c r="DC585" s="23" t="s">
        <v>302</v>
      </c>
      <c r="DD585" s="1"/>
      <c r="DE585" s="1"/>
      <c r="DF585" s="1"/>
      <c r="DG585" s="1"/>
      <c r="DH585" s="31"/>
      <c r="DI585" s="26" t="str">
        <f t="shared" si="14"/>
        <v>DNL.DRL.10300.W,LAH.00.11400</v>
      </c>
    </row>
    <row r="586" spans="1:113" ht="15.75" customHeight="1">
      <c r="A586" s="17">
        <v>44707</v>
      </c>
      <c r="B586" s="1" t="s">
        <v>298</v>
      </c>
      <c r="C586" s="1" t="s">
        <v>897</v>
      </c>
      <c r="D586" s="38" t="s">
        <v>904</v>
      </c>
      <c r="E586" s="39">
        <v>2021</v>
      </c>
      <c r="F586" s="39">
        <v>2022</v>
      </c>
      <c r="G586" s="20" t="str" cm="1">
        <f t="array" ref="G586">_xlfn.IFS(E586&lt;&gt;F586,CONCATENATE(E586,"-",F586),E586=F586,E586)</f>
        <v>2021-2022</v>
      </c>
      <c r="H586" s="39">
        <f t="shared" si="15"/>
        <v>2</v>
      </c>
      <c r="I586" s="23" t="str">
        <f t="shared" si="11"/>
        <v>Jeep Grand Cherokee (WL) 2021-2022</v>
      </c>
      <c r="J586" s="22" t="s">
        <v>301</v>
      </c>
      <c r="K586" s="22" t="s">
        <v>302</v>
      </c>
      <c r="L586" s="22" t="s">
        <v>303</v>
      </c>
      <c r="M586" s="22" t="s">
        <v>302</v>
      </c>
      <c r="N586" s="22" t="s">
        <v>304</v>
      </c>
      <c r="O586" s="22" t="s">
        <v>302</v>
      </c>
      <c r="P586" s="22" t="s">
        <v>305</v>
      </c>
      <c r="Q586" s="22" t="s">
        <v>302</v>
      </c>
      <c r="R586" s="22" t="s">
        <v>306</v>
      </c>
      <c r="S586" s="22" t="s">
        <v>302</v>
      </c>
      <c r="T586" s="22" t="s">
        <v>307</v>
      </c>
      <c r="U586" s="22" t="s">
        <v>302</v>
      </c>
      <c r="V586" s="23"/>
      <c r="W586" s="23"/>
      <c r="X586" s="23" t="s">
        <v>308</v>
      </c>
      <c r="Y586" s="23" t="s">
        <v>309</v>
      </c>
      <c r="Z586" s="23"/>
      <c r="AA586" s="23"/>
      <c r="AB586" s="1"/>
      <c r="AC586" s="1"/>
      <c r="AD586" s="40" t="s">
        <v>310</v>
      </c>
      <c r="AE586" s="1" t="s">
        <v>309</v>
      </c>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23"/>
      <c r="BJ586" s="51" t="s">
        <v>312</v>
      </c>
      <c r="BK586" s="23" t="s">
        <v>313</v>
      </c>
      <c r="BL586" s="23" t="s">
        <v>302</v>
      </c>
      <c r="BM586" s="23"/>
      <c r="BN586" s="23" t="s">
        <v>314</v>
      </c>
      <c r="BO586" s="1"/>
      <c r="BP586" s="1"/>
      <c r="BQ586" s="1"/>
      <c r="BR586" s="1"/>
      <c r="BS586" s="1"/>
      <c r="BT586" s="1"/>
      <c r="BU586" s="1"/>
      <c r="BV586" s="1"/>
      <c r="BW586" s="1"/>
      <c r="BX586" s="1"/>
      <c r="BY586" s="1"/>
      <c r="BZ586" s="1"/>
      <c r="CA586" s="1"/>
      <c r="CB586" s="1"/>
      <c r="CC586" s="1"/>
      <c r="CD586" s="23" t="s">
        <v>317</v>
      </c>
      <c r="CE586" s="23" t="s">
        <v>309</v>
      </c>
      <c r="CF586" s="1"/>
      <c r="CG586" s="1"/>
      <c r="CH586" s="1"/>
      <c r="CI586" s="1"/>
      <c r="CJ586" s="1"/>
      <c r="CK586" s="1"/>
      <c r="CL586" s="1"/>
      <c r="CM586" s="1"/>
      <c r="CN586" s="1"/>
      <c r="CO586" s="1"/>
      <c r="CP586" s="23" t="s">
        <v>537</v>
      </c>
      <c r="CQ586" s="23" t="s">
        <v>309</v>
      </c>
      <c r="CR586" s="1" t="s">
        <v>328</v>
      </c>
      <c r="CS586" s="1" t="s">
        <v>309</v>
      </c>
      <c r="CT586" s="1"/>
      <c r="CU586" s="1"/>
      <c r="CV586" s="1"/>
      <c r="CW586" s="1"/>
      <c r="CX586" s="1"/>
      <c r="CY586" s="1"/>
      <c r="CZ586" s="23"/>
      <c r="DA586" s="23"/>
      <c r="DB586" s="23" t="s">
        <v>318</v>
      </c>
      <c r="DC586" s="23" t="s">
        <v>302</v>
      </c>
      <c r="DD586" s="1"/>
      <c r="DE586" s="1"/>
      <c r="DF586" s="1"/>
      <c r="DG586" s="1"/>
      <c r="DH586" s="31"/>
      <c r="DI586" s="26" t="str">
        <f t="shared" si="14"/>
        <v>DNL.DRL.10300.W,LAH.00.11400</v>
      </c>
    </row>
    <row r="587" spans="1:113" ht="15" customHeight="1">
      <c r="A587" s="17">
        <v>44707</v>
      </c>
      <c r="B587" s="1" t="s">
        <v>298</v>
      </c>
      <c r="C587" s="1" t="s">
        <v>897</v>
      </c>
      <c r="D587" s="38" t="s">
        <v>905</v>
      </c>
      <c r="E587" s="39">
        <v>1993</v>
      </c>
      <c r="F587" s="39">
        <v>1998</v>
      </c>
      <c r="G587" s="20" t="str" cm="1">
        <f t="array" ref="G587">_xlfn.IFS(E587&lt;&gt;F587,CONCATENATE(E587,"-",F587),E587=F587,E587)</f>
        <v>1993-1998</v>
      </c>
      <c r="H587" s="39">
        <f t="shared" si="15"/>
        <v>6</v>
      </c>
      <c r="I587" s="23" t="str">
        <f t="shared" si="11"/>
        <v>Jeep Grand Cherokee (ZJ) 1993-1998</v>
      </c>
      <c r="J587" s="22" t="s">
        <v>301</v>
      </c>
      <c r="K587" s="22" t="s">
        <v>302</v>
      </c>
      <c r="L587" s="22" t="s">
        <v>303</v>
      </c>
      <c r="M587" s="22" t="s">
        <v>302</v>
      </c>
      <c r="N587" s="22" t="s">
        <v>304</v>
      </c>
      <c r="O587" s="22" t="s">
        <v>302</v>
      </c>
      <c r="P587" s="22" t="s">
        <v>305</v>
      </c>
      <c r="Q587" s="22" t="s">
        <v>302</v>
      </c>
      <c r="R587" s="22" t="s">
        <v>306</v>
      </c>
      <c r="S587" s="22" t="s">
        <v>302</v>
      </c>
      <c r="T587" s="22" t="s">
        <v>307</v>
      </c>
      <c r="U587" s="22" t="s">
        <v>302</v>
      </c>
      <c r="V587" s="23"/>
      <c r="W587" s="23"/>
      <c r="X587" s="23" t="s">
        <v>308</v>
      </c>
      <c r="Y587" s="23" t="s">
        <v>309</v>
      </c>
      <c r="Z587" s="23"/>
      <c r="AA587" s="23"/>
      <c r="AB587" s="1"/>
      <c r="AC587" s="1"/>
      <c r="AD587" s="40" t="s">
        <v>310</v>
      </c>
      <c r="AE587" s="1" t="s">
        <v>309</v>
      </c>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23"/>
      <c r="BJ587" s="51" t="s">
        <v>312</v>
      </c>
      <c r="BK587" s="23" t="s">
        <v>313</v>
      </c>
      <c r="BL587" s="23" t="s">
        <v>302</v>
      </c>
      <c r="BM587" s="23"/>
      <c r="BN587" s="23" t="s">
        <v>314</v>
      </c>
      <c r="BO587" s="1"/>
      <c r="BP587" s="1"/>
      <c r="BQ587" s="1"/>
      <c r="BR587" s="1"/>
      <c r="BS587" s="1"/>
      <c r="BT587" s="1"/>
      <c r="BU587" s="1"/>
      <c r="BV587" s="1"/>
      <c r="BW587" s="1"/>
      <c r="BX587" s="1"/>
      <c r="BY587" s="1"/>
      <c r="BZ587" s="1"/>
      <c r="CA587" s="1"/>
      <c r="CB587" s="1"/>
      <c r="CC587" s="1"/>
      <c r="CD587" s="23" t="s">
        <v>317</v>
      </c>
      <c r="CE587" s="23" t="s">
        <v>309</v>
      </c>
      <c r="CF587" s="1"/>
      <c r="CG587" s="1"/>
      <c r="CH587" s="1"/>
      <c r="CI587" s="1"/>
      <c r="CJ587" s="1"/>
      <c r="CK587" s="1"/>
      <c r="CL587" s="1"/>
      <c r="CM587" s="1"/>
      <c r="CN587" s="1"/>
      <c r="CO587" s="1"/>
      <c r="CP587" s="23" t="s">
        <v>537</v>
      </c>
      <c r="CQ587" s="23" t="s">
        <v>309</v>
      </c>
      <c r="CR587" s="1" t="s">
        <v>328</v>
      </c>
      <c r="CS587" s="1" t="s">
        <v>309</v>
      </c>
      <c r="CT587" s="1"/>
      <c r="CU587" s="1"/>
      <c r="CV587" s="1"/>
      <c r="CW587" s="1"/>
      <c r="CX587" s="1"/>
      <c r="CY587" s="1"/>
      <c r="CZ587" s="23"/>
      <c r="DA587" s="23"/>
      <c r="DB587" s="23" t="s">
        <v>318</v>
      </c>
      <c r="DC587" s="23" t="s">
        <v>302</v>
      </c>
      <c r="DD587" s="1"/>
      <c r="DE587" s="1"/>
      <c r="DF587" s="1"/>
      <c r="DG587" s="1"/>
      <c r="DH587" s="31"/>
      <c r="DI587" s="26" t="str">
        <f t="shared" si="14"/>
        <v>DNL.DRL.10300.W,LAH.00.11400</v>
      </c>
    </row>
    <row r="588" spans="1:113" ht="15" customHeight="1">
      <c r="A588" s="17">
        <v>44707</v>
      </c>
      <c r="B588" s="1" t="s">
        <v>298</v>
      </c>
      <c r="C588" s="1" t="s">
        <v>897</v>
      </c>
      <c r="D588" s="38" t="s">
        <v>906</v>
      </c>
      <c r="E588" s="39">
        <v>2007</v>
      </c>
      <c r="F588" s="39">
        <v>2009</v>
      </c>
      <c r="G588" s="20" t="str" cm="1">
        <f t="array" ref="G588">_xlfn.IFS(E588&lt;&gt;F588,CONCATENATE(E588,"-",F588),E588=F588,E588)</f>
        <v>2007-2009</v>
      </c>
      <c r="H588" s="39">
        <f t="shared" si="15"/>
        <v>3</v>
      </c>
      <c r="I588" s="23" t="str">
        <f t="shared" si="11"/>
        <v>Jeep Wrangler (JK) 2007-2009</v>
      </c>
      <c r="J588" s="22" t="s">
        <v>301</v>
      </c>
      <c r="K588" s="22" t="s">
        <v>302</v>
      </c>
      <c r="L588" s="22" t="s">
        <v>303</v>
      </c>
      <c r="M588" s="22" t="s">
        <v>302</v>
      </c>
      <c r="N588" s="22" t="s">
        <v>304</v>
      </c>
      <c r="O588" s="22" t="s">
        <v>302</v>
      </c>
      <c r="P588" s="22" t="s">
        <v>305</v>
      </c>
      <c r="Q588" s="22" t="s">
        <v>302</v>
      </c>
      <c r="R588" s="22" t="s">
        <v>306</v>
      </c>
      <c r="S588" s="22" t="s">
        <v>302</v>
      </c>
      <c r="T588" s="22" t="s">
        <v>307</v>
      </c>
      <c r="U588" s="22" t="s">
        <v>302</v>
      </c>
      <c r="V588" s="23"/>
      <c r="W588" s="23"/>
      <c r="X588" s="23" t="s">
        <v>308</v>
      </c>
      <c r="Y588" s="23" t="s">
        <v>309</v>
      </c>
      <c r="Z588" s="23"/>
      <c r="AA588" s="23"/>
      <c r="AB588" s="1"/>
      <c r="AC588" s="1"/>
      <c r="AD588" s="40" t="s">
        <v>310</v>
      </c>
      <c r="AE588" s="1" t="s">
        <v>309</v>
      </c>
      <c r="AF588" s="1"/>
      <c r="AG588" s="1"/>
      <c r="AH588" s="1"/>
      <c r="AI588" s="1"/>
      <c r="AJ588" s="1"/>
      <c r="AK588" s="1"/>
      <c r="AL588" s="23" t="s">
        <v>907</v>
      </c>
      <c r="AM588" s="1" t="s">
        <v>369</v>
      </c>
      <c r="AN588" s="1"/>
      <c r="AO588" s="68" t="s">
        <v>536</v>
      </c>
      <c r="AP588" s="1"/>
      <c r="AQ588" s="1"/>
      <c r="AR588" s="1"/>
      <c r="AS588" s="1"/>
      <c r="AT588" s="1"/>
      <c r="AU588" s="1"/>
      <c r="AV588" s="1"/>
      <c r="AW588" s="1"/>
      <c r="AX588" s="1"/>
      <c r="AY588" s="1"/>
      <c r="AZ588" s="1"/>
      <c r="BA588" s="1"/>
      <c r="BB588" s="1"/>
      <c r="BC588" s="1"/>
      <c r="BD588" s="1"/>
      <c r="BE588" s="1"/>
      <c r="BF588" s="1"/>
      <c r="BG588" s="1"/>
      <c r="BH588" s="1"/>
      <c r="BI588" s="23"/>
      <c r="BJ588" s="51" t="s">
        <v>312</v>
      </c>
      <c r="BK588" s="23" t="s">
        <v>313</v>
      </c>
      <c r="BL588" s="23" t="s">
        <v>302</v>
      </c>
      <c r="BM588" s="23"/>
      <c r="BN588" s="23" t="s">
        <v>314</v>
      </c>
      <c r="BO588" s="1"/>
      <c r="BP588" s="1"/>
      <c r="BQ588" s="1"/>
      <c r="BR588" s="1"/>
      <c r="BS588" s="1"/>
      <c r="BT588" s="1"/>
      <c r="BU588" s="1"/>
      <c r="BV588" s="1"/>
      <c r="BW588" s="1"/>
      <c r="BX588" s="1"/>
      <c r="BY588" s="1"/>
      <c r="BZ588" s="1"/>
      <c r="CA588" s="1"/>
      <c r="CB588" s="1"/>
      <c r="CC588" s="1"/>
      <c r="CD588" s="23" t="s">
        <v>317</v>
      </c>
      <c r="CE588" s="23" t="s">
        <v>309</v>
      </c>
      <c r="CF588" s="1"/>
      <c r="CG588" s="1"/>
      <c r="CH588" s="1" t="s">
        <v>908</v>
      </c>
      <c r="CI588" s="1" t="s">
        <v>369</v>
      </c>
      <c r="CJ588" s="1"/>
      <c r="CK588" s="1"/>
      <c r="CL588" s="1"/>
      <c r="CM588" s="1"/>
      <c r="CN588" s="1" t="s">
        <v>909</v>
      </c>
      <c r="CO588" s="1" t="s">
        <v>369</v>
      </c>
      <c r="CP588" s="23" t="s">
        <v>537</v>
      </c>
      <c r="CQ588" s="23" t="s">
        <v>309</v>
      </c>
      <c r="CR588" s="1" t="s">
        <v>328</v>
      </c>
      <c r="CS588" s="1" t="s">
        <v>309</v>
      </c>
      <c r="CT588" s="1"/>
      <c r="CU588" s="1"/>
      <c r="CV588" s="1"/>
      <c r="CW588" s="1"/>
      <c r="CX588" s="1"/>
      <c r="CY588" s="1"/>
      <c r="CZ588" s="23"/>
      <c r="DA588" s="23"/>
      <c r="DB588" s="23" t="s">
        <v>318</v>
      </c>
      <c r="DC588" s="23" t="s">
        <v>302</v>
      </c>
      <c r="DD588" s="1"/>
      <c r="DE588" s="1"/>
      <c r="DF588" s="1"/>
      <c r="DG588" s="1"/>
      <c r="DH588" s="31"/>
      <c r="DI588" s="26" t="str">
        <f t="shared" si="14"/>
        <v>LAH.50.10000,DNL.M7.10000,DNL.WHS.10200,DNL.WHS.045,DNL.DRL.10300.W,LAH.50.10400,LAH.50.10600,LAH.50.10700,LAH.00.11400</v>
      </c>
    </row>
    <row r="589" spans="1:113" ht="15" customHeight="1">
      <c r="A589" s="17">
        <v>44707</v>
      </c>
      <c r="B589" s="1" t="s">
        <v>298</v>
      </c>
      <c r="C589" s="1" t="s">
        <v>897</v>
      </c>
      <c r="D589" s="38" t="s">
        <v>906</v>
      </c>
      <c r="E589" s="39">
        <v>2010</v>
      </c>
      <c r="F589" s="39">
        <v>2018</v>
      </c>
      <c r="G589" s="20" t="str" cm="1">
        <f t="array" ref="G589">_xlfn.IFS(E589&lt;&gt;F589,CONCATENATE(E589,"-",F589),E589=F589,E589)</f>
        <v>2010-2018</v>
      </c>
      <c r="H589" s="39">
        <f t="shared" si="15"/>
        <v>9</v>
      </c>
      <c r="I589" s="23" t="str">
        <f t="shared" si="11"/>
        <v>Jeep Wrangler (JK) 2010-2018</v>
      </c>
      <c r="J589" s="22" t="s">
        <v>301</v>
      </c>
      <c r="K589" s="22" t="s">
        <v>302</v>
      </c>
      <c r="L589" s="22" t="s">
        <v>303</v>
      </c>
      <c r="M589" s="22" t="s">
        <v>302</v>
      </c>
      <c r="N589" s="22" t="s">
        <v>304</v>
      </c>
      <c r="O589" s="22" t="s">
        <v>302</v>
      </c>
      <c r="P589" s="22" t="s">
        <v>305</v>
      </c>
      <c r="Q589" s="22" t="s">
        <v>302</v>
      </c>
      <c r="R589" s="22" t="s">
        <v>306</v>
      </c>
      <c r="S589" s="22" t="s">
        <v>302</v>
      </c>
      <c r="T589" s="22" t="s">
        <v>307</v>
      </c>
      <c r="U589" s="22" t="s">
        <v>302</v>
      </c>
      <c r="V589" s="23"/>
      <c r="W589" s="23"/>
      <c r="X589" s="23" t="s">
        <v>308</v>
      </c>
      <c r="Y589" s="23" t="s">
        <v>309</v>
      </c>
      <c r="Z589" s="23"/>
      <c r="AA589" s="23"/>
      <c r="AB589" s="1"/>
      <c r="AC589" s="1"/>
      <c r="AD589" s="40" t="s">
        <v>310</v>
      </c>
      <c r="AE589" s="1" t="s">
        <v>309</v>
      </c>
      <c r="AF589" s="1"/>
      <c r="AG589" s="1"/>
      <c r="AH589" s="1"/>
      <c r="AI589" s="1"/>
      <c r="AJ589" s="1"/>
      <c r="AK589" s="1"/>
      <c r="AL589" s="23" t="s">
        <v>907</v>
      </c>
      <c r="AM589" s="1" t="s">
        <v>369</v>
      </c>
      <c r="AN589" s="1"/>
      <c r="AO589" s="68" t="s">
        <v>536</v>
      </c>
      <c r="AP589" s="1"/>
      <c r="AQ589" s="1"/>
      <c r="AR589" s="1" t="s">
        <v>910</v>
      </c>
      <c r="AS589" s="1" t="s">
        <v>369</v>
      </c>
      <c r="AT589" s="1"/>
      <c r="AU589" s="1"/>
      <c r="AV589" s="1"/>
      <c r="AW589" s="1"/>
      <c r="AX589" s="1"/>
      <c r="AY589" s="1"/>
      <c r="AZ589" s="1"/>
      <c r="BA589" s="1"/>
      <c r="BB589" s="1"/>
      <c r="BC589" s="1"/>
      <c r="BD589" s="1"/>
      <c r="BE589" s="1"/>
      <c r="BF589" s="1"/>
      <c r="BG589" s="1"/>
      <c r="BH589" s="1"/>
      <c r="BI589" s="23"/>
      <c r="BJ589" s="51" t="s">
        <v>312</v>
      </c>
      <c r="BK589" s="23" t="s">
        <v>313</v>
      </c>
      <c r="BL589" s="23" t="s">
        <v>302</v>
      </c>
      <c r="BM589" s="23"/>
      <c r="BN589" s="23" t="s">
        <v>314</v>
      </c>
      <c r="BO589" s="1"/>
      <c r="BP589" s="1"/>
      <c r="BQ589" s="1"/>
      <c r="BR589" s="1"/>
      <c r="BS589" s="1"/>
      <c r="BT589" s="1"/>
      <c r="BU589" s="1"/>
      <c r="BV589" s="1"/>
      <c r="BW589" s="1"/>
      <c r="BX589" s="1"/>
      <c r="BY589" s="1"/>
      <c r="BZ589" s="1"/>
      <c r="CA589" s="1"/>
      <c r="CB589" s="1"/>
      <c r="CC589" s="1"/>
      <c r="CD589" s="23" t="s">
        <v>317</v>
      </c>
      <c r="CE589" s="23" t="s">
        <v>309</v>
      </c>
      <c r="CF589" s="1"/>
      <c r="CG589" s="1"/>
      <c r="CH589" s="1" t="s">
        <v>908</v>
      </c>
      <c r="CI589" s="1" t="s">
        <v>369</v>
      </c>
      <c r="CJ589" s="1"/>
      <c r="CK589" s="1"/>
      <c r="CL589" s="1"/>
      <c r="CM589" s="1"/>
      <c r="CN589" s="1" t="s">
        <v>909</v>
      </c>
      <c r="CO589" s="1" t="s">
        <v>369</v>
      </c>
      <c r="CP589" s="23" t="s">
        <v>537</v>
      </c>
      <c r="CQ589" s="23" t="s">
        <v>309</v>
      </c>
      <c r="CR589" s="1" t="s">
        <v>328</v>
      </c>
      <c r="CS589" s="1" t="s">
        <v>309</v>
      </c>
      <c r="CT589" s="1"/>
      <c r="CU589" s="1"/>
      <c r="CV589" s="1"/>
      <c r="CW589" s="1"/>
      <c r="CX589" s="1"/>
      <c r="CY589" s="1"/>
      <c r="CZ589" s="23"/>
      <c r="DA589" s="23"/>
      <c r="DB589" s="23" t="s">
        <v>318</v>
      </c>
      <c r="DC589" s="23" t="s">
        <v>302</v>
      </c>
      <c r="DD589" s="1"/>
      <c r="DE589" s="1"/>
      <c r="DF589" s="1"/>
      <c r="DG589" s="1"/>
      <c r="DH589" s="31"/>
      <c r="DI589" s="26" t="str">
        <f t="shared" si="14"/>
        <v>LAH.50.10000,LAH.50.10200,DNL.M7.10000,DNL.WHS.10200,DNL.WHS.045,DNL.DRL.10300.W,LAH.50.10400,LAH.50.10600,LAH.50.10700,LAH.00.11400</v>
      </c>
    </row>
    <row r="590" spans="1:113" ht="15" customHeight="1">
      <c r="A590" s="17">
        <v>44707</v>
      </c>
      <c r="B590" s="1" t="s">
        <v>298</v>
      </c>
      <c r="C590" s="1" t="s">
        <v>897</v>
      </c>
      <c r="D590" s="38" t="s">
        <v>911</v>
      </c>
      <c r="E590" s="39">
        <v>1997</v>
      </c>
      <c r="F590" s="39">
        <v>2006</v>
      </c>
      <c r="G590" s="20" t="str" cm="1">
        <f t="array" ref="G590">_xlfn.IFS(E590&lt;&gt;F590,CONCATENATE(E590,"-",F590),E590=F590,E590)</f>
        <v>1997-2006</v>
      </c>
      <c r="H590" s="39">
        <f t="shared" si="15"/>
        <v>10</v>
      </c>
      <c r="I590" s="23" t="str">
        <f t="shared" si="11"/>
        <v>Jeep Wrangler (TJ) 1997-2006</v>
      </c>
      <c r="J590" s="22" t="s">
        <v>301</v>
      </c>
      <c r="K590" s="22" t="s">
        <v>302</v>
      </c>
      <c r="L590" s="22" t="s">
        <v>303</v>
      </c>
      <c r="M590" s="22" t="s">
        <v>302</v>
      </c>
      <c r="N590" s="22" t="s">
        <v>304</v>
      </c>
      <c r="O590" s="22" t="s">
        <v>302</v>
      </c>
      <c r="P590" s="22" t="s">
        <v>305</v>
      </c>
      <c r="Q590" s="22" t="s">
        <v>302</v>
      </c>
      <c r="R590" s="22" t="s">
        <v>306</v>
      </c>
      <c r="S590" s="22" t="s">
        <v>302</v>
      </c>
      <c r="T590" s="22" t="s">
        <v>307</v>
      </c>
      <c r="U590" s="22" t="s">
        <v>302</v>
      </c>
      <c r="V590" s="23"/>
      <c r="W590" s="23"/>
      <c r="X590" s="23" t="s">
        <v>308</v>
      </c>
      <c r="Y590" s="23" t="s">
        <v>309</v>
      </c>
      <c r="Z590" s="23"/>
      <c r="AA590" s="23"/>
      <c r="AB590" s="1"/>
      <c r="AC590" s="1"/>
      <c r="AD590" s="40" t="s">
        <v>310</v>
      </c>
      <c r="AE590" s="1" t="s">
        <v>309</v>
      </c>
      <c r="AF590" s="1"/>
      <c r="AG590" s="1"/>
      <c r="AH590" s="1"/>
      <c r="AI590" s="1"/>
      <c r="AJ590" s="1"/>
      <c r="AK590" s="1"/>
      <c r="AL590" s="23" t="s">
        <v>907</v>
      </c>
      <c r="AM590" s="1" t="s">
        <v>369</v>
      </c>
      <c r="AN590" s="1"/>
      <c r="AO590" s="1"/>
      <c r="AP590" s="1"/>
      <c r="AQ590" s="1"/>
      <c r="AR590" s="1"/>
      <c r="AS590" s="1"/>
      <c r="AT590" s="1"/>
      <c r="AU590" s="1"/>
      <c r="AV590" s="1"/>
      <c r="AW590" s="1"/>
      <c r="AX590" s="1"/>
      <c r="AY590" s="1"/>
      <c r="AZ590" s="1"/>
      <c r="BA590" s="1"/>
      <c r="BB590" s="1"/>
      <c r="BC590" s="1"/>
      <c r="BD590" s="1"/>
      <c r="BE590" s="1"/>
      <c r="BF590" s="1"/>
      <c r="BG590" s="1"/>
      <c r="BH590" s="1"/>
      <c r="BI590" s="23"/>
      <c r="BJ590" s="51" t="s">
        <v>312</v>
      </c>
      <c r="BK590" s="23" t="s">
        <v>313</v>
      </c>
      <c r="BL590" s="23" t="s">
        <v>302</v>
      </c>
      <c r="BM590" s="23"/>
      <c r="BN590" s="23" t="s">
        <v>314</v>
      </c>
      <c r="BO590" s="1"/>
      <c r="BP590" s="1"/>
      <c r="BQ590" s="1"/>
      <c r="BR590" s="1"/>
      <c r="BS590" s="1"/>
      <c r="BT590" s="1"/>
      <c r="BU590" s="1"/>
      <c r="BV590" s="1"/>
      <c r="BW590" s="1"/>
      <c r="BX590" s="1"/>
      <c r="BY590" s="1"/>
      <c r="BZ590" s="1"/>
      <c r="CA590" s="1"/>
      <c r="CB590" s="1"/>
      <c r="CC590" s="1"/>
      <c r="CD590" s="23" t="s">
        <v>317</v>
      </c>
      <c r="CE590" s="23" t="s">
        <v>309</v>
      </c>
      <c r="CF590" s="1"/>
      <c r="CG590" s="1"/>
      <c r="CH590" s="1" t="s">
        <v>908</v>
      </c>
      <c r="CI590" s="1" t="s">
        <v>369</v>
      </c>
      <c r="CJ590" s="1"/>
      <c r="CK590" s="1"/>
      <c r="CL590" s="1"/>
      <c r="CM590" s="1"/>
      <c r="CN590" s="1" t="s">
        <v>909</v>
      </c>
      <c r="CO590" s="1" t="s">
        <v>369</v>
      </c>
      <c r="CP590" s="23" t="s">
        <v>537</v>
      </c>
      <c r="CQ590" s="23" t="s">
        <v>309</v>
      </c>
      <c r="CR590" s="1" t="s">
        <v>328</v>
      </c>
      <c r="CS590" s="1" t="s">
        <v>309</v>
      </c>
      <c r="CT590" s="1"/>
      <c r="CU590" s="1"/>
      <c r="CV590" s="1"/>
      <c r="CW590" s="1"/>
      <c r="CX590" s="1"/>
      <c r="CY590" s="1"/>
      <c r="CZ590" s="23"/>
      <c r="DA590" s="23"/>
      <c r="DB590" s="23" t="s">
        <v>318</v>
      </c>
      <c r="DC590" s="23" t="s">
        <v>302</v>
      </c>
      <c r="DD590" s="1"/>
      <c r="DE590" s="1"/>
      <c r="DF590" s="1"/>
      <c r="DG590" s="1"/>
      <c r="DH590" s="31"/>
      <c r="DI590" s="26" t="str">
        <f t="shared" si="14"/>
        <v>LAH.50.10000,DNL.M7.10000,DNL.WHS.10200,DNL.WHS.045,DNL.DRL.10300.W,LAH.00.11400</v>
      </c>
    </row>
    <row r="591" spans="1:113" ht="15" customHeight="1">
      <c r="A591" s="17">
        <v>44707</v>
      </c>
      <c r="B591" s="1" t="s">
        <v>298</v>
      </c>
      <c r="C591" s="1" t="s">
        <v>912</v>
      </c>
      <c r="D591" s="38" t="s">
        <v>913</v>
      </c>
      <c r="E591" s="39">
        <v>2018</v>
      </c>
      <c r="F591" s="39">
        <v>2021</v>
      </c>
      <c r="G591" s="20" t="str" cm="1">
        <f t="array" ref="G591">_xlfn.IFS(E591&lt;&gt;F591,CONCATENATE(E591,"-",F591),E591=F591,E591)</f>
        <v>2018-2021</v>
      </c>
      <c r="H591" s="39">
        <f t="shared" si="15"/>
        <v>4</v>
      </c>
      <c r="I591" s="23" t="str">
        <f t="shared" si="11"/>
        <v>Jeep  Wrangler (JL) 2018-2021</v>
      </c>
      <c r="J591" s="22" t="s">
        <v>301</v>
      </c>
      <c r="K591" s="22" t="s">
        <v>302</v>
      </c>
      <c r="L591" s="22" t="s">
        <v>303</v>
      </c>
      <c r="M591" s="22" t="s">
        <v>302</v>
      </c>
      <c r="N591" s="22" t="s">
        <v>304</v>
      </c>
      <c r="O591" s="22" t="s">
        <v>302</v>
      </c>
      <c r="P591" s="22" t="s">
        <v>305</v>
      </c>
      <c r="Q591" s="22" t="s">
        <v>302</v>
      </c>
      <c r="R591" s="22" t="s">
        <v>306</v>
      </c>
      <c r="S591" s="22" t="s">
        <v>302</v>
      </c>
      <c r="T591" s="22" t="s">
        <v>307</v>
      </c>
      <c r="U591" s="22" t="s">
        <v>302</v>
      </c>
      <c r="V591" s="23"/>
      <c r="W591" s="23"/>
      <c r="X591" s="23" t="s">
        <v>308</v>
      </c>
      <c r="Y591" s="23" t="s">
        <v>309</v>
      </c>
      <c r="Z591" s="23"/>
      <c r="AA591" s="23"/>
      <c r="AB591" s="1"/>
      <c r="AC591" s="1"/>
      <c r="AD591" s="40" t="s">
        <v>310</v>
      </c>
      <c r="AE591" s="1" t="s">
        <v>309</v>
      </c>
      <c r="AF591" s="1"/>
      <c r="AG591" s="1"/>
      <c r="AH591" s="1"/>
      <c r="AI591" s="1"/>
      <c r="AJ591" s="1"/>
      <c r="AK591" s="1"/>
      <c r="AL591" s="1"/>
      <c r="AM591" s="1"/>
      <c r="AN591" s="1"/>
      <c r="AO591" s="68" t="s">
        <v>536</v>
      </c>
      <c r="AP591" s="1"/>
      <c r="AQ591" s="1"/>
      <c r="AR591" s="1"/>
      <c r="AS591" s="1"/>
      <c r="AT591" s="1"/>
      <c r="AU591" s="1"/>
      <c r="AV591" s="1"/>
      <c r="AW591" s="1"/>
      <c r="AX591" s="1"/>
      <c r="AY591" s="1"/>
      <c r="AZ591" s="1"/>
      <c r="BA591" s="1"/>
      <c r="BB591" s="1"/>
      <c r="BC591" s="1"/>
      <c r="BD591" s="1"/>
      <c r="BE591" s="1"/>
      <c r="BF591" s="1"/>
      <c r="BG591" s="1"/>
      <c r="BH591" s="1"/>
      <c r="BI591" s="23"/>
      <c r="BJ591" s="51" t="s">
        <v>312</v>
      </c>
      <c r="BK591" s="23" t="s">
        <v>313</v>
      </c>
      <c r="BL591" s="23" t="s">
        <v>302</v>
      </c>
      <c r="BM591" s="23"/>
      <c r="BN591" s="23" t="s">
        <v>314</v>
      </c>
      <c r="BO591" s="1"/>
      <c r="BP591" s="1"/>
      <c r="BQ591" s="1"/>
      <c r="BR591" s="1"/>
      <c r="BS591" s="1"/>
      <c r="BT591" s="1"/>
      <c r="BU591" s="1"/>
      <c r="BV591" s="1"/>
      <c r="BW591" s="1"/>
      <c r="BX591" s="1"/>
      <c r="BY591" s="1"/>
      <c r="BZ591" s="1"/>
      <c r="CA591" s="1"/>
      <c r="CB591" s="1"/>
      <c r="CC591" s="1"/>
      <c r="CD591" s="23" t="s">
        <v>317</v>
      </c>
      <c r="CE591" s="23" t="s">
        <v>309</v>
      </c>
      <c r="CF591" s="1"/>
      <c r="CG591" s="1"/>
      <c r="CH591" s="1"/>
      <c r="CI591" s="1"/>
      <c r="CJ591" s="1"/>
      <c r="CK591" s="1"/>
      <c r="CL591" s="1"/>
      <c r="CM591" s="1"/>
      <c r="CN591" s="1"/>
      <c r="CO591" s="1"/>
      <c r="CP591" s="23" t="s">
        <v>537</v>
      </c>
      <c r="CQ591" s="23" t="s">
        <v>309</v>
      </c>
      <c r="CR591" s="1" t="s">
        <v>328</v>
      </c>
      <c r="CS591" s="1" t="s">
        <v>309</v>
      </c>
      <c r="CT591" s="1"/>
      <c r="CU591" s="1"/>
      <c r="CV591" s="1"/>
      <c r="CW591" s="1"/>
      <c r="CX591" s="1"/>
      <c r="CY591" s="1"/>
      <c r="CZ591" s="23"/>
      <c r="DA591" s="23"/>
      <c r="DB591" s="23" t="s">
        <v>318</v>
      </c>
      <c r="DC591" s="23" t="s">
        <v>302</v>
      </c>
      <c r="DD591" s="1"/>
      <c r="DE591" s="1"/>
      <c r="DF591" s="1"/>
      <c r="DG591" s="1"/>
      <c r="DH591" s="31"/>
      <c r="DI591" s="26" t="str">
        <f t="shared" si="14"/>
        <v>DNL.DRL.10300.W,LAH.50.10400,LAH.50.10600,LAH.50.10700,LAH.00.11400</v>
      </c>
    </row>
    <row r="592" spans="1:113" ht="15" customHeight="1">
      <c r="A592" s="27">
        <v>44174</v>
      </c>
      <c r="B592" s="1" t="s">
        <v>359</v>
      </c>
      <c r="C592" s="1" t="s">
        <v>914</v>
      </c>
      <c r="D592" s="38" t="s">
        <v>915</v>
      </c>
      <c r="E592" s="39">
        <v>2017</v>
      </c>
      <c r="F592" s="39">
        <v>2021</v>
      </c>
      <c r="G592" s="20" t="str" cm="1">
        <f t="array" ref="G592">_xlfn.IFS(E592&lt;&gt;F592,CONCATENATE(E592,"-",F592),E592=F592,E592)</f>
        <v>2017-2021</v>
      </c>
      <c r="H592" s="39">
        <f t="shared" si="15"/>
        <v>5</v>
      </c>
      <c r="I592" s="23" t="str">
        <f t="shared" si="11"/>
        <v>John Deere Gator 4x2 2017-2021</v>
      </c>
      <c r="J592" s="22" t="s">
        <v>301</v>
      </c>
      <c r="K592" s="22" t="s">
        <v>302</v>
      </c>
      <c r="L592" s="22" t="s">
        <v>303</v>
      </c>
      <c r="M592" s="22" t="s">
        <v>302</v>
      </c>
      <c r="N592" s="22" t="s">
        <v>304</v>
      </c>
      <c r="O592" s="22" t="s">
        <v>302</v>
      </c>
      <c r="P592" s="22" t="s">
        <v>305</v>
      </c>
      <c r="Q592" s="22" t="s">
        <v>302</v>
      </c>
      <c r="R592" s="22" t="s">
        <v>306</v>
      </c>
      <c r="S592" s="22" t="s">
        <v>302</v>
      </c>
      <c r="T592" s="22" t="s">
        <v>307</v>
      </c>
      <c r="U592" s="22" t="s">
        <v>302</v>
      </c>
      <c r="V592" s="23" t="s">
        <v>324</v>
      </c>
      <c r="W592" s="23"/>
      <c r="X592" s="23"/>
      <c r="Y592" s="23"/>
      <c r="Z592" s="23" t="s">
        <v>345</v>
      </c>
      <c r="AA592" s="23" t="s">
        <v>309</v>
      </c>
      <c r="AB592" s="1"/>
      <c r="AC592" s="1"/>
      <c r="AD592" s="40" t="s">
        <v>310</v>
      </c>
      <c r="AE592" s="1" t="s">
        <v>309</v>
      </c>
      <c r="AF592" s="1"/>
      <c r="AG592" s="1"/>
      <c r="AH592" s="1"/>
      <c r="AI592" s="1"/>
      <c r="AJ592" s="1"/>
      <c r="AK592" s="1"/>
      <c r="AL592" s="1"/>
      <c r="AM592" s="1"/>
      <c r="AN592" s="1"/>
      <c r="AO592" s="1"/>
      <c r="AP592" s="1"/>
      <c r="AQ592" s="1"/>
      <c r="AR592" s="1"/>
      <c r="AS592" s="1"/>
      <c r="AT592" s="1"/>
      <c r="AU592" s="1"/>
      <c r="AV592" s="1"/>
      <c r="AW592" s="1"/>
      <c r="AX592" s="1"/>
      <c r="AY592" s="1" t="s">
        <v>361</v>
      </c>
      <c r="AZ592" s="1"/>
      <c r="BA592" s="1"/>
      <c r="BB592" s="1"/>
      <c r="BC592" s="1"/>
      <c r="BD592" s="1"/>
      <c r="BE592" s="1"/>
      <c r="BF592" s="1"/>
      <c r="BG592" s="1" t="s">
        <v>351</v>
      </c>
      <c r="BH592" s="1"/>
      <c r="BI592" s="23"/>
      <c r="BJ592" s="23"/>
      <c r="BK592" s="23" t="s">
        <v>313</v>
      </c>
      <c r="BL592" s="23" t="s">
        <v>302</v>
      </c>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t="s">
        <v>327</v>
      </c>
      <c r="CQ592" s="1" t="s">
        <v>309</v>
      </c>
      <c r="CR592" s="1" t="s">
        <v>328</v>
      </c>
      <c r="CS592" s="1" t="s">
        <v>309</v>
      </c>
      <c r="CT592" s="1"/>
      <c r="CU592" s="1"/>
      <c r="CV592" s="1"/>
      <c r="CW592" s="1"/>
      <c r="CX592" s="1"/>
      <c r="CY592" s="1"/>
      <c r="CZ592" s="23"/>
      <c r="DA592" s="23"/>
      <c r="DB592" s="23" t="s">
        <v>318</v>
      </c>
      <c r="DC592" s="23" t="s">
        <v>302</v>
      </c>
      <c r="DD592" s="1"/>
      <c r="DE592" s="1"/>
      <c r="DF592" s="1"/>
      <c r="DG592" s="1"/>
      <c r="DH592" s="31"/>
      <c r="DI592" s="26" t="str">
        <f t="shared" si="14"/>
        <v>LAH.00.10400.B,LAH.00.10600.B,LAH.00.10400.B,DNL.DRL.10300.W</v>
      </c>
    </row>
    <row r="593" spans="1:113" ht="15" customHeight="1">
      <c r="A593" s="27">
        <v>44174</v>
      </c>
      <c r="B593" s="1" t="s">
        <v>359</v>
      </c>
      <c r="C593" s="1" t="s">
        <v>914</v>
      </c>
      <c r="D593" s="105" t="s">
        <v>916</v>
      </c>
      <c r="E593" s="39">
        <v>2017</v>
      </c>
      <c r="F593" s="39">
        <v>2021</v>
      </c>
      <c r="G593" s="20" t="str" cm="1">
        <f t="array" ref="G593">_xlfn.IFS(E593&lt;&gt;F593,CONCATENATE(E593,"-",F593),E593=F593,E593)</f>
        <v>2017-2021</v>
      </c>
      <c r="H593" s="39">
        <f t="shared" si="15"/>
        <v>5</v>
      </c>
      <c r="I593" s="23" t="str">
        <f t="shared" si="11"/>
        <v>John Deere Gator 6x4 2017-2021</v>
      </c>
      <c r="J593" s="22" t="s">
        <v>301</v>
      </c>
      <c r="K593" s="22" t="s">
        <v>302</v>
      </c>
      <c r="L593" s="22" t="s">
        <v>303</v>
      </c>
      <c r="M593" s="22" t="s">
        <v>302</v>
      </c>
      <c r="N593" s="22" t="s">
        <v>304</v>
      </c>
      <c r="O593" s="22" t="s">
        <v>302</v>
      </c>
      <c r="P593" s="22" t="s">
        <v>305</v>
      </c>
      <c r="Q593" s="22" t="s">
        <v>302</v>
      </c>
      <c r="R593" s="22" t="s">
        <v>306</v>
      </c>
      <c r="S593" s="22" t="s">
        <v>302</v>
      </c>
      <c r="T593" s="22" t="s">
        <v>307</v>
      </c>
      <c r="U593" s="22" t="s">
        <v>302</v>
      </c>
      <c r="V593" s="23" t="s">
        <v>324</v>
      </c>
      <c r="W593" s="23"/>
      <c r="X593" s="23"/>
      <c r="Y593" s="23"/>
      <c r="Z593" s="23" t="s">
        <v>345</v>
      </c>
      <c r="AA593" s="23" t="s">
        <v>309</v>
      </c>
      <c r="AB593" s="1"/>
      <c r="AC593" s="1"/>
      <c r="AD593" s="40" t="s">
        <v>310</v>
      </c>
      <c r="AE593" s="1" t="s">
        <v>309</v>
      </c>
      <c r="AF593" s="1"/>
      <c r="AG593" s="1"/>
      <c r="AH593" s="1"/>
      <c r="AI593" s="1"/>
      <c r="AJ593" s="1"/>
      <c r="AK593" s="1"/>
      <c r="AL593" s="1"/>
      <c r="AM593" s="1"/>
      <c r="AN593" s="1"/>
      <c r="AO593" s="1"/>
      <c r="AP593" s="1"/>
      <c r="AQ593" s="1"/>
      <c r="AR593" s="1"/>
      <c r="AS593" s="1"/>
      <c r="AT593" s="1"/>
      <c r="AU593" s="1"/>
      <c r="AV593" s="1"/>
      <c r="AW593" s="1"/>
      <c r="AX593" s="1"/>
      <c r="AY593" s="1" t="s">
        <v>361</v>
      </c>
      <c r="AZ593" s="1"/>
      <c r="BA593" s="1"/>
      <c r="BB593" s="1"/>
      <c r="BC593" s="1"/>
      <c r="BD593" s="1"/>
      <c r="BE593" s="1"/>
      <c r="BF593" s="1"/>
      <c r="BG593" s="1" t="s">
        <v>351</v>
      </c>
      <c r="BH593" s="1"/>
      <c r="BI593" s="23"/>
      <c r="BJ593" s="23"/>
      <c r="BK593" s="23" t="s">
        <v>313</v>
      </c>
      <c r="BL593" s="23" t="s">
        <v>302</v>
      </c>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t="s">
        <v>327</v>
      </c>
      <c r="CQ593" s="1" t="s">
        <v>309</v>
      </c>
      <c r="CR593" s="1" t="s">
        <v>328</v>
      </c>
      <c r="CS593" s="1" t="s">
        <v>309</v>
      </c>
      <c r="CT593" s="1"/>
      <c r="CU593" s="1"/>
      <c r="CV593" s="1"/>
      <c r="CW593" s="1"/>
      <c r="CX593" s="1"/>
      <c r="CY593" s="1"/>
      <c r="CZ593" s="23"/>
      <c r="DA593" s="23"/>
      <c r="DB593" s="23" t="s">
        <v>318</v>
      </c>
      <c r="DC593" s="23" t="s">
        <v>302</v>
      </c>
      <c r="DD593" s="1"/>
      <c r="DE593" s="1"/>
      <c r="DF593" s="1"/>
      <c r="DG593" s="1"/>
      <c r="DH593" s="31"/>
      <c r="DI593" s="26" t="str">
        <f t="shared" si="14"/>
        <v>LAH.00.10400.B,LAH.00.10600.B,LAH.00.10400.B,DNL.DRL.10300.W</v>
      </c>
    </row>
    <row r="594" spans="1:113" ht="15" customHeight="1">
      <c r="A594" s="27">
        <v>44174</v>
      </c>
      <c r="B594" s="1" t="s">
        <v>359</v>
      </c>
      <c r="C594" s="1" t="s">
        <v>914</v>
      </c>
      <c r="D594" s="38" t="s">
        <v>917</v>
      </c>
      <c r="E594" s="39">
        <v>2018</v>
      </c>
      <c r="F594" s="39">
        <v>2021</v>
      </c>
      <c r="G594" s="20" t="str" cm="1">
        <f t="array" ref="G594">_xlfn.IFS(E594&lt;&gt;F594,CONCATENATE(E594,"-",F594),E594=F594,E594)</f>
        <v>2018-2021</v>
      </c>
      <c r="H594" s="39">
        <f t="shared" si="15"/>
        <v>4</v>
      </c>
      <c r="I594" s="23" t="str">
        <f t="shared" si="11"/>
        <v>John Deere Gator HPX 2018-2021</v>
      </c>
      <c r="J594" s="22" t="s">
        <v>301</v>
      </c>
      <c r="K594" s="22" t="s">
        <v>302</v>
      </c>
      <c r="L594" s="22" t="s">
        <v>303</v>
      </c>
      <c r="M594" s="22" t="s">
        <v>302</v>
      </c>
      <c r="N594" s="22" t="s">
        <v>304</v>
      </c>
      <c r="O594" s="22" t="s">
        <v>302</v>
      </c>
      <c r="P594" s="22" t="s">
        <v>305</v>
      </c>
      <c r="Q594" s="22" t="s">
        <v>302</v>
      </c>
      <c r="R594" s="22" t="s">
        <v>306</v>
      </c>
      <c r="S594" s="22" t="s">
        <v>302</v>
      </c>
      <c r="T594" s="22" t="s">
        <v>307</v>
      </c>
      <c r="U594" s="22" t="s">
        <v>302</v>
      </c>
      <c r="V594" s="23" t="s">
        <v>324</v>
      </c>
      <c r="W594" s="23"/>
      <c r="X594" s="23"/>
      <c r="Y594" s="23"/>
      <c r="Z594" s="23" t="s">
        <v>345</v>
      </c>
      <c r="AA594" s="23" t="s">
        <v>309</v>
      </c>
      <c r="AB594" s="1"/>
      <c r="AC594" s="1"/>
      <c r="AD594" s="40" t="s">
        <v>310</v>
      </c>
      <c r="AE594" s="1" t="s">
        <v>309</v>
      </c>
      <c r="AF594" s="1"/>
      <c r="AG594" s="1"/>
      <c r="AH594" s="1"/>
      <c r="AI594" s="1"/>
      <c r="AJ594" s="1"/>
      <c r="AK594" s="1"/>
      <c r="AL594" s="1"/>
      <c r="AM594" s="1"/>
      <c r="AN594" s="1"/>
      <c r="AO594" s="1"/>
      <c r="AP594" s="1"/>
      <c r="AQ594" s="1"/>
      <c r="AR594" s="1"/>
      <c r="AS594" s="1"/>
      <c r="AT594" s="1"/>
      <c r="AU594" s="1"/>
      <c r="AV594" s="1"/>
      <c r="AW594" s="1"/>
      <c r="AX594" s="1"/>
      <c r="AY594" s="1" t="s">
        <v>361</v>
      </c>
      <c r="AZ594" s="1"/>
      <c r="BA594" s="1"/>
      <c r="BB594" s="1"/>
      <c r="BC594" s="1"/>
      <c r="BD594" s="1"/>
      <c r="BE594" s="1"/>
      <c r="BF594" s="1"/>
      <c r="BG594" s="1" t="s">
        <v>351</v>
      </c>
      <c r="BH594" s="1"/>
      <c r="BI594" s="23"/>
      <c r="BJ594" s="23"/>
      <c r="BK594" s="23" t="s">
        <v>313</v>
      </c>
      <c r="BL594" s="23" t="s">
        <v>302</v>
      </c>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t="s">
        <v>327</v>
      </c>
      <c r="CQ594" s="1" t="s">
        <v>309</v>
      </c>
      <c r="CR594" s="1" t="s">
        <v>328</v>
      </c>
      <c r="CS594" s="1" t="s">
        <v>309</v>
      </c>
      <c r="CT594" s="1"/>
      <c r="CU594" s="1"/>
      <c r="CV594" s="1"/>
      <c r="CW594" s="1"/>
      <c r="CX594" s="1"/>
      <c r="CY594" s="1"/>
      <c r="CZ594" s="23"/>
      <c r="DA594" s="23"/>
      <c r="DB594" s="23" t="s">
        <v>318</v>
      </c>
      <c r="DC594" s="23" t="s">
        <v>302</v>
      </c>
      <c r="DD594" s="1"/>
      <c r="DE594" s="1"/>
      <c r="DF594" s="1"/>
      <c r="DG594" s="1"/>
      <c r="DH594" s="31"/>
      <c r="DI594" s="26" t="str">
        <f t="shared" si="14"/>
        <v>LAH.00.10400.B,LAH.00.10600.B,LAH.00.10400.B,DNL.DRL.10300.W</v>
      </c>
    </row>
    <row r="595" spans="1:113" ht="15" customHeight="1">
      <c r="A595" s="27">
        <v>44174</v>
      </c>
      <c r="B595" s="1" t="s">
        <v>359</v>
      </c>
      <c r="C595" s="1" t="s">
        <v>914</v>
      </c>
      <c r="D595" s="38" t="s">
        <v>918</v>
      </c>
      <c r="E595" s="39">
        <v>2018</v>
      </c>
      <c r="F595" s="39">
        <v>2021</v>
      </c>
      <c r="G595" s="20" t="str" cm="1">
        <f t="array" ref="G595">_xlfn.IFS(E595&lt;&gt;F595,CONCATENATE(E595,"-",F595),E595=F595,E595)</f>
        <v>2018-2021</v>
      </c>
      <c r="H595" s="39">
        <f t="shared" si="15"/>
        <v>4</v>
      </c>
      <c r="I595" s="23" t="str">
        <f t="shared" si="11"/>
        <v>John Deere Gator XUV 2018-2021</v>
      </c>
      <c r="J595" s="22" t="s">
        <v>301</v>
      </c>
      <c r="K595" s="22" t="s">
        <v>302</v>
      </c>
      <c r="L595" s="22" t="s">
        <v>303</v>
      </c>
      <c r="M595" s="22" t="s">
        <v>302</v>
      </c>
      <c r="N595" s="22" t="s">
        <v>304</v>
      </c>
      <c r="O595" s="22" t="s">
        <v>302</v>
      </c>
      <c r="P595" s="22" t="s">
        <v>305</v>
      </c>
      <c r="Q595" s="22" t="s">
        <v>302</v>
      </c>
      <c r="R595" s="22" t="s">
        <v>306</v>
      </c>
      <c r="S595" s="22" t="s">
        <v>302</v>
      </c>
      <c r="T595" s="22" t="s">
        <v>307</v>
      </c>
      <c r="U595" s="22" t="s">
        <v>302</v>
      </c>
      <c r="V595" s="23" t="s">
        <v>324</v>
      </c>
      <c r="W595" s="23"/>
      <c r="X595" s="23"/>
      <c r="Y595" s="23"/>
      <c r="Z595" s="23" t="s">
        <v>345</v>
      </c>
      <c r="AA595" s="23" t="s">
        <v>309</v>
      </c>
      <c r="AB595" s="1"/>
      <c r="AC595" s="1"/>
      <c r="AD595" s="40" t="s">
        <v>310</v>
      </c>
      <c r="AE595" s="1" t="s">
        <v>309</v>
      </c>
      <c r="AF595" s="1"/>
      <c r="AG595" s="1"/>
      <c r="AH595" s="1"/>
      <c r="AI595" s="1"/>
      <c r="AJ595" s="1"/>
      <c r="AK595" s="1"/>
      <c r="AL595" s="1"/>
      <c r="AM595" s="1"/>
      <c r="AN595" s="1"/>
      <c r="AO595" s="1"/>
      <c r="AP595" s="1"/>
      <c r="AQ595" s="1"/>
      <c r="AR595" s="1"/>
      <c r="AS595" s="1"/>
      <c r="AT595" s="1"/>
      <c r="AU595" s="1"/>
      <c r="AV595" s="1"/>
      <c r="AW595" s="1"/>
      <c r="AX595" s="1"/>
      <c r="AY595" s="1" t="s">
        <v>361</v>
      </c>
      <c r="AZ595" s="1"/>
      <c r="BA595" s="1"/>
      <c r="BB595" s="1"/>
      <c r="BC595" s="1"/>
      <c r="BD595" s="1"/>
      <c r="BE595" s="1"/>
      <c r="BF595" s="1"/>
      <c r="BG595" s="1" t="s">
        <v>351</v>
      </c>
      <c r="BH595" s="1"/>
      <c r="BI595" s="23"/>
      <c r="BJ595" s="23"/>
      <c r="BK595" s="23" t="s">
        <v>313</v>
      </c>
      <c r="BL595" s="23" t="s">
        <v>302</v>
      </c>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t="s">
        <v>327</v>
      </c>
      <c r="CQ595" s="1" t="s">
        <v>309</v>
      </c>
      <c r="CR595" s="1" t="s">
        <v>328</v>
      </c>
      <c r="CS595" s="1" t="s">
        <v>309</v>
      </c>
      <c r="CT595" s="1"/>
      <c r="CU595" s="1"/>
      <c r="CV595" s="1"/>
      <c r="CW595" s="1"/>
      <c r="CX595" s="1"/>
      <c r="CY595" s="1"/>
      <c r="CZ595" s="23"/>
      <c r="DA595" s="23"/>
      <c r="DB595" s="23" t="s">
        <v>318</v>
      </c>
      <c r="DC595" s="23" t="s">
        <v>302</v>
      </c>
      <c r="DD595" s="1"/>
      <c r="DE595" s="1"/>
      <c r="DF595" s="1"/>
      <c r="DG595" s="1"/>
      <c r="DH595" s="31"/>
      <c r="DI595" s="26" t="str">
        <f t="shared" si="14"/>
        <v>LAH.00.10400.B,LAH.00.10600.B,LAH.00.10400.B,DNL.DRL.10300.W</v>
      </c>
    </row>
    <row r="596" spans="1:113" ht="15" customHeight="1">
      <c r="A596" s="27">
        <v>44749</v>
      </c>
      <c r="B596" s="1" t="s">
        <v>348</v>
      </c>
      <c r="C596" s="1" t="s">
        <v>83</v>
      </c>
      <c r="D596" s="38" t="s">
        <v>919</v>
      </c>
      <c r="E596" s="39">
        <v>2020</v>
      </c>
      <c r="F596" s="39">
        <v>2023</v>
      </c>
      <c r="G596" s="20" t="str" cm="1">
        <f t="array" ref="G596">_xlfn.IFS(E596&lt;&gt;F596,CONCATENATE(E596,"-",F596),E596=F596,E596)</f>
        <v>2020-2023</v>
      </c>
      <c r="H596" s="39">
        <f t="shared" si="15"/>
        <v>4</v>
      </c>
      <c r="I596" s="23" t="str">
        <f t="shared" si="11"/>
        <v>Kawasaki Brute Force 300 2020-2023</v>
      </c>
      <c r="J596" s="22" t="s">
        <v>301</v>
      </c>
      <c r="K596" s="22" t="s">
        <v>302</v>
      </c>
      <c r="L596" s="22" t="s">
        <v>303</v>
      </c>
      <c r="M596" s="22" t="s">
        <v>302</v>
      </c>
      <c r="N596" s="22" t="s">
        <v>304</v>
      </c>
      <c r="O596" s="22" t="s">
        <v>302</v>
      </c>
      <c r="P596" s="22" t="s">
        <v>305</v>
      </c>
      <c r="Q596" s="22" t="s">
        <v>302</v>
      </c>
      <c r="R596" s="22" t="s">
        <v>306</v>
      </c>
      <c r="S596" s="22" t="s">
        <v>302</v>
      </c>
      <c r="T596" s="22" t="s">
        <v>307</v>
      </c>
      <c r="U596" s="22" t="s">
        <v>302</v>
      </c>
      <c r="V596" s="23" t="s">
        <v>324</v>
      </c>
      <c r="W596" s="23"/>
      <c r="X596" s="23"/>
      <c r="Y596" s="23"/>
      <c r="Z596" s="23" t="s">
        <v>345</v>
      </c>
      <c r="AA596" s="23" t="s">
        <v>309</v>
      </c>
      <c r="AB596" s="1"/>
      <c r="AC596" s="1"/>
      <c r="AD596" s="40" t="s">
        <v>310</v>
      </c>
      <c r="AE596" s="1" t="s">
        <v>309</v>
      </c>
      <c r="AF596" s="1"/>
      <c r="AG596" s="1"/>
      <c r="AH596" s="1"/>
      <c r="AI596" s="1"/>
      <c r="AJ596" s="1"/>
      <c r="AK596" s="1"/>
      <c r="AL596" s="1" t="s">
        <v>346</v>
      </c>
      <c r="AM596" s="1" t="s">
        <v>309</v>
      </c>
      <c r="AN596" s="1"/>
      <c r="AO596" s="1"/>
      <c r="AP596" s="1"/>
      <c r="AQ596" s="1"/>
      <c r="AR596" s="1"/>
      <c r="AS596" s="1"/>
      <c r="AT596" s="1"/>
      <c r="AU596" s="1" t="s">
        <v>347</v>
      </c>
      <c r="AV596" s="1" t="s">
        <v>309</v>
      </c>
      <c r="AW596" s="1"/>
      <c r="AX596" s="1"/>
      <c r="AY596" s="1" t="s">
        <v>350</v>
      </c>
      <c r="AZ596" s="1" t="s">
        <v>309</v>
      </c>
      <c r="BA596" s="1"/>
      <c r="BB596" s="1"/>
      <c r="BC596" s="1"/>
      <c r="BD596" s="1"/>
      <c r="BE596" s="1"/>
      <c r="BF596" s="1"/>
      <c r="BG596" s="1"/>
      <c r="BH596" s="1"/>
      <c r="BI596" s="23"/>
      <c r="BJ596" s="23"/>
      <c r="BK596" s="23" t="s">
        <v>313</v>
      </c>
      <c r="BL596" s="1"/>
      <c r="BM596" s="1"/>
      <c r="BN596" s="1"/>
      <c r="BO596" s="1"/>
      <c r="BP596" s="1"/>
      <c r="BQ596" s="1"/>
      <c r="BR596" s="1"/>
      <c r="BS596" s="1"/>
      <c r="BT596" s="1"/>
      <c r="BU596" s="1"/>
      <c r="BV596" s="1"/>
      <c r="BW596" s="1"/>
      <c r="BX596" s="1"/>
      <c r="BY596" s="1"/>
      <c r="BZ596" s="1"/>
      <c r="CA596" s="1"/>
      <c r="CB596" s="1"/>
      <c r="CC596" s="1"/>
      <c r="CD596" s="23" t="s">
        <v>317</v>
      </c>
      <c r="CE596" s="23" t="s">
        <v>309</v>
      </c>
      <c r="CF596" s="1"/>
      <c r="CG596" s="1"/>
      <c r="CH596" s="1"/>
      <c r="CI596" s="1"/>
      <c r="CJ596" s="1"/>
      <c r="CK596" s="1"/>
      <c r="CL596" s="1"/>
      <c r="CM596" s="1"/>
      <c r="CN596" s="1"/>
      <c r="CO596" s="1"/>
      <c r="CP596" s="1" t="s">
        <v>327</v>
      </c>
      <c r="CQ596" s="1" t="s">
        <v>309</v>
      </c>
      <c r="CR596" s="1" t="s">
        <v>328</v>
      </c>
      <c r="CS596" s="1" t="s">
        <v>309</v>
      </c>
      <c r="CT596" s="1"/>
      <c r="CU596" s="1"/>
      <c r="CV596" s="1"/>
      <c r="CW596" s="1"/>
      <c r="CX596" s="1"/>
      <c r="CY596" s="1"/>
      <c r="CZ596" s="23"/>
      <c r="DA596" s="23"/>
      <c r="DB596" s="23" t="s">
        <v>318</v>
      </c>
      <c r="DC596" s="23" t="s">
        <v>302</v>
      </c>
      <c r="DD596" s="1"/>
      <c r="DE596" s="1"/>
      <c r="DF596" s="1"/>
      <c r="DG596" s="1"/>
      <c r="DH596" s="31"/>
      <c r="DI596" s="26" t="str">
        <f t="shared" si="14"/>
        <v>LAH.00.10800,LAH.00.10300.B,LAH.00.10400.B,DNL.DRL.10300.W,LAH.00.10300.B</v>
      </c>
    </row>
    <row r="597" spans="1:113" ht="15" customHeight="1">
      <c r="A597" s="27">
        <v>44173</v>
      </c>
      <c r="B597" s="1" t="s">
        <v>348</v>
      </c>
      <c r="C597" s="1" t="s">
        <v>83</v>
      </c>
      <c r="D597" s="38" t="s">
        <v>920</v>
      </c>
      <c r="E597" s="39">
        <v>2020</v>
      </c>
      <c r="F597" s="39">
        <v>2021</v>
      </c>
      <c r="G597" s="20" t="str" cm="1">
        <f t="array" ref="G597">_xlfn.IFS(E597&lt;&gt;F597,CONCATENATE(E597,"-",F597),E597=F597,E597)</f>
        <v>2020-2021</v>
      </c>
      <c r="H597" s="39">
        <f t="shared" si="15"/>
        <v>2</v>
      </c>
      <c r="I597" s="23" t="str">
        <f t="shared" si="11"/>
        <v>Kawasaki Brute Force 750 4x4i 2020-2021</v>
      </c>
      <c r="J597" s="22" t="s">
        <v>301</v>
      </c>
      <c r="K597" s="22" t="s">
        <v>302</v>
      </c>
      <c r="L597" s="22" t="s">
        <v>303</v>
      </c>
      <c r="M597" s="22" t="s">
        <v>302</v>
      </c>
      <c r="N597" s="22" t="s">
        <v>304</v>
      </c>
      <c r="O597" s="22" t="s">
        <v>302</v>
      </c>
      <c r="P597" s="22" t="s">
        <v>305</v>
      </c>
      <c r="Q597" s="22" t="s">
        <v>302</v>
      </c>
      <c r="R597" s="22" t="s">
        <v>306</v>
      </c>
      <c r="S597" s="22" t="s">
        <v>302</v>
      </c>
      <c r="T597" s="22" t="s">
        <v>307</v>
      </c>
      <c r="U597" s="22" t="s">
        <v>302</v>
      </c>
      <c r="V597" s="23" t="s">
        <v>324</v>
      </c>
      <c r="W597" s="23"/>
      <c r="X597" s="23"/>
      <c r="Y597" s="23"/>
      <c r="Z597" s="23" t="s">
        <v>345</v>
      </c>
      <c r="AA597" s="23" t="s">
        <v>309</v>
      </c>
      <c r="AB597" s="1"/>
      <c r="AC597" s="1"/>
      <c r="AD597" s="40" t="s">
        <v>310</v>
      </c>
      <c r="AE597" s="1" t="s">
        <v>309</v>
      </c>
      <c r="AF597" s="1"/>
      <c r="AG597" s="1"/>
      <c r="AH597" s="1"/>
      <c r="AI597" s="1"/>
      <c r="AJ597" s="1"/>
      <c r="AK597" s="1"/>
      <c r="AL597" s="1" t="s">
        <v>346</v>
      </c>
      <c r="AM597" s="1" t="s">
        <v>309</v>
      </c>
      <c r="AN597" s="1"/>
      <c r="AO597" s="1"/>
      <c r="AP597" s="1"/>
      <c r="AQ597" s="1"/>
      <c r="AR597" s="1"/>
      <c r="AS597" s="1"/>
      <c r="AT597" s="1"/>
      <c r="AU597" s="1" t="s">
        <v>347</v>
      </c>
      <c r="AV597" s="1" t="s">
        <v>309</v>
      </c>
      <c r="AW597" s="1"/>
      <c r="AX597" s="1"/>
      <c r="AY597" s="1" t="s">
        <v>350</v>
      </c>
      <c r="AZ597" s="1" t="s">
        <v>309</v>
      </c>
      <c r="BA597" s="1"/>
      <c r="BB597" s="1"/>
      <c r="BC597" s="1"/>
      <c r="BD597" s="1"/>
      <c r="BE597" s="1"/>
      <c r="BF597" s="1"/>
      <c r="BG597" s="1"/>
      <c r="BH597" s="1"/>
      <c r="BI597" s="23"/>
      <c r="BJ597" s="23"/>
      <c r="BK597" s="23" t="s">
        <v>313</v>
      </c>
      <c r="BL597" s="1"/>
      <c r="BM597" s="1"/>
      <c r="BN597" s="1"/>
      <c r="BO597" s="1"/>
      <c r="BP597" s="1"/>
      <c r="BQ597" s="1"/>
      <c r="BR597" s="1"/>
      <c r="BS597" s="1"/>
      <c r="BT597" s="1"/>
      <c r="BU597" s="1"/>
      <c r="BV597" s="1"/>
      <c r="BW597" s="1"/>
      <c r="BX597" s="1"/>
      <c r="BY597" s="1"/>
      <c r="BZ597" s="1"/>
      <c r="CA597" s="1"/>
      <c r="CB597" s="1"/>
      <c r="CC597" s="1"/>
      <c r="CD597" s="23" t="s">
        <v>317</v>
      </c>
      <c r="CE597" s="23" t="s">
        <v>309</v>
      </c>
      <c r="CF597" s="1"/>
      <c r="CG597" s="1"/>
      <c r="CH597" s="1"/>
      <c r="CI597" s="1"/>
      <c r="CJ597" s="1"/>
      <c r="CK597" s="1"/>
      <c r="CL597" s="1"/>
      <c r="CM597" s="1"/>
      <c r="CN597" s="1"/>
      <c r="CO597" s="1"/>
      <c r="CP597" s="1" t="s">
        <v>327</v>
      </c>
      <c r="CQ597" s="1" t="s">
        <v>309</v>
      </c>
      <c r="CR597" s="1" t="s">
        <v>328</v>
      </c>
      <c r="CS597" s="1" t="s">
        <v>309</v>
      </c>
      <c r="CT597" s="1"/>
      <c r="CU597" s="1"/>
      <c r="CV597" s="1"/>
      <c r="CW597" s="1"/>
      <c r="CX597" s="1"/>
      <c r="CY597" s="1"/>
      <c r="CZ597" s="23"/>
      <c r="DA597" s="23"/>
      <c r="DB597" s="23" t="s">
        <v>318</v>
      </c>
      <c r="DC597" s="23" t="s">
        <v>302</v>
      </c>
      <c r="DD597" s="1"/>
      <c r="DE597" s="1"/>
      <c r="DF597" s="1"/>
      <c r="DG597" s="1"/>
      <c r="DH597" s="31"/>
      <c r="DI597" s="26" t="str">
        <f t="shared" si="14"/>
        <v>LAH.00.10800,LAH.00.10300.B,LAH.00.10400.B,DNL.DRL.10300.W,LAH.00.10300.B</v>
      </c>
    </row>
    <row r="598" spans="1:113" ht="15" customHeight="1">
      <c r="A598" s="27">
        <v>44749</v>
      </c>
      <c r="B598" s="1" t="s">
        <v>348</v>
      </c>
      <c r="C598" s="1" t="s">
        <v>83</v>
      </c>
      <c r="D598" s="38" t="s">
        <v>921</v>
      </c>
      <c r="E598" s="39">
        <v>2020</v>
      </c>
      <c r="F598" s="39">
        <v>2023</v>
      </c>
      <c r="G598" s="20" t="str" cm="1">
        <f t="array" ref="G598">_xlfn.IFS(E598&lt;&gt;F598,CONCATENATE(E598,"-",F598),E598=F598,E598)</f>
        <v>2020-2023</v>
      </c>
      <c r="H598" s="39">
        <f t="shared" si="15"/>
        <v>4</v>
      </c>
      <c r="I598" s="23" t="str">
        <f t="shared" si="11"/>
        <v>Kawasaki Brute Force 750 4x4i EPS 2020-2023</v>
      </c>
      <c r="J598" s="22" t="s">
        <v>301</v>
      </c>
      <c r="K598" s="22" t="s">
        <v>302</v>
      </c>
      <c r="L598" s="22" t="s">
        <v>303</v>
      </c>
      <c r="M598" s="22" t="s">
        <v>302</v>
      </c>
      <c r="N598" s="22" t="s">
        <v>304</v>
      </c>
      <c r="O598" s="22" t="s">
        <v>302</v>
      </c>
      <c r="P598" s="22" t="s">
        <v>305</v>
      </c>
      <c r="Q598" s="22" t="s">
        <v>302</v>
      </c>
      <c r="R598" s="22" t="s">
        <v>306</v>
      </c>
      <c r="S598" s="22" t="s">
        <v>302</v>
      </c>
      <c r="T598" s="22" t="s">
        <v>307</v>
      </c>
      <c r="U598" s="22" t="s">
        <v>302</v>
      </c>
      <c r="V598" s="23" t="s">
        <v>324</v>
      </c>
      <c r="W598" s="23"/>
      <c r="X598" s="23"/>
      <c r="Y598" s="23"/>
      <c r="Z598" s="23" t="s">
        <v>345</v>
      </c>
      <c r="AA598" s="23" t="s">
        <v>309</v>
      </c>
      <c r="AB598" s="1"/>
      <c r="AC598" s="1"/>
      <c r="AD598" s="40" t="s">
        <v>310</v>
      </c>
      <c r="AE598" s="1" t="s">
        <v>309</v>
      </c>
      <c r="AF598" s="1"/>
      <c r="AG598" s="1"/>
      <c r="AH598" s="1"/>
      <c r="AI598" s="1"/>
      <c r="AJ598" s="1"/>
      <c r="AK598" s="1"/>
      <c r="AL598" s="1" t="s">
        <v>346</v>
      </c>
      <c r="AM598" s="1" t="s">
        <v>309</v>
      </c>
      <c r="AN598" s="1"/>
      <c r="AO598" s="1"/>
      <c r="AP598" s="1"/>
      <c r="AQ598" s="1"/>
      <c r="AR598" s="1"/>
      <c r="AS598" s="1"/>
      <c r="AT598" s="1"/>
      <c r="AU598" s="1" t="s">
        <v>347</v>
      </c>
      <c r="AV598" s="1" t="s">
        <v>309</v>
      </c>
      <c r="AW598" s="1"/>
      <c r="AX598" s="1"/>
      <c r="AY598" s="1" t="s">
        <v>350</v>
      </c>
      <c r="AZ598" s="1" t="s">
        <v>309</v>
      </c>
      <c r="BA598" s="1"/>
      <c r="BB598" s="1"/>
      <c r="BC598" s="1"/>
      <c r="BD598" s="1"/>
      <c r="BE598" s="1"/>
      <c r="BF598" s="1"/>
      <c r="BG598" s="1"/>
      <c r="BH598" s="1"/>
      <c r="BI598" s="23"/>
      <c r="BJ598" s="23"/>
      <c r="BK598" s="23" t="s">
        <v>313</v>
      </c>
      <c r="BL598" s="1"/>
      <c r="BM598" s="1"/>
      <c r="BN598" s="1"/>
      <c r="BO598" s="1"/>
      <c r="BP598" s="1"/>
      <c r="BQ598" s="1"/>
      <c r="BR598" s="1"/>
      <c r="BS598" s="1"/>
      <c r="BT598" s="1"/>
      <c r="BU598" s="1"/>
      <c r="BV598" s="1"/>
      <c r="BW598" s="1"/>
      <c r="BX598" s="1"/>
      <c r="BY598" s="1"/>
      <c r="BZ598" s="1"/>
      <c r="CA598" s="1"/>
      <c r="CB598" s="1"/>
      <c r="CC598" s="1"/>
      <c r="CD598" s="23" t="s">
        <v>317</v>
      </c>
      <c r="CE598" s="23" t="s">
        <v>309</v>
      </c>
      <c r="CF598" s="1"/>
      <c r="CG598" s="1"/>
      <c r="CH598" s="1"/>
      <c r="CI598" s="1"/>
      <c r="CJ598" s="1"/>
      <c r="CK598" s="1"/>
      <c r="CL598" s="1"/>
      <c r="CM598" s="1"/>
      <c r="CN598" s="1"/>
      <c r="CO598" s="1"/>
      <c r="CP598" s="1" t="s">
        <v>327</v>
      </c>
      <c r="CQ598" s="1" t="s">
        <v>309</v>
      </c>
      <c r="CR598" s="1" t="s">
        <v>328</v>
      </c>
      <c r="CS598" s="1" t="s">
        <v>309</v>
      </c>
      <c r="CT598" s="1"/>
      <c r="CU598" s="1"/>
      <c r="CV598" s="1"/>
      <c r="CW598" s="1"/>
      <c r="CX598" s="1"/>
      <c r="CY598" s="1"/>
      <c r="CZ598" s="23"/>
      <c r="DA598" s="23"/>
      <c r="DB598" s="23" t="s">
        <v>318</v>
      </c>
      <c r="DC598" s="23" t="s">
        <v>302</v>
      </c>
      <c r="DD598" s="1"/>
      <c r="DE598" s="1"/>
      <c r="DF598" s="1"/>
      <c r="DG598" s="1"/>
      <c r="DH598" s="31"/>
      <c r="DI598" s="26" t="str">
        <f t="shared" si="14"/>
        <v>LAH.00.10800,LAH.00.10300.B,LAH.00.10400.B,DNL.DRL.10300.W,LAH.00.10300.B</v>
      </c>
    </row>
    <row r="599" spans="1:113" ht="15" customHeight="1">
      <c r="A599" s="27">
        <v>44371</v>
      </c>
      <c r="B599" s="1" t="s">
        <v>322</v>
      </c>
      <c r="C599" s="23" t="s">
        <v>83</v>
      </c>
      <c r="D599" s="28" t="s">
        <v>922</v>
      </c>
      <c r="E599" s="29">
        <v>2007</v>
      </c>
      <c r="F599" s="29">
        <v>2014</v>
      </c>
      <c r="G599" s="20" t="str" cm="1">
        <f t="array" ref="G599">_xlfn.IFS(E599&lt;&gt;F599,CONCATENATE(E599,"-",F599),E599=F599,E599)</f>
        <v>2007-2014</v>
      </c>
      <c r="H599" s="30">
        <f t="shared" si="15"/>
        <v>8</v>
      </c>
      <c r="I599" s="23" t="str">
        <f t="shared" si="11"/>
        <v>Kawasaki Concours 14 ABS 2007-2014</v>
      </c>
      <c r="J599" s="22" t="s">
        <v>301</v>
      </c>
      <c r="K599" s="22" t="s">
        <v>302</v>
      </c>
      <c r="L599" s="22" t="s">
        <v>303</v>
      </c>
      <c r="M599" s="22" t="s">
        <v>302</v>
      </c>
      <c r="N599" s="22" t="s">
        <v>304</v>
      </c>
      <c r="O599" s="22" t="s">
        <v>302</v>
      </c>
      <c r="P599" s="22" t="s">
        <v>305</v>
      </c>
      <c r="Q599" s="22" t="s">
        <v>302</v>
      </c>
      <c r="R599" s="22" t="s">
        <v>306</v>
      </c>
      <c r="S599" s="22" t="s">
        <v>302</v>
      </c>
      <c r="T599" s="22" t="s">
        <v>307</v>
      </c>
      <c r="U599" s="22" t="s">
        <v>302</v>
      </c>
      <c r="V599" s="23" t="s">
        <v>324</v>
      </c>
      <c r="W599" s="23" t="s">
        <v>309</v>
      </c>
      <c r="X599" s="23"/>
      <c r="Y599" s="23"/>
      <c r="Z599" s="23"/>
      <c r="AA599" s="23"/>
      <c r="AB599" s="23" t="s">
        <v>331</v>
      </c>
      <c r="AC599" s="23" t="s">
        <v>309</v>
      </c>
      <c r="AD599" s="23"/>
      <c r="AE599" s="23"/>
      <c r="AF599" s="23"/>
      <c r="AG599" s="23"/>
      <c r="AH599" s="23"/>
      <c r="AI599" s="23"/>
      <c r="AJ599" s="23" t="s">
        <v>332</v>
      </c>
      <c r="AK599" s="23"/>
      <c r="AL599" s="23" t="s">
        <v>923</v>
      </c>
      <c r="AM599" s="23" t="s">
        <v>369</v>
      </c>
      <c r="AN599" s="23"/>
      <c r="AO599" s="23"/>
      <c r="AP599" s="23" t="s">
        <v>325</v>
      </c>
      <c r="AQ599" s="23"/>
      <c r="AR599" s="23"/>
      <c r="AS599" s="23"/>
      <c r="AT599" s="23"/>
      <c r="AU599" s="23"/>
      <c r="AV599" s="23"/>
      <c r="AW599" s="23" t="s">
        <v>347</v>
      </c>
      <c r="AX599" s="23" t="s">
        <v>302</v>
      </c>
      <c r="AY599" s="23"/>
      <c r="AZ599" s="23"/>
      <c r="BA599" s="23" t="s">
        <v>333</v>
      </c>
      <c r="BB599" s="23" t="s">
        <v>309</v>
      </c>
      <c r="BC599" s="23" t="s">
        <v>325</v>
      </c>
      <c r="BD599" s="23"/>
      <c r="BE599" s="23" t="s">
        <v>325</v>
      </c>
      <c r="BF599" s="23"/>
      <c r="BG599" s="23"/>
      <c r="BH599" s="23"/>
      <c r="BI599" s="23"/>
      <c r="BJ599" s="23"/>
      <c r="BK599" s="23" t="s">
        <v>313</v>
      </c>
      <c r="BL599" s="23" t="s">
        <v>302</v>
      </c>
      <c r="BM599" s="23"/>
      <c r="BN599" s="23" t="s">
        <v>314</v>
      </c>
      <c r="BO599" s="23" t="s">
        <v>302</v>
      </c>
      <c r="BP599" s="23"/>
      <c r="BQ599" s="23"/>
      <c r="BR599" s="23" t="s">
        <v>316</v>
      </c>
      <c r="BS599" s="23" t="s">
        <v>302</v>
      </c>
      <c r="BT599" s="23"/>
      <c r="BU599" s="23"/>
      <c r="BV599" s="23" t="s">
        <v>924</v>
      </c>
      <c r="BW599" s="23" t="s">
        <v>369</v>
      </c>
      <c r="BX599" s="23"/>
      <c r="BY599" s="23"/>
      <c r="BZ599" s="23" t="s">
        <v>370</v>
      </c>
      <c r="CA599" s="23" t="s">
        <v>302</v>
      </c>
      <c r="CB599" s="23"/>
      <c r="CC599" s="23"/>
      <c r="CD599" s="23" t="s">
        <v>317</v>
      </c>
      <c r="CE599" s="23" t="s">
        <v>309</v>
      </c>
      <c r="CF599" s="23"/>
      <c r="CG599" s="23"/>
      <c r="CH599" s="23"/>
      <c r="CI599" s="23"/>
      <c r="CJ599" s="23"/>
      <c r="CK599" s="23"/>
      <c r="CL599" s="23"/>
      <c r="CM599" s="23"/>
      <c r="CN599" s="23"/>
      <c r="CO599" s="23"/>
      <c r="CP599" s="23" t="s">
        <v>327</v>
      </c>
      <c r="CQ599" s="23" t="s">
        <v>302</v>
      </c>
      <c r="CR599" s="23" t="s">
        <v>328</v>
      </c>
      <c r="CS599" s="23" t="s">
        <v>302</v>
      </c>
      <c r="CT599" s="23"/>
      <c r="CU599" s="23"/>
      <c r="CV599" s="23"/>
      <c r="CW599" s="23"/>
      <c r="CX599" s="23"/>
      <c r="CY599" s="23"/>
      <c r="CZ599" s="23"/>
      <c r="DA599" s="23"/>
      <c r="DB599" s="23" t="s">
        <v>318</v>
      </c>
      <c r="DC599" s="23" t="s">
        <v>302</v>
      </c>
      <c r="DD599" s="23"/>
      <c r="DE599" s="23"/>
      <c r="DF599" s="23" t="s">
        <v>337</v>
      </c>
      <c r="DG599" s="23" t="s">
        <v>309</v>
      </c>
      <c r="DH599" s="31"/>
      <c r="DI599" s="26" t="str">
        <f t="shared" si="14"/>
        <v>DNL.DRL.10000.A,DNL.DRL.10000.W,LAH.08.10200,LAH.00.10300.B,LAH.00.10700.B,HMT.08.10000,HMT.00.10100.B,DNL.MBK.10000,DNL.MBK.10100,DNL.T3.10500,DNL.T3.10500</v>
      </c>
    </row>
    <row r="600" spans="1:113" ht="15" customHeight="1">
      <c r="A600" s="27">
        <v>44991</v>
      </c>
      <c r="B600" s="1" t="s">
        <v>322</v>
      </c>
      <c r="C600" s="23" t="s">
        <v>83</v>
      </c>
      <c r="D600" s="28" t="s">
        <v>922</v>
      </c>
      <c r="E600" s="29">
        <v>2015</v>
      </c>
      <c r="F600" s="29">
        <v>2022</v>
      </c>
      <c r="G600" s="20" t="str" cm="1">
        <f t="array" ref="G600">_xlfn.IFS(E600&lt;&gt;F600,CONCATENATE(E600,"-",F600),E600=F600,E600)</f>
        <v>2015-2022</v>
      </c>
      <c r="H600" s="39">
        <f t="shared" si="15"/>
        <v>8</v>
      </c>
      <c r="I600" s="23" t="str">
        <f t="shared" si="11"/>
        <v>Kawasaki Concours 14 ABS 2015-2022</v>
      </c>
      <c r="J600" s="22" t="s">
        <v>301</v>
      </c>
      <c r="K600" s="22" t="s">
        <v>302</v>
      </c>
      <c r="L600" s="22" t="s">
        <v>303</v>
      </c>
      <c r="M600" s="22" t="s">
        <v>302</v>
      </c>
      <c r="N600" s="22" t="s">
        <v>304</v>
      </c>
      <c r="O600" s="22" t="s">
        <v>302</v>
      </c>
      <c r="P600" s="22" t="s">
        <v>305</v>
      </c>
      <c r="Q600" s="22" t="s">
        <v>302</v>
      </c>
      <c r="R600" s="22" t="s">
        <v>306</v>
      </c>
      <c r="S600" s="22" t="s">
        <v>302</v>
      </c>
      <c r="T600" s="22" t="s">
        <v>307</v>
      </c>
      <c r="U600" s="22" t="s">
        <v>302</v>
      </c>
      <c r="V600" s="23" t="s">
        <v>324</v>
      </c>
      <c r="W600" s="23" t="s">
        <v>309</v>
      </c>
      <c r="X600" s="23"/>
      <c r="Y600" s="23"/>
      <c r="Z600" s="23"/>
      <c r="AA600" s="23"/>
      <c r="AB600" s="23" t="s">
        <v>331</v>
      </c>
      <c r="AC600" s="23" t="s">
        <v>309</v>
      </c>
      <c r="AD600" s="23"/>
      <c r="AE600" s="23"/>
      <c r="AF600" s="23"/>
      <c r="AG600" s="23"/>
      <c r="AH600" s="23"/>
      <c r="AI600" s="23"/>
      <c r="AJ600" s="23" t="s">
        <v>332</v>
      </c>
      <c r="AK600" s="23"/>
      <c r="AL600" s="23" t="s">
        <v>923</v>
      </c>
      <c r="AM600" s="23" t="s">
        <v>369</v>
      </c>
      <c r="AN600" s="23"/>
      <c r="AO600" s="23"/>
      <c r="AP600" s="23" t="s">
        <v>325</v>
      </c>
      <c r="AQ600" s="23"/>
      <c r="AR600" s="23"/>
      <c r="AS600" s="23"/>
      <c r="AT600" s="23"/>
      <c r="AU600" s="23"/>
      <c r="AV600" s="23"/>
      <c r="AW600" s="23" t="s">
        <v>347</v>
      </c>
      <c r="AX600" s="23" t="s">
        <v>302</v>
      </c>
      <c r="AY600" s="23"/>
      <c r="AZ600" s="23"/>
      <c r="BA600" s="23" t="s">
        <v>333</v>
      </c>
      <c r="BB600" s="23" t="s">
        <v>309</v>
      </c>
      <c r="BC600" s="23" t="s">
        <v>325</v>
      </c>
      <c r="BD600" s="23"/>
      <c r="BE600" s="23" t="s">
        <v>325</v>
      </c>
      <c r="BF600" s="23"/>
      <c r="BG600" s="23"/>
      <c r="BH600" s="23"/>
      <c r="BI600" s="23"/>
      <c r="BJ600" s="23"/>
      <c r="BK600" s="23" t="s">
        <v>313</v>
      </c>
      <c r="BL600" s="23" t="s">
        <v>302</v>
      </c>
      <c r="BM600" s="23"/>
      <c r="BN600" s="23" t="s">
        <v>314</v>
      </c>
      <c r="BO600" s="23" t="s">
        <v>302</v>
      </c>
      <c r="BP600" s="23"/>
      <c r="BQ600" s="23"/>
      <c r="BR600" s="23" t="s">
        <v>316</v>
      </c>
      <c r="BS600" s="23" t="s">
        <v>302</v>
      </c>
      <c r="BT600" s="23"/>
      <c r="BU600" s="23"/>
      <c r="BV600" s="23" t="s">
        <v>924</v>
      </c>
      <c r="BW600" s="23" t="s">
        <v>369</v>
      </c>
      <c r="BX600" s="23"/>
      <c r="BY600" s="23"/>
      <c r="BZ600" s="23" t="s">
        <v>370</v>
      </c>
      <c r="CA600" s="23" t="s">
        <v>302</v>
      </c>
      <c r="CB600" s="23"/>
      <c r="CC600" s="23"/>
      <c r="CD600" s="23" t="s">
        <v>317</v>
      </c>
      <c r="CE600" s="23" t="s">
        <v>309</v>
      </c>
      <c r="CF600" s="23"/>
      <c r="CG600" s="23"/>
      <c r="CH600" s="23"/>
      <c r="CI600" s="23"/>
      <c r="CJ600" s="23"/>
      <c r="CK600" s="23"/>
      <c r="CL600" s="23"/>
      <c r="CM600" s="23"/>
      <c r="CN600" s="23"/>
      <c r="CO600" s="23"/>
      <c r="CP600" s="23" t="s">
        <v>327</v>
      </c>
      <c r="CQ600" s="23" t="s">
        <v>302</v>
      </c>
      <c r="CR600" s="23" t="s">
        <v>328</v>
      </c>
      <c r="CS600" s="23" t="s">
        <v>302</v>
      </c>
      <c r="CT600" s="23"/>
      <c r="CU600" s="23"/>
      <c r="CV600" s="23"/>
      <c r="CW600" s="23"/>
      <c r="CX600" s="23"/>
      <c r="CY600" s="23"/>
      <c r="CZ600" s="23"/>
      <c r="DA600" s="23"/>
      <c r="DB600" s="23" t="s">
        <v>318</v>
      </c>
      <c r="DC600" s="23" t="s">
        <v>302</v>
      </c>
      <c r="DD600" s="23"/>
      <c r="DE600" s="23"/>
      <c r="DF600" s="23" t="s">
        <v>337</v>
      </c>
      <c r="DG600" s="23" t="s">
        <v>309</v>
      </c>
      <c r="DH600" s="31"/>
      <c r="DI600" s="26" t="str">
        <f t="shared" si="14"/>
        <v>DNL.DRL.10000.A,DNL.DRL.10000.W,LAH.08.10200,LAH.00.10300.B,LAH.00.10700.B,HMT.08.10000,HMT.00.10100.B,DNL.MBK.10000,DNL.MBK.10100,DNL.T3.10500,DNL.T3.10500</v>
      </c>
    </row>
    <row r="601" spans="1:113" ht="15" customHeight="1">
      <c r="A601" s="27">
        <v>45338</v>
      </c>
      <c r="B601" s="1" t="s">
        <v>322</v>
      </c>
      <c r="C601" s="23" t="s">
        <v>83</v>
      </c>
      <c r="D601" s="36" t="s">
        <v>925</v>
      </c>
      <c r="E601" s="37">
        <v>2023</v>
      </c>
      <c r="F601" s="37">
        <v>2025</v>
      </c>
      <c r="G601" s="20" t="str" cm="1">
        <f t="array" ref="G601">_xlfn.IFS(E601&lt;&gt;F601,CONCATENATE(E601,"-",F601),E601=F601,E601)</f>
        <v>2023-2025</v>
      </c>
      <c r="H601" s="30">
        <f t="shared" si="15"/>
        <v>3</v>
      </c>
      <c r="I601" s="23" t="str">
        <f t="shared" si="11"/>
        <v>Kawasaki Eliminator 2023-2025</v>
      </c>
      <c r="J601" s="22" t="s">
        <v>301</v>
      </c>
      <c r="K601" s="22" t="s">
        <v>302</v>
      </c>
      <c r="L601" s="22" t="s">
        <v>303</v>
      </c>
      <c r="M601" s="22" t="s">
        <v>302</v>
      </c>
      <c r="N601" s="22" t="s">
        <v>304</v>
      </c>
      <c r="O601" s="22" t="s">
        <v>302</v>
      </c>
      <c r="P601" s="22" t="s">
        <v>305</v>
      </c>
      <c r="Q601" s="22" t="s">
        <v>302</v>
      </c>
      <c r="R601" s="22" t="s">
        <v>306</v>
      </c>
      <c r="S601" s="22" t="s">
        <v>302</v>
      </c>
      <c r="T601" s="22" t="s">
        <v>307</v>
      </c>
      <c r="U601" s="22" t="s">
        <v>302</v>
      </c>
      <c r="V601" s="23" t="s">
        <v>324</v>
      </c>
      <c r="W601" s="23" t="s">
        <v>309</v>
      </c>
      <c r="X601" s="23"/>
      <c r="Y601" s="23"/>
      <c r="Z601" s="23"/>
      <c r="AA601" s="23"/>
      <c r="AB601" s="23"/>
      <c r="AC601" s="23" t="s">
        <v>309</v>
      </c>
      <c r="AD601" s="23"/>
      <c r="AE601" s="23"/>
      <c r="AF601" s="23"/>
      <c r="AG601" s="23"/>
      <c r="AH601" s="23"/>
      <c r="AI601" s="23"/>
      <c r="AJ601" s="23"/>
      <c r="AK601" s="23"/>
      <c r="AL601" s="23" t="s">
        <v>325</v>
      </c>
      <c r="AM601" s="23"/>
      <c r="AN601" s="23"/>
      <c r="AO601" s="23"/>
      <c r="AP601" s="23" t="s">
        <v>325</v>
      </c>
      <c r="AQ601" s="23"/>
      <c r="AR601" s="23"/>
      <c r="AS601" s="23"/>
      <c r="AT601" s="23"/>
      <c r="AU601" s="23"/>
      <c r="AV601" s="23"/>
      <c r="AW601" s="23" t="s">
        <v>325</v>
      </c>
      <c r="AX601" s="23"/>
      <c r="AY601" s="23"/>
      <c r="AZ601" s="23"/>
      <c r="BA601" s="23"/>
      <c r="BB601" s="23" t="s">
        <v>309</v>
      </c>
      <c r="BC601" s="23" t="s">
        <v>325</v>
      </c>
      <c r="BD601" s="23"/>
      <c r="BE601" s="23" t="s">
        <v>325</v>
      </c>
      <c r="BF601" s="23"/>
      <c r="BG601" s="23"/>
      <c r="BH601" s="23"/>
      <c r="BI601" s="23"/>
      <c r="BJ601" s="23"/>
      <c r="BK601" s="23" t="s">
        <v>313</v>
      </c>
      <c r="BL601" s="23" t="s">
        <v>302</v>
      </c>
      <c r="BM601" s="23"/>
      <c r="BN601" s="23" t="s">
        <v>314</v>
      </c>
      <c r="BO601" s="23" t="s">
        <v>302</v>
      </c>
      <c r="BP601" s="23" t="s">
        <v>315</v>
      </c>
      <c r="BQ601" s="23" t="s">
        <v>302</v>
      </c>
      <c r="BR601" s="23" t="s">
        <v>316</v>
      </c>
      <c r="BS601" s="23" t="s">
        <v>302</v>
      </c>
      <c r="BT601" s="23"/>
      <c r="BU601" s="23"/>
      <c r="BV601" s="23"/>
      <c r="BW601" s="23"/>
      <c r="BX601" s="23"/>
      <c r="BY601" s="23"/>
      <c r="BZ601" s="23"/>
      <c r="CA601" s="23"/>
      <c r="CB601" s="23"/>
      <c r="CC601" s="23"/>
      <c r="CD601" s="23" t="s">
        <v>317</v>
      </c>
      <c r="CE601" s="23" t="s">
        <v>309</v>
      </c>
      <c r="CF601" s="23"/>
      <c r="CG601" s="23"/>
      <c r="CH601" s="23"/>
      <c r="CI601" s="23"/>
      <c r="CJ601" s="23"/>
      <c r="CK601" s="23"/>
      <c r="CL601" s="23"/>
      <c r="CM601" s="23"/>
      <c r="CN601" s="23"/>
      <c r="CO601" s="23"/>
      <c r="CP601" s="23" t="s">
        <v>327</v>
      </c>
      <c r="CQ601" s="23" t="s">
        <v>302</v>
      </c>
      <c r="CR601" s="23" t="s">
        <v>328</v>
      </c>
      <c r="CS601" s="23" t="s">
        <v>302</v>
      </c>
      <c r="CT601" s="23"/>
      <c r="CU601" s="23"/>
      <c r="CV601" s="23"/>
      <c r="CW601" s="23"/>
      <c r="CX601" s="23"/>
      <c r="CY601" s="23"/>
      <c r="CZ601" s="23"/>
      <c r="DA601" s="23"/>
      <c r="DB601" s="23" t="s">
        <v>318</v>
      </c>
      <c r="DC601" s="23" t="s">
        <v>302</v>
      </c>
      <c r="DD601" s="23"/>
      <c r="DE601" s="23"/>
      <c r="DF601" s="23" t="s">
        <v>329</v>
      </c>
      <c r="DG601" s="23" t="s">
        <v>309</v>
      </c>
      <c r="DH601" s="31"/>
      <c r="DI601" s="26" t="str">
        <f t="shared" si="14"/>
        <v>DNL.MBK.10000</v>
      </c>
    </row>
    <row r="602" spans="1:113" ht="15" customHeight="1">
      <c r="A602" s="27">
        <v>45729</v>
      </c>
      <c r="B602" s="1" t="s">
        <v>322</v>
      </c>
      <c r="C602" s="23" t="s">
        <v>83</v>
      </c>
      <c r="D602" s="33" t="s">
        <v>926</v>
      </c>
      <c r="E602" s="34">
        <v>2025</v>
      </c>
      <c r="F602" s="34">
        <v>2025</v>
      </c>
      <c r="G602" s="20" cm="1">
        <f t="array" ref="G602">_xlfn.IFS(E602&lt;&gt;F602,CONCATENATE(E602,"-",F602),E602=F602,E602)</f>
        <v>2025</v>
      </c>
      <c r="H602" s="30">
        <f t="shared" si="15"/>
        <v>1</v>
      </c>
      <c r="I602" s="23" t="str">
        <f t="shared" si="11"/>
        <v>Kawasaki Eliminator SE 2025-2025</v>
      </c>
      <c r="J602" s="22" t="s">
        <v>301</v>
      </c>
      <c r="K602" s="22" t="s">
        <v>302</v>
      </c>
      <c r="L602" s="22" t="s">
        <v>303</v>
      </c>
      <c r="M602" s="22" t="s">
        <v>302</v>
      </c>
      <c r="N602" s="22" t="s">
        <v>304</v>
      </c>
      <c r="O602" s="22" t="s">
        <v>302</v>
      </c>
      <c r="P602" s="22" t="s">
        <v>305</v>
      </c>
      <c r="Q602" s="22" t="s">
        <v>302</v>
      </c>
      <c r="R602" s="22" t="s">
        <v>306</v>
      </c>
      <c r="S602" s="22" t="s">
        <v>302</v>
      </c>
      <c r="T602" s="22" t="s">
        <v>307</v>
      </c>
      <c r="U602" s="22" t="s">
        <v>302</v>
      </c>
      <c r="V602" s="23" t="s">
        <v>324</v>
      </c>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31"/>
      <c r="DI602" s="26" t="str">
        <f t="shared" si="14"/>
        <v/>
      </c>
    </row>
    <row r="603" spans="1:113" ht="15" customHeight="1">
      <c r="A603" s="27">
        <v>45338</v>
      </c>
      <c r="B603" s="1" t="s">
        <v>322</v>
      </c>
      <c r="C603" s="23" t="s">
        <v>83</v>
      </c>
      <c r="D603" s="36" t="s">
        <v>84</v>
      </c>
      <c r="E603" s="37">
        <v>2015</v>
      </c>
      <c r="F603" s="37">
        <v>2025</v>
      </c>
      <c r="G603" s="20" t="str" cm="1">
        <f t="array" ref="G603">_xlfn.IFS(E603&lt;&gt;F603,CONCATENATE(E603,"-",F603),E603=F603,E603)</f>
        <v>2015-2025</v>
      </c>
      <c r="H603" s="39">
        <f t="shared" si="15"/>
        <v>11</v>
      </c>
      <c r="I603" s="23" t="str">
        <f t="shared" si="11"/>
        <v>Kawasaki H2 2015-2025</v>
      </c>
      <c r="J603" s="22" t="s">
        <v>301</v>
      </c>
      <c r="K603" s="22" t="s">
        <v>302</v>
      </c>
      <c r="L603" s="22" t="s">
        <v>303</v>
      </c>
      <c r="M603" s="22" t="s">
        <v>302</v>
      </c>
      <c r="N603" s="22" t="s">
        <v>304</v>
      </c>
      <c r="O603" s="22" t="s">
        <v>302</v>
      </c>
      <c r="P603" s="22" t="s">
        <v>305</v>
      </c>
      <c r="Q603" s="22" t="s">
        <v>302</v>
      </c>
      <c r="R603" s="22" t="s">
        <v>306</v>
      </c>
      <c r="S603" s="22" t="s">
        <v>302</v>
      </c>
      <c r="T603" s="22" t="s">
        <v>307</v>
      </c>
      <c r="U603" s="22" t="s">
        <v>302</v>
      </c>
      <c r="V603" s="23" t="s">
        <v>324</v>
      </c>
      <c r="W603" s="23" t="s">
        <v>309</v>
      </c>
      <c r="X603" s="23"/>
      <c r="Y603" s="23"/>
      <c r="Z603" s="23"/>
      <c r="AA603" s="23"/>
      <c r="AB603" s="23" t="s">
        <v>331</v>
      </c>
      <c r="AC603" s="23" t="s">
        <v>309</v>
      </c>
      <c r="AD603" s="23"/>
      <c r="AE603" s="23"/>
      <c r="AF603" s="23"/>
      <c r="AG603" s="23"/>
      <c r="AH603" s="23"/>
      <c r="AI603" s="23"/>
      <c r="AJ603" s="23" t="s">
        <v>332</v>
      </c>
      <c r="AK603" s="23"/>
      <c r="AL603" s="23" t="s">
        <v>325</v>
      </c>
      <c r="AM603" s="23"/>
      <c r="AN603" s="23"/>
      <c r="AO603" s="23"/>
      <c r="AP603" s="23" t="s">
        <v>325</v>
      </c>
      <c r="AQ603" s="23"/>
      <c r="AR603" s="23"/>
      <c r="AS603" s="23"/>
      <c r="AT603" s="23"/>
      <c r="AU603" s="23"/>
      <c r="AV603" s="23"/>
      <c r="AW603" s="23" t="s">
        <v>325</v>
      </c>
      <c r="AX603" s="23"/>
      <c r="AY603" s="23"/>
      <c r="AZ603" s="23"/>
      <c r="BA603" s="23" t="s">
        <v>333</v>
      </c>
      <c r="BB603" s="23" t="s">
        <v>309</v>
      </c>
      <c r="BC603" s="23" t="s">
        <v>325</v>
      </c>
      <c r="BD603" s="23"/>
      <c r="BE603" s="23" t="s">
        <v>325</v>
      </c>
      <c r="BF603" s="23"/>
      <c r="BG603" s="23"/>
      <c r="BH603" s="23"/>
      <c r="BI603" s="23"/>
      <c r="BJ603" s="23"/>
      <c r="BK603" s="23" t="s">
        <v>313</v>
      </c>
      <c r="BL603" s="23" t="s">
        <v>302</v>
      </c>
      <c r="BM603" s="23"/>
      <c r="BN603" s="23" t="s">
        <v>314</v>
      </c>
      <c r="BO603" s="23" t="s">
        <v>302</v>
      </c>
      <c r="BP603" s="23" t="s">
        <v>315</v>
      </c>
      <c r="BQ603" s="23" t="s">
        <v>302</v>
      </c>
      <c r="BR603" s="23" t="s">
        <v>316</v>
      </c>
      <c r="BS603" s="23" t="s">
        <v>302</v>
      </c>
      <c r="BT603" s="23"/>
      <c r="BU603" s="23"/>
      <c r="BV603" s="23"/>
      <c r="BW603" s="23"/>
      <c r="BX603" s="23"/>
      <c r="BY603" s="23"/>
      <c r="BZ603" s="23"/>
      <c r="CA603" s="23"/>
      <c r="CB603" s="23"/>
      <c r="CC603" s="23"/>
      <c r="CD603" s="23" t="s">
        <v>317</v>
      </c>
      <c r="CE603" s="23" t="s">
        <v>309</v>
      </c>
      <c r="CF603" s="23"/>
      <c r="CG603" s="23"/>
      <c r="CH603" s="23"/>
      <c r="CI603" s="23"/>
      <c r="CJ603" s="23"/>
      <c r="CK603" s="23"/>
      <c r="CL603" s="23"/>
      <c r="CM603" s="23"/>
      <c r="CN603" s="23"/>
      <c r="CO603" s="23"/>
      <c r="CP603" s="23" t="s">
        <v>327</v>
      </c>
      <c r="CQ603" s="23" t="s">
        <v>302</v>
      </c>
      <c r="CR603" s="23" t="s">
        <v>328</v>
      </c>
      <c r="CS603" s="23" t="s">
        <v>302</v>
      </c>
      <c r="CT603" s="23"/>
      <c r="CU603" s="23"/>
      <c r="CV603" s="23"/>
      <c r="CW603" s="23"/>
      <c r="CX603" s="23"/>
      <c r="CY603" s="23"/>
      <c r="CZ603" s="23"/>
      <c r="DA603" s="23"/>
      <c r="DB603" s="23" t="s">
        <v>318</v>
      </c>
      <c r="DC603" s="23" t="s">
        <v>302</v>
      </c>
      <c r="DD603" s="23"/>
      <c r="DE603" s="23"/>
      <c r="DF603" s="23" t="s">
        <v>329</v>
      </c>
      <c r="DG603" s="23" t="s">
        <v>309</v>
      </c>
      <c r="DH603" s="31"/>
      <c r="DI603" s="26" t="str">
        <f t="shared" si="14"/>
        <v>DNL.DRL.10000.A,DNL.DRL.10000.W,LAH.00.10700.B,DNL.MBK.10000,DNL.T3.10500,DNL.T3.10500</v>
      </c>
    </row>
    <row r="604" spans="1:113" ht="15" customHeight="1">
      <c r="A604" s="27">
        <v>45338</v>
      </c>
      <c r="B604" s="1" t="s">
        <v>322</v>
      </c>
      <c r="C604" s="23" t="s">
        <v>83</v>
      </c>
      <c r="D604" s="36" t="s">
        <v>85</v>
      </c>
      <c r="E604" s="37">
        <v>2015</v>
      </c>
      <c r="F604" s="37">
        <v>2025</v>
      </c>
      <c r="G604" s="20" t="str" cm="1">
        <f t="array" ref="G604">_xlfn.IFS(E604&lt;&gt;F604,CONCATENATE(E604,"-",F604),E604=F604,E604)</f>
        <v>2015-2025</v>
      </c>
      <c r="H604" s="39">
        <f t="shared" si="15"/>
        <v>11</v>
      </c>
      <c r="I604" s="23" t="str">
        <f t="shared" si="11"/>
        <v>Kawasaki H2 R 2015-2025</v>
      </c>
      <c r="J604" s="22" t="s">
        <v>301</v>
      </c>
      <c r="K604" s="22" t="s">
        <v>302</v>
      </c>
      <c r="L604" s="22" t="s">
        <v>303</v>
      </c>
      <c r="M604" s="22" t="s">
        <v>302</v>
      </c>
      <c r="N604" s="22" t="s">
        <v>304</v>
      </c>
      <c r="O604" s="22" t="s">
        <v>302</v>
      </c>
      <c r="P604" s="22" t="s">
        <v>305</v>
      </c>
      <c r="Q604" s="22" t="s">
        <v>302</v>
      </c>
      <c r="R604" s="22" t="s">
        <v>306</v>
      </c>
      <c r="S604" s="22" t="s">
        <v>302</v>
      </c>
      <c r="T604" s="22" t="s">
        <v>307</v>
      </c>
      <c r="U604" s="22" t="s">
        <v>302</v>
      </c>
      <c r="V604" s="23" t="s">
        <v>324</v>
      </c>
      <c r="W604" s="23" t="s">
        <v>309</v>
      </c>
      <c r="X604" s="23"/>
      <c r="Y604" s="23"/>
      <c r="Z604" s="23"/>
      <c r="AA604" s="23"/>
      <c r="AB604" s="23" t="s">
        <v>331</v>
      </c>
      <c r="AC604" s="23" t="s">
        <v>309</v>
      </c>
      <c r="AD604" s="23"/>
      <c r="AE604" s="23"/>
      <c r="AF604" s="23"/>
      <c r="AG604" s="23"/>
      <c r="AH604" s="23"/>
      <c r="AI604" s="23"/>
      <c r="AJ604" s="23" t="s">
        <v>332</v>
      </c>
      <c r="AK604" s="23"/>
      <c r="AL604" s="23" t="s">
        <v>325</v>
      </c>
      <c r="AM604" s="23"/>
      <c r="AN604" s="23"/>
      <c r="AO604" s="23"/>
      <c r="AP604" s="23" t="s">
        <v>325</v>
      </c>
      <c r="AQ604" s="23"/>
      <c r="AR604" s="23"/>
      <c r="AS604" s="23"/>
      <c r="AT604" s="23"/>
      <c r="AU604" s="23"/>
      <c r="AV604" s="23"/>
      <c r="AW604" s="23" t="s">
        <v>325</v>
      </c>
      <c r="AX604" s="23"/>
      <c r="AY604" s="23"/>
      <c r="AZ604" s="23"/>
      <c r="BA604" s="23" t="s">
        <v>333</v>
      </c>
      <c r="BB604" s="23" t="s">
        <v>309</v>
      </c>
      <c r="BC604" s="23" t="s">
        <v>325</v>
      </c>
      <c r="BD604" s="23"/>
      <c r="BE604" s="23" t="s">
        <v>325</v>
      </c>
      <c r="BF604" s="23"/>
      <c r="BG604" s="23"/>
      <c r="BH604" s="23"/>
      <c r="BI604" s="23"/>
      <c r="BJ604" s="23"/>
      <c r="BK604" s="23" t="s">
        <v>313</v>
      </c>
      <c r="BL604" s="23" t="s">
        <v>302</v>
      </c>
      <c r="BM604" s="23"/>
      <c r="BN604" s="23" t="s">
        <v>314</v>
      </c>
      <c r="BO604" s="23" t="s">
        <v>302</v>
      </c>
      <c r="BP604" s="23" t="s">
        <v>315</v>
      </c>
      <c r="BQ604" s="23" t="s">
        <v>302</v>
      </c>
      <c r="BR604" s="23" t="s">
        <v>316</v>
      </c>
      <c r="BS604" s="23" t="s">
        <v>302</v>
      </c>
      <c r="BT604" s="23"/>
      <c r="BU604" s="23"/>
      <c r="BV604" s="23"/>
      <c r="BW604" s="23"/>
      <c r="BX604" s="23"/>
      <c r="BY604" s="23"/>
      <c r="BZ604" s="23"/>
      <c r="CA604" s="23"/>
      <c r="CB604" s="23"/>
      <c r="CC604" s="23"/>
      <c r="CD604" s="23" t="s">
        <v>317</v>
      </c>
      <c r="CE604" s="23" t="s">
        <v>309</v>
      </c>
      <c r="CF604" s="23"/>
      <c r="CG604" s="23"/>
      <c r="CH604" s="23"/>
      <c r="CI604" s="23"/>
      <c r="CJ604" s="23"/>
      <c r="CK604" s="23"/>
      <c r="CL604" s="23"/>
      <c r="CM604" s="23"/>
      <c r="CN604" s="23"/>
      <c r="CO604" s="23"/>
      <c r="CP604" s="23" t="s">
        <v>327</v>
      </c>
      <c r="CQ604" s="23" t="s">
        <v>302</v>
      </c>
      <c r="CR604" s="23" t="s">
        <v>328</v>
      </c>
      <c r="CS604" s="23" t="s">
        <v>302</v>
      </c>
      <c r="CT604" s="23"/>
      <c r="CU604" s="23"/>
      <c r="CV604" s="23"/>
      <c r="CW604" s="23"/>
      <c r="CX604" s="23"/>
      <c r="CY604" s="23"/>
      <c r="CZ604" s="23"/>
      <c r="DA604" s="23"/>
      <c r="DB604" s="23" t="s">
        <v>318</v>
      </c>
      <c r="DC604" s="23" t="s">
        <v>302</v>
      </c>
      <c r="DD604" s="23"/>
      <c r="DE604" s="23"/>
      <c r="DF604" s="23" t="s">
        <v>329</v>
      </c>
      <c r="DG604" s="23" t="s">
        <v>309</v>
      </c>
      <c r="DH604" s="31"/>
      <c r="DI604" s="26" t="str">
        <f t="shared" si="14"/>
        <v>DNL.DRL.10000.A,DNL.DRL.10000.W,LAH.00.10700.B,DNL.MBK.10000,DNL.T3.10500,DNL.T3.10500</v>
      </c>
    </row>
    <row r="605" spans="1:113" ht="15" customHeight="1">
      <c r="A605" s="27">
        <v>45729</v>
      </c>
      <c r="B605" s="1" t="s">
        <v>322</v>
      </c>
      <c r="C605" s="23" t="s">
        <v>83</v>
      </c>
      <c r="D605" s="33" t="s">
        <v>927</v>
      </c>
      <c r="E605" s="34">
        <v>2025</v>
      </c>
      <c r="F605" s="34">
        <v>2025</v>
      </c>
      <c r="G605" s="20" cm="1">
        <f t="array" ref="G605">_xlfn.IFS(E605&lt;&gt;F605,CONCATENATE(E605,"-",F605),E605=F605,E605)</f>
        <v>2025</v>
      </c>
      <c r="H605" s="30">
        <f t="shared" si="15"/>
        <v>1</v>
      </c>
      <c r="I605" s="23" t="str">
        <f t="shared" si="11"/>
        <v>Kawasaki H2 SX SE 2025-2025</v>
      </c>
      <c r="J605" s="22" t="s">
        <v>301</v>
      </c>
      <c r="K605" s="22" t="s">
        <v>302</v>
      </c>
      <c r="L605" s="22" t="s">
        <v>303</v>
      </c>
      <c r="M605" s="22" t="s">
        <v>302</v>
      </c>
      <c r="N605" s="22" t="s">
        <v>304</v>
      </c>
      <c r="O605" s="22" t="s">
        <v>302</v>
      </c>
      <c r="P605" s="22" t="s">
        <v>305</v>
      </c>
      <c r="Q605" s="22" t="s">
        <v>302</v>
      </c>
      <c r="R605" s="22" t="s">
        <v>306</v>
      </c>
      <c r="S605" s="22" t="s">
        <v>302</v>
      </c>
      <c r="T605" s="22" t="s">
        <v>307</v>
      </c>
      <c r="U605" s="22" t="s">
        <v>302</v>
      </c>
      <c r="V605" s="23" t="s">
        <v>324</v>
      </c>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31"/>
      <c r="DI605" s="26" t="str">
        <f t="shared" si="14"/>
        <v/>
      </c>
    </row>
    <row r="606" spans="1:113" ht="15" customHeight="1">
      <c r="A606" s="27">
        <v>45338</v>
      </c>
      <c r="B606" s="1" t="s">
        <v>322</v>
      </c>
      <c r="C606" s="23" t="s">
        <v>83</v>
      </c>
      <c r="D606" s="36" t="s">
        <v>928</v>
      </c>
      <c r="E606" s="37">
        <v>2022</v>
      </c>
      <c r="F606" s="37">
        <v>2025</v>
      </c>
      <c r="G606" s="20" t="str" cm="1">
        <f t="array" ref="G606">_xlfn.IFS(E606&lt;&gt;F606,CONCATENATE(E606,"-",F606),E606=F606,E606)</f>
        <v>2022-2025</v>
      </c>
      <c r="H606" s="39">
        <f t="shared" si="15"/>
        <v>4</v>
      </c>
      <c r="I606" s="23" t="str">
        <f t="shared" si="11"/>
        <v>Kawasaki KLR650 2022-2025</v>
      </c>
      <c r="J606" s="22" t="s">
        <v>301</v>
      </c>
      <c r="K606" s="22" t="s">
        <v>302</v>
      </c>
      <c r="L606" s="22" t="s">
        <v>303</v>
      </c>
      <c r="M606" s="22" t="s">
        <v>302</v>
      </c>
      <c r="N606" s="22" t="s">
        <v>304</v>
      </c>
      <c r="O606" s="22" t="s">
        <v>302</v>
      </c>
      <c r="P606" s="22" t="s">
        <v>305</v>
      </c>
      <c r="Q606" s="22" t="s">
        <v>302</v>
      </c>
      <c r="R606" s="22" t="s">
        <v>306</v>
      </c>
      <c r="S606" s="22" t="s">
        <v>302</v>
      </c>
      <c r="T606" s="22" t="s">
        <v>307</v>
      </c>
      <c r="U606" s="22" t="s">
        <v>302</v>
      </c>
      <c r="V606" s="23" t="s">
        <v>324</v>
      </c>
      <c r="W606" s="23" t="s">
        <v>309</v>
      </c>
      <c r="X606" s="23"/>
      <c r="Y606" s="23"/>
      <c r="Z606" s="23"/>
      <c r="AA606" s="23"/>
      <c r="AB606" s="23"/>
      <c r="AC606" s="23"/>
      <c r="AD606" s="23"/>
      <c r="AE606" s="23"/>
      <c r="AF606" s="23" t="s">
        <v>929</v>
      </c>
      <c r="AG606" s="23" t="s">
        <v>930</v>
      </c>
      <c r="AH606" s="23" t="s">
        <v>931</v>
      </c>
      <c r="AI606" s="23" t="s">
        <v>932</v>
      </c>
      <c r="AJ606" s="23"/>
      <c r="AK606" s="23"/>
      <c r="AL606" s="23" t="s">
        <v>933</v>
      </c>
      <c r="AM606" s="23"/>
      <c r="AN606" s="23" t="s">
        <v>934</v>
      </c>
      <c r="AO606" s="42"/>
      <c r="AP606" s="42"/>
      <c r="AQ606" s="23"/>
      <c r="AR606" s="23"/>
      <c r="AS606" s="23"/>
      <c r="AT606" s="23"/>
      <c r="AU606" s="23"/>
      <c r="AV606" s="23"/>
      <c r="AW606" s="23" t="s">
        <v>347</v>
      </c>
      <c r="AX606" s="23" t="s">
        <v>302</v>
      </c>
      <c r="AY606" s="23"/>
      <c r="AZ606" s="23"/>
      <c r="BA606" s="23" t="s">
        <v>325</v>
      </c>
      <c r="BB606" s="23"/>
      <c r="BC606" s="23" t="s">
        <v>326</v>
      </c>
      <c r="BD606" s="23" t="s">
        <v>309</v>
      </c>
      <c r="BE606" s="23" t="s">
        <v>325</v>
      </c>
      <c r="BF606" s="23"/>
      <c r="BG606" s="23"/>
      <c r="BH606" s="23"/>
      <c r="BI606" s="23"/>
      <c r="BJ606" s="23"/>
      <c r="BK606" s="23" t="s">
        <v>313</v>
      </c>
      <c r="BL606" s="23" t="s">
        <v>302</v>
      </c>
      <c r="BM606" s="41" t="s">
        <v>935</v>
      </c>
      <c r="BN606" s="23" t="s">
        <v>314</v>
      </c>
      <c r="BO606" s="23" t="s">
        <v>369</v>
      </c>
      <c r="BP606" s="23"/>
      <c r="BQ606" s="23"/>
      <c r="BR606" s="23" t="s">
        <v>316</v>
      </c>
      <c r="BS606" s="23" t="s">
        <v>302</v>
      </c>
      <c r="BT606" s="23"/>
      <c r="BU606" s="23"/>
      <c r="BV606" s="23" t="s">
        <v>936</v>
      </c>
      <c r="BW606" s="23"/>
      <c r="BX606" s="23"/>
      <c r="BY606" s="23"/>
      <c r="BZ606" s="23" t="s">
        <v>370</v>
      </c>
      <c r="CA606" s="23" t="s">
        <v>302</v>
      </c>
      <c r="CB606" s="23"/>
      <c r="CC606" s="23"/>
      <c r="CD606" s="23" t="s">
        <v>317</v>
      </c>
      <c r="CE606" s="23" t="s">
        <v>309</v>
      </c>
      <c r="CF606" s="23"/>
      <c r="CG606" s="23"/>
      <c r="CH606" s="23"/>
      <c r="CI606" s="23"/>
      <c r="CJ606" s="23"/>
      <c r="CK606" s="23"/>
      <c r="CL606" s="23"/>
      <c r="CM606" s="23"/>
      <c r="CN606" s="23"/>
      <c r="CO606" s="23"/>
      <c r="CP606" s="23" t="s">
        <v>327</v>
      </c>
      <c r="CQ606" s="23" t="s">
        <v>302</v>
      </c>
      <c r="CR606" s="23" t="s">
        <v>328</v>
      </c>
      <c r="CS606" s="23" t="s">
        <v>302</v>
      </c>
      <c r="CT606" s="23" t="s">
        <v>937</v>
      </c>
      <c r="CU606" s="23"/>
      <c r="CV606" s="23" t="s">
        <v>938</v>
      </c>
      <c r="CW606" s="23"/>
      <c r="CX606" s="23"/>
      <c r="CY606" s="23"/>
      <c r="CZ606" s="23" t="s">
        <v>939</v>
      </c>
      <c r="DA606" s="23"/>
      <c r="DB606" s="23" t="s">
        <v>318</v>
      </c>
      <c r="DC606" s="23" t="s">
        <v>302</v>
      </c>
      <c r="DD606" s="23" t="s">
        <v>940</v>
      </c>
      <c r="DE606" s="23"/>
      <c r="DF606" s="23" t="s">
        <v>337</v>
      </c>
      <c r="DG606" s="23" t="s">
        <v>369</v>
      </c>
      <c r="DH606" s="68" t="s">
        <v>941</v>
      </c>
      <c r="DI606" s="26" t="str">
        <f t="shared" si="14"/>
        <v>LAH.08.10700,LAH.08.10900,LAH.00.10300.B,LAH.00.10500.B,HMT.08.10300,HMT.00.10100.B,DNL.WHS.22300,DNL.MBK.10000,DNL.MBK.10100,DNL.WHS.23500,DNL.WHS.22200,DNL.WHS.22100,DNL.WHS.22000,LAH.08.10800,DNL.WHS.22700,DNL.WHS.21900,DNL.08.KIT.001, DNL.08.KIT.002, DNL.08.KIT.002C
,LAH.08.10800,LAH.08.11000,DNL.WHS.23400,LAH.08.11100</v>
      </c>
    </row>
    <row r="607" spans="1:113" ht="15" customHeight="1">
      <c r="A607" s="27">
        <v>45729</v>
      </c>
      <c r="B607" s="1" t="s">
        <v>322</v>
      </c>
      <c r="C607" s="23" t="s">
        <v>83</v>
      </c>
      <c r="D607" s="33" t="s">
        <v>942</v>
      </c>
      <c r="E607" s="34">
        <v>2025</v>
      </c>
      <c r="F607" s="34">
        <v>2025</v>
      </c>
      <c r="G607" s="20" cm="1">
        <f t="array" ref="G607">_xlfn.IFS(E607&lt;&gt;F607,CONCATENATE(E607,"-",F607),E607=F607,E607)</f>
        <v>2025</v>
      </c>
      <c r="H607" s="30">
        <f t="shared" si="15"/>
        <v>1</v>
      </c>
      <c r="I607" s="23" t="str">
        <f t="shared" si="11"/>
        <v>Kawasaki KLR650 Adventure 2025-2025</v>
      </c>
      <c r="J607" s="22" t="s">
        <v>301</v>
      </c>
      <c r="K607" s="22" t="s">
        <v>302</v>
      </c>
      <c r="L607" s="22" t="s">
        <v>303</v>
      </c>
      <c r="M607" s="22" t="s">
        <v>302</v>
      </c>
      <c r="N607" s="22" t="s">
        <v>304</v>
      </c>
      <c r="O607" s="22" t="s">
        <v>302</v>
      </c>
      <c r="P607" s="22" t="s">
        <v>305</v>
      </c>
      <c r="Q607" s="22" t="s">
        <v>302</v>
      </c>
      <c r="R607" s="22" t="s">
        <v>306</v>
      </c>
      <c r="S607" s="22" t="s">
        <v>302</v>
      </c>
      <c r="T607" s="22" t="s">
        <v>307</v>
      </c>
      <c r="U607" s="22" t="s">
        <v>302</v>
      </c>
      <c r="V607" s="23" t="s">
        <v>324</v>
      </c>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31"/>
      <c r="DI607" s="26" t="str">
        <f t="shared" si="14"/>
        <v/>
      </c>
    </row>
    <row r="608" spans="1:113" ht="15" customHeight="1">
      <c r="A608" s="27">
        <v>45338</v>
      </c>
      <c r="B608" s="1" t="s">
        <v>322</v>
      </c>
      <c r="C608" s="23" t="s">
        <v>83</v>
      </c>
      <c r="D608" s="36" t="s">
        <v>943</v>
      </c>
      <c r="E608" s="37">
        <v>2022</v>
      </c>
      <c r="F608" s="37">
        <v>2025</v>
      </c>
      <c r="G608" s="20" t="str" cm="1">
        <f t="array" ref="G608">_xlfn.IFS(E608&lt;&gt;F608,CONCATENATE(E608,"-",F608),E608=F608,E608)</f>
        <v>2022-2025</v>
      </c>
      <c r="H608" s="39">
        <f t="shared" si="15"/>
        <v>4</v>
      </c>
      <c r="I608" s="23" t="str">
        <f t="shared" si="11"/>
        <v>Kawasaki KLR650 S 2022-2025</v>
      </c>
      <c r="J608" s="22" t="s">
        <v>301</v>
      </c>
      <c r="K608" s="22" t="s">
        <v>302</v>
      </c>
      <c r="L608" s="22" t="s">
        <v>303</v>
      </c>
      <c r="M608" s="22" t="s">
        <v>302</v>
      </c>
      <c r="N608" s="22" t="s">
        <v>304</v>
      </c>
      <c r="O608" s="22" t="s">
        <v>302</v>
      </c>
      <c r="P608" s="22" t="s">
        <v>305</v>
      </c>
      <c r="Q608" s="22" t="s">
        <v>302</v>
      </c>
      <c r="R608" s="22" t="s">
        <v>306</v>
      </c>
      <c r="S608" s="22" t="s">
        <v>302</v>
      </c>
      <c r="T608" s="22" t="s">
        <v>307</v>
      </c>
      <c r="U608" s="22" t="s">
        <v>302</v>
      </c>
      <c r="V608" s="23" t="s">
        <v>324</v>
      </c>
      <c r="W608" s="23" t="s">
        <v>309</v>
      </c>
      <c r="X608" s="23"/>
      <c r="Y608" s="23"/>
      <c r="Z608" s="23"/>
      <c r="AA608" s="23"/>
      <c r="AB608" s="23"/>
      <c r="AC608" s="23"/>
      <c r="AD608" s="23"/>
      <c r="AE608" s="23"/>
      <c r="AF608" s="23" t="s">
        <v>929</v>
      </c>
      <c r="AG608" s="23" t="s">
        <v>930</v>
      </c>
      <c r="AH608" s="23" t="s">
        <v>931</v>
      </c>
      <c r="AI608" s="23" t="s">
        <v>932</v>
      </c>
      <c r="AJ608" s="23"/>
      <c r="AK608" s="23"/>
      <c r="AL608" s="23" t="s">
        <v>944</v>
      </c>
      <c r="AM608" s="23"/>
      <c r="AN608" s="23" t="s">
        <v>934</v>
      </c>
      <c r="AO608" s="42"/>
      <c r="AP608" s="42"/>
      <c r="AQ608" s="23"/>
      <c r="AR608" s="23"/>
      <c r="AS608" s="23"/>
      <c r="AT608" s="23"/>
      <c r="AU608" s="23"/>
      <c r="AV608" s="23"/>
      <c r="AW608" s="23" t="s">
        <v>347</v>
      </c>
      <c r="AX608" s="23" t="s">
        <v>302</v>
      </c>
      <c r="AY608" s="23"/>
      <c r="AZ608" s="23"/>
      <c r="BA608" s="23" t="s">
        <v>325</v>
      </c>
      <c r="BB608" s="23"/>
      <c r="BC608" s="23" t="s">
        <v>326</v>
      </c>
      <c r="BD608" s="23" t="s">
        <v>309</v>
      </c>
      <c r="BE608" s="23" t="s">
        <v>325</v>
      </c>
      <c r="BF608" s="23"/>
      <c r="BG608" s="23"/>
      <c r="BH608" s="23"/>
      <c r="BI608" s="23"/>
      <c r="BJ608" s="23"/>
      <c r="BK608" s="23" t="s">
        <v>313</v>
      </c>
      <c r="BL608" s="23" t="s">
        <v>302</v>
      </c>
      <c r="BM608" s="41" t="s">
        <v>935</v>
      </c>
      <c r="BN608" s="23" t="s">
        <v>314</v>
      </c>
      <c r="BO608" s="23" t="s">
        <v>369</v>
      </c>
      <c r="BP608" s="23"/>
      <c r="BQ608" s="23"/>
      <c r="BR608" s="23" t="s">
        <v>316</v>
      </c>
      <c r="BS608" s="23" t="s">
        <v>302</v>
      </c>
      <c r="BT608" s="23"/>
      <c r="BU608" s="23"/>
      <c r="BV608" s="23" t="s">
        <v>936</v>
      </c>
      <c r="BW608" s="23"/>
      <c r="BX608" s="23"/>
      <c r="BY608" s="23"/>
      <c r="BZ608" s="23" t="s">
        <v>370</v>
      </c>
      <c r="CA608" s="23" t="s">
        <v>302</v>
      </c>
      <c r="CB608" s="23"/>
      <c r="CC608" s="23"/>
      <c r="CD608" s="23" t="s">
        <v>317</v>
      </c>
      <c r="CE608" s="23" t="s">
        <v>309</v>
      </c>
      <c r="CF608" s="23"/>
      <c r="CG608" s="23"/>
      <c r="CH608" s="23"/>
      <c r="CI608" s="23"/>
      <c r="CJ608" s="23"/>
      <c r="CK608" s="23"/>
      <c r="CL608" s="23"/>
      <c r="CM608" s="23"/>
      <c r="CN608" s="23"/>
      <c r="CO608" s="23"/>
      <c r="CP608" s="23" t="s">
        <v>327</v>
      </c>
      <c r="CQ608" s="23" t="s">
        <v>302</v>
      </c>
      <c r="CR608" s="23" t="s">
        <v>328</v>
      </c>
      <c r="CS608" s="23" t="s">
        <v>302</v>
      </c>
      <c r="CT608" s="23" t="s">
        <v>937</v>
      </c>
      <c r="CU608" s="23"/>
      <c r="CV608" s="23" t="s">
        <v>938</v>
      </c>
      <c r="CW608" s="23"/>
      <c r="CX608" s="23"/>
      <c r="CY608" s="23"/>
      <c r="CZ608" s="23" t="s">
        <v>939</v>
      </c>
      <c r="DA608" s="23"/>
      <c r="DB608" s="23" t="s">
        <v>318</v>
      </c>
      <c r="DC608" s="23" t="s">
        <v>302</v>
      </c>
      <c r="DD608" s="23" t="s">
        <v>940</v>
      </c>
      <c r="DE608" s="23"/>
      <c r="DF608" s="23" t="s">
        <v>337</v>
      </c>
      <c r="DG608" s="23" t="s">
        <v>369</v>
      </c>
      <c r="DH608" s="68" t="s">
        <v>941</v>
      </c>
      <c r="DI608" s="26" t="str">
        <f t="shared" si="14"/>
        <v>LAH.08.10900,LAH.00.10300.B,LAH.00.10500.B,HMT.08.10300,HMT.00.10100.B,DNL.WHS.22300,DNL.MBK.10000,DNL.MBK.10100,DNL.WHS.23500,DNL.WHS.22200,DNL.WHS.22100,DNL.WHS.22000,LAH.08.10800,DNL.WHS.22700,DNL.WHS.21900,DNL.08.KIT.001, DNL.08.KIT.002, DNL.08.KIT.002C
,LAH.08.10800,LAH.08.11000,DNL.WHS.23400,LAH.08.11100</v>
      </c>
    </row>
    <row r="609" spans="1:113" ht="15" customHeight="1">
      <c r="A609" s="27">
        <v>43077</v>
      </c>
      <c r="B609" s="1" t="s">
        <v>322</v>
      </c>
      <c r="C609" s="23" t="s">
        <v>83</v>
      </c>
      <c r="D609" s="28" t="s">
        <v>86</v>
      </c>
      <c r="E609" s="29">
        <v>1987</v>
      </c>
      <c r="F609" s="29">
        <v>2007</v>
      </c>
      <c r="G609" s="20" t="str" cm="1">
        <f t="array" ref="G609">_xlfn.IFS(E609&lt;&gt;F609,CONCATENATE(E609,"-",F609),E609=F609,E609)</f>
        <v>1987-2007</v>
      </c>
      <c r="H609" s="39">
        <f t="shared" si="15"/>
        <v>21</v>
      </c>
      <c r="I609" s="23" t="str">
        <f t="shared" si="11"/>
        <v>Kawasaki KLR650A 1987-2007</v>
      </c>
      <c r="J609" s="22" t="s">
        <v>301</v>
      </c>
      <c r="K609" s="22" t="s">
        <v>302</v>
      </c>
      <c r="L609" s="22" t="s">
        <v>303</v>
      </c>
      <c r="M609" s="22" t="s">
        <v>302</v>
      </c>
      <c r="N609" s="22" t="s">
        <v>304</v>
      </c>
      <c r="O609" s="22" t="s">
        <v>302</v>
      </c>
      <c r="P609" s="22" t="s">
        <v>305</v>
      </c>
      <c r="Q609" s="22" t="s">
        <v>302</v>
      </c>
      <c r="R609" s="22" t="s">
        <v>306</v>
      </c>
      <c r="S609" s="22" t="s">
        <v>302</v>
      </c>
      <c r="T609" s="22" t="s">
        <v>307</v>
      </c>
      <c r="U609" s="22" t="s">
        <v>302</v>
      </c>
      <c r="V609" s="23" t="s">
        <v>324</v>
      </c>
      <c r="W609" s="23" t="s">
        <v>309</v>
      </c>
      <c r="X609" s="23"/>
      <c r="Y609" s="23"/>
      <c r="Z609" s="23"/>
      <c r="AA609" s="23"/>
      <c r="AB609" s="23"/>
      <c r="AC609" s="23"/>
      <c r="AD609" s="23"/>
      <c r="AE609" s="23"/>
      <c r="AF609" s="23"/>
      <c r="AG609" s="23"/>
      <c r="AH609" s="23"/>
      <c r="AI609" s="23"/>
      <c r="AJ609" s="23"/>
      <c r="AK609" s="23"/>
      <c r="AL609" s="23" t="s">
        <v>325</v>
      </c>
      <c r="AM609" s="23"/>
      <c r="AN609" s="23"/>
      <c r="AO609" s="23"/>
      <c r="AP609" s="23" t="s">
        <v>325</v>
      </c>
      <c r="AQ609" s="23"/>
      <c r="AR609" s="23"/>
      <c r="AS609" s="23"/>
      <c r="AT609" s="23"/>
      <c r="AU609" s="23"/>
      <c r="AV609" s="23"/>
      <c r="AW609" s="23" t="s">
        <v>347</v>
      </c>
      <c r="AX609" s="23" t="s">
        <v>302</v>
      </c>
      <c r="AY609" s="23"/>
      <c r="AZ609" s="23"/>
      <c r="BA609" s="23" t="s">
        <v>325</v>
      </c>
      <c r="BB609" s="23"/>
      <c r="BC609" s="23" t="s">
        <v>326</v>
      </c>
      <c r="BD609" s="23" t="s">
        <v>309</v>
      </c>
      <c r="BE609" s="23" t="s">
        <v>325</v>
      </c>
      <c r="BF609" s="23"/>
      <c r="BG609" s="23"/>
      <c r="BH609" s="23"/>
      <c r="BI609" s="23"/>
      <c r="BJ609" s="23"/>
      <c r="BK609" s="23" t="s">
        <v>313</v>
      </c>
      <c r="BL609" s="23" t="s">
        <v>302</v>
      </c>
      <c r="BM609" s="23"/>
      <c r="BN609" s="23" t="s">
        <v>314</v>
      </c>
      <c r="BO609" s="23" t="s">
        <v>302</v>
      </c>
      <c r="BP609" s="23" t="s">
        <v>315</v>
      </c>
      <c r="BQ609" s="23" t="s">
        <v>302</v>
      </c>
      <c r="BR609" s="23" t="s">
        <v>316</v>
      </c>
      <c r="BS609" s="23" t="s">
        <v>302</v>
      </c>
      <c r="BT609" s="23"/>
      <c r="BU609" s="23"/>
      <c r="BV609" s="23"/>
      <c r="BW609" s="23"/>
      <c r="BX609" s="23"/>
      <c r="BY609" s="23"/>
      <c r="BZ609" s="23" t="s">
        <v>370</v>
      </c>
      <c r="CA609" s="23" t="s">
        <v>302</v>
      </c>
      <c r="CB609" s="23"/>
      <c r="CC609" s="23"/>
      <c r="CD609" s="23" t="s">
        <v>317</v>
      </c>
      <c r="CE609" s="23" t="s">
        <v>309</v>
      </c>
      <c r="CF609" s="23"/>
      <c r="CG609" s="23"/>
      <c r="CH609" s="23"/>
      <c r="CI609" s="23"/>
      <c r="CJ609" s="23"/>
      <c r="CK609" s="23"/>
      <c r="CL609" s="23"/>
      <c r="CM609" s="23"/>
      <c r="CN609" s="23"/>
      <c r="CO609" s="23"/>
      <c r="CP609" s="23" t="s">
        <v>327</v>
      </c>
      <c r="CQ609" s="23" t="s">
        <v>302</v>
      </c>
      <c r="CR609" s="23" t="s">
        <v>328</v>
      </c>
      <c r="CS609" s="23" t="s">
        <v>302</v>
      </c>
      <c r="CT609" s="23"/>
      <c r="CU609" s="23"/>
      <c r="CV609" s="23"/>
      <c r="CW609" s="23"/>
      <c r="CX609" s="23"/>
      <c r="CY609" s="23"/>
      <c r="CZ609" s="23"/>
      <c r="DA609" s="23"/>
      <c r="DB609" s="23" t="s">
        <v>318</v>
      </c>
      <c r="DC609" s="23" t="s">
        <v>302</v>
      </c>
      <c r="DD609" s="23"/>
      <c r="DE609" s="23"/>
      <c r="DF609" s="23" t="s">
        <v>329</v>
      </c>
      <c r="DG609" s="23" t="s">
        <v>369</v>
      </c>
      <c r="DH609" s="31"/>
      <c r="DI609" s="26" t="str">
        <f t="shared" si="14"/>
        <v>LAH.00.10300.B,LAH.00.10500.B,HMT.00.10100.B,DNL.MBK.10000</v>
      </c>
    </row>
    <row r="610" spans="1:113" ht="15" customHeight="1">
      <c r="A610" s="27">
        <v>44371</v>
      </c>
      <c r="B610" s="1" t="s">
        <v>322</v>
      </c>
      <c r="C610" s="23" t="s">
        <v>83</v>
      </c>
      <c r="D610" s="28" t="s">
        <v>87</v>
      </c>
      <c r="E610" s="29">
        <v>2008</v>
      </c>
      <c r="F610" s="29">
        <v>2016</v>
      </c>
      <c r="G610" s="20" t="str" cm="1">
        <f t="array" ref="G610">_xlfn.IFS(E610&lt;&gt;F610,CONCATENATE(E610,"-",F610),E610=F610,E610)</f>
        <v>2008-2016</v>
      </c>
      <c r="H610" s="30">
        <f t="shared" si="15"/>
        <v>9</v>
      </c>
      <c r="I610" s="23" t="str">
        <f t="shared" si="11"/>
        <v>Kawasaki KLR650E  2008-2016</v>
      </c>
      <c r="J610" s="22" t="s">
        <v>301</v>
      </c>
      <c r="K610" s="22" t="s">
        <v>302</v>
      </c>
      <c r="L610" s="22" t="s">
        <v>303</v>
      </c>
      <c r="M610" s="22" t="s">
        <v>302</v>
      </c>
      <c r="N610" s="22" t="s">
        <v>304</v>
      </c>
      <c r="O610" s="22" t="s">
        <v>302</v>
      </c>
      <c r="P610" s="22" t="s">
        <v>305</v>
      </c>
      <c r="Q610" s="22" t="s">
        <v>302</v>
      </c>
      <c r="R610" s="22" t="s">
        <v>306</v>
      </c>
      <c r="S610" s="22" t="s">
        <v>302</v>
      </c>
      <c r="T610" s="22" t="s">
        <v>307</v>
      </c>
      <c r="U610" s="22" t="s">
        <v>302</v>
      </c>
      <c r="V610" s="23" t="s">
        <v>324</v>
      </c>
      <c r="W610" s="23" t="s">
        <v>309</v>
      </c>
      <c r="X610" s="23"/>
      <c r="Y610" s="23"/>
      <c r="Z610" s="23"/>
      <c r="AA610" s="23"/>
      <c r="AB610" s="23"/>
      <c r="AC610" s="23"/>
      <c r="AD610" s="23"/>
      <c r="AE610" s="23"/>
      <c r="AF610" s="23"/>
      <c r="AG610" s="23"/>
      <c r="AH610" s="23"/>
      <c r="AI610" s="23"/>
      <c r="AJ610" s="23"/>
      <c r="AK610" s="23"/>
      <c r="AL610" s="23" t="s">
        <v>945</v>
      </c>
      <c r="AM610" s="23" t="s">
        <v>369</v>
      </c>
      <c r="AN610" s="23"/>
      <c r="AO610" s="23"/>
      <c r="AP610" s="23" t="s">
        <v>325</v>
      </c>
      <c r="AQ610" s="23"/>
      <c r="AR610" s="23"/>
      <c r="AS610" s="23"/>
      <c r="AT610" s="23"/>
      <c r="AU610" s="23"/>
      <c r="AV610" s="23"/>
      <c r="AW610" s="23" t="s">
        <v>347</v>
      </c>
      <c r="AX610" s="23" t="s">
        <v>302</v>
      </c>
      <c r="AY610" s="23"/>
      <c r="AZ610" s="23"/>
      <c r="BA610" s="23" t="s">
        <v>325</v>
      </c>
      <c r="BB610" s="23"/>
      <c r="BC610" s="23" t="s">
        <v>326</v>
      </c>
      <c r="BD610" s="23" t="s">
        <v>309</v>
      </c>
      <c r="BE610" s="23" t="s">
        <v>325</v>
      </c>
      <c r="BF610" s="23"/>
      <c r="BG610" s="23"/>
      <c r="BH610" s="23"/>
      <c r="BI610" s="23"/>
      <c r="BJ610" s="23"/>
      <c r="BK610" s="23" t="s">
        <v>313</v>
      </c>
      <c r="BL610" s="23" t="s">
        <v>302</v>
      </c>
      <c r="BM610" s="23"/>
      <c r="BN610" s="23" t="s">
        <v>314</v>
      </c>
      <c r="BO610" s="23" t="s">
        <v>302</v>
      </c>
      <c r="BP610" s="23" t="s">
        <v>315</v>
      </c>
      <c r="BQ610" s="23" t="s">
        <v>302</v>
      </c>
      <c r="BR610" s="23" t="s">
        <v>316</v>
      </c>
      <c r="BS610" s="23" t="s">
        <v>302</v>
      </c>
      <c r="BT610" s="23"/>
      <c r="BU610" s="23"/>
      <c r="BV610" s="23" t="s">
        <v>946</v>
      </c>
      <c r="BW610" s="23"/>
      <c r="BX610" s="23"/>
      <c r="BY610" s="23"/>
      <c r="BZ610" s="23" t="s">
        <v>370</v>
      </c>
      <c r="CA610" s="23" t="s">
        <v>302</v>
      </c>
      <c r="CB610" s="23"/>
      <c r="CC610" s="23"/>
      <c r="CD610" s="23" t="s">
        <v>317</v>
      </c>
      <c r="CE610" s="23" t="s">
        <v>309</v>
      </c>
      <c r="CF610" s="23"/>
      <c r="CG610" s="23"/>
      <c r="CH610" s="23"/>
      <c r="CI610" s="23"/>
      <c r="CJ610" s="23"/>
      <c r="CK610" s="23"/>
      <c r="CL610" s="23"/>
      <c r="CM610" s="23"/>
      <c r="CN610" s="23"/>
      <c r="CO610" s="23"/>
      <c r="CP610" s="23" t="s">
        <v>327</v>
      </c>
      <c r="CQ610" s="23" t="s">
        <v>302</v>
      </c>
      <c r="CR610" s="23" t="s">
        <v>328</v>
      </c>
      <c r="CS610" s="23" t="s">
        <v>302</v>
      </c>
      <c r="CT610" s="23"/>
      <c r="CU610" s="23"/>
      <c r="CV610" s="23"/>
      <c r="CW610" s="23"/>
      <c r="CX610" s="23"/>
      <c r="CY610" s="23"/>
      <c r="CZ610" s="23"/>
      <c r="DA610" s="23"/>
      <c r="DB610" s="23" t="s">
        <v>318</v>
      </c>
      <c r="DC610" s="23" t="s">
        <v>302</v>
      </c>
      <c r="DD610" s="23"/>
      <c r="DE610" s="23"/>
      <c r="DF610" s="23" t="s">
        <v>337</v>
      </c>
      <c r="DG610" s="23" t="s">
        <v>369</v>
      </c>
      <c r="DH610" s="31"/>
      <c r="DI610" s="26" t="str">
        <f t="shared" si="14"/>
        <v>LAH.08.10000,TWT.LAH.08.003.100,LAH.00.10300.B,LAH.00.10500.B,TWT.HMT.08.004.100,HMT.00.10100.B,DNL.MBK.10000,DNL.MBK.10100</v>
      </c>
    </row>
    <row r="611" spans="1:113" ht="15" customHeight="1">
      <c r="A611" s="27">
        <v>44371</v>
      </c>
      <c r="B611" s="1" t="s">
        <v>322</v>
      </c>
      <c r="C611" s="23" t="s">
        <v>83</v>
      </c>
      <c r="D611" s="28" t="s">
        <v>87</v>
      </c>
      <c r="E611" s="29">
        <v>2017</v>
      </c>
      <c r="F611" s="29">
        <v>2018</v>
      </c>
      <c r="G611" s="20" t="str" cm="1">
        <f t="array" ref="G611">_xlfn.IFS(E611&lt;&gt;F611,CONCATENATE(E611,"-",F611),E611=F611,E611)</f>
        <v>2017-2018</v>
      </c>
      <c r="H611" s="30">
        <f t="shared" si="15"/>
        <v>2</v>
      </c>
      <c r="I611" s="23" t="str">
        <f t="shared" si="11"/>
        <v>Kawasaki KLR650E  2017-2018</v>
      </c>
      <c r="J611" s="22" t="s">
        <v>301</v>
      </c>
      <c r="K611" s="22" t="s">
        <v>302</v>
      </c>
      <c r="L611" s="22" t="s">
        <v>303</v>
      </c>
      <c r="M611" s="22" t="s">
        <v>302</v>
      </c>
      <c r="N611" s="22" t="s">
        <v>304</v>
      </c>
      <c r="O611" s="22" t="s">
        <v>302</v>
      </c>
      <c r="P611" s="22" t="s">
        <v>305</v>
      </c>
      <c r="Q611" s="22" t="s">
        <v>302</v>
      </c>
      <c r="R611" s="22" t="s">
        <v>306</v>
      </c>
      <c r="S611" s="22" t="s">
        <v>302</v>
      </c>
      <c r="T611" s="22" t="s">
        <v>307</v>
      </c>
      <c r="U611" s="22" t="s">
        <v>302</v>
      </c>
      <c r="V611" s="23" t="s">
        <v>324</v>
      </c>
      <c r="W611" s="23" t="s">
        <v>309</v>
      </c>
      <c r="X611" s="23"/>
      <c r="Y611" s="23"/>
      <c r="Z611" s="23"/>
      <c r="AA611" s="23"/>
      <c r="AB611" s="23"/>
      <c r="AC611" s="23"/>
      <c r="AD611" s="23"/>
      <c r="AE611" s="23"/>
      <c r="AF611" s="23"/>
      <c r="AG611" s="23"/>
      <c r="AH611" s="23"/>
      <c r="AI611" s="23"/>
      <c r="AJ611" s="23"/>
      <c r="AK611" s="23"/>
      <c r="AL611" s="23" t="s">
        <v>945</v>
      </c>
      <c r="AM611" s="23" t="s">
        <v>369</v>
      </c>
      <c r="AN611" s="23"/>
      <c r="AO611" s="23"/>
      <c r="AP611" s="23" t="s">
        <v>325</v>
      </c>
      <c r="AQ611" s="23"/>
      <c r="AR611" s="23"/>
      <c r="AS611" s="23"/>
      <c r="AT611" s="23"/>
      <c r="AU611" s="23"/>
      <c r="AV611" s="23"/>
      <c r="AW611" s="23" t="s">
        <v>347</v>
      </c>
      <c r="AX611" s="23" t="s">
        <v>302</v>
      </c>
      <c r="AY611" s="23"/>
      <c r="AZ611" s="23"/>
      <c r="BA611" s="23" t="s">
        <v>325</v>
      </c>
      <c r="BB611" s="23"/>
      <c r="BC611" s="23" t="s">
        <v>326</v>
      </c>
      <c r="BD611" s="23" t="s">
        <v>309</v>
      </c>
      <c r="BE611" s="23" t="s">
        <v>325</v>
      </c>
      <c r="BF611" s="23"/>
      <c r="BG611" s="23"/>
      <c r="BH611" s="23"/>
      <c r="BI611" s="23"/>
      <c r="BJ611" s="23"/>
      <c r="BK611" s="23" t="s">
        <v>313</v>
      </c>
      <c r="BL611" s="23" t="s">
        <v>302</v>
      </c>
      <c r="BM611" s="23"/>
      <c r="BN611" s="23" t="s">
        <v>314</v>
      </c>
      <c r="BO611" s="23" t="s">
        <v>369</v>
      </c>
      <c r="BP611" s="23"/>
      <c r="BQ611" s="23"/>
      <c r="BR611" s="23" t="s">
        <v>316</v>
      </c>
      <c r="BS611" s="23" t="s">
        <v>302</v>
      </c>
      <c r="BT611" s="23"/>
      <c r="BU611" s="23"/>
      <c r="BV611" s="23" t="s">
        <v>946</v>
      </c>
      <c r="BW611" s="23"/>
      <c r="BX611" s="23"/>
      <c r="BY611" s="23"/>
      <c r="BZ611" s="23" t="s">
        <v>370</v>
      </c>
      <c r="CA611" s="23" t="s">
        <v>302</v>
      </c>
      <c r="CB611" s="23"/>
      <c r="CC611" s="23"/>
      <c r="CD611" s="23" t="s">
        <v>317</v>
      </c>
      <c r="CE611" s="23" t="s">
        <v>309</v>
      </c>
      <c r="CF611" s="23"/>
      <c r="CG611" s="23"/>
      <c r="CH611" s="23"/>
      <c r="CI611" s="23"/>
      <c r="CJ611" s="23"/>
      <c r="CK611" s="23"/>
      <c r="CL611" s="23"/>
      <c r="CM611" s="23"/>
      <c r="CN611" s="23"/>
      <c r="CO611" s="23"/>
      <c r="CP611" s="23" t="s">
        <v>327</v>
      </c>
      <c r="CQ611" s="23" t="s">
        <v>302</v>
      </c>
      <c r="CR611" s="23" t="s">
        <v>328</v>
      </c>
      <c r="CS611" s="23" t="s">
        <v>302</v>
      </c>
      <c r="CT611" s="23"/>
      <c r="CU611" s="23"/>
      <c r="CV611" s="23"/>
      <c r="CW611" s="23"/>
      <c r="CX611" s="23"/>
      <c r="CY611" s="23"/>
      <c r="CZ611" s="23"/>
      <c r="DA611" s="23"/>
      <c r="DB611" s="23" t="s">
        <v>318</v>
      </c>
      <c r="DC611" s="23" t="s">
        <v>302</v>
      </c>
      <c r="DD611" s="23"/>
      <c r="DE611" s="23"/>
      <c r="DF611" s="23" t="s">
        <v>337</v>
      </c>
      <c r="DG611" s="23" t="s">
        <v>369</v>
      </c>
      <c r="DH611" s="31"/>
      <c r="DI611" s="26" t="str">
        <f t="shared" si="14"/>
        <v>LAH.08.10000,TWT.LAH.08.003.100,LAH.00.10300.B,LAH.00.10500.B,TWT.HMT.08.004.100,HMT.00.10100.B,DNL.MBK.10000,DNL.MBK.10100</v>
      </c>
    </row>
    <row r="612" spans="1:113" ht="15" customHeight="1">
      <c r="A612" s="27">
        <v>44621</v>
      </c>
      <c r="B612" s="1" t="s">
        <v>322</v>
      </c>
      <c r="C612" s="23" t="s">
        <v>83</v>
      </c>
      <c r="D612" s="28" t="s">
        <v>947</v>
      </c>
      <c r="E612" s="29">
        <v>2022</v>
      </c>
      <c r="F612" s="29">
        <v>2022</v>
      </c>
      <c r="G612" s="20" cm="1">
        <f t="array" ref="G612">_xlfn.IFS(E612&lt;&gt;F612,CONCATENATE(E612,"-",F612),E612=F612,E612)</f>
        <v>2022</v>
      </c>
      <c r="H612" s="30">
        <f t="shared" si="15"/>
        <v>1</v>
      </c>
      <c r="I612" s="23" t="str">
        <f t="shared" si="11"/>
        <v>Kawasaki KLX230 SE 2022-2022</v>
      </c>
      <c r="J612" s="22" t="s">
        <v>301</v>
      </c>
      <c r="K612" s="22" t="s">
        <v>302</v>
      </c>
      <c r="L612" s="22" t="s">
        <v>303</v>
      </c>
      <c r="M612" s="22" t="s">
        <v>302</v>
      </c>
      <c r="N612" s="22" t="s">
        <v>304</v>
      </c>
      <c r="O612" s="22" t="s">
        <v>302</v>
      </c>
      <c r="P612" s="22" t="s">
        <v>305</v>
      </c>
      <c r="Q612" s="22" t="s">
        <v>302</v>
      </c>
      <c r="R612" s="22" t="s">
        <v>306</v>
      </c>
      <c r="S612" s="22" t="s">
        <v>302</v>
      </c>
      <c r="T612" s="22" t="s">
        <v>307</v>
      </c>
      <c r="U612" s="22" t="s">
        <v>302</v>
      </c>
      <c r="V612" s="23" t="s">
        <v>324</v>
      </c>
      <c r="W612" s="23" t="s">
        <v>309</v>
      </c>
      <c r="X612" s="23"/>
      <c r="Y612" s="23"/>
      <c r="Z612" s="23"/>
      <c r="AA612" s="23"/>
      <c r="AB612" s="23"/>
      <c r="AC612" s="23"/>
      <c r="AD612" s="23"/>
      <c r="AE612" s="23"/>
      <c r="AF612" s="23"/>
      <c r="AG612" s="23"/>
      <c r="AH612" s="23"/>
      <c r="AI612" s="23"/>
      <c r="AJ612" s="23"/>
      <c r="AK612" s="23"/>
      <c r="AL612" s="23" t="s">
        <v>325</v>
      </c>
      <c r="AM612" s="23"/>
      <c r="AN612" s="23"/>
      <c r="AO612" s="23"/>
      <c r="AP612" s="23" t="s">
        <v>325</v>
      </c>
      <c r="AQ612" s="23"/>
      <c r="AR612" s="23"/>
      <c r="AS612" s="23"/>
      <c r="AT612" s="23"/>
      <c r="AU612" s="23"/>
      <c r="AV612" s="23"/>
      <c r="AW612" s="23" t="s">
        <v>325</v>
      </c>
      <c r="AX612" s="23"/>
      <c r="AY612" s="23"/>
      <c r="AZ612" s="23"/>
      <c r="BA612" s="23" t="s">
        <v>325</v>
      </c>
      <c r="BB612" s="23"/>
      <c r="BC612" s="23" t="s">
        <v>325</v>
      </c>
      <c r="BD612" s="23"/>
      <c r="BE612" s="23" t="s">
        <v>326</v>
      </c>
      <c r="BF612" s="23" t="s">
        <v>309</v>
      </c>
      <c r="BG612" s="23"/>
      <c r="BH612" s="23"/>
      <c r="BI612" s="23"/>
      <c r="BJ612" s="23"/>
      <c r="BK612" s="23" t="s">
        <v>313</v>
      </c>
      <c r="BL612" s="23" t="s">
        <v>302</v>
      </c>
      <c r="BM612" s="23"/>
      <c r="BN612" s="23" t="s">
        <v>314</v>
      </c>
      <c r="BO612" s="23" t="s">
        <v>302</v>
      </c>
      <c r="BP612" s="23" t="s">
        <v>315</v>
      </c>
      <c r="BQ612" s="23" t="s">
        <v>302</v>
      </c>
      <c r="BR612" s="23" t="s">
        <v>316</v>
      </c>
      <c r="BS612" s="23" t="s">
        <v>302</v>
      </c>
      <c r="BT612" s="23"/>
      <c r="BU612" s="23"/>
      <c r="BV612" s="23"/>
      <c r="BW612" s="23"/>
      <c r="BX612" s="23"/>
      <c r="BY612" s="23"/>
      <c r="BZ612" s="23"/>
      <c r="CA612" s="23"/>
      <c r="CB612" s="23"/>
      <c r="CC612" s="23"/>
      <c r="CD612" s="23" t="s">
        <v>317</v>
      </c>
      <c r="CE612" s="23" t="s">
        <v>309</v>
      </c>
      <c r="CF612" s="23"/>
      <c r="CG612" s="23"/>
      <c r="CH612" s="23"/>
      <c r="CI612" s="23"/>
      <c r="CJ612" s="23"/>
      <c r="CK612" s="23"/>
      <c r="CL612" s="23"/>
      <c r="CM612" s="23"/>
      <c r="CN612" s="23"/>
      <c r="CO612" s="23"/>
      <c r="CP612" s="23" t="s">
        <v>327</v>
      </c>
      <c r="CQ612" s="23" t="s">
        <v>302</v>
      </c>
      <c r="CR612" s="23" t="s">
        <v>328</v>
      </c>
      <c r="CS612" s="23" t="s">
        <v>302</v>
      </c>
      <c r="CT612" s="23"/>
      <c r="CU612" s="23"/>
      <c r="CV612" s="23"/>
      <c r="CW612" s="23"/>
      <c r="CX612" s="23"/>
      <c r="CY612" s="23"/>
      <c r="CZ612" s="23"/>
      <c r="DA612" s="23"/>
      <c r="DB612" s="23" t="s">
        <v>318</v>
      </c>
      <c r="DC612" s="23" t="s">
        <v>302</v>
      </c>
      <c r="DD612" s="23"/>
      <c r="DE612" s="23"/>
      <c r="DF612" s="23" t="s">
        <v>329</v>
      </c>
      <c r="DG612" s="23" t="s">
        <v>369</v>
      </c>
      <c r="DH612" s="31"/>
      <c r="DI612" s="26" t="str">
        <f t="shared" si="14"/>
        <v>LAH.00.10500.B,DNL.MBK.10000</v>
      </c>
    </row>
    <row r="613" spans="1:113" ht="15" customHeight="1">
      <c r="A613" s="27">
        <v>44991</v>
      </c>
      <c r="B613" s="1" t="s">
        <v>322</v>
      </c>
      <c r="C613" s="23" t="s">
        <v>83</v>
      </c>
      <c r="D613" s="28" t="s">
        <v>947</v>
      </c>
      <c r="E613" s="29">
        <v>2023</v>
      </c>
      <c r="F613" s="29">
        <v>2023</v>
      </c>
      <c r="G613" s="20" cm="1">
        <f t="array" ref="G613">_xlfn.IFS(E613&lt;&gt;F613,CONCATENATE(E613,"-",F613),E613=F613,E613)</f>
        <v>2023</v>
      </c>
      <c r="H613" s="30">
        <f t="shared" si="15"/>
        <v>1</v>
      </c>
      <c r="I613" s="23" t="str">
        <f t="shared" si="11"/>
        <v>Kawasaki KLX230 SE 2023-2023</v>
      </c>
      <c r="J613" s="22" t="s">
        <v>301</v>
      </c>
      <c r="K613" s="22" t="s">
        <v>302</v>
      </c>
      <c r="L613" s="22" t="s">
        <v>303</v>
      </c>
      <c r="M613" s="22" t="s">
        <v>302</v>
      </c>
      <c r="N613" s="22" t="s">
        <v>304</v>
      </c>
      <c r="O613" s="22" t="s">
        <v>302</v>
      </c>
      <c r="P613" s="22" t="s">
        <v>305</v>
      </c>
      <c r="Q613" s="22" t="s">
        <v>302</v>
      </c>
      <c r="R613" s="22" t="s">
        <v>306</v>
      </c>
      <c r="S613" s="22" t="s">
        <v>302</v>
      </c>
      <c r="T613" s="22" t="s">
        <v>307</v>
      </c>
      <c r="U613" s="22" t="s">
        <v>302</v>
      </c>
      <c r="V613" s="23" t="s">
        <v>324</v>
      </c>
      <c r="W613" s="23" t="s">
        <v>309</v>
      </c>
      <c r="X613" s="23"/>
      <c r="Y613" s="23"/>
      <c r="Z613" s="23"/>
      <c r="AA613" s="23"/>
      <c r="AB613" s="23"/>
      <c r="AC613" s="23"/>
      <c r="AD613" s="23"/>
      <c r="AE613" s="23"/>
      <c r="AF613" s="23"/>
      <c r="AG613" s="23"/>
      <c r="AH613" s="23"/>
      <c r="AI613" s="23"/>
      <c r="AJ613" s="23"/>
      <c r="AK613" s="23"/>
      <c r="AL613" s="23" t="s">
        <v>325</v>
      </c>
      <c r="AM613" s="23"/>
      <c r="AN613" s="23"/>
      <c r="AO613" s="23"/>
      <c r="AP613" s="23" t="s">
        <v>325</v>
      </c>
      <c r="AQ613" s="23"/>
      <c r="AR613" s="23"/>
      <c r="AS613" s="23"/>
      <c r="AT613" s="23"/>
      <c r="AU613" s="23"/>
      <c r="AV613" s="23"/>
      <c r="AW613" s="23" t="s">
        <v>325</v>
      </c>
      <c r="AX613" s="23"/>
      <c r="AY613" s="23"/>
      <c r="AZ613" s="23"/>
      <c r="BA613" s="23" t="s">
        <v>325</v>
      </c>
      <c r="BB613" s="23"/>
      <c r="BC613" s="23" t="s">
        <v>325</v>
      </c>
      <c r="BD613" s="23"/>
      <c r="BE613" s="23" t="s">
        <v>326</v>
      </c>
      <c r="BF613" s="23" t="s">
        <v>309</v>
      </c>
      <c r="BG613" s="23"/>
      <c r="BH613" s="23"/>
      <c r="BI613" s="23"/>
      <c r="BJ613" s="23"/>
      <c r="BK613" s="23" t="s">
        <v>313</v>
      </c>
      <c r="BL613" s="23" t="s">
        <v>302</v>
      </c>
      <c r="BM613" s="23"/>
      <c r="BN613" s="23" t="s">
        <v>314</v>
      </c>
      <c r="BO613" s="23" t="s">
        <v>302</v>
      </c>
      <c r="BP613" s="23" t="s">
        <v>315</v>
      </c>
      <c r="BQ613" s="23" t="s">
        <v>302</v>
      </c>
      <c r="BR613" s="23" t="s">
        <v>316</v>
      </c>
      <c r="BS613" s="23" t="s">
        <v>302</v>
      </c>
      <c r="BT613" s="23"/>
      <c r="BU613" s="23"/>
      <c r="BV613" s="23"/>
      <c r="BW613" s="23"/>
      <c r="BX613" s="23"/>
      <c r="BY613" s="23"/>
      <c r="BZ613" s="23"/>
      <c r="CA613" s="23"/>
      <c r="CB613" s="23"/>
      <c r="CC613" s="23"/>
      <c r="CD613" s="23" t="s">
        <v>317</v>
      </c>
      <c r="CE613" s="23" t="s">
        <v>309</v>
      </c>
      <c r="CF613" s="23"/>
      <c r="CG613" s="23"/>
      <c r="CH613" s="23"/>
      <c r="CI613" s="23"/>
      <c r="CJ613" s="23"/>
      <c r="CK613" s="23"/>
      <c r="CL613" s="23"/>
      <c r="CM613" s="23"/>
      <c r="CN613" s="23"/>
      <c r="CO613" s="23"/>
      <c r="CP613" s="23" t="s">
        <v>327</v>
      </c>
      <c r="CQ613" s="23" t="s">
        <v>302</v>
      </c>
      <c r="CR613" s="23" t="s">
        <v>328</v>
      </c>
      <c r="CS613" s="23" t="s">
        <v>302</v>
      </c>
      <c r="CT613" s="23"/>
      <c r="CU613" s="23"/>
      <c r="CV613" s="23"/>
      <c r="CW613" s="23"/>
      <c r="CX613" s="23"/>
      <c r="CY613" s="23"/>
      <c r="CZ613" s="23"/>
      <c r="DA613" s="23"/>
      <c r="DB613" s="23" t="s">
        <v>318</v>
      </c>
      <c r="DC613" s="23" t="s">
        <v>302</v>
      </c>
      <c r="DD613" s="23"/>
      <c r="DE613" s="23"/>
      <c r="DF613" s="23" t="s">
        <v>329</v>
      </c>
      <c r="DG613" s="23" t="s">
        <v>369</v>
      </c>
      <c r="DH613" s="31"/>
      <c r="DI613" s="26" t="str">
        <f t="shared" si="14"/>
        <v>LAH.00.10500.B,DNL.MBK.10000</v>
      </c>
    </row>
    <row r="614" spans="1:113" ht="15" customHeight="1">
      <c r="A614" s="27">
        <v>45338</v>
      </c>
      <c r="B614" s="1" t="s">
        <v>322</v>
      </c>
      <c r="C614" s="23" t="s">
        <v>83</v>
      </c>
      <c r="D614" s="36" t="s">
        <v>948</v>
      </c>
      <c r="E614" s="37">
        <v>2020</v>
      </c>
      <c r="F614" s="37">
        <v>2025</v>
      </c>
      <c r="G614" s="20" t="str" cm="1">
        <f t="array" ref="G614">_xlfn.IFS(E614&lt;&gt;F614,CONCATENATE(E614,"-",F614),E614=F614,E614)</f>
        <v>2020-2025</v>
      </c>
      <c r="H614" s="30">
        <f t="shared" si="15"/>
        <v>6</v>
      </c>
      <c r="I614" s="23" t="str">
        <f t="shared" si="11"/>
        <v>Kawasaki KLX230S 2020-2025</v>
      </c>
      <c r="J614" s="22" t="s">
        <v>301</v>
      </c>
      <c r="K614" s="22" t="s">
        <v>302</v>
      </c>
      <c r="L614" s="22" t="s">
        <v>303</v>
      </c>
      <c r="M614" s="22" t="s">
        <v>302</v>
      </c>
      <c r="N614" s="22" t="s">
        <v>304</v>
      </c>
      <c r="O614" s="22" t="s">
        <v>302</v>
      </c>
      <c r="P614" s="22" t="s">
        <v>305</v>
      </c>
      <c r="Q614" s="22" t="s">
        <v>302</v>
      </c>
      <c r="R614" s="22" t="s">
        <v>306</v>
      </c>
      <c r="S614" s="22" t="s">
        <v>302</v>
      </c>
      <c r="T614" s="22" t="s">
        <v>307</v>
      </c>
      <c r="U614" s="22" t="s">
        <v>302</v>
      </c>
      <c r="V614" s="23" t="s">
        <v>324</v>
      </c>
      <c r="W614" s="23" t="s">
        <v>309</v>
      </c>
      <c r="X614" s="23"/>
      <c r="Y614" s="23"/>
      <c r="Z614" s="23"/>
      <c r="AA614" s="23"/>
      <c r="AB614" s="23"/>
      <c r="AC614" s="23"/>
      <c r="AD614" s="23"/>
      <c r="AE614" s="23"/>
      <c r="AF614" s="23"/>
      <c r="AG614" s="23"/>
      <c r="AH614" s="23"/>
      <c r="AI614" s="23"/>
      <c r="AJ614" s="23"/>
      <c r="AK614" s="23"/>
      <c r="AL614" s="23" t="s">
        <v>325</v>
      </c>
      <c r="AM614" s="23"/>
      <c r="AN614" s="23"/>
      <c r="AO614" s="23"/>
      <c r="AP614" s="23" t="s">
        <v>325</v>
      </c>
      <c r="AQ614" s="23"/>
      <c r="AR614" s="23"/>
      <c r="AS614" s="23"/>
      <c r="AT614" s="23"/>
      <c r="AU614" s="23"/>
      <c r="AV614" s="23"/>
      <c r="AW614" s="23" t="s">
        <v>325</v>
      </c>
      <c r="AX614" s="23"/>
      <c r="AY614" s="23"/>
      <c r="AZ614" s="23"/>
      <c r="BA614" s="23" t="s">
        <v>325</v>
      </c>
      <c r="BB614" s="23"/>
      <c r="BC614" s="23" t="s">
        <v>325</v>
      </c>
      <c r="BD614" s="23"/>
      <c r="BE614" s="23" t="s">
        <v>326</v>
      </c>
      <c r="BF614" s="23" t="s">
        <v>309</v>
      </c>
      <c r="BG614" s="23"/>
      <c r="BH614" s="23"/>
      <c r="BI614" s="23"/>
      <c r="BJ614" s="23"/>
      <c r="BK614" s="23" t="s">
        <v>313</v>
      </c>
      <c r="BL614" s="23" t="s">
        <v>302</v>
      </c>
      <c r="BM614" s="23"/>
      <c r="BN614" s="23" t="s">
        <v>314</v>
      </c>
      <c r="BO614" s="23" t="s">
        <v>302</v>
      </c>
      <c r="BP614" s="23" t="s">
        <v>315</v>
      </c>
      <c r="BQ614" s="23" t="s">
        <v>302</v>
      </c>
      <c r="BR614" s="23" t="s">
        <v>316</v>
      </c>
      <c r="BS614" s="23" t="s">
        <v>302</v>
      </c>
      <c r="BT614" s="23"/>
      <c r="BU614" s="23"/>
      <c r="BV614" s="23"/>
      <c r="BW614" s="23"/>
      <c r="BX614" s="23"/>
      <c r="BY614" s="23"/>
      <c r="BZ614" s="23"/>
      <c r="CA614" s="23"/>
      <c r="CB614" s="23"/>
      <c r="CC614" s="23"/>
      <c r="CD614" s="23" t="s">
        <v>317</v>
      </c>
      <c r="CE614" s="23" t="s">
        <v>309</v>
      </c>
      <c r="CF614" s="23"/>
      <c r="CG614" s="23"/>
      <c r="CH614" s="23"/>
      <c r="CI614" s="23"/>
      <c r="CJ614" s="23"/>
      <c r="CK614" s="23"/>
      <c r="CL614" s="23"/>
      <c r="CM614" s="23"/>
      <c r="CN614" s="23"/>
      <c r="CO614" s="23"/>
      <c r="CP614" s="23" t="s">
        <v>327</v>
      </c>
      <c r="CQ614" s="23" t="s">
        <v>302</v>
      </c>
      <c r="CR614" s="23" t="s">
        <v>328</v>
      </c>
      <c r="CS614" s="23" t="s">
        <v>302</v>
      </c>
      <c r="CT614" s="23"/>
      <c r="CU614" s="23"/>
      <c r="CV614" s="23"/>
      <c r="CW614" s="23"/>
      <c r="CX614" s="23"/>
      <c r="CY614" s="23"/>
      <c r="CZ614" s="23"/>
      <c r="DA614" s="23"/>
      <c r="DB614" s="23" t="s">
        <v>318</v>
      </c>
      <c r="DC614" s="23" t="s">
        <v>302</v>
      </c>
      <c r="DD614" s="23"/>
      <c r="DE614" s="23"/>
      <c r="DF614" s="23" t="s">
        <v>329</v>
      </c>
      <c r="DG614" s="23" t="s">
        <v>369</v>
      </c>
      <c r="DH614" s="31"/>
      <c r="DI614" s="26" t="str">
        <f t="shared" si="14"/>
        <v>LAH.00.10500.B,DNL.MBK.10000</v>
      </c>
    </row>
    <row r="615" spans="1:113" ht="15" customHeight="1">
      <c r="A615" s="27">
        <v>45338</v>
      </c>
      <c r="B615" s="1" t="s">
        <v>322</v>
      </c>
      <c r="C615" s="23" t="s">
        <v>83</v>
      </c>
      <c r="D615" s="36" t="s">
        <v>949</v>
      </c>
      <c r="E615" s="37">
        <v>2023</v>
      </c>
      <c r="F615" s="37">
        <v>2025</v>
      </c>
      <c r="G615" s="20" t="str" cm="1">
        <f t="array" ref="G615">_xlfn.IFS(E615&lt;&gt;F615,CONCATENATE(E615,"-",F615),E615=F615,E615)</f>
        <v>2023-2025</v>
      </c>
      <c r="H615" s="30">
        <f t="shared" si="15"/>
        <v>3</v>
      </c>
      <c r="I615" s="23" t="str">
        <f t="shared" si="11"/>
        <v>Kawasaki KLX230SM 2023-2025</v>
      </c>
      <c r="J615" s="22" t="s">
        <v>301</v>
      </c>
      <c r="K615" s="22" t="s">
        <v>302</v>
      </c>
      <c r="L615" s="22" t="s">
        <v>303</v>
      </c>
      <c r="M615" s="22" t="s">
        <v>302</v>
      </c>
      <c r="N615" s="22" t="s">
        <v>304</v>
      </c>
      <c r="O615" s="22" t="s">
        <v>302</v>
      </c>
      <c r="P615" s="22" t="s">
        <v>305</v>
      </c>
      <c r="Q615" s="22" t="s">
        <v>302</v>
      </c>
      <c r="R615" s="22" t="s">
        <v>306</v>
      </c>
      <c r="S615" s="22" t="s">
        <v>302</v>
      </c>
      <c r="T615" s="22" t="s">
        <v>307</v>
      </c>
      <c r="U615" s="22" t="s">
        <v>302</v>
      </c>
      <c r="V615" s="23" t="s">
        <v>324</v>
      </c>
      <c r="W615" s="23" t="s">
        <v>309</v>
      </c>
      <c r="X615" s="23"/>
      <c r="Y615" s="23"/>
      <c r="Z615" s="23"/>
      <c r="AA615" s="23"/>
      <c r="AB615" s="23"/>
      <c r="AC615" s="23"/>
      <c r="AD615" s="23"/>
      <c r="AE615" s="23"/>
      <c r="AF615" s="23"/>
      <c r="AG615" s="23"/>
      <c r="AH615" s="23"/>
      <c r="AI615" s="23"/>
      <c r="AJ615" s="23"/>
      <c r="AK615" s="23"/>
      <c r="AL615" s="23" t="s">
        <v>325</v>
      </c>
      <c r="AM615" s="23"/>
      <c r="AN615" s="23"/>
      <c r="AO615" s="23"/>
      <c r="AP615" s="23" t="s">
        <v>325</v>
      </c>
      <c r="AQ615" s="23"/>
      <c r="AR615" s="23"/>
      <c r="AS615" s="23"/>
      <c r="AT615" s="23"/>
      <c r="AU615" s="23"/>
      <c r="AV615" s="23"/>
      <c r="AW615" s="23" t="s">
        <v>325</v>
      </c>
      <c r="AX615" s="23"/>
      <c r="AY615" s="23"/>
      <c r="AZ615" s="23"/>
      <c r="BA615" s="23" t="s">
        <v>325</v>
      </c>
      <c r="BB615" s="23"/>
      <c r="BC615" s="23" t="s">
        <v>325</v>
      </c>
      <c r="BD615" s="23"/>
      <c r="BE615" s="23" t="s">
        <v>326</v>
      </c>
      <c r="BF615" s="23" t="s">
        <v>309</v>
      </c>
      <c r="BG615" s="23"/>
      <c r="BH615" s="23"/>
      <c r="BI615" s="23"/>
      <c r="BJ615" s="23"/>
      <c r="BK615" s="23" t="s">
        <v>313</v>
      </c>
      <c r="BL615" s="23" t="s">
        <v>302</v>
      </c>
      <c r="BM615" s="23"/>
      <c r="BN615" s="23" t="s">
        <v>314</v>
      </c>
      <c r="BO615" s="23" t="s">
        <v>302</v>
      </c>
      <c r="BP615" s="23" t="s">
        <v>315</v>
      </c>
      <c r="BQ615" s="23" t="s">
        <v>302</v>
      </c>
      <c r="BR615" s="23" t="s">
        <v>316</v>
      </c>
      <c r="BS615" s="23" t="s">
        <v>302</v>
      </c>
      <c r="BT615" s="23"/>
      <c r="BU615" s="23"/>
      <c r="BV615" s="23"/>
      <c r="BW615" s="23"/>
      <c r="BX615" s="23"/>
      <c r="BY615" s="23"/>
      <c r="BZ615" s="23"/>
      <c r="CA615" s="23"/>
      <c r="CB615" s="23"/>
      <c r="CC615" s="23"/>
      <c r="CD615" s="23" t="s">
        <v>317</v>
      </c>
      <c r="CE615" s="23" t="s">
        <v>309</v>
      </c>
      <c r="CF615" s="23"/>
      <c r="CG615" s="23"/>
      <c r="CH615" s="23"/>
      <c r="CI615" s="23"/>
      <c r="CJ615" s="23"/>
      <c r="CK615" s="23"/>
      <c r="CL615" s="23"/>
      <c r="CM615" s="23"/>
      <c r="CN615" s="23"/>
      <c r="CO615" s="23"/>
      <c r="CP615" s="23" t="s">
        <v>327</v>
      </c>
      <c r="CQ615" s="23" t="s">
        <v>302</v>
      </c>
      <c r="CR615" s="23" t="s">
        <v>328</v>
      </c>
      <c r="CS615" s="23" t="s">
        <v>302</v>
      </c>
      <c r="CT615" s="23"/>
      <c r="CU615" s="23"/>
      <c r="CV615" s="23"/>
      <c r="CW615" s="23"/>
      <c r="CX615" s="23"/>
      <c r="CY615" s="23"/>
      <c r="CZ615" s="23"/>
      <c r="DA615" s="23"/>
      <c r="DB615" s="23" t="s">
        <v>318</v>
      </c>
      <c r="DC615" s="23" t="s">
        <v>302</v>
      </c>
      <c r="DD615" s="23"/>
      <c r="DE615" s="23"/>
      <c r="DF615" s="23" t="s">
        <v>329</v>
      </c>
      <c r="DG615" s="23" t="s">
        <v>369</v>
      </c>
      <c r="DH615" s="31"/>
      <c r="DI615" s="26" t="str">
        <f t="shared" si="14"/>
        <v>LAH.00.10500.B,DNL.MBK.10000</v>
      </c>
    </row>
    <row r="616" spans="1:113" ht="15" customHeight="1">
      <c r="A616" s="27">
        <v>43783</v>
      </c>
      <c r="B616" s="1" t="s">
        <v>322</v>
      </c>
      <c r="C616" s="23" t="s">
        <v>83</v>
      </c>
      <c r="D616" s="28" t="s">
        <v>950</v>
      </c>
      <c r="E616" s="29">
        <v>2018</v>
      </c>
      <c r="F616" s="29">
        <v>2020</v>
      </c>
      <c r="G616" s="20" t="str" cm="1">
        <f t="array" ref="G616">_xlfn.IFS(E616&lt;&gt;F616,CONCATENATE(E616,"-",F616),E616=F616,E616)</f>
        <v>2018-2020</v>
      </c>
      <c r="H616" s="39">
        <f t="shared" si="15"/>
        <v>3</v>
      </c>
      <c r="I616" s="23" t="str">
        <f t="shared" si="11"/>
        <v>Kawasaki KLX250 2018-2020</v>
      </c>
      <c r="J616" s="22" t="s">
        <v>301</v>
      </c>
      <c r="K616" s="22" t="s">
        <v>302</v>
      </c>
      <c r="L616" s="22" t="s">
        <v>303</v>
      </c>
      <c r="M616" s="22" t="s">
        <v>302</v>
      </c>
      <c r="N616" s="22" t="s">
        <v>304</v>
      </c>
      <c r="O616" s="22" t="s">
        <v>302</v>
      </c>
      <c r="P616" s="22" t="s">
        <v>305</v>
      </c>
      <c r="Q616" s="22" t="s">
        <v>302</v>
      </c>
      <c r="R616" s="22" t="s">
        <v>306</v>
      </c>
      <c r="S616" s="22" t="s">
        <v>302</v>
      </c>
      <c r="T616" s="22" t="s">
        <v>307</v>
      </c>
      <c r="U616" s="22" t="s">
        <v>302</v>
      </c>
      <c r="V616" s="23" t="s">
        <v>324</v>
      </c>
      <c r="W616" s="23" t="s">
        <v>309</v>
      </c>
      <c r="X616" s="23"/>
      <c r="Y616" s="23"/>
      <c r="Z616" s="23"/>
      <c r="AA616" s="23"/>
      <c r="AB616" s="23"/>
      <c r="AC616" s="23"/>
      <c r="AD616" s="23"/>
      <c r="AE616" s="23"/>
      <c r="AF616" s="23"/>
      <c r="AG616" s="23"/>
      <c r="AH616" s="23"/>
      <c r="AI616" s="23"/>
      <c r="AJ616" s="23"/>
      <c r="AK616" s="23"/>
      <c r="AL616" s="23" t="s">
        <v>325</v>
      </c>
      <c r="AM616" s="23"/>
      <c r="AN616" s="23"/>
      <c r="AO616" s="23"/>
      <c r="AP616" s="23" t="s">
        <v>325</v>
      </c>
      <c r="AQ616" s="23"/>
      <c r="AR616" s="23"/>
      <c r="AS616" s="23"/>
      <c r="AT616" s="23"/>
      <c r="AU616" s="23"/>
      <c r="AV616" s="23"/>
      <c r="AW616" s="23" t="s">
        <v>325</v>
      </c>
      <c r="AX616" s="23"/>
      <c r="AY616" s="23"/>
      <c r="AZ616" s="23"/>
      <c r="BA616" s="23" t="s">
        <v>325</v>
      </c>
      <c r="BB616" s="23"/>
      <c r="BC616" s="23" t="s">
        <v>325</v>
      </c>
      <c r="BD616" s="23"/>
      <c r="BE616" s="23" t="s">
        <v>326</v>
      </c>
      <c r="BF616" s="23" t="s">
        <v>309</v>
      </c>
      <c r="BG616" s="23"/>
      <c r="BH616" s="23"/>
      <c r="BI616" s="23"/>
      <c r="BJ616" s="23"/>
      <c r="BK616" s="23" t="s">
        <v>313</v>
      </c>
      <c r="BL616" s="23" t="s">
        <v>302</v>
      </c>
      <c r="BM616" s="23"/>
      <c r="BN616" s="23" t="s">
        <v>314</v>
      </c>
      <c r="BO616" s="23" t="s">
        <v>302</v>
      </c>
      <c r="BP616" s="23" t="s">
        <v>315</v>
      </c>
      <c r="BQ616" s="23" t="s">
        <v>302</v>
      </c>
      <c r="BR616" s="23" t="s">
        <v>316</v>
      </c>
      <c r="BS616" s="23" t="s">
        <v>302</v>
      </c>
      <c r="BT616" s="23"/>
      <c r="BU616" s="23"/>
      <c r="BV616" s="23"/>
      <c r="BW616" s="23"/>
      <c r="BX616" s="23"/>
      <c r="BY616" s="23"/>
      <c r="BZ616" s="23"/>
      <c r="CA616" s="23"/>
      <c r="CB616" s="23"/>
      <c r="CC616" s="23"/>
      <c r="CD616" s="23" t="s">
        <v>317</v>
      </c>
      <c r="CE616" s="23" t="s">
        <v>309</v>
      </c>
      <c r="CF616" s="23"/>
      <c r="CG616" s="23"/>
      <c r="CH616" s="23" t="s">
        <v>951</v>
      </c>
      <c r="CI616" s="23" t="s">
        <v>369</v>
      </c>
      <c r="CJ616" s="23"/>
      <c r="CK616" s="23"/>
      <c r="CL616" s="23"/>
      <c r="CM616" s="23"/>
      <c r="CN616" s="23"/>
      <c r="CO616" s="23"/>
      <c r="CP616" s="23" t="s">
        <v>327</v>
      </c>
      <c r="CQ616" s="23" t="s">
        <v>302</v>
      </c>
      <c r="CR616" s="23" t="s">
        <v>328</v>
      </c>
      <c r="CS616" s="23" t="s">
        <v>302</v>
      </c>
      <c r="CT616" s="23"/>
      <c r="CU616" s="23"/>
      <c r="CV616" s="23"/>
      <c r="CW616" s="23"/>
      <c r="CX616" s="23"/>
      <c r="CY616" s="23"/>
      <c r="CZ616" s="23"/>
      <c r="DA616" s="23"/>
      <c r="DB616" s="23" t="s">
        <v>318</v>
      </c>
      <c r="DC616" s="23" t="s">
        <v>302</v>
      </c>
      <c r="DD616" s="23"/>
      <c r="DE616" s="23"/>
      <c r="DF616" s="23" t="s">
        <v>329</v>
      </c>
      <c r="DG616" s="23" t="s">
        <v>369</v>
      </c>
      <c r="DH616" s="31"/>
      <c r="DI616" s="26" t="str">
        <f t="shared" si="14"/>
        <v>LAH.00.10500.B,TT-M5, DNL.WHS.10200,DNL.MBK.10000</v>
      </c>
    </row>
    <row r="617" spans="1:113" ht="15" customHeight="1">
      <c r="A617" s="27">
        <v>45338</v>
      </c>
      <c r="B617" s="1" t="s">
        <v>322</v>
      </c>
      <c r="C617" s="23" t="s">
        <v>83</v>
      </c>
      <c r="D617" s="36" t="s">
        <v>952</v>
      </c>
      <c r="E617" s="37">
        <v>2021</v>
      </c>
      <c r="F617" s="37">
        <v>2025</v>
      </c>
      <c r="G617" s="20" t="str" cm="1">
        <f t="array" ref="G617">_xlfn.IFS(E617&lt;&gt;F617,CONCATENATE(E617,"-",F617),E617=F617,E617)</f>
        <v>2021-2025</v>
      </c>
      <c r="H617" s="30">
        <f t="shared" si="15"/>
        <v>5</v>
      </c>
      <c r="I617" s="23" t="str">
        <f t="shared" si="11"/>
        <v>Kawasaki KLX300 2021-2025</v>
      </c>
      <c r="J617" s="22" t="s">
        <v>301</v>
      </c>
      <c r="K617" s="22" t="s">
        <v>302</v>
      </c>
      <c r="L617" s="22" t="s">
        <v>303</v>
      </c>
      <c r="M617" s="22" t="s">
        <v>302</v>
      </c>
      <c r="N617" s="22" t="s">
        <v>304</v>
      </c>
      <c r="O617" s="22" t="s">
        <v>302</v>
      </c>
      <c r="P617" s="22" t="s">
        <v>305</v>
      </c>
      <c r="Q617" s="22" t="s">
        <v>302</v>
      </c>
      <c r="R617" s="22" t="s">
        <v>306</v>
      </c>
      <c r="S617" s="22" t="s">
        <v>302</v>
      </c>
      <c r="T617" s="22" t="s">
        <v>307</v>
      </c>
      <c r="U617" s="22" t="s">
        <v>302</v>
      </c>
      <c r="V617" s="23" t="s">
        <v>324</v>
      </c>
      <c r="W617" s="23" t="s">
        <v>309</v>
      </c>
      <c r="X617" s="23"/>
      <c r="Y617" s="23"/>
      <c r="Z617" s="23"/>
      <c r="AA617" s="23"/>
      <c r="AB617" s="23"/>
      <c r="AC617" s="23"/>
      <c r="AD617" s="23"/>
      <c r="AE617" s="23"/>
      <c r="AF617" s="23"/>
      <c r="AG617" s="23"/>
      <c r="AH617" s="23"/>
      <c r="AI617" s="23"/>
      <c r="AJ617" s="23"/>
      <c r="AK617" s="23"/>
      <c r="AL617" s="23" t="s">
        <v>325</v>
      </c>
      <c r="AM617" s="23"/>
      <c r="AN617" s="23"/>
      <c r="AO617" s="23"/>
      <c r="AP617" s="23" t="s">
        <v>325</v>
      </c>
      <c r="AQ617" s="23"/>
      <c r="AR617" s="23"/>
      <c r="AS617" s="23"/>
      <c r="AT617" s="23"/>
      <c r="AU617" s="23"/>
      <c r="AV617" s="23"/>
      <c r="AW617" s="23" t="s">
        <v>325</v>
      </c>
      <c r="AX617" s="23"/>
      <c r="AY617" s="23"/>
      <c r="AZ617" s="23"/>
      <c r="BA617" s="23" t="s">
        <v>325</v>
      </c>
      <c r="BB617" s="23"/>
      <c r="BC617" s="23" t="s">
        <v>325</v>
      </c>
      <c r="BD617" s="23"/>
      <c r="BE617" s="23" t="s">
        <v>326</v>
      </c>
      <c r="BF617" s="23" t="s">
        <v>309</v>
      </c>
      <c r="BG617" s="23"/>
      <c r="BH617" s="23"/>
      <c r="BI617" s="23"/>
      <c r="BJ617" s="23"/>
      <c r="BK617" s="23" t="s">
        <v>313</v>
      </c>
      <c r="BL617" s="23" t="s">
        <v>302</v>
      </c>
      <c r="BM617" s="23"/>
      <c r="BN617" s="23" t="s">
        <v>314</v>
      </c>
      <c r="BO617" s="23" t="s">
        <v>302</v>
      </c>
      <c r="BP617" s="23" t="s">
        <v>315</v>
      </c>
      <c r="BQ617" s="23" t="s">
        <v>302</v>
      </c>
      <c r="BR617" s="23" t="s">
        <v>316</v>
      </c>
      <c r="BS617" s="23" t="s">
        <v>302</v>
      </c>
      <c r="BT617" s="23"/>
      <c r="BU617" s="23"/>
      <c r="BV617" s="23"/>
      <c r="BW617" s="23"/>
      <c r="BX617" s="23"/>
      <c r="BY617" s="23"/>
      <c r="BZ617" s="23"/>
      <c r="CA617" s="23"/>
      <c r="CB617" s="23"/>
      <c r="CC617" s="23"/>
      <c r="CD617" s="23" t="s">
        <v>317</v>
      </c>
      <c r="CE617" s="23" t="s">
        <v>309</v>
      </c>
      <c r="CF617" s="23"/>
      <c r="CG617" s="23"/>
      <c r="CH617" s="23"/>
      <c r="CI617" s="23"/>
      <c r="CJ617" s="23"/>
      <c r="CK617" s="23"/>
      <c r="CL617" s="23"/>
      <c r="CM617" s="23"/>
      <c r="CN617" s="23"/>
      <c r="CO617" s="23"/>
      <c r="CP617" s="23" t="s">
        <v>327</v>
      </c>
      <c r="CQ617" s="23" t="s">
        <v>302</v>
      </c>
      <c r="CR617" s="23" t="s">
        <v>328</v>
      </c>
      <c r="CS617" s="23" t="s">
        <v>302</v>
      </c>
      <c r="CT617" s="23"/>
      <c r="CU617" s="23"/>
      <c r="CV617" s="23"/>
      <c r="CW617" s="23"/>
      <c r="CX617" s="23"/>
      <c r="CY617" s="23"/>
      <c r="CZ617" s="23"/>
      <c r="DA617" s="23"/>
      <c r="DB617" s="23" t="s">
        <v>318</v>
      </c>
      <c r="DC617" s="23" t="s">
        <v>302</v>
      </c>
      <c r="DD617" s="23"/>
      <c r="DE617" s="23"/>
      <c r="DF617" s="23" t="s">
        <v>329</v>
      </c>
      <c r="DG617" s="23" t="s">
        <v>369</v>
      </c>
      <c r="DH617" s="31"/>
      <c r="DI617" s="26" t="str">
        <f t="shared" si="14"/>
        <v>LAH.00.10500.B,DNL.MBK.10000</v>
      </c>
    </row>
    <row r="618" spans="1:113" ht="15.75" customHeight="1">
      <c r="A618" s="27">
        <v>45338</v>
      </c>
      <c r="B618" s="1" t="s">
        <v>322</v>
      </c>
      <c r="C618" s="23" t="s">
        <v>83</v>
      </c>
      <c r="D618" s="36" t="s">
        <v>953</v>
      </c>
      <c r="E618" s="37">
        <v>2021</v>
      </c>
      <c r="F618" s="37">
        <v>2025</v>
      </c>
      <c r="G618" s="20" t="str" cm="1">
        <f t="array" ref="G618">_xlfn.IFS(E618&lt;&gt;F618,CONCATENATE(E618,"-",F618),E618=F618,E618)</f>
        <v>2021-2025</v>
      </c>
      <c r="H618" s="30">
        <f t="shared" si="15"/>
        <v>5</v>
      </c>
      <c r="I618" s="23" t="str">
        <f t="shared" si="11"/>
        <v>Kawasaki KLX300SM 2021-2025</v>
      </c>
      <c r="J618" s="22" t="s">
        <v>301</v>
      </c>
      <c r="K618" s="22" t="s">
        <v>302</v>
      </c>
      <c r="L618" s="22" t="s">
        <v>303</v>
      </c>
      <c r="M618" s="22" t="s">
        <v>302</v>
      </c>
      <c r="N618" s="22" t="s">
        <v>304</v>
      </c>
      <c r="O618" s="22" t="s">
        <v>302</v>
      </c>
      <c r="P618" s="22" t="s">
        <v>305</v>
      </c>
      <c r="Q618" s="22" t="s">
        <v>302</v>
      </c>
      <c r="R618" s="22" t="s">
        <v>306</v>
      </c>
      <c r="S618" s="22" t="s">
        <v>302</v>
      </c>
      <c r="T618" s="22" t="s">
        <v>307</v>
      </c>
      <c r="U618" s="22" t="s">
        <v>302</v>
      </c>
      <c r="V618" s="23" t="s">
        <v>324</v>
      </c>
      <c r="W618" s="23" t="s">
        <v>309</v>
      </c>
      <c r="X618" s="23"/>
      <c r="Y618" s="23"/>
      <c r="Z618" s="23"/>
      <c r="AA618" s="23"/>
      <c r="AB618" s="23"/>
      <c r="AC618" s="23"/>
      <c r="AD618" s="23"/>
      <c r="AE618" s="23"/>
      <c r="AF618" s="23"/>
      <c r="AG618" s="23"/>
      <c r="AH618" s="23"/>
      <c r="AI618" s="23"/>
      <c r="AJ618" s="23"/>
      <c r="AK618" s="23"/>
      <c r="AL618" s="23" t="s">
        <v>325</v>
      </c>
      <c r="AM618" s="23"/>
      <c r="AN618" s="23"/>
      <c r="AO618" s="23"/>
      <c r="AP618" s="23" t="s">
        <v>325</v>
      </c>
      <c r="AQ618" s="23"/>
      <c r="AR618" s="23"/>
      <c r="AS618" s="23"/>
      <c r="AT618" s="23"/>
      <c r="AU618" s="23"/>
      <c r="AV618" s="23"/>
      <c r="AW618" s="23" t="s">
        <v>325</v>
      </c>
      <c r="AX618" s="23"/>
      <c r="AY618" s="23"/>
      <c r="AZ618" s="23"/>
      <c r="BA618" s="23" t="s">
        <v>325</v>
      </c>
      <c r="BB618" s="23"/>
      <c r="BC618" s="23" t="s">
        <v>325</v>
      </c>
      <c r="BD618" s="23"/>
      <c r="BE618" s="23" t="s">
        <v>326</v>
      </c>
      <c r="BF618" s="23" t="s">
        <v>309</v>
      </c>
      <c r="BG618" s="23"/>
      <c r="BH618" s="23"/>
      <c r="BI618" s="23"/>
      <c r="BJ618" s="23"/>
      <c r="BK618" s="23" t="s">
        <v>313</v>
      </c>
      <c r="BL618" s="23" t="s">
        <v>302</v>
      </c>
      <c r="BM618" s="23"/>
      <c r="BN618" s="23" t="s">
        <v>314</v>
      </c>
      <c r="BO618" s="23" t="s">
        <v>302</v>
      </c>
      <c r="BP618" s="23" t="s">
        <v>315</v>
      </c>
      <c r="BQ618" s="23" t="s">
        <v>302</v>
      </c>
      <c r="BR618" s="23" t="s">
        <v>316</v>
      </c>
      <c r="BS618" s="23" t="s">
        <v>302</v>
      </c>
      <c r="BT618" s="23"/>
      <c r="BU618" s="23"/>
      <c r="BV618" s="23"/>
      <c r="BW618" s="23"/>
      <c r="BX618" s="23"/>
      <c r="BY618" s="23"/>
      <c r="BZ618" s="23"/>
      <c r="CA618" s="23"/>
      <c r="CB618" s="23"/>
      <c r="CC618" s="23"/>
      <c r="CD618" s="23" t="s">
        <v>317</v>
      </c>
      <c r="CE618" s="23" t="s">
        <v>309</v>
      </c>
      <c r="CF618" s="23"/>
      <c r="CG618" s="23"/>
      <c r="CH618" s="23"/>
      <c r="CI618" s="23"/>
      <c r="CJ618" s="23"/>
      <c r="CK618" s="23"/>
      <c r="CL618" s="23"/>
      <c r="CM618" s="23"/>
      <c r="CN618" s="23"/>
      <c r="CO618" s="23"/>
      <c r="CP618" s="23" t="s">
        <v>327</v>
      </c>
      <c r="CQ618" s="23" t="s">
        <v>302</v>
      </c>
      <c r="CR618" s="23" t="s">
        <v>328</v>
      </c>
      <c r="CS618" s="23" t="s">
        <v>302</v>
      </c>
      <c r="CT618" s="23"/>
      <c r="CU618" s="23"/>
      <c r="CV618" s="23"/>
      <c r="CW618" s="23"/>
      <c r="CX618" s="23"/>
      <c r="CY618" s="23"/>
      <c r="CZ618" s="23"/>
      <c r="DA618" s="23"/>
      <c r="DB618" s="23" t="s">
        <v>318</v>
      </c>
      <c r="DC618" s="23" t="s">
        <v>302</v>
      </c>
      <c r="DD618" s="23"/>
      <c r="DE618" s="23"/>
      <c r="DF618" s="23" t="s">
        <v>329</v>
      </c>
      <c r="DG618" s="23" t="s">
        <v>369</v>
      </c>
      <c r="DH618" s="31"/>
      <c r="DI618" s="26" t="str">
        <f t="shared" si="14"/>
        <v>LAH.00.10500.B,DNL.MBK.10000</v>
      </c>
    </row>
    <row r="619" spans="1:113" ht="15.75" customHeight="1">
      <c r="A619" s="27">
        <v>44173</v>
      </c>
      <c r="B619" s="1" t="s">
        <v>322</v>
      </c>
      <c r="C619" s="23" t="s">
        <v>83</v>
      </c>
      <c r="D619" s="28" t="s">
        <v>954</v>
      </c>
      <c r="E619" s="29">
        <v>2021</v>
      </c>
      <c r="F619" s="29">
        <v>2021</v>
      </c>
      <c r="G619" s="20" cm="1">
        <f t="array" ref="G619">_xlfn.IFS(E619&lt;&gt;F619,CONCATENATE(E619,"-",F619),E619=F619,E619)</f>
        <v>2021</v>
      </c>
      <c r="H619" s="39">
        <f t="shared" si="15"/>
        <v>1</v>
      </c>
      <c r="I619" s="23" t="str">
        <f t="shared" si="11"/>
        <v>Kawasaki KX250X 2021-2021</v>
      </c>
      <c r="J619" s="22" t="s">
        <v>301</v>
      </c>
      <c r="K619" s="22" t="s">
        <v>302</v>
      </c>
      <c r="L619" s="22" t="s">
        <v>303</v>
      </c>
      <c r="M619" s="22" t="s">
        <v>302</v>
      </c>
      <c r="N619" s="22" t="s">
        <v>304</v>
      </c>
      <c r="O619" s="22" t="s">
        <v>302</v>
      </c>
      <c r="P619" s="22" t="s">
        <v>305</v>
      </c>
      <c r="Q619" s="22" t="s">
        <v>302</v>
      </c>
      <c r="R619" s="22" t="s">
        <v>306</v>
      </c>
      <c r="S619" s="22" t="s">
        <v>302</v>
      </c>
      <c r="T619" s="22" t="s">
        <v>307</v>
      </c>
      <c r="U619" s="22" t="s">
        <v>302</v>
      </c>
      <c r="V619" s="23" t="s">
        <v>324</v>
      </c>
      <c r="W619" s="23" t="s">
        <v>309</v>
      </c>
      <c r="X619" s="23"/>
      <c r="Y619" s="23"/>
      <c r="Z619" s="23"/>
      <c r="AA619" s="23"/>
      <c r="AB619" s="23"/>
      <c r="AC619" s="23"/>
      <c r="AD619" s="23"/>
      <c r="AE619" s="23"/>
      <c r="AF619" s="23"/>
      <c r="AG619" s="23"/>
      <c r="AH619" s="23"/>
      <c r="AI619" s="23"/>
      <c r="AJ619" s="23"/>
      <c r="AK619" s="23"/>
      <c r="AL619" s="23" t="s">
        <v>325</v>
      </c>
      <c r="AM619" s="23"/>
      <c r="AN619" s="23"/>
      <c r="AO619" s="23"/>
      <c r="AP619" s="23" t="s">
        <v>325</v>
      </c>
      <c r="AQ619" s="23"/>
      <c r="AR619" s="23"/>
      <c r="AS619" s="23"/>
      <c r="AT619" s="23"/>
      <c r="AU619" s="23"/>
      <c r="AV619" s="23"/>
      <c r="AW619" s="23" t="s">
        <v>325</v>
      </c>
      <c r="AX619" s="23"/>
      <c r="AY619" s="23"/>
      <c r="AZ619" s="23"/>
      <c r="BA619" s="23" t="s">
        <v>325</v>
      </c>
      <c r="BB619" s="23"/>
      <c r="BC619" s="23" t="s">
        <v>325</v>
      </c>
      <c r="BD619" s="23"/>
      <c r="BE619" s="23" t="s">
        <v>326</v>
      </c>
      <c r="BF619" s="23" t="s">
        <v>309</v>
      </c>
      <c r="BG619" s="23"/>
      <c r="BH619" s="23"/>
      <c r="BI619" s="23"/>
      <c r="BJ619" s="23"/>
      <c r="BK619" s="23" t="s">
        <v>313</v>
      </c>
      <c r="BL619" s="23" t="s">
        <v>302</v>
      </c>
      <c r="BM619" s="23"/>
      <c r="BN619" s="23" t="s">
        <v>314</v>
      </c>
      <c r="BO619" s="23" t="s">
        <v>302</v>
      </c>
      <c r="BP619" s="23" t="s">
        <v>315</v>
      </c>
      <c r="BQ619" s="23" t="s">
        <v>302</v>
      </c>
      <c r="BR619" s="23" t="s">
        <v>316</v>
      </c>
      <c r="BS619" s="23" t="s">
        <v>302</v>
      </c>
      <c r="BT619" s="23"/>
      <c r="BU619" s="23"/>
      <c r="BV619" s="23"/>
      <c r="BW619" s="23"/>
      <c r="BX619" s="23"/>
      <c r="BY619" s="23"/>
      <c r="BZ619" s="23"/>
      <c r="CA619" s="23"/>
      <c r="CB619" s="23"/>
      <c r="CC619" s="23"/>
      <c r="CD619" s="23" t="s">
        <v>317</v>
      </c>
      <c r="CE619" s="23" t="s">
        <v>309</v>
      </c>
      <c r="CF619" s="23"/>
      <c r="CG619" s="23"/>
      <c r="CH619" s="23" t="s">
        <v>951</v>
      </c>
      <c r="CI619" s="23" t="s">
        <v>369</v>
      </c>
      <c r="CJ619" s="23"/>
      <c r="CK619" s="23"/>
      <c r="CL619" s="23"/>
      <c r="CM619" s="23"/>
      <c r="CN619" s="23"/>
      <c r="CO619" s="23"/>
      <c r="CP619" s="23" t="s">
        <v>327</v>
      </c>
      <c r="CQ619" s="23" t="s">
        <v>302</v>
      </c>
      <c r="CR619" s="23" t="s">
        <v>328</v>
      </c>
      <c r="CS619" s="23" t="s">
        <v>302</v>
      </c>
      <c r="CT619" s="23"/>
      <c r="CU619" s="23"/>
      <c r="CV619" s="23"/>
      <c r="CW619" s="23"/>
      <c r="CX619" s="23"/>
      <c r="CY619" s="23"/>
      <c r="CZ619" s="23"/>
      <c r="DA619" s="23"/>
      <c r="DB619" s="23" t="s">
        <v>318</v>
      </c>
      <c r="DC619" s="23" t="s">
        <v>302</v>
      </c>
      <c r="DD619" s="23"/>
      <c r="DE619" s="23"/>
      <c r="DF619" s="23" t="s">
        <v>329</v>
      </c>
      <c r="DG619" s="23" t="s">
        <v>369</v>
      </c>
      <c r="DH619" s="31"/>
      <c r="DI619" s="26" t="str">
        <f t="shared" si="14"/>
        <v>LAH.00.10500.B,TT-M5, DNL.WHS.10200,DNL.MBK.10000</v>
      </c>
    </row>
    <row r="620" spans="1:113" ht="15.75" customHeight="1">
      <c r="A620" s="27">
        <v>44173</v>
      </c>
      <c r="B620" s="1" t="s">
        <v>322</v>
      </c>
      <c r="C620" s="23" t="s">
        <v>83</v>
      </c>
      <c r="D620" s="28" t="s">
        <v>955</v>
      </c>
      <c r="E620" s="29">
        <v>2021</v>
      </c>
      <c r="F620" s="29">
        <v>2021</v>
      </c>
      <c r="G620" s="20" cm="1">
        <f t="array" ref="G620">_xlfn.IFS(E620&lt;&gt;F620,CONCATENATE(E620,"-",F620),E620=F620,E620)</f>
        <v>2021</v>
      </c>
      <c r="H620" s="39">
        <f t="shared" si="15"/>
        <v>1</v>
      </c>
      <c r="I620" s="23" t="str">
        <f t="shared" si="11"/>
        <v>Kawasaki KX450X 2021-2021</v>
      </c>
      <c r="J620" s="22" t="s">
        <v>301</v>
      </c>
      <c r="K620" s="22" t="s">
        <v>302</v>
      </c>
      <c r="L620" s="22" t="s">
        <v>303</v>
      </c>
      <c r="M620" s="22" t="s">
        <v>302</v>
      </c>
      <c r="N620" s="22" t="s">
        <v>304</v>
      </c>
      <c r="O620" s="22" t="s">
        <v>302</v>
      </c>
      <c r="P620" s="22" t="s">
        <v>305</v>
      </c>
      <c r="Q620" s="22" t="s">
        <v>302</v>
      </c>
      <c r="R620" s="22" t="s">
        <v>306</v>
      </c>
      <c r="S620" s="22" t="s">
        <v>302</v>
      </c>
      <c r="T620" s="22" t="s">
        <v>307</v>
      </c>
      <c r="U620" s="22" t="s">
        <v>302</v>
      </c>
      <c r="V620" s="23" t="s">
        <v>324</v>
      </c>
      <c r="W620" s="23" t="s">
        <v>309</v>
      </c>
      <c r="X620" s="23"/>
      <c r="Y620" s="23"/>
      <c r="Z620" s="23"/>
      <c r="AA620" s="23"/>
      <c r="AB620" s="23"/>
      <c r="AC620" s="23"/>
      <c r="AD620" s="23"/>
      <c r="AE620" s="23"/>
      <c r="AF620" s="23"/>
      <c r="AG620" s="23"/>
      <c r="AH620" s="23"/>
      <c r="AI620" s="23"/>
      <c r="AJ620" s="23"/>
      <c r="AK620" s="23"/>
      <c r="AL620" s="23" t="s">
        <v>325</v>
      </c>
      <c r="AM620" s="23"/>
      <c r="AN620" s="23"/>
      <c r="AO620" s="23"/>
      <c r="AP620" s="23" t="s">
        <v>325</v>
      </c>
      <c r="AQ620" s="23"/>
      <c r="AR620" s="23"/>
      <c r="AS620" s="23"/>
      <c r="AT620" s="23"/>
      <c r="AU620" s="23"/>
      <c r="AV620" s="23"/>
      <c r="AW620" s="23" t="s">
        <v>325</v>
      </c>
      <c r="AX620" s="23"/>
      <c r="AY620" s="23"/>
      <c r="AZ620" s="23"/>
      <c r="BA620" s="23" t="s">
        <v>325</v>
      </c>
      <c r="BB620" s="23"/>
      <c r="BC620" s="23" t="s">
        <v>325</v>
      </c>
      <c r="BD620" s="23"/>
      <c r="BE620" s="23" t="s">
        <v>326</v>
      </c>
      <c r="BF620" s="23" t="s">
        <v>309</v>
      </c>
      <c r="BG620" s="23"/>
      <c r="BH620" s="23"/>
      <c r="BI620" s="23"/>
      <c r="BJ620" s="23"/>
      <c r="BK620" s="23" t="s">
        <v>313</v>
      </c>
      <c r="BL620" s="23" t="s">
        <v>302</v>
      </c>
      <c r="BM620" s="23"/>
      <c r="BN620" s="23" t="s">
        <v>314</v>
      </c>
      <c r="BO620" s="23" t="s">
        <v>302</v>
      </c>
      <c r="BP620" s="23" t="s">
        <v>315</v>
      </c>
      <c r="BQ620" s="23" t="s">
        <v>302</v>
      </c>
      <c r="BR620" s="23" t="s">
        <v>316</v>
      </c>
      <c r="BS620" s="23" t="s">
        <v>302</v>
      </c>
      <c r="BT620" s="23"/>
      <c r="BU620" s="23"/>
      <c r="BV620" s="23"/>
      <c r="BW620" s="23"/>
      <c r="BX620" s="23"/>
      <c r="BY620" s="23"/>
      <c r="BZ620" s="23"/>
      <c r="CA620" s="23"/>
      <c r="CB620" s="23"/>
      <c r="CC620" s="23"/>
      <c r="CD620" s="23" t="s">
        <v>317</v>
      </c>
      <c r="CE620" s="23" t="s">
        <v>309</v>
      </c>
      <c r="CF620" s="23"/>
      <c r="CG620" s="23"/>
      <c r="CH620" s="23" t="s">
        <v>951</v>
      </c>
      <c r="CI620" s="23" t="s">
        <v>369</v>
      </c>
      <c r="CJ620" s="23"/>
      <c r="CK620" s="23"/>
      <c r="CL620" s="23"/>
      <c r="CM620" s="23"/>
      <c r="CN620" s="23"/>
      <c r="CO620" s="23"/>
      <c r="CP620" s="23" t="s">
        <v>327</v>
      </c>
      <c r="CQ620" s="23" t="s">
        <v>302</v>
      </c>
      <c r="CR620" s="23" t="s">
        <v>328</v>
      </c>
      <c r="CS620" s="23" t="s">
        <v>302</v>
      </c>
      <c r="CT620" s="23"/>
      <c r="CU620" s="23"/>
      <c r="CV620" s="23"/>
      <c r="CW620" s="23"/>
      <c r="CX620" s="23"/>
      <c r="CY620" s="23"/>
      <c r="CZ620" s="23"/>
      <c r="DA620" s="23"/>
      <c r="DB620" s="23" t="s">
        <v>318</v>
      </c>
      <c r="DC620" s="23" t="s">
        <v>302</v>
      </c>
      <c r="DD620" s="23"/>
      <c r="DE620" s="23"/>
      <c r="DF620" s="23" t="s">
        <v>329</v>
      </c>
      <c r="DG620" s="23" t="s">
        <v>369</v>
      </c>
      <c r="DH620" s="31"/>
      <c r="DI620" s="26" t="str">
        <f t="shared" si="14"/>
        <v>LAH.00.10500.B,TT-M5, DNL.WHS.10200,DNL.MBK.10000</v>
      </c>
    </row>
    <row r="621" spans="1:113" ht="15.75" customHeight="1">
      <c r="A621" s="27">
        <v>44749</v>
      </c>
      <c r="B621" s="1" t="s">
        <v>359</v>
      </c>
      <c r="C621" s="1" t="s">
        <v>83</v>
      </c>
      <c r="D621" s="38" t="s">
        <v>956</v>
      </c>
      <c r="E621" s="39">
        <v>2019</v>
      </c>
      <c r="F621" s="39">
        <v>2023</v>
      </c>
      <c r="G621" s="20" t="str" cm="1">
        <f t="array" ref="G621">_xlfn.IFS(E621&lt;&gt;F621,CONCATENATE(E621,"-",F621),E621=F621,E621)</f>
        <v>2019-2023</v>
      </c>
      <c r="H621" s="39">
        <f t="shared" si="15"/>
        <v>5</v>
      </c>
      <c r="I621" s="23" t="str">
        <f t="shared" si="11"/>
        <v>Kawasaki Mule 4000 2019-2023</v>
      </c>
      <c r="J621" s="22" t="s">
        <v>301</v>
      </c>
      <c r="K621" s="22" t="s">
        <v>302</v>
      </c>
      <c r="L621" s="22" t="s">
        <v>303</v>
      </c>
      <c r="M621" s="22" t="s">
        <v>302</v>
      </c>
      <c r="N621" s="22" t="s">
        <v>304</v>
      </c>
      <c r="O621" s="22" t="s">
        <v>302</v>
      </c>
      <c r="P621" s="22" t="s">
        <v>305</v>
      </c>
      <c r="Q621" s="22" t="s">
        <v>302</v>
      </c>
      <c r="R621" s="22" t="s">
        <v>306</v>
      </c>
      <c r="S621" s="22" t="s">
        <v>302</v>
      </c>
      <c r="T621" s="22" t="s">
        <v>307</v>
      </c>
      <c r="U621" s="22" t="s">
        <v>302</v>
      </c>
      <c r="V621" s="23" t="s">
        <v>324</v>
      </c>
      <c r="W621" s="23"/>
      <c r="X621" s="23"/>
      <c r="Y621" s="23"/>
      <c r="Z621" s="23" t="s">
        <v>345</v>
      </c>
      <c r="AA621" s="23" t="s">
        <v>309</v>
      </c>
      <c r="AB621" s="1"/>
      <c r="AC621" s="1"/>
      <c r="AD621" s="40" t="s">
        <v>310</v>
      </c>
      <c r="AE621" s="1" t="s">
        <v>309</v>
      </c>
      <c r="AF621" s="1"/>
      <c r="AG621" s="1"/>
      <c r="AH621" s="1"/>
      <c r="AI621" s="1"/>
      <c r="AJ621" s="1"/>
      <c r="AK621" s="1"/>
      <c r="AL621" s="1"/>
      <c r="AM621" s="1"/>
      <c r="AN621" s="1"/>
      <c r="AO621" s="1"/>
      <c r="AP621" s="1"/>
      <c r="AQ621" s="1"/>
      <c r="AR621" s="1"/>
      <c r="AS621" s="1"/>
      <c r="AT621" s="1"/>
      <c r="AU621" s="1"/>
      <c r="AV621" s="1"/>
      <c r="AW621" s="1"/>
      <c r="AX621" s="1"/>
      <c r="AY621" s="1" t="s">
        <v>361</v>
      </c>
      <c r="AZ621" s="1"/>
      <c r="BA621" s="1"/>
      <c r="BB621" s="1"/>
      <c r="BC621" s="1"/>
      <c r="BD621" s="1"/>
      <c r="BE621" s="1"/>
      <c r="BF621" s="1"/>
      <c r="BG621" s="1" t="s">
        <v>351</v>
      </c>
      <c r="BH621" s="1"/>
      <c r="BI621" s="23"/>
      <c r="BJ621" s="23"/>
      <c r="BK621" s="23" t="s">
        <v>313</v>
      </c>
      <c r="BL621" s="23" t="s">
        <v>302</v>
      </c>
      <c r="BM621" s="1"/>
      <c r="BN621" s="1"/>
      <c r="BO621" s="1"/>
      <c r="BP621" s="1"/>
      <c r="BQ621" s="1"/>
      <c r="BR621" s="1"/>
      <c r="BS621" s="1"/>
      <c r="BT621" s="1"/>
      <c r="BU621" s="1"/>
      <c r="BV621" s="1"/>
      <c r="BW621" s="1"/>
      <c r="BX621" s="1"/>
      <c r="BY621" s="1"/>
      <c r="BZ621" s="1"/>
      <c r="CA621" s="1"/>
      <c r="CB621" s="1"/>
      <c r="CC621" s="1"/>
      <c r="CD621" s="23" t="s">
        <v>317</v>
      </c>
      <c r="CE621" s="23" t="s">
        <v>309</v>
      </c>
      <c r="CF621" s="1"/>
      <c r="CG621" s="1"/>
      <c r="CH621" s="1"/>
      <c r="CI621" s="1"/>
      <c r="CJ621" s="1"/>
      <c r="CK621" s="1"/>
      <c r="CL621" s="1"/>
      <c r="CM621" s="1"/>
      <c r="CN621" s="1"/>
      <c r="CO621" s="1"/>
      <c r="CP621" s="1" t="s">
        <v>327</v>
      </c>
      <c r="CQ621" s="1" t="s">
        <v>309</v>
      </c>
      <c r="CR621" s="1" t="s">
        <v>328</v>
      </c>
      <c r="CS621" s="1" t="s">
        <v>309</v>
      </c>
      <c r="CT621" s="1"/>
      <c r="CU621" s="1"/>
      <c r="CV621" s="1"/>
      <c r="CW621" s="1"/>
      <c r="CX621" s="1"/>
      <c r="CY621" s="1"/>
      <c r="CZ621" s="23"/>
      <c r="DA621" s="23"/>
      <c r="DB621" s="23" t="s">
        <v>318</v>
      </c>
      <c r="DC621" s="23" t="s">
        <v>302</v>
      </c>
      <c r="DD621" s="1"/>
      <c r="DE621" s="1"/>
      <c r="DF621" s="1"/>
      <c r="DG621" s="1"/>
      <c r="DH621" s="31"/>
      <c r="DI621" s="26" t="str">
        <f t="shared" si="14"/>
        <v>LAH.00.10400.B,LAH.00.10600.B,LAH.00.10400.B,DNL.DRL.10300.W</v>
      </c>
    </row>
    <row r="622" spans="1:113" ht="15.75" customHeight="1">
      <c r="A622" s="27">
        <v>44749</v>
      </c>
      <c r="B622" s="18" t="s">
        <v>359</v>
      </c>
      <c r="C622" s="18" t="s">
        <v>83</v>
      </c>
      <c r="D622" s="106" t="s">
        <v>957</v>
      </c>
      <c r="E622" s="19">
        <v>2020</v>
      </c>
      <c r="F622" s="39">
        <v>2023</v>
      </c>
      <c r="G622" s="20" t="str" cm="1">
        <f t="array" ref="G622">_xlfn.IFS(E622&lt;&gt;F622,CONCATENATE(E622,"-",F622),E622=F622,E622)</f>
        <v>2020-2023</v>
      </c>
      <c r="H622" s="39">
        <f t="shared" si="15"/>
        <v>4</v>
      </c>
      <c r="I622" s="23" t="str">
        <f t="shared" si="11"/>
        <v>Kawasaki Mule 4010 4x4 2020-2023</v>
      </c>
      <c r="J622" s="22" t="s">
        <v>301</v>
      </c>
      <c r="K622" s="22" t="s">
        <v>302</v>
      </c>
      <c r="L622" s="22" t="s">
        <v>303</v>
      </c>
      <c r="M622" s="22" t="s">
        <v>302</v>
      </c>
      <c r="N622" s="22" t="s">
        <v>304</v>
      </c>
      <c r="O622" s="22" t="s">
        <v>302</v>
      </c>
      <c r="P622" s="22" t="s">
        <v>305</v>
      </c>
      <c r="Q622" s="22" t="s">
        <v>302</v>
      </c>
      <c r="R622" s="22" t="s">
        <v>306</v>
      </c>
      <c r="S622" s="22" t="s">
        <v>302</v>
      </c>
      <c r="T622" s="22" t="s">
        <v>307</v>
      </c>
      <c r="U622" s="22" t="s">
        <v>302</v>
      </c>
      <c r="V622" s="23" t="s">
        <v>324</v>
      </c>
      <c r="W622" s="46"/>
      <c r="X622" s="46"/>
      <c r="Y622" s="46"/>
      <c r="Z622" s="46" t="s">
        <v>345</v>
      </c>
      <c r="AA622" s="46" t="s">
        <v>309</v>
      </c>
      <c r="AB622" s="18"/>
      <c r="AC622" s="18"/>
      <c r="AD622" s="86" t="s">
        <v>310</v>
      </c>
      <c r="AE622" s="18" t="s">
        <v>309</v>
      </c>
      <c r="AF622" s="18"/>
      <c r="AG622" s="18"/>
      <c r="AH622" s="18"/>
      <c r="AI622" s="18"/>
      <c r="AJ622" s="1"/>
      <c r="AK622" s="18"/>
      <c r="AL622" s="18"/>
      <c r="AM622" s="18"/>
      <c r="AN622" s="18"/>
      <c r="AO622" s="18"/>
      <c r="AP622" s="18"/>
      <c r="AQ622" s="18"/>
      <c r="AR622" s="18"/>
      <c r="AS622" s="18"/>
      <c r="AT622" s="18"/>
      <c r="AU622" s="18"/>
      <c r="AV622" s="18"/>
      <c r="AW622" s="18"/>
      <c r="AX622" s="18"/>
      <c r="AY622" s="18" t="s">
        <v>361</v>
      </c>
      <c r="AZ622" s="18"/>
      <c r="BA622" s="18"/>
      <c r="BB622" s="18"/>
      <c r="BC622" s="18"/>
      <c r="BD622" s="18"/>
      <c r="BE622" s="18"/>
      <c r="BF622" s="18"/>
      <c r="BG622" s="18" t="s">
        <v>351</v>
      </c>
      <c r="BH622" s="18"/>
      <c r="BI622" s="46"/>
      <c r="BJ622" s="46"/>
      <c r="BK622" s="46" t="s">
        <v>313</v>
      </c>
      <c r="BL622" s="46" t="s">
        <v>302</v>
      </c>
      <c r="BM622" s="18"/>
      <c r="BN622" s="18"/>
      <c r="BO622" s="18"/>
      <c r="BP622" s="18"/>
      <c r="BQ622" s="18"/>
      <c r="BR622" s="18"/>
      <c r="BS622" s="18"/>
      <c r="BT622" s="18"/>
      <c r="BU622" s="18"/>
      <c r="BV622" s="18"/>
      <c r="BW622" s="18"/>
      <c r="BX622" s="18"/>
      <c r="BY622" s="18"/>
      <c r="BZ622" s="18"/>
      <c r="CA622" s="18"/>
      <c r="CB622" s="18"/>
      <c r="CC622" s="18"/>
      <c r="CD622" s="46" t="s">
        <v>317</v>
      </c>
      <c r="CE622" s="46" t="s">
        <v>309</v>
      </c>
      <c r="CF622" s="18"/>
      <c r="CG622" s="18"/>
      <c r="CH622" s="18"/>
      <c r="CI622" s="18"/>
      <c r="CJ622" s="18"/>
      <c r="CK622" s="18"/>
      <c r="CL622" s="18"/>
      <c r="CM622" s="18"/>
      <c r="CN622" s="18"/>
      <c r="CO622" s="18"/>
      <c r="CP622" s="18" t="s">
        <v>327</v>
      </c>
      <c r="CQ622" s="18" t="s">
        <v>309</v>
      </c>
      <c r="CR622" s="18" t="s">
        <v>328</v>
      </c>
      <c r="CS622" s="18" t="s">
        <v>309</v>
      </c>
      <c r="CT622" s="18"/>
      <c r="CU622" s="18"/>
      <c r="CV622" s="18"/>
      <c r="CW622" s="18"/>
      <c r="CX622" s="18"/>
      <c r="CY622" s="18"/>
      <c r="CZ622" s="46"/>
      <c r="DA622" s="46"/>
      <c r="DB622" s="46" t="s">
        <v>318</v>
      </c>
      <c r="DC622" s="46" t="s">
        <v>302</v>
      </c>
      <c r="DD622" s="18"/>
      <c r="DE622" s="18"/>
      <c r="DF622" s="18"/>
      <c r="DG622" s="18"/>
      <c r="DH622" s="48"/>
      <c r="DI622" s="26" t="str">
        <f t="shared" si="14"/>
        <v>LAH.00.10400.B,LAH.00.10600.B,LAH.00.10400.B,DNL.DRL.10300.W</v>
      </c>
    </row>
    <row r="623" spans="1:113" ht="15.75" customHeight="1">
      <c r="A623" s="27">
        <v>44174</v>
      </c>
      <c r="B623" s="1" t="s">
        <v>359</v>
      </c>
      <c r="C623" s="1" t="s">
        <v>83</v>
      </c>
      <c r="D623" s="38" t="s">
        <v>958</v>
      </c>
      <c r="E623" s="39">
        <v>2020</v>
      </c>
      <c r="F623" s="39">
        <v>2021</v>
      </c>
      <c r="G623" s="20" t="str" cm="1">
        <f t="array" ref="G623">_xlfn.IFS(E623&lt;&gt;F623,CONCATENATE(E623,"-",F623),E623=F623,E623)</f>
        <v>2020-2021</v>
      </c>
      <c r="H623" s="30">
        <f t="shared" si="15"/>
        <v>2</v>
      </c>
      <c r="I623" s="23" t="str">
        <f t="shared" si="11"/>
        <v>Kawasaki Mule Pro-DX EPS Diesel 2020-2021</v>
      </c>
      <c r="J623" s="22" t="s">
        <v>301</v>
      </c>
      <c r="K623" s="22" t="s">
        <v>302</v>
      </c>
      <c r="L623" s="22" t="s">
        <v>303</v>
      </c>
      <c r="M623" s="22" t="s">
        <v>302</v>
      </c>
      <c r="N623" s="22" t="s">
        <v>304</v>
      </c>
      <c r="O623" s="22" t="s">
        <v>302</v>
      </c>
      <c r="P623" s="22" t="s">
        <v>305</v>
      </c>
      <c r="Q623" s="22" t="s">
        <v>302</v>
      </c>
      <c r="R623" s="22" t="s">
        <v>306</v>
      </c>
      <c r="S623" s="22" t="s">
        <v>302</v>
      </c>
      <c r="T623" s="22" t="s">
        <v>307</v>
      </c>
      <c r="U623" s="22" t="s">
        <v>302</v>
      </c>
      <c r="V623" s="23" t="s">
        <v>324</v>
      </c>
      <c r="W623" s="23"/>
      <c r="X623" s="23"/>
      <c r="Y623" s="23"/>
      <c r="Z623" s="23" t="s">
        <v>345</v>
      </c>
      <c r="AA623" s="23" t="s">
        <v>309</v>
      </c>
      <c r="AB623" s="1"/>
      <c r="AC623" s="1"/>
      <c r="AD623" s="40" t="s">
        <v>310</v>
      </c>
      <c r="AE623" s="1" t="s">
        <v>309</v>
      </c>
      <c r="AF623" s="1"/>
      <c r="AG623" s="1"/>
      <c r="AH623" s="1"/>
      <c r="AI623" s="1"/>
      <c r="AJ623" s="1"/>
      <c r="AK623" s="1"/>
      <c r="AL623" s="1"/>
      <c r="AM623" s="1"/>
      <c r="AN623" s="1"/>
      <c r="AO623" s="1"/>
      <c r="AP623" s="1"/>
      <c r="AQ623" s="1"/>
      <c r="AR623" s="1"/>
      <c r="AS623" s="1"/>
      <c r="AT623" s="1"/>
      <c r="AU623" s="1"/>
      <c r="AV623" s="1"/>
      <c r="AW623" s="1"/>
      <c r="AX623" s="1"/>
      <c r="AY623" s="1" t="s">
        <v>361</v>
      </c>
      <c r="AZ623" s="1"/>
      <c r="BA623" s="1"/>
      <c r="BB623" s="1"/>
      <c r="BC623" s="1"/>
      <c r="BD623" s="1"/>
      <c r="BE623" s="1"/>
      <c r="BF623" s="1"/>
      <c r="BG623" s="1" t="s">
        <v>351</v>
      </c>
      <c r="BH623" s="1"/>
      <c r="BI623" s="23"/>
      <c r="BJ623" s="23"/>
      <c r="BK623" s="23" t="s">
        <v>313</v>
      </c>
      <c r="BL623" s="23" t="s">
        <v>302</v>
      </c>
      <c r="BM623" s="1"/>
      <c r="BN623" s="1"/>
      <c r="BO623" s="1"/>
      <c r="BP623" s="1"/>
      <c r="BQ623" s="1"/>
      <c r="BR623" s="1"/>
      <c r="BS623" s="1"/>
      <c r="BT623" s="1"/>
      <c r="BU623" s="1"/>
      <c r="BV623" s="1"/>
      <c r="BW623" s="1"/>
      <c r="BX623" s="1"/>
      <c r="BY623" s="1"/>
      <c r="BZ623" s="1"/>
      <c r="CA623" s="1"/>
      <c r="CB623" s="1"/>
      <c r="CC623" s="1"/>
      <c r="CD623" s="23" t="s">
        <v>317</v>
      </c>
      <c r="CE623" s="23" t="s">
        <v>309</v>
      </c>
      <c r="CF623" s="1"/>
      <c r="CG623" s="1"/>
      <c r="CH623" s="1"/>
      <c r="CI623" s="1"/>
      <c r="CJ623" s="1"/>
      <c r="CK623" s="1"/>
      <c r="CL623" s="1"/>
      <c r="CM623" s="1"/>
      <c r="CN623" s="1"/>
      <c r="CO623" s="1"/>
      <c r="CP623" s="1" t="s">
        <v>327</v>
      </c>
      <c r="CQ623" s="1" t="s">
        <v>309</v>
      </c>
      <c r="CR623" s="1" t="s">
        <v>328</v>
      </c>
      <c r="CS623" s="1" t="s">
        <v>309</v>
      </c>
      <c r="CT623" s="1"/>
      <c r="CU623" s="1"/>
      <c r="CV623" s="1"/>
      <c r="CW623" s="1"/>
      <c r="CX623" s="1"/>
      <c r="CY623" s="1"/>
      <c r="CZ623" s="23"/>
      <c r="DA623" s="23"/>
      <c r="DB623" s="23" t="s">
        <v>318</v>
      </c>
      <c r="DC623" s="23" t="s">
        <v>302</v>
      </c>
      <c r="DD623" s="1"/>
      <c r="DE623" s="1"/>
      <c r="DF623" s="1"/>
      <c r="DG623" s="1"/>
      <c r="DH623" s="31"/>
      <c r="DI623" s="26" t="str">
        <f t="shared" si="14"/>
        <v>LAH.00.10400.B,LAH.00.10600.B,LAH.00.10400.B,DNL.DRL.10300.W</v>
      </c>
    </row>
    <row r="624" spans="1:113" ht="15.75" customHeight="1">
      <c r="A624" s="17">
        <v>44749</v>
      </c>
      <c r="B624" s="18" t="s">
        <v>359</v>
      </c>
      <c r="C624" s="18" t="s">
        <v>83</v>
      </c>
      <c r="D624" s="18" t="s">
        <v>959</v>
      </c>
      <c r="E624" s="19">
        <v>2023</v>
      </c>
      <c r="F624" s="39">
        <v>2023</v>
      </c>
      <c r="G624" s="20" cm="1">
        <f t="array" ref="G624">_xlfn.IFS(E624&lt;&gt;F624,CONCATENATE(E624,"-",F624),E624=F624,E624)</f>
        <v>2023</v>
      </c>
      <c r="H624" s="67">
        <f>F624-E624+1</f>
        <v>1</v>
      </c>
      <c r="I624" s="23" t="str">
        <f t="shared" si="11"/>
        <v>Kawasaki Mule Pro-DXT 2023-2023</v>
      </c>
      <c r="J624" s="22" t="s">
        <v>301</v>
      </c>
      <c r="K624" s="22" t="s">
        <v>302</v>
      </c>
      <c r="L624" s="22" t="s">
        <v>303</v>
      </c>
      <c r="M624" s="22" t="s">
        <v>302</v>
      </c>
      <c r="N624" s="22" t="s">
        <v>304</v>
      </c>
      <c r="O624" s="22" t="s">
        <v>302</v>
      </c>
      <c r="P624" s="22" t="s">
        <v>305</v>
      </c>
      <c r="Q624" s="22" t="s">
        <v>302</v>
      </c>
      <c r="R624" s="22" t="s">
        <v>306</v>
      </c>
      <c r="S624" s="22" t="s">
        <v>302</v>
      </c>
      <c r="T624" s="22" t="s">
        <v>307</v>
      </c>
      <c r="U624" s="22" t="s">
        <v>302</v>
      </c>
      <c r="V624" s="23" t="s">
        <v>324</v>
      </c>
      <c r="W624" s="22"/>
      <c r="X624" s="22"/>
      <c r="Y624" s="22"/>
      <c r="Z624" s="22" t="s">
        <v>345</v>
      </c>
      <c r="AA624" s="22" t="s">
        <v>309</v>
      </c>
      <c r="AB624" s="21"/>
      <c r="AC624" s="21"/>
      <c r="AD624" s="24" t="s">
        <v>310</v>
      </c>
      <c r="AE624" s="21" t="s">
        <v>309</v>
      </c>
      <c r="AF624" s="21"/>
      <c r="AG624" s="21"/>
      <c r="AH624" s="21"/>
      <c r="AI624" s="21"/>
      <c r="AJ624" s="52"/>
      <c r="AK624" s="21"/>
      <c r="AL624" s="21"/>
      <c r="AM624" s="21"/>
      <c r="AN624" s="21"/>
      <c r="AO624" s="21"/>
      <c r="AP624" s="21"/>
      <c r="AQ624" s="21"/>
      <c r="AR624" s="21"/>
      <c r="AS624" s="21"/>
      <c r="AT624" s="21"/>
      <c r="AU624" s="21"/>
      <c r="AV624" s="21"/>
      <c r="AW624" s="21"/>
      <c r="AX624" s="21"/>
      <c r="AY624" s="21" t="s">
        <v>361</v>
      </c>
      <c r="AZ624" s="21"/>
      <c r="BA624" s="21"/>
      <c r="BB624" s="21"/>
      <c r="BC624" s="21"/>
      <c r="BD624" s="21"/>
      <c r="BE624" s="21"/>
      <c r="BF624" s="21"/>
      <c r="BG624" s="21" t="s">
        <v>351</v>
      </c>
      <c r="BH624" s="21"/>
      <c r="BI624" s="22"/>
      <c r="BJ624" s="22"/>
      <c r="BK624" s="22" t="s">
        <v>313</v>
      </c>
      <c r="BL624" s="22" t="s">
        <v>302</v>
      </c>
      <c r="BM624" s="21"/>
      <c r="BN624" s="21"/>
      <c r="BO624" s="21"/>
      <c r="BP624" s="21"/>
      <c r="BQ624" s="21"/>
      <c r="BR624" s="21"/>
      <c r="BS624" s="21"/>
      <c r="BT624" s="21"/>
      <c r="BU624" s="21"/>
      <c r="BV624" s="21"/>
      <c r="BW624" s="21"/>
      <c r="BX624" s="21"/>
      <c r="BY624" s="21"/>
      <c r="BZ624" s="21"/>
      <c r="CA624" s="21"/>
      <c r="CB624" s="21"/>
      <c r="CC624" s="21"/>
      <c r="CD624" s="22" t="s">
        <v>317</v>
      </c>
      <c r="CE624" s="22" t="s">
        <v>309</v>
      </c>
      <c r="CF624" s="21"/>
      <c r="CG624" s="21"/>
      <c r="CH624" s="21"/>
      <c r="CI624" s="21"/>
      <c r="CJ624" s="21"/>
      <c r="CK624" s="21"/>
      <c r="CL624" s="21"/>
      <c r="CM624" s="21"/>
      <c r="CN624" s="21"/>
      <c r="CO624" s="21"/>
      <c r="CP624" s="21" t="s">
        <v>327</v>
      </c>
      <c r="CQ624" s="21" t="s">
        <v>309</v>
      </c>
      <c r="CR624" s="21" t="s">
        <v>328</v>
      </c>
      <c r="CS624" s="21" t="s">
        <v>309</v>
      </c>
      <c r="CT624" s="21"/>
      <c r="CU624" s="21"/>
      <c r="CV624" s="21"/>
      <c r="CW624" s="21"/>
      <c r="CX624" s="21"/>
      <c r="CY624" s="21"/>
      <c r="CZ624" s="22"/>
      <c r="DA624" s="22"/>
      <c r="DB624" s="22" t="s">
        <v>318</v>
      </c>
      <c r="DC624" s="22" t="s">
        <v>302</v>
      </c>
      <c r="DD624" s="21"/>
      <c r="DE624" s="21"/>
      <c r="DF624" s="21"/>
      <c r="DG624" s="21"/>
      <c r="DH624" s="48"/>
      <c r="DI624" s="26" t="str">
        <f t="shared" si="14"/>
        <v>LAH.00.10400.B,LAH.00.10600.B,LAH.00.10400.B,DNL.DRL.10300.W</v>
      </c>
    </row>
    <row r="625" spans="1:113" ht="15.75" customHeight="1">
      <c r="A625" s="27">
        <v>44174</v>
      </c>
      <c r="B625" s="18" t="s">
        <v>359</v>
      </c>
      <c r="C625" s="18" t="s">
        <v>83</v>
      </c>
      <c r="D625" s="106" t="s">
        <v>960</v>
      </c>
      <c r="E625" s="19">
        <v>2020</v>
      </c>
      <c r="F625" s="39">
        <v>2021</v>
      </c>
      <c r="G625" s="20" t="str" cm="1">
        <f t="array" ref="G625">_xlfn.IFS(E625&lt;&gt;F625,CONCATENATE(E625,"-",F625),E625=F625,E625)</f>
        <v>2020-2021</v>
      </c>
      <c r="H625" s="30">
        <f>F625-E625+1</f>
        <v>2</v>
      </c>
      <c r="I625" s="23" t="str">
        <f t="shared" si="11"/>
        <v>Kawasaki Mule Pro-FX 2020-2021</v>
      </c>
      <c r="J625" s="22" t="s">
        <v>301</v>
      </c>
      <c r="K625" s="22" t="s">
        <v>302</v>
      </c>
      <c r="L625" s="22" t="s">
        <v>303</v>
      </c>
      <c r="M625" s="22" t="s">
        <v>302</v>
      </c>
      <c r="N625" s="22" t="s">
        <v>304</v>
      </c>
      <c r="O625" s="22" t="s">
        <v>302</v>
      </c>
      <c r="P625" s="22" t="s">
        <v>305</v>
      </c>
      <c r="Q625" s="22" t="s">
        <v>302</v>
      </c>
      <c r="R625" s="22" t="s">
        <v>306</v>
      </c>
      <c r="S625" s="22" t="s">
        <v>302</v>
      </c>
      <c r="T625" s="22" t="s">
        <v>307</v>
      </c>
      <c r="U625" s="22" t="s">
        <v>302</v>
      </c>
      <c r="V625" s="23" t="s">
        <v>324</v>
      </c>
      <c r="W625" s="46"/>
      <c r="X625" s="46"/>
      <c r="Y625" s="46"/>
      <c r="Z625" s="46" t="s">
        <v>345</v>
      </c>
      <c r="AA625" s="46" t="s">
        <v>309</v>
      </c>
      <c r="AB625" s="18"/>
      <c r="AC625" s="18"/>
      <c r="AD625" s="86" t="s">
        <v>310</v>
      </c>
      <c r="AE625" s="18" t="s">
        <v>309</v>
      </c>
      <c r="AF625" s="18"/>
      <c r="AG625" s="18"/>
      <c r="AH625" s="18"/>
      <c r="AI625" s="18"/>
      <c r="AJ625" s="1"/>
      <c r="AK625" s="18"/>
      <c r="AL625" s="18"/>
      <c r="AM625" s="18"/>
      <c r="AN625" s="18"/>
      <c r="AO625" s="18"/>
      <c r="AP625" s="18"/>
      <c r="AQ625" s="18"/>
      <c r="AR625" s="18"/>
      <c r="AS625" s="18"/>
      <c r="AT625" s="18"/>
      <c r="AU625" s="18"/>
      <c r="AV625" s="18"/>
      <c r="AW625" s="18"/>
      <c r="AX625" s="18"/>
      <c r="AY625" s="18" t="s">
        <v>361</v>
      </c>
      <c r="AZ625" s="18"/>
      <c r="BA625" s="18"/>
      <c r="BB625" s="18"/>
      <c r="BC625" s="18"/>
      <c r="BD625" s="18"/>
      <c r="BE625" s="18"/>
      <c r="BF625" s="18"/>
      <c r="BG625" s="18" t="s">
        <v>351</v>
      </c>
      <c r="BH625" s="18"/>
      <c r="BI625" s="46"/>
      <c r="BJ625" s="46"/>
      <c r="BK625" s="46" t="s">
        <v>313</v>
      </c>
      <c r="BL625" s="46" t="s">
        <v>302</v>
      </c>
      <c r="BM625" s="18"/>
      <c r="BN625" s="18"/>
      <c r="BO625" s="18"/>
      <c r="BP625" s="18"/>
      <c r="BQ625" s="18"/>
      <c r="BR625" s="18"/>
      <c r="BS625" s="18"/>
      <c r="BT625" s="18"/>
      <c r="BU625" s="18"/>
      <c r="BV625" s="18"/>
      <c r="BW625" s="18"/>
      <c r="BX625" s="18"/>
      <c r="BY625" s="18"/>
      <c r="BZ625" s="18"/>
      <c r="CA625" s="18"/>
      <c r="CB625" s="18"/>
      <c r="CC625" s="18"/>
      <c r="CD625" s="46" t="s">
        <v>317</v>
      </c>
      <c r="CE625" s="46" t="s">
        <v>309</v>
      </c>
      <c r="CF625" s="18"/>
      <c r="CG625" s="18"/>
      <c r="CH625" s="18"/>
      <c r="CI625" s="18"/>
      <c r="CJ625" s="18"/>
      <c r="CK625" s="18"/>
      <c r="CL625" s="18"/>
      <c r="CM625" s="18"/>
      <c r="CN625" s="18"/>
      <c r="CO625" s="18"/>
      <c r="CP625" s="18" t="s">
        <v>327</v>
      </c>
      <c r="CQ625" s="18" t="s">
        <v>309</v>
      </c>
      <c r="CR625" s="18" t="s">
        <v>328</v>
      </c>
      <c r="CS625" s="18" t="s">
        <v>309</v>
      </c>
      <c r="CT625" s="18"/>
      <c r="CU625" s="18"/>
      <c r="CV625" s="18"/>
      <c r="CW625" s="18"/>
      <c r="CX625" s="18"/>
      <c r="CY625" s="18"/>
      <c r="CZ625" s="46"/>
      <c r="DA625" s="46"/>
      <c r="DB625" s="46" t="s">
        <v>318</v>
      </c>
      <c r="DC625" s="46" t="s">
        <v>302</v>
      </c>
      <c r="DD625" s="18"/>
      <c r="DE625" s="18"/>
      <c r="DF625" s="18"/>
      <c r="DG625" s="18"/>
      <c r="DH625" s="48"/>
      <c r="DI625" s="26" t="str">
        <f t="shared" si="14"/>
        <v>LAH.00.10400.B,LAH.00.10600.B,LAH.00.10400.B,DNL.DRL.10300.W</v>
      </c>
    </row>
    <row r="626" spans="1:113" ht="15.75" customHeight="1">
      <c r="A626" s="17">
        <v>44749</v>
      </c>
      <c r="B626" s="1" t="s">
        <v>359</v>
      </c>
      <c r="C626" s="1" t="s">
        <v>83</v>
      </c>
      <c r="D626" s="1" t="s">
        <v>960</v>
      </c>
      <c r="E626" s="39">
        <v>2023</v>
      </c>
      <c r="F626" s="39">
        <v>2023</v>
      </c>
      <c r="G626" s="20" cm="1">
        <f t="array" ref="G626">_xlfn.IFS(E626&lt;&gt;F626,CONCATENATE(E626,"-",F626),E626=F626,E626)</f>
        <v>2023</v>
      </c>
      <c r="H626" s="67">
        <f t="shared" ref="H626:H689" si="16">F626-E626+1</f>
        <v>1</v>
      </c>
      <c r="I626" s="23" t="str">
        <f t="shared" si="11"/>
        <v>Kawasaki Mule Pro-FX 2023-2023</v>
      </c>
      <c r="J626" s="22" t="s">
        <v>301</v>
      </c>
      <c r="K626" s="22" t="s">
        <v>302</v>
      </c>
      <c r="L626" s="22" t="s">
        <v>303</v>
      </c>
      <c r="M626" s="22" t="s">
        <v>302</v>
      </c>
      <c r="N626" s="22" t="s">
        <v>304</v>
      </c>
      <c r="O626" s="22" t="s">
        <v>302</v>
      </c>
      <c r="P626" s="22" t="s">
        <v>305</v>
      </c>
      <c r="Q626" s="22" t="s">
        <v>302</v>
      </c>
      <c r="R626" s="22" t="s">
        <v>306</v>
      </c>
      <c r="S626" s="22" t="s">
        <v>302</v>
      </c>
      <c r="T626" s="22" t="s">
        <v>307</v>
      </c>
      <c r="U626" s="22" t="s">
        <v>302</v>
      </c>
      <c r="V626" s="23" t="s">
        <v>324</v>
      </c>
      <c r="W626" s="51"/>
      <c r="X626" s="51"/>
      <c r="Y626" s="51"/>
      <c r="Z626" s="51" t="s">
        <v>345</v>
      </c>
      <c r="AA626" s="51" t="s">
        <v>309</v>
      </c>
      <c r="AB626" s="52"/>
      <c r="AC626" s="52"/>
      <c r="AD626" s="63" t="s">
        <v>310</v>
      </c>
      <c r="AE626" s="52" t="s">
        <v>309</v>
      </c>
      <c r="AF626" s="52"/>
      <c r="AG626" s="52"/>
      <c r="AH626" s="52"/>
      <c r="AI626" s="52"/>
      <c r="AJ626" s="52"/>
      <c r="AK626" s="52"/>
      <c r="AL626" s="52"/>
      <c r="AM626" s="52"/>
      <c r="AN626" s="52"/>
      <c r="AO626" s="52"/>
      <c r="AP626" s="52"/>
      <c r="AQ626" s="52"/>
      <c r="AR626" s="52"/>
      <c r="AS626" s="52"/>
      <c r="AT626" s="52"/>
      <c r="AU626" s="52"/>
      <c r="AV626" s="52"/>
      <c r="AW626" s="52"/>
      <c r="AX626" s="52"/>
      <c r="AY626" s="52" t="s">
        <v>361</v>
      </c>
      <c r="AZ626" s="52"/>
      <c r="BA626" s="52"/>
      <c r="BB626" s="52"/>
      <c r="BC626" s="52"/>
      <c r="BD626" s="52"/>
      <c r="BE626" s="52"/>
      <c r="BF626" s="52"/>
      <c r="BG626" s="52" t="s">
        <v>351</v>
      </c>
      <c r="BH626" s="52"/>
      <c r="BI626" s="51"/>
      <c r="BJ626" s="51"/>
      <c r="BK626" s="51" t="s">
        <v>313</v>
      </c>
      <c r="BL626" s="51" t="s">
        <v>302</v>
      </c>
      <c r="BM626" s="52"/>
      <c r="BN626" s="52"/>
      <c r="BO626" s="52"/>
      <c r="BP626" s="52"/>
      <c r="BQ626" s="52"/>
      <c r="BR626" s="52"/>
      <c r="BS626" s="52"/>
      <c r="BT626" s="52"/>
      <c r="BU626" s="52"/>
      <c r="BV626" s="52"/>
      <c r="BW626" s="52"/>
      <c r="BX626" s="52"/>
      <c r="BY626" s="52"/>
      <c r="BZ626" s="52"/>
      <c r="CA626" s="52"/>
      <c r="CB626" s="52"/>
      <c r="CC626" s="52"/>
      <c r="CD626" s="51" t="s">
        <v>317</v>
      </c>
      <c r="CE626" s="51" t="s">
        <v>309</v>
      </c>
      <c r="CF626" s="52"/>
      <c r="CG626" s="52"/>
      <c r="CH626" s="52"/>
      <c r="CI626" s="52"/>
      <c r="CJ626" s="52"/>
      <c r="CK626" s="52"/>
      <c r="CL626" s="52"/>
      <c r="CM626" s="52"/>
      <c r="CN626" s="52"/>
      <c r="CO626" s="52"/>
      <c r="CP626" s="52" t="s">
        <v>327</v>
      </c>
      <c r="CQ626" s="52" t="s">
        <v>309</v>
      </c>
      <c r="CR626" s="52" t="s">
        <v>328</v>
      </c>
      <c r="CS626" s="52" t="s">
        <v>309</v>
      </c>
      <c r="CT626" s="52"/>
      <c r="CU626" s="52"/>
      <c r="CV626" s="52"/>
      <c r="CW626" s="52"/>
      <c r="CX626" s="52"/>
      <c r="CY626" s="52"/>
      <c r="CZ626" s="51"/>
      <c r="DA626" s="51"/>
      <c r="DB626" s="51" t="s">
        <v>318</v>
      </c>
      <c r="DC626" s="51" t="s">
        <v>302</v>
      </c>
      <c r="DD626" s="52"/>
      <c r="DE626" s="52"/>
      <c r="DF626" s="52"/>
      <c r="DG626" s="52"/>
      <c r="DH626" s="31"/>
      <c r="DI626" s="26" t="str">
        <f t="shared" si="14"/>
        <v>LAH.00.10400.B,LAH.00.10600.B,LAH.00.10400.B,DNL.DRL.10300.W</v>
      </c>
    </row>
    <row r="627" spans="1:113" ht="15.75" customHeight="1">
      <c r="A627" s="17">
        <v>44749</v>
      </c>
      <c r="B627" s="1" t="s">
        <v>359</v>
      </c>
      <c r="C627" s="1" t="s">
        <v>83</v>
      </c>
      <c r="D627" s="1" t="s">
        <v>961</v>
      </c>
      <c r="E627" s="39">
        <v>2023</v>
      </c>
      <c r="F627" s="39">
        <v>2023</v>
      </c>
      <c r="G627" s="20" cm="1">
        <f t="array" ref="G627">_xlfn.IFS(E627&lt;&gt;F627,CONCATENATE(E627,"-",F627),E627=F627,E627)</f>
        <v>2023</v>
      </c>
      <c r="H627" s="67">
        <f t="shared" si="16"/>
        <v>1</v>
      </c>
      <c r="I627" s="23" t="str">
        <f t="shared" si="11"/>
        <v>Kawasaki Mule Pro-FXR 2023-2023</v>
      </c>
      <c r="J627" s="22" t="s">
        <v>301</v>
      </c>
      <c r="K627" s="22" t="s">
        <v>302</v>
      </c>
      <c r="L627" s="22" t="s">
        <v>303</v>
      </c>
      <c r="M627" s="22" t="s">
        <v>302</v>
      </c>
      <c r="N627" s="22" t="s">
        <v>304</v>
      </c>
      <c r="O627" s="22" t="s">
        <v>302</v>
      </c>
      <c r="P627" s="22" t="s">
        <v>305</v>
      </c>
      <c r="Q627" s="22" t="s">
        <v>302</v>
      </c>
      <c r="R627" s="22" t="s">
        <v>306</v>
      </c>
      <c r="S627" s="22" t="s">
        <v>302</v>
      </c>
      <c r="T627" s="22" t="s">
        <v>307</v>
      </c>
      <c r="U627" s="22" t="s">
        <v>302</v>
      </c>
      <c r="V627" s="23" t="s">
        <v>324</v>
      </c>
      <c r="W627" s="51"/>
      <c r="X627" s="51"/>
      <c r="Y627" s="51"/>
      <c r="Z627" s="51" t="s">
        <v>345</v>
      </c>
      <c r="AA627" s="51" t="s">
        <v>309</v>
      </c>
      <c r="AB627" s="52"/>
      <c r="AC627" s="52"/>
      <c r="AD627" s="63" t="s">
        <v>310</v>
      </c>
      <c r="AE627" s="52" t="s">
        <v>309</v>
      </c>
      <c r="AF627" s="52"/>
      <c r="AG627" s="52"/>
      <c r="AH627" s="52"/>
      <c r="AI627" s="52"/>
      <c r="AJ627" s="52"/>
      <c r="AK627" s="52"/>
      <c r="AL627" s="52"/>
      <c r="AM627" s="52"/>
      <c r="AN627" s="52"/>
      <c r="AO627" s="52"/>
      <c r="AP627" s="52"/>
      <c r="AQ627" s="52"/>
      <c r="AR627" s="52"/>
      <c r="AS627" s="52"/>
      <c r="AT627" s="52"/>
      <c r="AU627" s="52"/>
      <c r="AV627" s="52"/>
      <c r="AW627" s="52"/>
      <c r="AX627" s="52"/>
      <c r="AY627" s="52" t="s">
        <v>361</v>
      </c>
      <c r="AZ627" s="52"/>
      <c r="BA627" s="52"/>
      <c r="BB627" s="52"/>
      <c r="BC627" s="52"/>
      <c r="BD627" s="52"/>
      <c r="BE627" s="52"/>
      <c r="BF627" s="52"/>
      <c r="BG627" s="52" t="s">
        <v>351</v>
      </c>
      <c r="BH627" s="52"/>
      <c r="BI627" s="51"/>
      <c r="BJ627" s="51"/>
      <c r="BK627" s="51" t="s">
        <v>313</v>
      </c>
      <c r="BL627" s="51" t="s">
        <v>302</v>
      </c>
      <c r="BM627" s="52"/>
      <c r="BN627" s="52"/>
      <c r="BO627" s="52"/>
      <c r="BP627" s="52"/>
      <c r="BQ627" s="52"/>
      <c r="BR627" s="52"/>
      <c r="BS627" s="52"/>
      <c r="BT627" s="52"/>
      <c r="BU627" s="52"/>
      <c r="BV627" s="52"/>
      <c r="BW627" s="52"/>
      <c r="BX627" s="52"/>
      <c r="BY627" s="52"/>
      <c r="BZ627" s="52"/>
      <c r="CA627" s="52"/>
      <c r="CB627" s="52"/>
      <c r="CC627" s="52"/>
      <c r="CD627" s="51" t="s">
        <v>317</v>
      </c>
      <c r="CE627" s="51" t="s">
        <v>309</v>
      </c>
      <c r="CF627" s="52"/>
      <c r="CG627" s="52"/>
      <c r="CH627" s="52"/>
      <c r="CI627" s="52"/>
      <c r="CJ627" s="52"/>
      <c r="CK627" s="52"/>
      <c r="CL627" s="52"/>
      <c r="CM627" s="52"/>
      <c r="CN627" s="52"/>
      <c r="CO627" s="52"/>
      <c r="CP627" s="52" t="s">
        <v>327</v>
      </c>
      <c r="CQ627" s="52" t="s">
        <v>309</v>
      </c>
      <c r="CR627" s="52" t="s">
        <v>328</v>
      </c>
      <c r="CS627" s="52" t="s">
        <v>309</v>
      </c>
      <c r="CT627" s="52"/>
      <c r="CU627" s="52"/>
      <c r="CV627" s="52"/>
      <c r="CW627" s="52"/>
      <c r="CX627" s="52"/>
      <c r="CY627" s="52"/>
      <c r="CZ627" s="51"/>
      <c r="DA627" s="51"/>
      <c r="DB627" s="51" t="s">
        <v>318</v>
      </c>
      <c r="DC627" s="51" t="s">
        <v>302</v>
      </c>
      <c r="DD627" s="52"/>
      <c r="DE627" s="52"/>
      <c r="DF627" s="52"/>
      <c r="DG627" s="52"/>
      <c r="DH627" s="31"/>
      <c r="DI627" s="26" t="str">
        <f t="shared" si="14"/>
        <v>LAH.00.10400.B,LAH.00.10600.B,LAH.00.10400.B,DNL.DRL.10300.W</v>
      </c>
    </row>
    <row r="628" spans="1:113" ht="15.75" customHeight="1">
      <c r="A628" s="17">
        <v>44749</v>
      </c>
      <c r="B628" s="1" t="s">
        <v>359</v>
      </c>
      <c r="C628" s="1" t="s">
        <v>83</v>
      </c>
      <c r="D628" s="1" t="s">
        <v>962</v>
      </c>
      <c r="E628" s="39">
        <v>2022</v>
      </c>
      <c r="F628" s="39">
        <v>2023</v>
      </c>
      <c r="G628" s="20" t="str" cm="1">
        <f t="array" ref="G628">_xlfn.IFS(E628&lt;&gt;F628,CONCATENATE(E628,"-",F628),E628=F628,E628)</f>
        <v>2022-2023</v>
      </c>
      <c r="H628" s="67">
        <f t="shared" si="16"/>
        <v>2</v>
      </c>
      <c r="I628" s="23" t="str">
        <f t="shared" si="11"/>
        <v>Kawasaki Mule Pro-FXT 2022-2023</v>
      </c>
      <c r="J628" s="22" t="s">
        <v>301</v>
      </c>
      <c r="K628" s="22" t="s">
        <v>302</v>
      </c>
      <c r="L628" s="22" t="s">
        <v>303</v>
      </c>
      <c r="M628" s="22" t="s">
        <v>302</v>
      </c>
      <c r="N628" s="22" t="s">
        <v>304</v>
      </c>
      <c r="O628" s="22" t="s">
        <v>302</v>
      </c>
      <c r="P628" s="22" t="s">
        <v>305</v>
      </c>
      <c r="Q628" s="22" t="s">
        <v>302</v>
      </c>
      <c r="R628" s="22" t="s">
        <v>306</v>
      </c>
      <c r="S628" s="22" t="s">
        <v>302</v>
      </c>
      <c r="T628" s="22" t="s">
        <v>307</v>
      </c>
      <c r="U628" s="22" t="s">
        <v>302</v>
      </c>
      <c r="V628" s="23" t="s">
        <v>324</v>
      </c>
      <c r="W628" s="51"/>
      <c r="X628" s="51"/>
      <c r="Y628" s="51"/>
      <c r="Z628" s="51" t="s">
        <v>345</v>
      </c>
      <c r="AA628" s="51" t="s">
        <v>309</v>
      </c>
      <c r="AB628" s="52"/>
      <c r="AC628" s="52"/>
      <c r="AD628" s="63" t="s">
        <v>310</v>
      </c>
      <c r="AE628" s="52" t="s">
        <v>309</v>
      </c>
      <c r="AF628" s="52"/>
      <c r="AG628" s="52"/>
      <c r="AH628" s="52"/>
      <c r="AI628" s="52"/>
      <c r="AJ628" s="52"/>
      <c r="AK628" s="52"/>
      <c r="AL628" s="52"/>
      <c r="AM628" s="52"/>
      <c r="AN628" s="52"/>
      <c r="AO628" s="52"/>
      <c r="AP628" s="52"/>
      <c r="AQ628" s="52"/>
      <c r="AR628" s="52"/>
      <c r="AS628" s="52"/>
      <c r="AT628" s="52"/>
      <c r="AU628" s="52"/>
      <c r="AV628" s="52"/>
      <c r="AW628" s="52"/>
      <c r="AX628" s="52"/>
      <c r="AY628" s="52" t="s">
        <v>361</v>
      </c>
      <c r="AZ628" s="52"/>
      <c r="BA628" s="52"/>
      <c r="BB628" s="52"/>
      <c r="BC628" s="52"/>
      <c r="BD628" s="52"/>
      <c r="BE628" s="52"/>
      <c r="BF628" s="52"/>
      <c r="BG628" s="52" t="s">
        <v>351</v>
      </c>
      <c r="BH628" s="52"/>
      <c r="BI628" s="51"/>
      <c r="BJ628" s="51"/>
      <c r="BK628" s="51" t="s">
        <v>313</v>
      </c>
      <c r="BL628" s="51" t="s">
        <v>302</v>
      </c>
      <c r="BM628" s="52"/>
      <c r="BN628" s="52"/>
      <c r="BO628" s="52"/>
      <c r="BP628" s="52"/>
      <c r="BQ628" s="52"/>
      <c r="BR628" s="52"/>
      <c r="BS628" s="52"/>
      <c r="BT628" s="52"/>
      <c r="BU628" s="52"/>
      <c r="BV628" s="52"/>
      <c r="BW628" s="52"/>
      <c r="BX628" s="52"/>
      <c r="BY628" s="52"/>
      <c r="BZ628" s="52"/>
      <c r="CA628" s="52"/>
      <c r="CB628" s="52"/>
      <c r="CC628" s="52"/>
      <c r="CD628" s="51" t="s">
        <v>317</v>
      </c>
      <c r="CE628" s="51" t="s">
        <v>309</v>
      </c>
      <c r="CF628" s="52"/>
      <c r="CG628" s="52"/>
      <c r="CH628" s="52"/>
      <c r="CI628" s="52"/>
      <c r="CJ628" s="52"/>
      <c r="CK628" s="52"/>
      <c r="CL628" s="52"/>
      <c r="CM628" s="52"/>
      <c r="CN628" s="52"/>
      <c r="CO628" s="52"/>
      <c r="CP628" s="52" t="s">
        <v>327</v>
      </c>
      <c r="CQ628" s="52" t="s">
        <v>309</v>
      </c>
      <c r="CR628" s="52" t="s">
        <v>328</v>
      </c>
      <c r="CS628" s="52" t="s">
        <v>309</v>
      </c>
      <c r="CT628" s="52"/>
      <c r="CU628" s="52"/>
      <c r="CV628" s="52"/>
      <c r="CW628" s="52"/>
      <c r="CX628" s="52"/>
      <c r="CY628" s="52"/>
      <c r="CZ628" s="51"/>
      <c r="DA628" s="51"/>
      <c r="DB628" s="51" t="s">
        <v>318</v>
      </c>
      <c r="DC628" s="51" t="s">
        <v>302</v>
      </c>
      <c r="DD628" s="52"/>
      <c r="DE628" s="52"/>
      <c r="DF628" s="52"/>
      <c r="DG628" s="52"/>
      <c r="DH628" s="31"/>
      <c r="DI628" s="26" t="str">
        <f t="shared" si="14"/>
        <v>LAH.00.10400.B,LAH.00.10600.B,LAH.00.10400.B,DNL.DRL.10300.W</v>
      </c>
    </row>
    <row r="629" spans="1:113" ht="15.75" customHeight="1">
      <c r="A629" s="27">
        <v>44749</v>
      </c>
      <c r="B629" s="1" t="s">
        <v>359</v>
      </c>
      <c r="C629" s="1" t="s">
        <v>83</v>
      </c>
      <c r="D629" s="38" t="s">
        <v>963</v>
      </c>
      <c r="E629" s="39">
        <v>2021</v>
      </c>
      <c r="F629" s="39">
        <v>2023</v>
      </c>
      <c r="G629" s="20" t="str" cm="1">
        <f t="array" ref="G629">_xlfn.IFS(E629&lt;&gt;F629,CONCATENATE(E629,"-",F629),E629=F629,E629)</f>
        <v>2021-2023</v>
      </c>
      <c r="H629" s="39">
        <f t="shared" si="16"/>
        <v>3</v>
      </c>
      <c r="I629" s="23" t="str">
        <f t="shared" si="11"/>
        <v>Kawasaki Mule Pro-MX 2021-2023</v>
      </c>
      <c r="J629" s="22" t="s">
        <v>301</v>
      </c>
      <c r="K629" s="22" t="s">
        <v>302</v>
      </c>
      <c r="L629" s="22" t="s">
        <v>303</v>
      </c>
      <c r="M629" s="22" t="s">
        <v>302</v>
      </c>
      <c r="N629" s="22" t="s">
        <v>304</v>
      </c>
      <c r="O629" s="22" t="s">
        <v>302</v>
      </c>
      <c r="P629" s="22" t="s">
        <v>305</v>
      </c>
      <c r="Q629" s="22" t="s">
        <v>302</v>
      </c>
      <c r="R629" s="22" t="s">
        <v>306</v>
      </c>
      <c r="S629" s="22" t="s">
        <v>302</v>
      </c>
      <c r="T629" s="22" t="s">
        <v>307</v>
      </c>
      <c r="U629" s="22" t="s">
        <v>302</v>
      </c>
      <c r="V629" s="23" t="s">
        <v>324</v>
      </c>
      <c r="W629" s="23"/>
      <c r="X629" s="23"/>
      <c r="Y629" s="23"/>
      <c r="Z629" s="23" t="s">
        <v>345</v>
      </c>
      <c r="AA629" s="23" t="s">
        <v>309</v>
      </c>
      <c r="AB629" s="1"/>
      <c r="AC629" s="1"/>
      <c r="AD629" s="40" t="s">
        <v>310</v>
      </c>
      <c r="AE629" s="1" t="s">
        <v>309</v>
      </c>
      <c r="AF629" s="1"/>
      <c r="AG629" s="1"/>
      <c r="AH629" s="1"/>
      <c r="AI629" s="1"/>
      <c r="AJ629" s="1"/>
      <c r="AK629" s="1"/>
      <c r="AL629" s="1"/>
      <c r="AM629" s="1"/>
      <c r="AN629" s="1"/>
      <c r="AO629" s="1"/>
      <c r="AP629" s="1"/>
      <c r="AQ629" s="1"/>
      <c r="AR629" s="1"/>
      <c r="AS629" s="1"/>
      <c r="AT629" s="1"/>
      <c r="AU629" s="1"/>
      <c r="AV629" s="1"/>
      <c r="AW629" s="1"/>
      <c r="AX629" s="1"/>
      <c r="AY629" s="1" t="s">
        <v>361</v>
      </c>
      <c r="AZ629" s="1"/>
      <c r="BA629" s="1"/>
      <c r="BB629" s="1"/>
      <c r="BC629" s="1"/>
      <c r="BD629" s="1"/>
      <c r="BE629" s="1"/>
      <c r="BF629" s="1"/>
      <c r="BG629" s="1" t="s">
        <v>351</v>
      </c>
      <c r="BH629" s="1"/>
      <c r="BI629" s="23"/>
      <c r="BJ629" s="23"/>
      <c r="BK629" s="23" t="s">
        <v>313</v>
      </c>
      <c r="BL629" s="23" t="s">
        <v>302</v>
      </c>
      <c r="BM629" s="1"/>
      <c r="BN629" s="1"/>
      <c r="BO629" s="1"/>
      <c r="BP629" s="1"/>
      <c r="BQ629" s="1"/>
      <c r="BR629" s="1"/>
      <c r="BS629" s="1"/>
      <c r="BT629" s="1"/>
      <c r="BU629" s="1"/>
      <c r="BV629" s="1"/>
      <c r="BW629" s="1"/>
      <c r="BX629" s="1"/>
      <c r="BY629" s="1"/>
      <c r="BZ629" s="1"/>
      <c r="CA629" s="1"/>
      <c r="CB629" s="1"/>
      <c r="CC629" s="1"/>
      <c r="CD629" s="23" t="s">
        <v>317</v>
      </c>
      <c r="CE629" s="23" t="s">
        <v>309</v>
      </c>
      <c r="CF629" s="1"/>
      <c r="CG629" s="1"/>
      <c r="CH629" s="1"/>
      <c r="CI629" s="1"/>
      <c r="CJ629" s="1"/>
      <c r="CK629" s="1"/>
      <c r="CL629" s="1"/>
      <c r="CM629" s="1"/>
      <c r="CN629" s="1"/>
      <c r="CO629" s="1"/>
      <c r="CP629" s="1" t="s">
        <v>327</v>
      </c>
      <c r="CQ629" s="1" t="s">
        <v>309</v>
      </c>
      <c r="CR629" s="1" t="s">
        <v>328</v>
      </c>
      <c r="CS629" s="1" t="s">
        <v>309</v>
      </c>
      <c r="CT629" s="1"/>
      <c r="CU629" s="1"/>
      <c r="CV629" s="1"/>
      <c r="CW629" s="1"/>
      <c r="CX629" s="1"/>
      <c r="CY629" s="1"/>
      <c r="CZ629" s="23"/>
      <c r="DA629" s="23"/>
      <c r="DB629" s="23" t="s">
        <v>318</v>
      </c>
      <c r="DC629" s="23" t="s">
        <v>302</v>
      </c>
      <c r="DD629" s="1"/>
      <c r="DE629" s="1"/>
      <c r="DF629" s="1"/>
      <c r="DG629" s="1"/>
      <c r="DH629" s="31"/>
      <c r="DI629" s="26" t="str">
        <f t="shared" si="14"/>
        <v>LAH.00.10400.B,LAH.00.10600.B,LAH.00.10400.B,DNL.DRL.10300.W</v>
      </c>
    </row>
    <row r="630" spans="1:113" ht="15.75" customHeight="1">
      <c r="A630" s="27">
        <v>44749</v>
      </c>
      <c r="B630" s="1" t="s">
        <v>359</v>
      </c>
      <c r="C630" s="1" t="s">
        <v>83</v>
      </c>
      <c r="D630" s="38" t="s">
        <v>964</v>
      </c>
      <c r="E630" s="39">
        <v>2022</v>
      </c>
      <c r="F630" s="39">
        <v>2023</v>
      </c>
      <c r="G630" s="20" t="str" cm="1">
        <f t="array" ref="G630">_xlfn.IFS(E630&lt;&gt;F630,CONCATENATE(E630,"-",F630),E630=F630,E630)</f>
        <v>2022-2023</v>
      </c>
      <c r="H630" s="39">
        <f t="shared" si="16"/>
        <v>2</v>
      </c>
      <c r="I630" s="23" t="str">
        <f t="shared" si="11"/>
        <v>Kawasaki Mule Pro-MX SE 2022-2023</v>
      </c>
      <c r="J630" s="22" t="s">
        <v>301</v>
      </c>
      <c r="K630" s="22" t="s">
        <v>302</v>
      </c>
      <c r="L630" s="22" t="s">
        <v>303</v>
      </c>
      <c r="M630" s="22" t="s">
        <v>302</v>
      </c>
      <c r="N630" s="22" t="s">
        <v>304</v>
      </c>
      <c r="O630" s="22" t="s">
        <v>302</v>
      </c>
      <c r="P630" s="22" t="s">
        <v>305</v>
      </c>
      <c r="Q630" s="22" t="s">
        <v>302</v>
      </c>
      <c r="R630" s="22" t="s">
        <v>306</v>
      </c>
      <c r="S630" s="22" t="s">
        <v>302</v>
      </c>
      <c r="T630" s="22" t="s">
        <v>307</v>
      </c>
      <c r="U630" s="22" t="s">
        <v>302</v>
      </c>
      <c r="V630" s="23" t="s">
        <v>324</v>
      </c>
      <c r="W630" s="23"/>
      <c r="X630" s="23"/>
      <c r="Y630" s="23"/>
      <c r="Z630" s="23" t="s">
        <v>345</v>
      </c>
      <c r="AA630" s="23" t="s">
        <v>309</v>
      </c>
      <c r="AB630" s="1"/>
      <c r="AC630" s="1"/>
      <c r="AD630" s="40" t="s">
        <v>310</v>
      </c>
      <c r="AE630" s="1" t="s">
        <v>309</v>
      </c>
      <c r="AF630" s="1"/>
      <c r="AG630" s="1"/>
      <c r="AH630" s="1"/>
      <c r="AI630" s="1"/>
      <c r="AJ630" s="1"/>
      <c r="AK630" s="1"/>
      <c r="AL630" s="1"/>
      <c r="AM630" s="1"/>
      <c r="AN630" s="1"/>
      <c r="AO630" s="1"/>
      <c r="AP630" s="1"/>
      <c r="AQ630" s="1"/>
      <c r="AR630" s="1"/>
      <c r="AS630" s="1"/>
      <c r="AT630" s="1"/>
      <c r="AU630" s="1"/>
      <c r="AV630" s="1"/>
      <c r="AW630" s="1"/>
      <c r="AX630" s="1"/>
      <c r="AY630" s="1" t="s">
        <v>361</v>
      </c>
      <c r="AZ630" s="1"/>
      <c r="BA630" s="1"/>
      <c r="BB630" s="1"/>
      <c r="BC630" s="1"/>
      <c r="BD630" s="1"/>
      <c r="BE630" s="1"/>
      <c r="BF630" s="1"/>
      <c r="BG630" s="1" t="s">
        <v>351</v>
      </c>
      <c r="BH630" s="1"/>
      <c r="BI630" s="23"/>
      <c r="BJ630" s="23"/>
      <c r="BK630" s="23" t="s">
        <v>313</v>
      </c>
      <c r="BL630" s="23" t="s">
        <v>302</v>
      </c>
      <c r="BM630" s="1"/>
      <c r="BN630" s="1"/>
      <c r="BO630" s="1"/>
      <c r="BP630" s="1"/>
      <c r="BQ630" s="1"/>
      <c r="BR630" s="1"/>
      <c r="BS630" s="1"/>
      <c r="BT630" s="1"/>
      <c r="BU630" s="1"/>
      <c r="BV630" s="1"/>
      <c r="BW630" s="1"/>
      <c r="BX630" s="1"/>
      <c r="BY630" s="1"/>
      <c r="BZ630" s="1"/>
      <c r="CA630" s="1"/>
      <c r="CB630" s="1"/>
      <c r="CC630" s="1"/>
      <c r="CD630" s="23" t="s">
        <v>317</v>
      </c>
      <c r="CE630" s="23" t="s">
        <v>309</v>
      </c>
      <c r="CF630" s="1"/>
      <c r="CG630" s="1"/>
      <c r="CH630" s="1"/>
      <c r="CI630" s="1"/>
      <c r="CJ630" s="1"/>
      <c r="CK630" s="1"/>
      <c r="CL630" s="1"/>
      <c r="CM630" s="1"/>
      <c r="CN630" s="1"/>
      <c r="CO630" s="1"/>
      <c r="CP630" s="1" t="s">
        <v>327</v>
      </c>
      <c r="CQ630" s="1" t="s">
        <v>309</v>
      </c>
      <c r="CR630" s="1" t="s">
        <v>328</v>
      </c>
      <c r="CS630" s="1" t="s">
        <v>309</v>
      </c>
      <c r="CT630" s="1"/>
      <c r="CU630" s="1"/>
      <c r="CV630" s="1"/>
      <c r="CW630" s="1"/>
      <c r="CX630" s="1"/>
      <c r="CY630" s="1"/>
      <c r="CZ630" s="23"/>
      <c r="DA630" s="23"/>
      <c r="DB630" s="23" t="s">
        <v>318</v>
      </c>
      <c r="DC630" s="23" t="s">
        <v>302</v>
      </c>
      <c r="DD630" s="1"/>
      <c r="DE630" s="1"/>
      <c r="DF630" s="1"/>
      <c r="DG630" s="1"/>
      <c r="DH630" s="31"/>
      <c r="DI630" s="26" t="str">
        <f t="shared" si="14"/>
        <v>LAH.00.10400.B,LAH.00.10600.B,LAH.00.10400.B,DNL.DRL.10300.W</v>
      </c>
    </row>
    <row r="631" spans="1:113" ht="15.75" customHeight="1">
      <c r="A631" s="27">
        <v>44749</v>
      </c>
      <c r="B631" s="1" t="s">
        <v>359</v>
      </c>
      <c r="C631" s="1" t="s">
        <v>83</v>
      </c>
      <c r="D631" s="38" t="s">
        <v>965</v>
      </c>
      <c r="E631" s="39">
        <v>2020</v>
      </c>
      <c r="F631" s="39">
        <v>2023</v>
      </c>
      <c r="G631" s="20" t="str" cm="1">
        <f t="array" ref="G631">_xlfn.IFS(E631&lt;&gt;F631,CONCATENATE(E631,"-",F631),E631=F631,E631)</f>
        <v>2020-2023</v>
      </c>
      <c r="H631" s="39">
        <f t="shared" si="16"/>
        <v>4</v>
      </c>
      <c r="I631" s="23" t="str">
        <f t="shared" si="11"/>
        <v>Kawasaki Mule SX 2020-2023</v>
      </c>
      <c r="J631" s="22" t="s">
        <v>301</v>
      </c>
      <c r="K631" s="22" t="s">
        <v>302</v>
      </c>
      <c r="L631" s="22" t="s">
        <v>303</v>
      </c>
      <c r="M631" s="22" t="s">
        <v>302</v>
      </c>
      <c r="N631" s="22" t="s">
        <v>304</v>
      </c>
      <c r="O631" s="22" t="s">
        <v>302</v>
      </c>
      <c r="P631" s="22" t="s">
        <v>305</v>
      </c>
      <c r="Q631" s="22" t="s">
        <v>302</v>
      </c>
      <c r="R631" s="22" t="s">
        <v>306</v>
      </c>
      <c r="S631" s="22" t="s">
        <v>302</v>
      </c>
      <c r="T631" s="22" t="s">
        <v>307</v>
      </c>
      <c r="U631" s="22" t="s">
        <v>302</v>
      </c>
      <c r="V631" s="23" t="s">
        <v>324</v>
      </c>
      <c r="W631" s="23"/>
      <c r="X631" s="23"/>
      <c r="Y631" s="23"/>
      <c r="Z631" s="23" t="s">
        <v>345</v>
      </c>
      <c r="AA631" s="23" t="s">
        <v>309</v>
      </c>
      <c r="AB631" s="1"/>
      <c r="AC631" s="1"/>
      <c r="AD631" s="40" t="s">
        <v>310</v>
      </c>
      <c r="AE631" s="1" t="s">
        <v>309</v>
      </c>
      <c r="AF631" s="1"/>
      <c r="AG631" s="1"/>
      <c r="AH631" s="1"/>
      <c r="AI631" s="1"/>
      <c r="AJ631" s="1"/>
      <c r="AK631" s="1"/>
      <c r="AL631" s="1"/>
      <c r="AM631" s="1"/>
      <c r="AN631" s="1"/>
      <c r="AO631" s="1"/>
      <c r="AP631" s="1"/>
      <c r="AQ631" s="1"/>
      <c r="AR631" s="1"/>
      <c r="AS631" s="1"/>
      <c r="AT631" s="1"/>
      <c r="AU631" s="1"/>
      <c r="AV631" s="1"/>
      <c r="AW631" s="1"/>
      <c r="AX631" s="1"/>
      <c r="AY631" s="1" t="s">
        <v>361</v>
      </c>
      <c r="AZ631" s="1"/>
      <c r="BA631" s="1"/>
      <c r="BB631" s="1"/>
      <c r="BC631" s="1"/>
      <c r="BD631" s="1"/>
      <c r="BE631" s="1"/>
      <c r="BF631" s="1"/>
      <c r="BG631" s="1" t="s">
        <v>351</v>
      </c>
      <c r="BH631" s="1"/>
      <c r="BI631" s="23"/>
      <c r="BJ631" s="23"/>
      <c r="BK631" s="23" t="s">
        <v>313</v>
      </c>
      <c r="BL631" s="23" t="s">
        <v>302</v>
      </c>
      <c r="BM631" s="1"/>
      <c r="BN631" s="1"/>
      <c r="BO631" s="1"/>
      <c r="BP631" s="1"/>
      <c r="BQ631" s="1"/>
      <c r="BR631" s="1"/>
      <c r="BS631" s="1"/>
      <c r="BT631" s="1"/>
      <c r="BU631" s="1"/>
      <c r="BV631" s="1"/>
      <c r="BW631" s="1"/>
      <c r="BX631" s="1"/>
      <c r="BY631" s="1"/>
      <c r="BZ631" s="1"/>
      <c r="CA631" s="1"/>
      <c r="CB631" s="1"/>
      <c r="CC631" s="1"/>
      <c r="CD631" s="23" t="s">
        <v>317</v>
      </c>
      <c r="CE631" s="23" t="s">
        <v>309</v>
      </c>
      <c r="CF631" s="1"/>
      <c r="CG631" s="1"/>
      <c r="CH631" s="1"/>
      <c r="CI631" s="1"/>
      <c r="CJ631" s="1"/>
      <c r="CK631" s="1"/>
      <c r="CL631" s="1"/>
      <c r="CM631" s="1"/>
      <c r="CN631" s="1"/>
      <c r="CO631" s="1"/>
      <c r="CP631" s="1" t="s">
        <v>327</v>
      </c>
      <c r="CQ631" s="1" t="s">
        <v>309</v>
      </c>
      <c r="CR631" s="1" t="s">
        <v>328</v>
      </c>
      <c r="CS631" s="1" t="s">
        <v>309</v>
      </c>
      <c r="CT631" s="1"/>
      <c r="CU631" s="1"/>
      <c r="CV631" s="1"/>
      <c r="CW631" s="1"/>
      <c r="CX631" s="1"/>
      <c r="CY631" s="1"/>
      <c r="CZ631" s="23"/>
      <c r="DA631" s="23"/>
      <c r="DB631" s="23" t="s">
        <v>318</v>
      </c>
      <c r="DC631" s="23" t="s">
        <v>302</v>
      </c>
      <c r="DD631" s="1"/>
      <c r="DE631" s="1"/>
      <c r="DF631" s="1"/>
      <c r="DG631" s="1"/>
      <c r="DH631" s="31"/>
      <c r="DI631" s="26" t="str">
        <f t="shared" si="14"/>
        <v>LAH.00.10400.B,LAH.00.10600.B,LAH.00.10400.B,DNL.DRL.10300.W</v>
      </c>
    </row>
    <row r="632" spans="1:113" ht="15.75" customHeight="1">
      <c r="A632" s="27">
        <v>44991</v>
      </c>
      <c r="B632" s="1" t="s">
        <v>322</v>
      </c>
      <c r="C632" s="23" t="s">
        <v>83</v>
      </c>
      <c r="D632" s="28" t="s">
        <v>966</v>
      </c>
      <c r="E632" s="29">
        <v>2014</v>
      </c>
      <c r="F632" s="29">
        <v>2019</v>
      </c>
      <c r="G632" s="20" t="str" cm="1">
        <f t="array" ref="G632">_xlfn.IFS(E632&lt;&gt;F632,CONCATENATE(E632,"-",F632),E632=F632,E632)</f>
        <v>2014-2019</v>
      </c>
      <c r="H632" s="30">
        <f t="shared" si="16"/>
        <v>6</v>
      </c>
      <c r="I632" s="23" t="str">
        <f t="shared" si="11"/>
        <v>Kawasaki Ninja 1000 2014-2019</v>
      </c>
      <c r="J632" s="22" t="s">
        <v>301</v>
      </c>
      <c r="K632" s="22" t="s">
        <v>302</v>
      </c>
      <c r="L632" s="22" t="s">
        <v>303</v>
      </c>
      <c r="M632" s="22" t="s">
        <v>302</v>
      </c>
      <c r="N632" s="22" t="s">
        <v>304</v>
      </c>
      <c r="O632" s="22" t="s">
        <v>302</v>
      </c>
      <c r="P632" s="22" t="s">
        <v>305</v>
      </c>
      <c r="Q632" s="22" t="s">
        <v>302</v>
      </c>
      <c r="R632" s="22" t="s">
        <v>306</v>
      </c>
      <c r="S632" s="22" t="s">
        <v>302</v>
      </c>
      <c r="T632" s="22" t="s">
        <v>307</v>
      </c>
      <c r="U632" s="22" t="s">
        <v>302</v>
      </c>
      <c r="V632" s="23" t="s">
        <v>324</v>
      </c>
      <c r="W632" s="23" t="s">
        <v>309</v>
      </c>
      <c r="X632" s="23"/>
      <c r="Y632" s="23"/>
      <c r="Z632" s="23"/>
      <c r="AA632" s="23"/>
      <c r="AB632" s="23" t="s">
        <v>331</v>
      </c>
      <c r="AC632" s="23" t="s">
        <v>309</v>
      </c>
      <c r="AD632" s="23"/>
      <c r="AE632" s="23"/>
      <c r="AF632" s="23"/>
      <c r="AG632" s="23"/>
      <c r="AH632" s="23"/>
      <c r="AI632" s="23"/>
      <c r="AJ632" s="23" t="s">
        <v>332</v>
      </c>
      <c r="AK632" s="23"/>
      <c r="AL632" s="23" t="s">
        <v>325</v>
      </c>
      <c r="AM632" s="23"/>
      <c r="AN632" s="23"/>
      <c r="AO632" s="23"/>
      <c r="AP632" s="23" t="s">
        <v>325</v>
      </c>
      <c r="AQ632" s="23"/>
      <c r="AR632" s="23"/>
      <c r="AS632" s="23"/>
      <c r="AT632" s="23"/>
      <c r="AU632" s="23"/>
      <c r="AV632" s="23"/>
      <c r="AW632" s="23" t="s">
        <v>325</v>
      </c>
      <c r="AX632" s="23"/>
      <c r="AY632" s="23"/>
      <c r="AZ632" s="23"/>
      <c r="BA632" s="23" t="s">
        <v>333</v>
      </c>
      <c r="BB632" s="23" t="s">
        <v>309</v>
      </c>
      <c r="BC632" s="23" t="s">
        <v>325</v>
      </c>
      <c r="BD632" s="23"/>
      <c r="BE632" s="23" t="s">
        <v>325</v>
      </c>
      <c r="BF632" s="23"/>
      <c r="BG632" s="23"/>
      <c r="BH632" s="23"/>
      <c r="BI632" s="23"/>
      <c r="BJ632" s="23"/>
      <c r="BK632" s="23" t="s">
        <v>313</v>
      </c>
      <c r="BL632" s="23" t="s">
        <v>302</v>
      </c>
      <c r="BM632" s="23"/>
      <c r="BN632" s="23" t="s">
        <v>314</v>
      </c>
      <c r="BO632" s="23" t="s">
        <v>302</v>
      </c>
      <c r="BP632" s="23" t="s">
        <v>315</v>
      </c>
      <c r="BQ632" s="23" t="s">
        <v>302</v>
      </c>
      <c r="BR632" s="23" t="s">
        <v>316</v>
      </c>
      <c r="BS632" s="23" t="s">
        <v>302</v>
      </c>
      <c r="BT632" s="23"/>
      <c r="BU632" s="23"/>
      <c r="BV632" s="23"/>
      <c r="BW632" s="23"/>
      <c r="BX632" s="23"/>
      <c r="BY632" s="23"/>
      <c r="BZ632" s="23"/>
      <c r="CA632" s="23"/>
      <c r="CB632" s="23"/>
      <c r="CC632" s="23"/>
      <c r="CD632" s="23" t="s">
        <v>317</v>
      </c>
      <c r="CE632" s="23" t="s">
        <v>309</v>
      </c>
      <c r="CF632" s="23"/>
      <c r="CG632" s="23"/>
      <c r="CH632" s="23"/>
      <c r="CI632" s="23"/>
      <c r="CJ632" s="23"/>
      <c r="CK632" s="23"/>
      <c r="CL632" s="23"/>
      <c r="CM632" s="23"/>
      <c r="CN632" s="23"/>
      <c r="CO632" s="23"/>
      <c r="CP632" s="23" t="s">
        <v>327</v>
      </c>
      <c r="CQ632" s="23" t="s">
        <v>302</v>
      </c>
      <c r="CR632" s="23" t="s">
        <v>328</v>
      </c>
      <c r="CS632" s="23" t="s">
        <v>302</v>
      </c>
      <c r="CT632" s="23"/>
      <c r="CU632" s="23"/>
      <c r="CV632" s="23"/>
      <c r="CW632" s="23"/>
      <c r="CX632" s="23"/>
      <c r="CY632" s="23"/>
      <c r="CZ632" s="23"/>
      <c r="DA632" s="23"/>
      <c r="DB632" s="23" t="s">
        <v>318</v>
      </c>
      <c r="DC632" s="23" t="s">
        <v>302</v>
      </c>
      <c r="DD632" s="23"/>
      <c r="DE632" s="23"/>
      <c r="DF632" s="23" t="s">
        <v>329</v>
      </c>
      <c r="DG632" s="23" t="s">
        <v>309</v>
      </c>
      <c r="DH632" s="31"/>
      <c r="DI632" s="26" t="str">
        <f t="shared" si="14"/>
        <v>DNL.DRL.10000.A,DNL.DRL.10000.W,LAH.00.10700.B,DNL.MBK.10000,DNL.T3.10500,DNL.T3.10500</v>
      </c>
    </row>
    <row r="633" spans="1:113" ht="15.75" customHeight="1">
      <c r="A633" s="27">
        <v>45338</v>
      </c>
      <c r="B633" s="1" t="s">
        <v>322</v>
      </c>
      <c r="C633" s="23" t="s">
        <v>83</v>
      </c>
      <c r="D633" s="36" t="s">
        <v>967</v>
      </c>
      <c r="E633" s="37">
        <v>2020</v>
      </c>
      <c r="F633" s="43">
        <v>2024</v>
      </c>
      <c r="G633" s="20" t="str" cm="1">
        <f t="array" ref="G633">_xlfn.IFS(E633&lt;&gt;F633,CONCATENATE(E633,"-",F633),E633=F633,E633)</f>
        <v>2020-2024</v>
      </c>
      <c r="H633" s="30">
        <f t="shared" si="16"/>
        <v>5</v>
      </c>
      <c r="I633" s="23" t="str">
        <f t="shared" si="11"/>
        <v>Kawasaki Ninja 1000SX 2020-2024</v>
      </c>
      <c r="J633" s="22" t="s">
        <v>301</v>
      </c>
      <c r="K633" s="22" t="s">
        <v>302</v>
      </c>
      <c r="L633" s="22" t="s">
        <v>303</v>
      </c>
      <c r="M633" s="22" t="s">
        <v>302</v>
      </c>
      <c r="N633" s="22" t="s">
        <v>304</v>
      </c>
      <c r="O633" s="22" t="s">
        <v>302</v>
      </c>
      <c r="P633" s="22" t="s">
        <v>305</v>
      </c>
      <c r="Q633" s="22" t="s">
        <v>302</v>
      </c>
      <c r="R633" s="22" t="s">
        <v>306</v>
      </c>
      <c r="S633" s="22" t="s">
        <v>302</v>
      </c>
      <c r="T633" s="22" t="s">
        <v>307</v>
      </c>
      <c r="U633" s="22" t="s">
        <v>302</v>
      </c>
      <c r="V633" s="23" t="s">
        <v>324</v>
      </c>
      <c r="W633" s="23" t="s">
        <v>309</v>
      </c>
      <c r="X633" s="23"/>
      <c r="Y633" s="23"/>
      <c r="Z633" s="23"/>
      <c r="AA633" s="23"/>
      <c r="AB633" s="23" t="s">
        <v>331</v>
      </c>
      <c r="AC633" s="23" t="s">
        <v>309</v>
      </c>
      <c r="AD633" s="23"/>
      <c r="AE633" s="23"/>
      <c r="AF633" s="23"/>
      <c r="AG633" s="23"/>
      <c r="AH633" s="23"/>
      <c r="AI633" s="23"/>
      <c r="AJ633" s="23" t="s">
        <v>332</v>
      </c>
      <c r="AK633" s="23"/>
      <c r="AL633" s="23" t="s">
        <v>325</v>
      </c>
      <c r="AM633" s="23"/>
      <c r="AN633" s="23"/>
      <c r="AO633" s="23"/>
      <c r="AP633" s="23" t="s">
        <v>325</v>
      </c>
      <c r="AQ633" s="23"/>
      <c r="AR633" s="23"/>
      <c r="AS633" s="23"/>
      <c r="AT633" s="23"/>
      <c r="AU633" s="23"/>
      <c r="AV633" s="23"/>
      <c r="AW633" s="23" t="s">
        <v>325</v>
      </c>
      <c r="AX633" s="23"/>
      <c r="AY633" s="23"/>
      <c r="AZ633" s="23"/>
      <c r="BA633" s="23" t="s">
        <v>333</v>
      </c>
      <c r="BB633" s="23" t="s">
        <v>309</v>
      </c>
      <c r="BC633" s="23" t="s">
        <v>325</v>
      </c>
      <c r="BD633" s="23"/>
      <c r="BE633" s="23" t="s">
        <v>325</v>
      </c>
      <c r="BF633" s="23"/>
      <c r="BG633" s="23"/>
      <c r="BH633" s="23"/>
      <c r="BI633" s="23"/>
      <c r="BJ633" s="23"/>
      <c r="BK633" s="23" t="s">
        <v>313</v>
      </c>
      <c r="BL633" s="23" t="s">
        <v>302</v>
      </c>
      <c r="BM633" s="23"/>
      <c r="BN633" s="23" t="s">
        <v>314</v>
      </c>
      <c r="BO633" s="23" t="s">
        <v>302</v>
      </c>
      <c r="BP633" s="23" t="s">
        <v>315</v>
      </c>
      <c r="BQ633" s="23" t="s">
        <v>302</v>
      </c>
      <c r="BR633" s="23" t="s">
        <v>316</v>
      </c>
      <c r="BS633" s="23" t="s">
        <v>302</v>
      </c>
      <c r="BT633" s="23"/>
      <c r="BU633" s="23"/>
      <c r="BV633" s="23"/>
      <c r="BW633" s="23"/>
      <c r="BX633" s="23"/>
      <c r="BY633" s="23"/>
      <c r="BZ633" s="23"/>
      <c r="CA633" s="23"/>
      <c r="CB633" s="23"/>
      <c r="CC633" s="23"/>
      <c r="CD633" s="23" t="s">
        <v>317</v>
      </c>
      <c r="CE633" s="23" t="s">
        <v>309</v>
      </c>
      <c r="CF633" s="23"/>
      <c r="CG633" s="23"/>
      <c r="CH633" s="23"/>
      <c r="CI633" s="23"/>
      <c r="CJ633" s="23"/>
      <c r="CK633" s="23"/>
      <c r="CL633" s="23"/>
      <c r="CM633" s="23"/>
      <c r="CN633" s="23"/>
      <c r="CO633" s="23"/>
      <c r="CP633" s="23" t="s">
        <v>327</v>
      </c>
      <c r="CQ633" s="23" t="s">
        <v>302</v>
      </c>
      <c r="CR633" s="23" t="s">
        <v>328</v>
      </c>
      <c r="CS633" s="23" t="s">
        <v>302</v>
      </c>
      <c r="CT633" s="23"/>
      <c r="CU633" s="23"/>
      <c r="CV633" s="23"/>
      <c r="CW633" s="23"/>
      <c r="CX633" s="23"/>
      <c r="CY633" s="23"/>
      <c r="CZ633" s="23"/>
      <c r="DA633" s="23"/>
      <c r="DB633" s="23" t="s">
        <v>318</v>
      </c>
      <c r="DC633" s="23" t="s">
        <v>302</v>
      </c>
      <c r="DD633" s="23"/>
      <c r="DE633" s="23"/>
      <c r="DF633" s="23" t="s">
        <v>329</v>
      </c>
      <c r="DG633" s="23" t="s">
        <v>309</v>
      </c>
      <c r="DH633" s="31"/>
      <c r="DI633" s="26" t="str">
        <f t="shared" si="14"/>
        <v>DNL.DRL.10000.A,DNL.DRL.10000.W,LAH.00.10700.B,DNL.MBK.10000,DNL.T3.10500,DNL.T3.10500</v>
      </c>
    </row>
    <row r="634" spans="1:113" ht="15.75" customHeight="1">
      <c r="A634" s="27">
        <v>45729</v>
      </c>
      <c r="B634" s="1" t="s">
        <v>322</v>
      </c>
      <c r="C634" s="23" t="s">
        <v>83</v>
      </c>
      <c r="D634" s="33" t="s">
        <v>968</v>
      </c>
      <c r="E634" s="34">
        <v>2025</v>
      </c>
      <c r="F634" s="34">
        <v>2025</v>
      </c>
      <c r="G634" s="20" cm="1">
        <f t="array" ref="G634">_xlfn.IFS(E634&lt;&gt;F634,CONCATENATE(E634,"-",F634),E634=F634,E634)</f>
        <v>2025</v>
      </c>
      <c r="H634" s="30">
        <f t="shared" si="16"/>
        <v>1</v>
      </c>
      <c r="I634" s="23" t="str">
        <f t="shared" si="11"/>
        <v>Kawasaki Ninja 1100SX 2025-2025</v>
      </c>
      <c r="J634" s="22" t="s">
        <v>301</v>
      </c>
      <c r="K634" s="22" t="s">
        <v>302</v>
      </c>
      <c r="L634" s="22" t="s">
        <v>303</v>
      </c>
      <c r="M634" s="22" t="s">
        <v>302</v>
      </c>
      <c r="N634" s="22" t="s">
        <v>304</v>
      </c>
      <c r="O634" s="22" t="s">
        <v>302</v>
      </c>
      <c r="P634" s="22" t="s">
        <v>305</v>
      </c>
      <c r="Q634" s="22" t="s">
        <v>302</v>
      </c>
      <c r="R634" s="22" t="s">
        <v>306</v>
      </c>
      <c r="S634" s="22" t="s">
        <v>302</v>
      </c>
      <c r="T634" s="22" t="s">
        <v>307</v>
      </c>
      <c r="U634" s="22" t="s">
        <v>302</v>
      </c>
      <c r="V634" s="23" t="s">
        <v>324</v>
      </c>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31"/>
      <c r="DI634" s="26" t="str">
        <f t="shared" si="14"/>
        <v/>
      </c>
    </row>
    <row r="635" spans="1:113" ht="15.75" customHeight="1">
      <c r="A635" s="27">
        <v>44991</v>
      </c>
      <c r="B635" s="1" t="s">
        <v>322</v>
      </c>
      <c r="C635" s="23" t="s">
        <v>83</v>
      </c>
      <c r="D635" s="28" t="s">
        <v>969</v>
      </c>
      <c r="E635" s="29">
        <v>2018</v>
      </c>
      <c r="F635" s="29">
        <v>2023</v>
      </c>
      <c r="G635" s="20" t="str" cm="1">
        <f t="array" ref="G635">_xlfn.IFS(E635&lt;&gt;F635,CONCATENATE(E635,"-",F635),E635=F635,E635)</f>
        <v>2018-2023</v>
      </c>
      <c r="H635" s="30">
        <f t="shared" si="16"/>
        <v>6</v>
      </c>
      <c r="I635" s="23" t="str">
        <f t="shared" si="11"/>
        <v>Kawasaki Ninja 400 2018-2023</v>
      </c>
      <c r="J635" s="22" t="s">
        <v>301</v>
      </c>
      <c r="K635" s="22" t="s">
        <v>302</v>
      </c>
      <c r="L635" s="22" t="s">
        <v>303</v>
      </c>
      <c r="M635" s="22" t="s">
        <v>302</v>
      </c>
      <c r="N635" s="22" t="s">
        <v>304</v>
      </c>
      <c r="O635" s="22" t="s">
        <v>302</v>
      </c>
      <c r="P635" s="22" t="s">
        <v>305</v>
      </c>
      <c r="Q635" s="22" t="s">
        <v>302</v>
      </c>
      <c r="R635" s="22" t="s">
        <v>306</v>
      </c>
      <c r="S635" s="22" t="s">
        <v>302</v>
      </c>
      <c r="T635" s="22" t="s">
        <v>307</v>
      </c>
      <c r="U635" s="22" t="s">
        <v>302</v>
      </c>
      <c r="V635" s="23" t="s">
        <v>324</v>
      </c>
      <c r="W635" s="23" t="s">
        <v>309</v>
      </c>
      <c r="X635" s="23"/>
      <c r="Y635" s="23"/>
      <c r="Z635" s="23"/>
      <c r="AA635" s="23"/>
      <c r="AB635" s="23" t="s">
        <v>331</v>
      </c>
      <c r="AC635" s="23" t="s">
        <v>309</v>
      </c>
      <c r="AD635" s="23"/>
      <c r="AE635" s="23"/>
      <c r="AF635" s="23"/>
      <c r="AG635" s="23"/>
      <c r="AH635" s="23"/>
      <c r="AI635" s="23"/>
      <c r="AJ635" s="23" t="s">
        <v>332</v>
      </c>
      <c r="AK635" s="23"/>
      <c r="AL635" s="23" t="s">
        <v>325</v>
      </c>
      <c r="AM635" s="23"/>
      <c r="AN635" s="23"/>
      <c r="AO635" s="23"/>
      <c r="AP635" s="23" t="s">
        <v>325</v>
      </c>
      <c r="AQ635" s="23"/>
      <c r="AR635" s="23"/>
      <c r="AS635" s="23"/>
      <c r="AT635" s="23"/>
      <c r="AU635" s="23"/>
      <c r="AV635" s="23"/>
      <c r="AW635" s="23" t="s">
        <v>325</v>
      </c>
      <c r="AX635" s="23"/>
      <c r="AY635" s="23"/>
      <c r="AZ635" s="23"/>
      <c r="BA635" s="23" t="s">
        <v>333</v>
      </c>
      <c r="BB635" s="23" t="s">
        <v>309</v>
      </c>
      <c r="BC635" s="23" t="s">
        <v>325</v>
      </c>
      <c r="BD635" s="23"/>
      <c r="BE635" s="23" t="s">
        <v>325</v>
      </c>
      <c r="BF635" s="23"/>
      <c r="BG635" s="23"/>
      <c r="BH635" s="23"/>
      <c r="BI635" s="23"/>
      <c r="BJ635" s="23"/>
      <c r="BK635" s="23" t="s">
        <v>313</v>
      </c>
      <c r="BL635" s="23" t="s">
        <v>302</v>
      </c>
      <c r="BM635" s="23"/>
      <c r="BN635" s="23" t="s">
        <v>314</v>
      </c>
      <c r="BO635" s="23" t="s">
        <v>302</v>
      </c>
      <c r="BP635" s="23" t="s">
        <v>315</v>
      </c>
      <c r="BQ635" s="23" t="s">
        <v>302</v>
      </c>
      <c r="BR635" s="23" t="s">
        <v>316</v>
      </c>
      <c r="BS635" s="23" t="s">
        <v>302</v>
      </c>
      <c r="BT635" s="23"/>
      <c r="BU635" s="23"/>
      <c r="BV635" s="23"/>
      <c r="BW635" s="23"/>
      <c r="BX635" s="23"/>
      <c r="BY635" s="23"/>
      <c r="BZ635" s="23"/>
      <c r="CA635" s="23"/>
      <c r="CB635" s="23"/>
      <c r="CC635" s="23"/>
      <c r="CD635" s="23" t="s">
        <v>317</v>
      </c>
      <c r="CE635" s="23" t="s">
        <v>309</v>
      </c>
      <c r="CF635" s="23"/>
      <c r="CG635" s="23"/>
      <c r="CH635" s="23"/>
      <c r="CI635" s="23"/>
      <c r="CJ635" s="23"/>
      <c r="CK635" s="23"/>
      <c r="CL635" s="23"/>
      <c r="CM635" s="23"/>
      <c r="CN635" s="23"/>
      <c r="CO635" s="23"/>
      <c r="CP635" s="23" t="s">
        <v>327</v>
      </c>
      <c r="CQ635" s="23" t="s">
        <v>302</v>
      </c>
      <c r="CR635" s="23" t="s">
        <v>328</v>
      </c>
      <c r="CS635" s="23" t="s">
        <v>302</v>
      </c>
      <c r="CT635" s="23"/>
      <c r="CU635" s="23"/>
      <c r="CV635" s="23"/>
      <c r="CW635" s="23"/>
      <c r="CX635" s="23"/>
      <c r="CY635" s="23"/>
      <c r="CZ635" s="23"/>
      <c r="DA635" s="23"/>
      <c r="DB635" s="23" t="s">
        <v>318</v>
      </c>
      <c r="DC635" s="23" t="s">
        <v>302</v>
      </c>
      <c r="DD635" s="23"/>
      <c r="DE635" s="23"/>
      <c r="DF635" s="23" t="s">
        <v>329</v>
      </c>
      <c r="DG635" s="23" t="s">
        <v>309</v>
      </c>
      <c r="DH635" s="31"/>
      <c r="DI635" s="26" t="str">
        <f t="shared" si="14"/>
        <v>DNL.DRL.10000.A,DNL.DRL.10000.W,LAH.00.10700.B,DNL.MBK.10000,DNL.T3.10500,DNL.T3.10500</v>
      </c>
    </row>
    <row r="636" spans="1:113" ht="15.75" customHeight="1">
      <c r="A636" s="27">
        <v>45338</v>
      </c>
      <c r="B636" s="1" t="s">
        <v>322</v>
      </c>
      <c r="C636" s="23" t="s">
        <v>83</v>
      </c>
      <c r="D636" s="36" t="s">
        <v>970</v>
      </c>
      <c r="E636" s="37">
        <v>2024</v>
      </c>
      <c r="F636" s="37">
        <v>2025</v>
      </c>
      <c r="G636" s="20" t="str" cm="1">
        <f t="array" ref="G636">_xlfn.IFS(E636&lt;&gt;F636,CONCATENATE(E636,"-",F636),E636=F636,E636)</f>
        <v>2024-2025</v>
      </c>
      <c r="H636" s="30">
        <f t="shared" si="16"/>
        <v>2</v>
      </c>
      <c r="I636" s="23" t="str">
        <f t="shared" si="11"/>
        <v>Kawasaki Ninja 500 2024-2025</v>
      </c>
      <c r="J636" s="22" t="s">
        <v>301</v>
      </c>
      <c r="K636" s="22" t="s">
        <v>302</v>
      </c>
      <c r="L636" s="22" t="s">
        <v>303</v>
      </c>
      <c r="M636" s="22" t="s">
        <v>302</v>
      </c>
      <c r="N636" s="22" t="s">
        <v>304</v>
      </c>
      <c r="O636" s="22" t="s">
        <v>302</v>
      </c>
      <c r="P636" s="22" t="s">
        <v>305</v>
      </c>
      <c r="Q636" s="22" t="s">
        <v>302</v>
      </c>
      <c r="R636" s="22" t="s">
        <v>306</v>
      </c>
      <c r="S636" s="22" t="s">
        <v>302</v>
      </c>
      <c r="T636" s="22" t="s">
        <v>307</v>
      </c>
      <c r="U636" s="22" t="s">
        <v>302</v>
      </c>
      <c r="V636" s="23" t="s">
        <v>324</v>
      </c>
      <c r="W636" s="23" t="s">
        <v>309</v>
      </c>
      <c r="X636" s="23"/>
      <c r="Y636" s="23"/>
      <c r="Z636" s="23"/>
      <c r="AA636" s="23"/>
      <c r="AB636" s="23" t="s">
        <v>331</v>
      </c>
      <c r="AC636" s="23" t="s">
        <v>309</v>
      </c>
      <c r="AD636" s="23"/>
      <c r="AE636" s="23"/>
      <c r="AF636" s="23"/>
      <c r="AG636" s="23"/>
      <c r="AH636" s="23"/>
      <c r="AI636" s="23"/>
      <c r="AJ636" s="23" t="s">
        <v>332</v>
      </c>
      <c r="AK636" s="23"/>
      <c r="AL636" s="23" t="s">
        <v>325</v>
      </c>
      <c r="AM636" s="23"/>
      <c r="AN636" s="23"/>
      <c r="AO636" s="23"/>
      <c r="AP636" s="23" t="s">
        <v>325</v>
      </c>
      <c r="AQ636" s="23"/>
      <c r="AR636" s="23"/>
      <c r="AS636" s="23"/>
      <c r="AT636" s="23"/>
      <c r="AU636" s="23"/>
      <c r="AV636" s="23"/>
      <c r="AW636" s="23" t="s">
        <v>325</v>
      </c>
      <c r="AX636" s="23"/>
      <c r="AY636" s="23"/>
      <c r="AZ636" s="23"/>
      <c r="BA636" s="23" t="s">
        <v>333</v>
      </c>
      <c r="BB636" s="23" t="s">
        <v>309</v>
      </c>
      <c r="BC636" s="23" t="s">
        <v>325</v>
      </c>
      <c r="BD636" s="23"/>
      <c r="BE636" s="23" t="s">
        <v>325</v>
      </c>
      <c r="BF636" s="23"/>
      <c r="BG636" s="23"/>
      <c r="BH636" s="23"/>
      <c r="BI636" s="23"/>
      <c r="BJ636" s="23"/>
      <c r="BK636" s="23" t="s">
        <v>313</v>
      </c>
      <c r="BL636" s="23" t="s">
        <v>302</v>
      </c>
      <c r="BM636" s="23"/>
      <c r="BN636" s="23" t="s">
        <v>314</v>
      </c>
      <c r="BO636" s="23" t="s">
        <v>302</v>
      </c>
      <c r="BP636" s="23" t="s">
        <v>315</v>
      </c>
      <c r="BQ636" s="23" t="s">
        <v>302</v>
      </c>
      <c r="BR636" s="23" t="s">
        <v>316</v>
      </c>
      <c r="BS636" s="23" t="s">
        <v>302</v>
      </c>
      <c r="BT636" s="23"/>
      <c r="BU636" s="23"/>
      <c r="BV636" s="23"/>
      <c r="BW636" s="23"/>
      <c r="BX636" s="23"/>
      <c r="BY636" s="23"/>
      <c r="BZ636" s="23"/>
      <c r="CA636" s="23"/>
      <c r="CB636" s="23"/>
      <c r="CC636" s="23"/>
      <c r="CD636" s="23" t="s">
        <v>317</v>
      </c>
      <c r="CE636" s="23" t="s">
        <v>309</v>
      </c>
      <c r="CF636" s="23"/>
      <c r="CG636" s="23"/>
      <c r="CH636" s="23"/>
      <c r="CI636" s="23"/>
      <c r="CJ636" s="23"/>
      <c r="CK636" s="23"/>
      <c r="CL636" s="23"/>
      <c r="CM636" s="23"/>
      <c r="CN636" s="23"/>
      <c r="CO636" s="23"/>
      <c r="CP636" s="23" t="s">
        <v>327</v>
      </c>
      <c r="CQ636" s="23" t="s">
        <v>302</v>
      </c>
      <c r="CR636" s="23" t="s">
        <v>328</v>
      </c>
      <c r="CS636" s="23" t="s">
        <v>302</v>
      </c>
      <c r="CT636" s="23"/>
      <c r="CU636" s="23"/>
      <c r="CV636" s="23"/>
      <c r="CW636" s="23"/>
      <c r="CX636" s="23"/>
      <c r="CY636" s="23"/>
      <c r="CZ636" s="23"/>
      <c r="DA636" s="23"/>
      <c r="DB636" s="23" t="s">
        <v>318</v>
      </c>
      <c r="DC636" s="23" t="s">
        <v>302</v>
      </c>
      <c r="DD636" s="23"/>
      <c r="DE636" s="23"/>
      <c r="DF636" s="23" t="s">
        <v>329</v>
      </c>
      <c r="DG636" s="23" t="s">
        <v>309</v>
      </c>
      <c r="DH636" s="31"/>
      <c r="DI636" s="26" t="str">
        <f t="shared" si="14"/>
        <v>DNL.DRL.10000.A,DNL.DRL.10000.W,LAH.00.10700.B,DNL.MBK.10000,DNL.T3.10500,DNL.T3.10500</v>
      </c>
    </row>
    <row r="637" spans="1:113" ht="15.75" customHeight="1">
      <c r="A637" s="27">
        <v>44249</v>
      </c>
      <c r="B637" s="1" t="s">
        <v>322</v>
      </c>
      <c r="C637" s="23" t="s">
        <v>83</v>
      </c>
      <c r="D637" s="28" t="s">
        <v>971</v>
      </c>
      <c r="E637" s="29">
        <v>2017</v>
      </c>
      <c r="F637" s="29">
        <v>2019</v>
      </c>
      <c r="G637" s="20" t="str" cm="1">
        <f t="array" ref="G637">_xlfn.IFS(E637&lt;&gt;F637,CONCATENATE(E637,"-",F637),E637=F637,E637)</f>
        <v>2017-2019</v>
      </c>
      <c r="H637" s="30">
        <f t="shared" si="16"/>
        <v>3</v>
      </c>
      <c r="I637" s="23" t="str">
        <f t="shared" si="11"/>
        <v>Kawasaki Ninja 650 2017-2019</v>
      </c>
      <c r="J637" s="22" t="s">
        <v>301</v>
      </c>
      <c r="K637" s="22" t="s">
        <v>302</v>
      </c>
      <c r="L637" s="22" t="s">
        <v>303</v>
      </c>
      <c r="M637" s="22" t="s">
        <v>302</v>
      </c>
      <c r="N637" s="22" t="s">
        <v>304</v>
      </c>
      <c r="O637" s="22" t="s">
        <v>302</v>
      </c>
      <c r="P637" s="22" t="s">
        <v>305</v>
      </c>
      <c r="Q637" s="22" t="s">
        <v>302</v>
      </c>
      <c r="R637" s="22" t="s">
        <v>306</v>
      </c>
      <c r="S637" s="22" t="s">
        <v>302</v>
      </c>
      <c r="T637" s="22" t="s">
        <v>307</v>
      </c>
      <c r="U637" s="22" t="s">
        <v>302</v>
      </c>
      <c r="V637" s="23" t="s">
        <v>324</v>
      </c>
      <c r="W637" s="23" t="s">
        <v>309</v>
      </c>
      <c r="X637" s="23"/>
      <c r="Y637" s="23"/>
      <c r="Z637" s="23"/>
      <c r="AA637" s="23"/>
      <c r="AB637" s="23" t="s">
        <v>331</v>
      </c>
      <c r="AC637" s="23" t="s">
        <v>309</v>
      </c>
      <c r="AD637" s="23"/>
      <c r="AE637" s="23"/>
      <c r="AF637" s="23"/>
      <c r="AG637" s="23"/>
      <c r="AH637" s="23"/>
      <c r="AI637" s="23"/>
      <c r="AJ637" s="23" t="s">
        <v>332</v>
      </c>
      <c r="AK637" s="23"/>
      <c r="AL637" s="23" t="s">
        <v>325</v>
      </c>
      <c r="AM637" s="23"/>
      <c r="AN637" s="23"/>
      <c r="AO637" s="23"/>
      <c r="AP637" s="23" t="s">
        <v>325</v>
      </c>
      <c r="AQ637" s="23"/>
      <c r="AR637" s="23"/>
      <c r="AS637" s="23"/>
      <c r="AT637" s="23"/>
      <c r="AU637" s="23"/>
      <c r="AV637" s="23"/>
      <c r="AW637" s="23" t="s">
        <v>325</v>
      </c>
      <c r="AX637" s="23"/>
      <c r="AY637" s="23"/>
      <c r="AZ637" s="23"/>
      <c r="BA637" s="23" t="s">
        <v>333</v>
      </c>
      <c r="BB637" s="23" t="s">
        <v>309</v>
      </c>
      <c r="BC637" s="23" t="s">
        <v>325</v>
      </c>
      <c r="BD637" s="23"/>
      <c r="BE637" s="23" t="s">
        <v>325</v>
      </c>
      <c r="BF637" s="23"/>
      <c r="BG637" s="23"/>
      <c r="BH637" s="23"/>
      <c r="BI637" s="23"/>
      <c r="BJ637" s="23"/>
      <c r="BK637" s="23" t="s">
        <v>313</v>
      </c>
      <c r="BL637" s="23" t="s">
        <v>302</v>
      </c>
      <c r="BM637" s="23"/>
      <c r="BN637" s="23" t="s">
        <v>314</v>
      </c>
      <c r="BO637" s="23" t="s">
        <v>302</v>
      </c>
      <c r="BP637" s="23" t="s">
        <v>315</v>
      </c>
      <c r="BQ637" s="23" t="s">
        <v>302</v>
      </c>
      <c r="BR637" s="23" t="s">
        <v>316</v>
      </c>
      <c r="BS637" s="23" t="s">
        <v>302</v>
      </c>
      <c r="BT637" s="23"/>
      <c r="BU637" s="23"/>
      <c r="BV637" s="23"/>
      <c r="BW637" s="23"/>
      <c r="BX637" s="23"/>
      <c r="BY637" s="23"/>
      <c r="BZ637" s="23"/>
      <c r="CA637" s="23"/>
      <c r="CB637" s="23"/>
      <c r="CC637" s="23"/>
      <c r="CD637" s="23" t="s">
        <v>317</v>
      </c>
      <c r="CE637" s="23" t="s">
        <v>309</v>
      </c>
      <c r="CF637" s="23"/>
      <c r="CG637" s="23"/>
      <c r="CH637" s="23"/>
      <c r="CI637" s="23"/>
      <c r="CJ637" s="23"/>
      <c r="CK637" s="23"/>
      <c r="CL637" s="23"/>
      <c r="CM637" s="23"/>
      <c r="CN637" s="23"/>
      <c r="CO637" s="23"/>
      <c r="CP637" s="23" t="s">
        <v>327</v>
      </c>
      <c r="CQ637" s="23" t="s">
        <v>302</v>
      </c>
      <c r="CR637" s="23" t="s">
        <v>328</v>
      </c>
      <c r="CS637" s="23" t="s">
        <v>302</v>
      </c>
      <c r="CT637" s="23"/>
      <c r="CU637" s="23"/>
      <c r="CV637" s="23"/>
      <c r="CW637" s="23"/>
      <c r="CX637" s="23"/>
      <c r="CY637" s="23"/>
      <c r="CZ637" s="23"/>
      <c r="DA637" s="23"/>
      <c r="DB637" s="23" t="s">
        <v>318</v>
      </c>
      <c r="DC637" s="23" t="s">
        <v>302</v>
      </c>
      <c r="DD637" s="23"/>
      <c r="DE637" s="23"/>
      <c r="DF637" s="23" t="s">
        <v>329</v>
      </c>
      <c r="DG637" s="23" t="s">
        <v>309</v>
      </c>
      <c r="DH637" s="31"/>
      <c r="DI637" s="26" t="str">
        <f t="shared" si="14"/>
        <v>DNL.DRL.10000.A,DNL.DRL.10000.W,LAH.00.10700.B,DNL.MBK.10000,DNL.T3.10500,DNL.T3.10500</v>
      </c>
    </row>
    <row r="638" spans="1:113" ht="15.75" customHeight="1">
      <c r="A638" s="27">
        <v>45338</v>
      </c>
      <c r="B638" s="1" t="s">
        <v>322</v>
      </c>
      <c r="C638" s="23" t="s">
        <v>83</v>
      </c>
      <c r="D638" s="36" t="s">
        <v>971</v>
      </c>
      <c r="E638" s="37">
        <v>2020</v>
      </c>
      <c r="F638" s="37">
        <v>2025</v>
      </c>
      <c r="G638" s="20" t="str" cm="1">
        <f t="array" ref="G638">_xlfn.IFS(E638&lt;&gt;F638,CONCATENATE(E638,"-",F638),E638=F638,E638)</f>
        <v>2020-2025</v>
      </c>
      <c r="H638" s="30">
        <f t="shared" si="16"/>
        <v>6</v>
      </c>
      <c r="I638" s="23" t="str">
        <f t="shared" si="11"/>
        <v>Kawasaki Ninja 650 2020-2025</v>
      </c>
      <c r="J638" s="22" t="s">
        <v>301</v>
      </c>
      <c r="K638" s="22" t="s">
        <v>302</v>
      </c>
      <c r="L638" s="22" t="s">
        <v>303</v>
      </c>
      <c r="M638" s="22" t="s">
        <v>302</v>
      </c>
      <c r="N638" s="22" t="s">
        <v>304</v>
      </c>
      <c r="O638" s="22" t="s">
        <v>302</v>
      </c>
      <c r="P638" s="22" t="s">
        <v>305</v>
      </c>
      <c r="Q638" s="22" t="s">
        <v>302</v>
      </c>
      <c r="R638" s="22" t="s">
        <v>306</v>
      </c>
      <c r="S638" s="22" t="s">
        <v>302</v>
      </c>
      <c r="T638" s="22" t="s">
        <v>307</v>
      </c>
      <c r="U638" s="22" t="s">
        <v>302</v>
      </c>
      <c r="V638" s="23" t="s">
        <v>324</v>
      </c>
      <c r="W638" s="23" t="s">
        <v>309</v>
      </c>
      <c r="X638" s="23"/>
      <c r="Y638" s="23"/>
      <c r="Z638" s="23"/>
      <c r="AA638" s="23"/>
      <c r="AB638" s="23" t="s">
        <v>331</v>
      </c>
      <c r="AC638" s="23" t="s">
        <v>309</v>
      </c>
      <c r="AD638" s="23"/>
      <c r="AE638" s="23"/>
      <c r="AF638" s="23"/>
      <c r="AG638" s="23"/>
      <c r="AH638" s="23"/>
      <c r="AI638" s="23"/>
      <c r="AJ638" s="23" t="s">
        <v>332</v>
      </c>
      <c r="AK638" s="23"/>
      <c r="AL638" s="23" t="s">
        <v>325</v>
      </c>
      <c r="AM638" s="23"/>
      <c r="AN638" s="23"/>
      <c r="AO638" s="23"/>
      <c r="AP638" s="23" t="s">
        <v>325</v>
      </c>
      <c r="AQ638" s="23"/>
      <c r="AR638" s="23"/>
      <c r="AS638" s="23"/>
      <c r="AT638" s="23"/>
      <c r="AU638" s="23"/>
      <c r="AV638" s="23"/>
      <c r="AW638" s="23" t="s">
        <v>325</v>
      </c>
      <c r="AX638" s="23"/>
      <c r="AY638" s="23"/>
      <c r="AZ638" s="23"/>
      <c r="BA638" s="23" t="s">
        <v>333</v>
      </c>
      <c r="BB638" s="23" t="s">
        <v>309</v>
      </c>
      <c r="BC638" s="23" t="s">
        <v>325</v>
      </c>
      <c r="BD638" s="23"/>
      <c r="BE638" s="23" t="s">
        <v>325</v>
      </c>
      <c r="BF638" s="23"/>
      <c r="BG638" s="23"/>
      <c r="BH638" s="23"/>
      <c r="BI638" s="23"/>
      <c r="BJ638" s="23"/>
      <c r="BK638" s="23" t="s">
        <v>313</v>
      </c>
      <c r="BL638" s="23" t="s">
        <v>302</v>
      </c>
      <c r="BM638" s="23"/>
      <c r="BN638" s="23" t="s">
        <v>314</v>
      </c>
      <c r="BO638" s="23" t="s">
        <v>302</v>
      </c>
      <c r="BP638" s="23" t="s">
        <v>315</v>
      </c>
      <c r="BQ638" s="23" t="s">
        <v>302</v>
      </c>
      <c r="BR638" s="23" t="s">
        <v>316</v>
      </c>
      <c r="BS638" s="23" t="s">
        <v>302</v>
      </c>
      <c r="BT638" s="23"/>
      <c r="BU638" s="23"/>
      <c r="BV638" s="23"/>
      <c r="BW638" s="23"/>
      <c r="BX638" s="23"/>
      <c r="BY638" s="23"/>
      <c r="BZ638" s="23"/>
      <c r="CA638" s="23"/>
      <c r="CB638" s="23"/>
      <c r="CC638" s="23"/>
      <c r="CD638" s="23" t="s">
        <v>317</v>
      </c>
      <c r="CE638" s="23" t="s">
        <v>309</v>
      </c>
      <c r="CF638" s="23"/>
      <c r="CG638" s="23"/>
      <c r="CH638" s="23"/>
      <c r="CI638" s="23"/>
      <c r="CJ638" s="23"/>
      <c r="CK638" s="23"/>
      <c r="CL638" s="23"/>
      <c r="CM638" s="23"/>
      <c r="CN638" s="23"/>
      <c r="CO638" s="23"/>
      <c r="CP638" s="23" t="s">
        <v>327</v>
      </c>
      <c r="CQ638" s="23" t="s">
        <v>302</v>
      </c>
      <c r="CR638" s="23" t="s">
        <v>328</v>
      </c>
      <c r="CS638" s="23" t="s">
        <v>302</v>
      </c>
      <c r="CT638" s="23"/>
      <c r="CU638" s="23"/>
      <c r="CV638" s="23"/>
      <c r="CW638" s="23"/>
      <c r="CX638" s="23"/>
      <c r="CY638" s="23"/>
      <c r="CZ638" s="23"/>
      <c r="DA638" s="23"/>
      <c r="DB638" s="23" t="s">
        <v>318</v>
      </c>
      <c r="DC638" s="23" t="s">
        <v>302</v>
      </c>
      <c r="DD638" s="23"/>
      <c r="DE638" s="23"/>
      <c r="DF638" s="23" t="s">
        <v>329</v>
      </c>
      <c r="DG638" s="23" t="s">
        <v>309</v>
      </c>
      <c r="DH638" s="31"/>
      <c r="DI638" s="26" t="str">
        <f t="shared" si="14"/>
        <v>DNL.DRL.10000.A,DNL.DRL.10000.W,LAH.00.10700.B,DNL.MBK.10000,DNL.T3.10500,DNL.T3.10500</v>
      </c>
    </row>
    <row r="639" spans="1:113" ht="15" customHeight="1">
      <c r="A639" s="27">
        <v>45338</v>
      </c>
      <c r="B639" s="1" t="s">
        <v>322</v>
      </c>
      <c r="C639" s="23" t="s">
        <v>83</v>
      </c>
      <c r="D639" s="36" t="s">
        <v>972</v>
      </c>
      <c r="E639" s="37">
        <v>2024</v>
      </c>
      <c r="F639" s="43">
        <v>2024</v>
      </c>
      <c r="G639" s="20" cm="1">
        <f t="array" ref="G639">_xlfn.IFS(E639&lt;&gt;F639,CONCATENATE(E639,"-",F639),E639=F639,E639)</f>
        <v>2024</v>
      </c>
      <c r="H639" s="30">
        <f t="shared" si="16"/>
        <v>1</v>
      </c>
      <c r="I639" s="23" t="str">
        <f t="shared" si="11"/>
        <v>Kawasaki Ninja 7 HYBRID 2024-2024</v>
      </c>
      <c r="J639" s="22" t="s">
        <v>301</v>
      </c>
      <c r="K639" s="22" t="s">
        <v>302</v>
      </c>
      <c r="L639" s="22" t="s">
        <v>303</v>
      </c>
      <c r="M639" s="22" t="s">
        <v>302</v>
      </c>
      <c r="N639" s="22" t="s">
        <v>304</v>
      </c>
      <c r="O639" s="22" t="s">
        <v>302</v>
      </c>
      <c r="P639" s="22" t="s">
        <v>305</v>
      </c>
      <c r="Q639" s="22" t="s">
        <v>302</v>
      </c>
      <c r="R639" s="22" t="s">
        <v>306</v>
      </c>
      <c r="S639" s="22" t="s">
        <v>302</v>
      </c>
      <c r="T639" s="22" t="s">
        <v>307</v>
      </c>
      <c r="U639" s="22" t="s">
        <v>302</v>
      </c>
      <c r="V639" s="23" t="s">
        <v>324</v>
      </c>
      <c r="W639" s="23" t="s">
        <v>309</v>
      </c>
      <c r="X639" s="23"/>
      <c r="Y639" s="23"/>
      <c r="Z639" s="23"/>
      <c r="AA639" s="23"/>
      <c r="AB639" s="23" t="s">
        <v>331</v>
      </c>
      <c r="AC639" s="23" t="s">
        <v>309</v>
      </c>
      <c r="AD639" s="23"/>
      <c r="AE639" s="23"/>
      <c r="AF639" s="23"/>
      <c r="AG639" s="23"/>
      <c r="AH639" s="23"/>
      <c r="AI639" s="23"/>
      <c r="AJ639" s="23" t="s">
        <v>332</v>
      </c>
      <c r="AK639" s="23"/>
      <c r="AL639" s="23" t="s">
        <v>325</v>
      </c>
      <c r="AM639" s="23"/>
      <c r="AN639" s="23"/>
      <c r="AO639" s="23"/>
      <c r="AP639" s="23" t="s">
        <v>325</v>
      </c>
      <c r="AQ639" s="23"/>
      <c r="AR639" s="23"/>
      <c r="AS639" s="23"/>
      <c r="AT639" s="23"/>
      <c r="AU639" s="23"/>
      <c r="AV639" s="23"/>
      <c r="AW639" s="23" t="s">
        <v>325</v>
      </c>
      <c r="AX639" s="23"/>
      <c r="AY639" s="23"/>
      <c r="AZ639" s="23"/>
      <c r="BA639" s="23" t="s">
        <v>333</v>
      </c>
      <c r="BB639" s="23" t="s">
        <v>309</v>
      </c>
      <c r="BC639" s="23" t="s">
        <v>325</v>
      </c>
      <c r="BD639" s="23"/>
      <c r="BE639" s="23" t="s">
        <v>325</v>
      </c>
      <c r="BF639" s="23"/>
      <c r="BG639" s="23"/>
      <c r="BH639" s="23"/>
      <c r="BI639" s="23"/>
      <c r="BJ639" s="23"/>
      <c r="BK639" s="23" t="s">
        <v>313</v>
      </c>
      <c r="BL639" s="23" t="s">
        <v>302</v>
      </c>
      <c r="BM639" s="23"/>
      <c r="BN639" s="23" t="s">
        <v>314</v>
      </c>
      <c r="BO639" s="23" t="s">
        <v>302</v>
      </c>
      <c r="BP639" s="23" t="s">
        <v>315</v>
      </c>
      <c r="BQ639" s="23" t="s">
        <v>302</v>
      </c>
      <c r="BR639" s="23" t="s">
        <v>316</v>
      </c>
      <c r="BS639" s="23" t="s">
        <v>302</v>
      </c>
      <c r="BT639" s="23"/>
      <c r="BU639" s="23"/>
      <c r="BV639" s="23"/>
      <c r="BW639" s="23"/>
      <c r="BX639" s="23"/>
      <c r="BY639" s="23"/>
      <c r="BZ639" s="23"/>
      <c r="CA639" s="23"/>
      <c r="CB639" s="23"/>
      <c r="CC639" s="23"/>
      <c r="CD639" s="23" t="s">
        <v>317</v>
      </c>
      <c r="CE639" s="23" t="s">
        <v>309</v>
      </c>
      <c r="CF639" s="23"/>
      <c r="CG639" s="23"/>
      <c r="CH639" s="23"/>
      <c r="CI639" s="23"/>
      <c r="CJ639" s="23"/>
      <c r="CK639" s="23"/>
      <c r="CL639" s="23"/>
      <c r="CM639" s="23"/>
      <c r="CN639" s="23"/>
      <c r="CO639" s="23"/>
      <c r="CP639" s="23" t="s">
        <v>327</v>
      </c>
      <c r="CQ639" s="23" t="s">
        <v>302</v>
      </c>
      <c r="CR639" s="23" t="s">
        <v>328</v>
      </c>
      <c r="CS639" s="23" t="s">
        <v>302</v>
      </c>
      <c r="CT639" s="23"/>
      <c r="CU639" s="23"/>
      <c r="CV639" s="23"/>
      <c r="CW639" s="23"/>
      <c r="CX639" s="23"/>
      <c r="CY639" s="23"/>
      <c r="CZ639" s="23"/>
      <c r="DA639" s="23"/>
      <c r="DB639" s="23" t="s">
        <v>318</v>
      </c>
      <c r="DC639" s="23" t="s">
        <v>302</v>
      </c>
      <c r="DD639" s="23"/>
      <c r="DE639" s="23"/>
      <c r="DF639" s="23" t="s">
        <v>329</v>
      </c>
      <c r="DG639" s="23" t="s">
        <v>309</v>
      </c>
      <c r="DH639" s="31"/>
      <c r="DI639" s="26" t="str">
        <f t="shared" si="14"/>
        <v>DNL.DRL.10000.A,DNL.DRL.10000.W,LAH.00.10700.B,DNL.MBK.10000,DNL.T3.10500,DNL.T3.10500</v>
      </c>
    </row>
    <row r="640" spans="1:113" ht="15" customHeight="1">
      <c r="A640" s="27">
        <v>45338</v>
      </c>
      <c r="B640" s="1" t="s">
        <v>322</v>
      </c>
      <c r="C640" s="23" t="s">
        <v>83</v>
      </c>
      <c r="D640" s="36" t="s">
        <v>973</v>
      </c>
      <c r="E640" s="37">
        <v>2024</v>
      </c>
      <c r="F640" s="43">
        <v>2024</v>
      </c>
      <c r="G640" s="20" cm="1">
        <f t="array" ref="G640">_xlfn.IFS(E640&lt;&gt;F640,CONCATENATE(E640,"-",F640),E640=F640,E640)</f>
        <v>2024</v>
      </c>
      <c r="H640" s="30">
        <f t="shared" si="16"/>
        <v>1</v>
      </c>
      <c r="I640" s="23" t="str">
        <f t="shared" si="11"/>
        <v>Kawasaki Ninja e-1 2024-2024</v>
      </c>
      <c r="J640" s="22" t="s">
        <v>301</v>
      </c>
      <c r="K640" s="22" t="s">
        <v>302</v>
      </c>
      <c r="L640" s="22" t="s">
        <v>303</v>
      </c>
      <c r="M640" s="22" t="s">
        <v>302</v>
      </c>
      <c r="N640" s="22" t="s">
        <v>304</v>
      </c>
      <c r="O640" s="22" t="s">
        <v>302</v>
      </c>
      <c r="P640" s="22" t="s">
        <v>305</v>
      </c>
      <c r="Q640" s="22" t="s">
        <v>302</v>
      </c>
      <c r="R640" s="22" t="s">
        <v>306</v>
      </c>
      <c r="S640" s="22" t="s">
        <v>302</v>
      </c>
      <c r="T640" s="22" t="s">
        <v>307</v>
      </c>
      <c r="U640" s="22" t="s">
        <v>302</v>
      </c>
      <c r="V640" s="23" t="s">
        <v>324</v>
      </c>
      <c r="W640" s="23" t="s">
        <v>309</v>
      </c>
      <c r="X640" s="23"/>
      <c r="Y640" s="23"/>
      <c r="Z640" s="23"/>
      <c r="AA640" s="23"/>
      <c r="AB640" s="23" t="s">
        <v>331</v>
      </c>
      <c r="AC640" s="23" t="s">
        <v>309</v>
      </c>
      <c r="AD640" s="23"/>
      <c r="AE640" s="23"/>
      <c r="AF640" s="23"/>
      <c r="AG640" s="23"/>
      <c r="AH640" s="23"/>
      <c r="AI640" s="23"/>
      <c r="AJ640" s="23" t="s">
        <v>332</v>
      </c>
      <c r="AK640" s="23"/>
      <c r="AL640" s="23" t="s">
        <v>325</v>
      </c>
      <c r="AM640" s="23"/>
      <c r="AN640" s="23"/>
      <c r="AO640" s="23"/>
      <c r="AP640" s="23" t="s">
        <v>325</v>
      </c>
      <c r="AQ640" s="23"/>
      <c r="AR640" s="23"/>
      <c r="AS640" s="23"/>
      <c r="AT640" s="23"/>
      <c r="AU640" s="23"/>
      <c r="AV640" s="23"/>
      <c r="AW640" s="23" t="s">
        <v>325</v>
      </c>
      <c r="AX640" s="23"/>
      <c r="AY640" s="23"/>
      <c r="AZ640" s="23"/>
      <c r="BA640" s="23" t="s">
        <v>333</v>
      </c>
      <c r="BB640" s="23" t="s">
        <v>309</v>
      </c>
      <c r="BC640" s="23" t="s">
        <v>325</v>
      </c>
      <c r="BD640" s="23"/>
      <c r="BE640" s="23" t="s">
        <v>325</v>
      </c>
      <c r="BF640" s="23"/>
      <c r="BG640" s="23"/>
      <c r="BH640" s="23"/>
      <c r="BI640" s="23"/>
      <c r="BJ640" s="23"/>
      <c r="BK640" s="23" t="s">
        <v>313</v>
      </c>
      <c r="BL640" s="23" t="s">
        <v>302</v>
      </c>
      <c r="BM640" s="23"/>
      <c r="BN640" s="23" t="s">
        <v>314</v>
      </c>
      <c r="BO640" s="23" t="s">
        <v>302</v>
      </c>
      <c r="BP640" s="23" t="s">
        <v>315</v>
      </c>
      <c r="BQ640" s="23" t="s">
        <v>302</v>
      </c>
      <c r="BR640" s="23" t="s">
        <v>316</v>
      </c>
      <c r="BS640" s="23" t="s">
        <v>302</v>
      </c>
      <c r="BT640" s="23"/>
      <c r="BU640" s="23"/>
      <c r="BV640" s="23"/>
      <c r="BW640" s="23"/>
      <c r="BX640" s="23"/>
      <c r="BY640" s="23"/>
      <c r="BZ640" s="23"/>
      <c r="CA640" s="23"/>
      <c r="CB640" s="23"/>
      <c r="CC640" s="23"/>
      <c r="CD640" s="23" t="s">
        <v>317</v>
      </c>
      <c r="CE640" s="23" t="s">
        <v>309</v>
      </c>
      <c r="CF640" s="23"/>
      <c r="CG640" s="23"/>
      <c r="CH640" s="23"/>
      <c r="CI640" s="23"/>
      <c r="CJ640" s="23"/>
      <c r="CK640" s="23"/>
      <c r="CL640" s="23"/>
      <c r="CM640" s="23"/>
      <c r="CN640" s="23"/>
      <c r="CO640" s="23"/>
      <c r="CP640" s="23" t="s">
        <v>327</v>
      </c>
      <c r="CQ640" s="23" t="s">
        <v>302</v>
      </c>
      <c r="CR640" s="23" t="s">
        <v>328</v>
      </c>
      <c r="CS640" s="23" t="s">
        <v>302</v>
      </c>
      <c r="CT640" s="23"/>
      <c r="CU640" s="23"/>
      <c r="CV640" s="23"/>
      <c r="CW640" s="23"/>
      <c r="CX640" s="23"/>
      <c r="CY640" s="23"/>
      <c r="CZ640" s="23"/>
      <c r="DA640" s="23"/>
      <c r="DB640" s="23" t="s">
        <v>318</v>
      </c>
      <c r="DC640" s="23" t="s">
        <v>302</v>
      </c>
      <c r="DD640" s="23"/>
      <c r="DE640" s="23"/>
      <c r="DF640" s="23" t="s">
        <v>329</v>
      </c>
      <c r="DG640" s="23" t="s">
        <v>309</v>
      </c>
      <c r="DH640" s="31"/>
      <c r="DI640" s="26" t="str">
        <f t="shared" si="14"/>
        <v>DNL.DRL.10000.A,DNL.DRL.10000.W,LAH.00.10700.B,DNL.MBK.10000,DNL.T3.10500,DNL.T3.10500</v>
      </c>
    </row>
    <row r="641" spans="1:113" ht="15.75" customHeight="1">
      <c r="A641" s="27">
        <v>44991</v>
      </c>
      <c r="B641" s="1" t="s">
        <v>322</v>
      </c>
      <c r="C641" s="23" t="s">
        <v>83</v>
      </c>
      <c r="D641" s="28" t="s">
        <v>974</v>
      </c>
      <c r="E641" s="29">
        <v>2018</v>
      </c>
      <c r="F641" s="29">
        <v>2023</v>
      </c>
      <c r="G641" s="20" t="str" cm="1">
        <f t="array" ref="G641">_xlfn.IFS(E641&lt;&gt;F641,CONCATENATE(E641,"-",F641),E641=F641,E641)</f>
        <v>2018-2023</v>
      </c>
      <c r="H641" s="39">
        <f t="shared" si="16"/>
        <v>6</v>
      </c>
      <c r="I641" s="23" t="str">
        <f t="shared" si="11"/>
        <v>Kawasaki Ninja H2 SX SE 2018-2023</v>
      </c>
      <c r="J641" s="22" t="s">
        <v>301</v>
      </c>
      <c r="K641" s="22" t="s">
        <v>302</v>
      </c>
      <c r="L641" s="22" t="s">
        <v>303</v>
      </c>
      <c r="M641" s="22" t="s">
        <v>302</v>
      </c>
      <c r="N641" s="22" t="s">
        <v>304</v>
      </c>
      <c r="O641" s="22" t="s">
        <v>302</v>
      </c>
      <c r="P641" s="22" t="s">
        <v>305</v>
      </c>
      <c r="Q641" s="22" t="s">
        <v>302</v>
      </c>
      <c r="R641" s="22" t="s">
        <v>306</v>
      </c>
      <c r="S641" s="22" t="s">
        <v>302</v>
      </c>
      <c r="T641" s="22" t="s">
        <v>307</v>
      </c>
      <c r="U641" s="22" t="s">
        <v>302</v>
      </c>
      <c r="V641" s="23" t="s">
        <v>324</v>
      </c>
      <c r="W641" s="23" t="s">
        <v>309</v>
      </c>
      <c r="X641" s="23"/>
      <c r="Y641" s="23"/>
      <c r="Z641" s="23"/>
      <c r="AA641" s="23"/>
      <c r="AB641" s="23" t="s">
        <v>331</v>
      </c>
      <c r="AC641" s="23" t="s">
        <v>309</v>
      </c>
      <c r="AD641" s="23"/>
      <c r="AE641" s="23"/>
      <c r="AF641" s="23"/>
      <c r="AG641" s="23"/>
      <c r="AH641" s="23"/>
      <c r="AI641" s="23"/>
      <c r="AJ641" s="23" t="s">
        <v>332</v>
      </c>
      <c r="AK641" s="23"/>
      <c r="AL641" s="23" t="s">
        <v>325</v>
      </c>
      <c r="AM641" s="23"/>
      <c r="AN641" s="23"/>
      <c r="AO641" s="23"/>
      <c r="AP641" s="23" t="s">
        <v>325</v>
      </c>
      <c r="AQ641" s="23"/>
      <c r="AR641" s="23"/>
      <c r="AS641" s="23"/>
      <c r="AT641" s="23"/>
      <c r="AU641" s="23"/>
      <c r="AV641" s="23"/>
      <c r="AW641" s="23" t="s">
        <v>325</v>
      </c>
      <c r="AX641" s="23"/>
      <c r="AY641" s="23"/>
      <c r="AZ641" s="23"/>
      <c r="BA641" s="23" t="s">
        <v>333</v>
      </c>
      <c r="BB641" s="23" t="s">
        <v>309</v>
      </c>
      <c r="BC641" s="23" t="s">
        <v>325</v>
      </c>
      <c r="BD641" s="23"/>
      <c r="BE641" s="23" t="s">
        <v>325</v>
      </c>
      <c r="BF641" s="23"/>
      <c r="BG641" s="23"/>
      <c r="BH641" s="23"/>
      <c r="BI641" s="23"/>
      <c r="BJ641" s="23"/>
      <c r="BK641" s="23" t="s">
        <v>313</v>
      </c>
      <c r="BL641" s="23" t="s">
        <v>302</v>
      </c>
      <c r="BM641" s="23"/>
      <c r="BN641" s="23" t="s">
        <v>314</v>
      </c>
      <c r="BO641" s="23" t="s">
        <v>302</v>
      </c>
      <c r="BP641" s="23" t="s">
        <v>315</v>
      </c>
      <c r="BQ641" s="23" t="s">
        <v>302</v>
      </c>
      <c r="BR641" s="23" t="s">
        <v>316</v>
      </c>
      <c r="BS641" s="23" t="s">
        <v>302</v>
      </c>
      <c r="BT641" s="23"/>
      <c r="BU641" s="23"/>
      <c r="BV641" s="23"/>
      <c r="BW641" s="23"/>
      <c r="BX641" s="23"/>
      <c r="BY641" s="23"/>
      <c r="BZ641" s="23"/>
      <c r="CA641" s="23"/>
      <c r="CB641" s="23"/>
      <c r="CC641" s="23"/>
      <c r="CD641" s="23" t="s">
        <v>317</v>
      </c>
      <c r="CE641" s="23" t="s">
        <v>309</v>
      </c>
      <c r="CF641" s="23"/>
      <c r="CG641" s="23"/>
      <c r="CH641" s="23"/>
      <c r="CI641" s="23"/>
      <c r="CJ641" s="23"/>
      <c r="CK641" s="23"/>
      <c r="CL641" s="23"/>
      <c r="CM641" s="23"/>
      <c r="CN641" s="23"/>
      <c r="CO641" s="23"/>
      <c r="CP641" s="23" t="s">
        <v>327</v>
      </c>
      <c r="CQ641" s="23" t="s">
        <v>302</v>
      </c>
      <c r="CR641" s="23" t="s">
        <v>328</v>
      </c>
      <c r="CS641" s="23" t="s">
        <v>302</v>
      </c>
      <c r="CT641" s="23"/>
      <c r="CU641" s="23"/>
      <c r="CV641" s="23"/>
      <c r="CW641" s="23"/>
      <c r="CX641" s="23"/>
      <c r="CY641" s="23"/>
      <c r="CZ641" s="23"/>
      <c r="DA641" s="23"/>
      <c r="DB641" s="23" t="s">
        <v>318</v>
      </c>
      <c r="DC641" s="23" t="s">
        <v>302</v>
      </c>
      <c r="DD641" s="23"/>
      <c r="DE641" s="23"/>
      <c r="DF641" s="23" t="s">
        <v>329</v>
      </c>
      <c r="DG641" s="23" t="s">
        <v>309</v>
      </c>
      <c r="DH641" s="31"/>
      <c r="DI641" s="26" t="str">
        <f t="shared" si="14"/>
        <v>DNL.DRL.10000.A,DNL.DRL.10000.W,LAH.00.10700.B,DNL.MBK.10000,DNL.T3.10500,DNL.T3.10500</v>
      </c>
    </row>
    <row r="642" spans="1:113" ht="15.75" customHeight="1">
      <c r="A642" s="27">
        <v>44749</v>
      </c>
      <c r="B642" s="1" t="s">
        <v>359</v>
      </c>
      <c r="C642" s="1" t="s">
        <v>83</v>
      </c>
      <c r="D642" s="38" t="s">
        <v>975</v>
      </c>
      <c r="E642" s="39">
        <v>2020</v>
      </c>
      <c r="F642" s="39">
        <v>2023</v>
      </c>
      <c r="G642" s="20" t="str" cm="1">
        <f t="array" ref="G642">_xlfn.IFS(E642&lt;&gt;F642,CONCATENATE(E642,"-",F642),E642=F642,E642)</f>
        <v>2020-2023</v>
      </c>
      <c r="H642" s="39">
        <f t="shared" si="16"/>
        <v>4</v>
      </c>
      <c r="I642" s="23" t="str">
        <f t="shared" si="11"/>
        <v>Kawasaki Teryx 2020-2023</v>
      </c>
      <c r="J642" s="22" t="s">
        <v>301</v>
      </c>
      <c r="K642" s="22" t="s">
        <v>302</v>
      </c>
      <c r="L642" s="22" t="s">
        <v>303</v>
      </c>
      <c r="M642" s="22" t="s">
        <v>302</v>
      </c>
      <c r="N642" s="22" t="s">
        <v>304</v>
      </c>
      <c r="O642" s="22" t="s">
        <v>302</v>
      </c>
      <c r="P642" s="22" t="s">
        <v>305</v>
      </c>
      <c r="Q642" s="22" t="s">
        <v>302</v>
      </c>
      <c r="R642" s="22" t="s">
        <v>306</v>
      </c>
      <c r="S642" s="22" t="s">
        <v>302</v>
      </c>
      <c r="T642" s="22" t="s">
        <v>307</v>
      </c>
      <c r="U642" s="22" t="s">
        <v>302</v>
      </c>
      <c r="V642" s="23" t="s">
        <v>324</v>
      </c>
      <c r="W642" s="23"/>
      <c r="X642" s="23"/>
      <c r="Y642" s="23"/>
      <c r="Z642" s="23" t="s">
        <v>345</v>
      </c>
      <c r="AA642" s="23" t="s">
        <v>309</v>
      </c>
      <c r="AB642" s="1"/>
      <c r="AC642" s="1"/>
      <c r="AD642" s="40" t="s">
        <v>310</v>
      </c>
      <c r="AE642" s="1" t="s">
        <v>309</v>
      </c>
      <c r="AF642" s="1"/>
      <c r="AG642" s="1"/>
      <c r="AH642" s="1"/>
      <c r="AI642" s="1"/>
      <c r="AJ642" s="1"/>
      <c r="AK642" s="1"/>
      <c r="AL642" s="1"/>
      <c r="AM642" s="1"/>
      <c r="AN642" s="1"/>
      <c r="AO642" s="1"/>
      <c r="AP642" s="1"/>
      <c r="AQ642" s="1"/>
      <c r="AR642" s="1"/>
      <c r="AS642" s="1"/>
      <c r="AT642" s="1"/>
      <c r="AU642" s="1"/>
      <c r="AV642" s="1"/>
      <c r="AW642" s="1"/>
      <c r="AX642" s="1"/>
      <c r="AY642" s="1" t="s">
        <v>361</v>
      </c>
      <c r="AZ642" s="1"/>
      <c r="BA642" s="1"/>
      <c r="BB642" s="1"/>
      <c r="BC642" s="1"/>
      <c r="BD642" s="1"/>
      <c r="BE642" s="1"/>
      <c r="BF642" s="1"/>
      <c r="BG642" s="1" t="s">
        <v>351</v>
      </c>
      <c r="BH642" s="1"/>
      <c r="BI642" s="23"/>
      <c r="BJ642" s="23"/>
      <c r="BK642" s="23" t="s">
        <v>313</v>
      </c>
      <c r="BL642" s="23" t="s">
        <v>302</v>
      </c>
      <c r="BM642" s="1"/>
      <c r="BN642" s="1"/>
      <c r="BO642" s="1"/>
      <c r="BP642" s="1"/>
      <c r="BQ642" s="1"/>
      <c r="BR642" s="1"/>
      <c r="BS642" s="1"/>
      <c r="BT642" s="1"/>
      <c r="BU642" s="1"/>
      <c r="BV642" s="1"/>
      <c r="BW642" s="1"/>
      <c r="BX642" s="1"/>
      <c r="BY642" s="1"/>
      <c r="BZ642" s="1"/>
      <c r="CA642" s="1"/>
      <c r="CB642" s="1"/>
      <c r="CC642" s="1"/>
      <c r="CD642" s="23" t="s">
        <v>317</v>
      </c>
      <c r="CE642" s="23" t="s">
        <v>309</v>
      </c>
      <c r="CF642" s="1"/>
      <c r="CG642" s="1"/>
      <c r="CH642" s="1"/>
      <c r="CI642" s="1"/>
      <c r="CJ642" s="1"/>
      <c r="CK642" s="1"/>
      <c r="CL642" s="1"/>
      <c r="CM642" s="1"/>
      <c r="CN642" s="1"/>
      <c r="CO642" s="1"/>
      <c r="CP642" s="1" t="s">
        <v>327</v>
      </c>
      <c r="CQ642" s="1" t="s">
        <v>309</v>
      </c>
      <c r="CR642" s="1" t="s">
        <v>328</v>
      </c>
      <c r="CS642" s="1" t="s">
        <v>309</v>
      </c>
      <c r="CT642" s="1"/>
      <c r="CU642" s="1"/>
      <c r="CV642" s="1"/>
      <c r="CW642" s="1"/>
      <c r="CX642" s="1"/>
      <c r="CY642" s="1"/>
      <c r="CZ642" s="23"/>
      <c r="DA642" s="23"/>
      <c r="DB642" s="23" t="s">
        <v>318</v>
      </c>
      <c r="DC642" s="23" t="s">
        <v>302</v>
      </c>
      <c r="DD642" s="1"/>
      <c r="DE642" s="1"/>
      <c r="DF642" s="1"/>
      <c r="DG642" s="1"/>
      <c r="DH642" s="31"/>
      <c r="DI642" s="26" t="str">
        <f t="shared" si="14"/>
        <v>LAH.00.10400.B,LAH.00.10600.B,LAH.00.10400.B,DNL.DRL.10300.W</v>
      </c>
    </row>
    <row r="643" spans="1:113" ht="15.75" customHeight="1">
      <c r="A643" s="27">
        <v>44749</v>
      </c>
      <c r="B643" s="1" t="s">
        <v>359</v>
      </c>
      <c r="C643" s="1" t="s">
        <v>83</v>
      </c>
      <c r="D643" s="38" t="s">
        <v>976</v>
      </c>
      <c r="E643" s="39">
        <v>2020</v>
      </c>
      <c r="F643" s="39">
        <v>2023</v>
      </c>
      <c r="G643" s="20" t="str" cm="1">
        <f t="array" ref="G643">_xlfn.IFS(E643&lt;&gt;F643,CONCATENATE(E643,"-",F643),E643=F643,E643)</f>
        <v>2020-2023</v>
      </c>
      <c r="H643" s="39">
        <f t="shared" si="16"/>
        <v>4</v>
      </c>
      <c r="I643" s="23" t="str">
        <f t="shared" si="11"/>
        <v>Kawasaki Teryx KRX 1000 2020-2023</v>
      </c>
      <c r="J643" s="22" t="s">
        <v>301</v>
      </c>
      <c r="K643" s="22" t="s">
        <v>302</v>
      </c>
      <c r="L643" s="22" t="s">
        <v>303</v>
      </c>
      <c r="M643" s="22" t="s">
        <v>302</v>
      </c>
      <c r="N643" s="22" t="s">
        <v>304</v>
      </c>
      <c r="O643" s="22" t="s">
        <v>302</v>
      </c>
      <c r="P643" s="22" t="s">
        <v>305</v>
      </c>
      <c r="Q643" s="22" t="s">
        <v>302</v>
      </c>
      <c r="R643" s="22" t="s">
        <v>306</v>
      </c>
      <c r="S643" s="22" t="s">
        <v>302</v>
      </c>
      <c r="T643" s="22" t="s">
        <v>307</v>
      </c>
      <c r="U643" s="22" t="s">
        <v>302</v>
      </c>
      <c r="V643" s="23" t="s">
        <v>324</v>
      </c>
      <c r="W643" s="23"/>
      <c r="X643" s="23"/>
      <c r="Y643" s="23"/>
      <c r="Z643" s="23" t="s">
        <v>345</v>
      </c>
      <c r="AA643" s="23" t="s">
        <v>309</v>
      </c>
      <c r="AB643" s="1"/>
      <c r="AC643" s="1"/>
      <c r="AD643" s="40" t="s">
        <v>310</v>
      </c>
      <c r="AE643" s="1" t="s">
        <v>309</v>
      </c>
      <c r="AF643" s="1"/>
      <c r="AG643" s="1"/>
      <c r="AH643" s="1"/>
      <c r="AI643" s="1"/>
      <c r="AJ643" s="1"/>
      <c r="AK643" s="1"/>
      <c r="AL643" s="1"/>
      <c r="AM643" s="1"/>
      <c r="AN643" s="1"/>
      <c r="AO643" s="1"/>
      <c r="AP643" s="1"/>
      <c r="AQ643" s="1"/>
      <c r="AR643" s="1"/>
      <c r="AS643" s="1"/>
      <c r="AT643" s="1"/>
      <c r="AU643" s="1"/>
      <c r="AV643" s="1"/>
      <c r="AW643" s="1"/>
      <c r="AX643" s="1"/>
      <c r="AY643" s="1" t="s">
        <v>361</v>
      </c>
      <c r="AZ643" s="1"/>
      <c r="BA643" s="1"/>
      <c r="BB643" s="1"/>
      <c r="BC643" s="1"/>
      <c r="BD643" s="1"/>
      <c r="BE643" s="1"/>
      <c r="BF643" s="1"/>
      <c r="BG643" s="1" t="s">
        <v>351</v>
      </c>
      <c r="BH643" s="1"/>
      <c r="BI643" s="23"/>
      <c r="BJ643" s="23"/>
      <c r="BK643" s="23" t="s">
        <v>313</v>
      </c>
      <c r="BL643" s="23" t="s">
        <v>302</v>
      </c>
      <c r="BM643" s="1"/>
      <c r="BN643" s="1"/>
      <c r="BO643" s="1"/>
      <c r="BP643" s="1"/>
      <c r="BQ643" s="1"/>
      <c r="BR643" s="1"/>
      <c r="BS643" s="1"/>
      <c r="BT643" s="1"/>
      <c r="BU643" s="1"/>
      <c r="BV643" s="1"/>
      <c r="BW643" s="1"/>
      <c r="BX643" s="1"/>
      <c r="BY643" s="1"/>
      <c r="BZ643" s="1"/>
      <c r="CA643" s="1"/>
      <c r="CB643" s="1"/>
      <c r="CC643" s="1"/>
      <c r="CD643" s="23" t="s">
        <v>317</v>
      </c>
      <c r="CE643" s="23" t="s">
        <v>309</v>
      </c>
      <c r="CF643" s="1"/>
      <c r="CG643" s="1"/>
      <c r="CH643" s="1"/>
      <c r="CI643" s="1"/>
      <c r="CJ643" s="1"/>
      <c r="CK643" s="1"/>
      <c r="CL643" s="1"/>
      <c r="CM643" s="1"/>
      <c r="CN643" s="1"/>
      <c r="CO643" s="1"/>
      <c r="CP643" s="1" t="s">
        <v>327</v>
      </c>
      <c r="CQ643" s="1" t="s">
        <v>309</v>
      </c>
      <c r="CR643" s="1" t="s">
        <v>328</v>
      </c>
      <c r="CS643" s="1" t="s">
        <v>309</v>
      </c>
      <c r="CT643" s="1"/>
      <c r="CU643" s="1"/>
      <c r="CV643" s="1"/>
      <c r="CW643" s="1"/>
      <c r="CX643" s="1"/>
      <c r="CY643" s="1"/>
      <c r="CZ643" s="23"/>
      <c r="DA643" s="23"/>
      <c r="DB643" s="23" t="s">
        <v>318</v>
      </c>
      <c r="DC643" s="23" t="s">
        <v>302</v>
      </c>
      <c r="DD643" s="1"/>
      <c r="DE643" s="1"/>
      <c r="DF643" s="1"/>
      <c r="DG643" s="1"/>
      <c r="DH643" s="31"/>
      <c r="DI643" s="26" t="str">
        <f t="shared" si="14"/>
        <v>LAH.00.10400.B,LAH.00.10600.B,LAH.00.10400.B,DNL.DRL.10300.W</v>
      </c>
    </row>
    <row r="644" spans="1:113" ht="15.75" customHeight="1">
      <c r="A644" s="27">
        <v>44749</v>
      </c>
      <c r="B644" s="1" t="s">
        <v>359</v>
      </c>
      <c r="C644" s="1" t="s">
        <v>83</v>
      </c>
      <c r="D644" s="38" t="s">
        <v>977</v>
      </c>
      <c r="E644" s="39">
        <v>2020</v>
      </c>
      <c r="F644" s="39">
        <v>2023</v>
      </c>
      <c r="G644" s="20" t="str" cm="1">
        <f t="array" ref="G644">_xlfn.IFS(E644&lt;&gt;F644,CONCATENATE(E644,"-",F644),E644=F644,E644)</f>
        <v>2020-2023</v>
      </c>
      <c r="H644" s="30">
        <f t="shared" si="16"/>
        <v>4</v>
      </c>
      <c r="I644" s="23" t="str">
        <f t="shared" si="11"/>
        <v>Kawasaki Teryx KRX4 1000 2020-2023</v>
      </c>
      <c r="J644" s="22" t="s">
        <v>301</v>
      </c>
      <c r="K644" s="22" t="s">
        <v>302</v>
      </c>
      <c r="L644" s="22" t="s">
        <v>303</v>
      </c>
      <c r="M644" s="22" t="s">
        <v>302</v>
      </c>
      <c r="N644" s="22" t="s">
        <v>304</v>
      </c>
      <c r="O644" s="22" t="s">
        <v>302</v>
      </c>
      <c r="P644" s="22" t="s">
        <v>305</v>
      </c>
      <c r="Q644" s="22" t="s">
        <v>302</v>
      </c>
      <c r="R644" s="22" t="s">
        <v>306</v>
      </c>
      <c r="S644" s="22" t="s">
        <v>302</v>
      </c>
      <c r="T644" s="22" t="s">
        <v>307</v>
      </c>
      <c r="U644" s="22" t="s">
        <v>302</v>
      </c>
      <c r="V644" s="23" t="s">
        <v>324</v>
      </c>
      <c r="W644" s="23"/>
      <c r="X644" s="23"/>
      <c r="Y644" s="23"/>
      <c r="Z644" s="23" t="s">
        <v>345</v>
      </c>
      <c r="AA644" s="23" t="s">
        <v>309</v>
      </c>
      <c r="AB644" s="1"/>
      <c r="AC644" s="1"/>
      <c r="AD644" s="40" t="s">
        <v>310</v>
      </c>
      <c r="AE644" s="1" t="s">
        <v>309</v>
      </c>
      <c r="AF644" s="1"/>
      <c r="AG644" s="1"/>
      <c r="AH644" s="1"/>
      <c r="AI644" s="1"/>
      <c r="AJ644" s="1"/>
      <c r="AK644" s="1"/>
      <c r="AL644" s="1"/>
      <c r="AM644" s="1"/>
      <c r="AN644" s="1"/>
      <c r="AO644" s="1"/>
      <c r="AP644" s="1"/>
      <c r="AQ644" s="1"/>
      <c r="AR644" s="1"/>
      <c r="AS644" s="1"/>
      <c r="AT644" s="1"/>
      <c r="AU644" s="1"/>
      <c r="AV644" s="1"/>
      <c r="AW644" s="1"/>
      <c r="AX644" s="1"/>
      <c r="AY644" s="1" t="s">
        <v>361</v>
      </c>
      <c r="AZ644" s="1"/>
      <c r="BA644" s="1"/>
      <c r="BB644" s="1"/>
      <c r="BC644" s="1"/>
      <c r="BD644" s="1"/>
      <c r="BE644" s="1"/>
      <c r="BF644" s="1"/>
      <c r="BG644" s="1" t="s">
        <v>351</v>
      </c>
      <c r="BH644" s="1"/>
      <c r="BI644" s="23"/>
      <c r="BJ644" s="23"/>
      <c r="BK644" s="23" t="s">
        <v>313</v>
      </c>
      <c r="BL644" s="23" t="s">
        <v>302</v>
      </c>
      <c r="BM644" s="1"/>
      <c r="BN644" s="1"/>
      <c r="BO644" s="1"/>
      <c r="BP644" s="1"/>
      <c r="BQ644" s="1"/>
      <c r="BR644" s="1"/>
      <c r="BS644" s="1"/>
      <c r="BT644" s="1"/>
      <c r="BU644" s="1"/>
      <c r="BV644" s="1"/>
      <c r="BW644" s="1"/>
      <c r="BX644" s="1"/>
      <c r="BY644" s="1"/>
      <c r="BZ644" s="1"/>
      <c r="CA644" s="1"/>
      <c r="CB644" s="1"/>
      <c r="CC644" s="1"/>
      <c r="CD644" s="23" t="s">
        <v>317</v>
      </c>
      <c r="CE644" s="23" t="s">
        <v>309</v>
      </c>
      <c r="CF644" s="1"/>
      <c r="CG644" s="1"/>
      <c r="CH644" s="1"/>
      <c r="CI644" s="1"/>
      <c r="CJ644" s="1"/>
      <c r="CK644" s="1"/>
      <c r="CL644" s="1"/>
      <c r="CM644" s="1"/>
      <c r="CN644" s="1"/>
      <c r="CO644" s="1"/>
      <c r="CP644" s="1" t="s">
        <v>327</v>
      </c>
      <c r="CQ644" s="1" t="s">
        <v>309</v>
      </c>
      <c r="CR644" s="1" t="s">
        <v>328</v>
      </c>
      <c r="CS644" s="1" t="s">
        <v>309</v>
      </c>
      <c r="CT644" s="1"/>
      <c r="CU644" s="1"/>
      <c r="CV644" s="1"/>
      <c r="CW644" s="1"/>
      <c r="CX644" s="1"/>
      <c r="CY644" s="1"/>
      <c r="CZ644" s="23"/>
      <c r="DA644" s="23"/>
      <c r="DB644" s="23" t="s">
        <v>318</v>
      </c>
      <c r="DC644" s="23" t="s">
        <v>302</v>
      </c>
      <c r="DD644" s="1"/>
      <c r="DE644" s="1"/>
      <c r="DF644" s="1"/>
      <c r="DG644" s="1"/>
      <c r="DH644" s="31"/>
      <c r="DI644" s="26" t="str">
        <f t="shared" ref="DI644:DI707" si="17">_xlfn.TEXTJOIN(",",TRUE,AB644,AL644,AP644,AR644,AW644,BA644,BC644,BG644,AY644,BE644,BV644,BX644,BZ644,CH644,CJ644,CF644,CL644,CN644,CX644,DD644,DF644,AD644,AU644,CT644,CV644,AJ644,BT644,CB644,AF644,AG644,AH644,AJ644,AT644,CZ644,AN644,AI644,AO644,DH644,BI644,BJ644)</f>
        <v>LAH.00.10400.B,LAH.00.10600.B,LAH.00.10400.B,DNL.DRL.10300.W</v>
      </c>
    </row>
    <row r="645" spans="1:113" ht="15.75" customHeight="1">
      <c r="A645" s="27">
        <v>44749</v>
      </c>
      <c r="B645" s="1" t="s">
        <v>359</v>
      </c>
      <c r="C645" s="1" t="s">
        <v>83</v>
      </c>
      <c r="D645" s="38" t="s">
        <v>978</v>
      </c>
      <c r="E645" s="39">
        <v>2020</v>
      </c>
      <c r="F645" s="39">
        <v>2023</v>
      </c>
      <c r="G645" s="20" t="str" cm="1">
        <f t="array" ref="G645">_xlfn.IFS(E645&lt;&gt;F645,CONCATENATE(E645,"-",F645),E645=F645,E645)</f>
        <v>2020-2023</v>
      </c>
      <c r="H645" s="30">
        <f t="shared" si="16"/>
        <v>4</v>
      </c>
      <c r="I645" s="23" t="str">
        <f t="shared" si="11"/>
        <v>Kawasaki Teryx4 2020-2023</v>
      </c>
      <c r="J645" s="22" t="s">
        <v>301</v>
      </c>
      <c r="K645" s="22" t="s">
        <v>302</v>
      </c>
      <c r="L645" s="22" t="s">
        <v>303</v>
      </c>
      <c r="M645" s="22" t="s">
        <v>302</v>
      </c>
      <c r="N645" s="22" t="s">
        <v>304</v>
      </c>
      <c r="O645" s="22" t="s">
        <v>302</v>
      </c>
      <c r="P645" s="22" t="s">
        <v>305</v>
      </c>
      <c r="Q645" s="22" t="s">
        <v>302</v>
      </c>
      <c r="R645" s="22" t="s">
        <v>306</v>
      </c>
      <c r="S645" s="22" t="s">
        <v>302</v>
      </c>
      <c r="T645" s="22" t="s">
        <v>307</v>
      </c>
      <c r="U645" s="22" t="s">
        <v>302</v>
      </c>
      <c r="V645" s="23" t="s">
        <v>324</v>
      </c>
      <c r="W645" s="23"/>
      <c r="X645" s="23"/>
      <c r="Y645" s="23"/>
      <c r="Z645" s="23" t="s">
        <v>345</v>
      </c>
      <c r="AA645" s="23" t="s">
        <v>309</v>
      </c>
      <c r="AB645" s="1"/>
      <c r="AC645" s="1"/>
      <c r="AD645" s="40" t="s">
        <v>310</v>
      </c>
      <c r="AE645" s="1" t="s">
        <v>309</v>
      </c>
      <c r="AF645" s="1"/>
      <c r="AG645" s="1"/>
      <c r="AH645" s="1"/>
      <c r="AI645" s="1"/>
      <c r="AJ645" s="1"/>
      <c r="AK645" s="1"/>
      <c r="AL645" s="1"/>
      <c r="AM645" s="1"/>
      <c r="AN645" s="1"/>
      <c r="AO645" s="1"/>
      <c r="AP645" s="1"/>
      <c r="AQ645" s="1"/>
      <c r="AR645" s="1"/>
      <c r="AS645" s="1"/>
      <c r="AT645" s="1"/>
      <c r="AU645" s="1"/>
      <c r="AV645" s="1"/>
      <c r="AW645" s="1"/>
      <c r="AX645" s="1"/>
      <c r="AY645" s="1" t="s">
        <v>361</v>
      </c>
      <c r="AZ645" s="1"/>
      <c r="BA645" s="1"/>
      <c r="BB645" s="1"/>
      <c r="BC645" s="1"/>
      <c r="BD645" s="1"/>
      <c r="BE645" s="1"/>
      <c r="BF645" s="1"/>
      <c r="BG645" s="1" t="s">
        <v>351</v>
      </c>
      <c r="BH645" s="1"/>
      <c r="BI645" s="23"/>
      <c r="BJ645" s="23"/>
      <c r="BK645" s="23" t="s">
        <v>313</v>
      </c>
      <c r="BL645" s="23" t="s">
        <v>302</v>
      </c>
      <c r="BM645" s="1"/>
      <c r="BN645" s="1"/>
      <c r="BO645" s="1"/>
      <c r="BP645" s="1"/>
      <c r="BQ645" s="1"/>
      <c r="BR645" s="1"/>
      <c r="BS645" s="1"/>
      <c r="BT645" s="1"/>
      <c r="BU645" s="1"/>
      <c r="BV645" s="1"/>
      <c r="BW645" s="1"/>
      <c r="BX645" s="1"/>
      <c r="BY645" s="1"/>
      <c r="BZ645" s="1"/>
      <c r="CA645" s="1"/>
      <c r="CB645" s="1"/>
      <c r="CC645" s="1"/>
      <c r="CD645" s="23" t="s">
        <v>317</v>
      </c>
      <c r="CE645" s="23" t="s">
        <v>309</v>
      </c>
      <c r="CF645" s="1"/>
      <c r="CG645" s="1"/>
      <c r="CH645" s="1"/>
      <c r="CI645" s="1"/>
      <c r="CJ645" s="1"/>
      <c r="CK645" s="1"/>
      <c r="CL645" s="1"/>
      <c r="CM645" s="1"/>
      <c r="CN645" s="1"/>
      <c r="CO645" s="1"/>
      <c r="CP645" s="1" t="s">
        <v>327</v>
      </c>
      <c r="CQ645" s="1" t="s">
        <v>309</v>
      </c>
      <c r="CR645" s="1" t="s">
        <v>328</v>
      </c>
      <c r="CS645" s="1" t="s">
        <v>309</v>
      </c>
      <c r="CT645" s="1"/>
      <c r="CU645" s="1"/>
      <c r="CV645" s="1"/>
      <c r="CW645" s="1"/>
      <c r="CX645" s="1"/>
      <c r="CY645" s="1"/>
      <c r="CZ645" s="23"/>
      <c r="DA645" s="23"/>
      <c r="DB645" s="23" t="s">
        <v>318</v>
      </c>
      <c r="DC645" s="23" t="s">
        <v>302</v>
      </c>
      <c r="DD645" s="1"/>
      <c r="DE645" s="1"/>
      <c r="DF645" s="1"/>
      <c r="DG645" s="1"/>
      <c r="DH645" s="31"/>
      <c r="DI645" s="26" t="str">
        <f t="shared" si="17"/>
        <v>LAH.00.10400.B,LAH.00.10600.B,LAH.00.10400.B,DNL.DRL.10300.W</v>
      </c>
    </row>
    <row r="646" spans="1:113" ht="15.75" customHeight="1">
      <c r="A646" s="27">
        <v>44249</v>
      </c>
      <c r="B646" s="1" t="s">
        <v>322</v>
      </c>
      <c r="C646" s="23" t="s">
        <v>83</v>
      </c>
      <c r="D646" s="28" t="s">
        <v>88</v>
      </c>
      <c r="E646" s="29">
        <v>2010</v>
      </c>
      <c r="F646" s="29">
        <v>2014</v>
      </c>
      <c r="G646" s="20" t="str" cm="1">
        <f t="array" ref="G646">_xlfn.IFS(E646&lt;&gt;F646,CONCATENATE(E646,"-",F646),E646=F646,E646)</f>
        <v>2010-2014</v>
      </c>
      <c r="H646" s="30">
        <f t="shared" si="16"/>
        <v>5</v>
      </c>
      <c r="I646" s="23" t="str">
        <f t="shared" si="11"/>
        <v>Kawasaki Versys 1000 2010-2014</v>
      </c>
      <c r="J646" s="22" t="s">
        <v>301</v>
      </c>
      <c r="K646" s="22" t="s">
        <v>302</v>
      </c>
      <c r="L646" s="22" t="s">
        <v>303</v>
      </c>
      <c r="M646" s="22" t="s">
        <v>302</v>
      </c>
      <c r="N646" s="22" t="s">
        <v>304</v>
      </c>
      <c r="O646" s="22" t="s">
        <v>302</v>
      </c>
      <c r="P646" s="22" t="s">
        <v>305</v>
      </c>
      <c r="Q646" s="22" t="s">
        <v>302</v>
      </c>
      <c r="R646" s="22" t="s">
        <v>306</v>
      </c>
      <c r="S646" s="22" t="s">
        <v>302</v>
      </c>
      <c r="T646" s="22" t="s">
        <v>307</v>
      </c>
      <c r="U646" s="22" t="s">
        <v>302</v>
      </c>
      <c r="V646" s="23" t="s">
        <v>324</v>
      </c>
      <c r="W646" s="23" t="s">
        <v>309</v>
      </c>
      <c r="X646" s="23"/>
      <c r="Y646" s="23"/>
      <c r="Z646" s="23"/>
      <c r="AA646" s="23"/>
      <c r="AB646" s="23" t="s">
        <v>331</v>
      </c>
      <c r="AC646" s="23" t="s">
        <v>309</v>
      </c>
      <c r="AD646" s="23"/>
      <c r="AE646" s="23"/>
      <c r="AF646" s="23"/>
      <c r="AG646" s="23"/>
      <c r="AH646" s="23"/>
      <c r="AI646" s="23"/>
      <c r="AJ646" s="23" t="s">
        <v>332</v>
      </c>
      <c r="AK646" s="23"/>
      <c r="AL646" s="23" t="s">
        <v>325</v>
      </c>
      <c r="AM646" s="23"/>
      <c r="AN646" s="23"/>
      <c r="AO646" s="23"/>
      <c r="AP646" s="23" t="s">
        <v>325</v>
      </c>
      <c r="AQ646" s="23"/>
      <c r="AR646" s="23"/>
      <c r="AS646" s="23"/>
      <c r="AT646" s="23"/>
      <c r="AU646" s="23"/>
      <c r="AV646" s="23"/>
      <c r="AW646" s="23" t="s">
        <v>347</v>
      </c>
      <c r="AX646" s="23" t="s">
        <v>302</v>
      </c>
      <c r="AY646" s="23"/>
      <c r="AZ646" s="23"/>
      <c r="BA646" s="23" t="s">
        <v>333</v>
      </c>
      <c r="BB646" s="23" t="s">
        <v>309</v>
      </c>
      <c r="BC646" s="23" t="s">
        <v>325</v>
      </c>
      <c r="BD646" s="23"/>
      <c r="BE646" s="23" t="s">
        <v>325</v>
      </c>
      <c r="BF646" s="23"/>
      <c r="BG646" s="23"/>
      <c r="BH646" s="23"/>
      <c r="BI646" s="23"/>
      <c r="BJ646" s="23"/>
      <c r="BK646" s="23" t="s">
        <v>313</v>
      </c>
      <c r="BL646" s="23" t="s">
        <v>302</v>
      </c>
      <c r="BM646" s="23"/>
      <c r="BN646" s="23" t="s">
        <v>314</v>
      </c>
      <c r="BO646" s="23" t="s">
        <v>302</v>
      </c>
      <c r="BP646" s="23" t="s">
        <v>315</v>
      </c>
      <c r="BQ646" s="23" t="s">
        <v>302</v>
      </c>
      <c r="BR646" s="23" t="s">
        <v>316</v>
      </c>
      <c r="BS646" s="23" t="s">
        <v>302</v>
      </c>
      <c r="BT646" s="23"/>
      <c r="BU646" s="23"/>
      <c r="BV646" s="23"/>
      <c r="BW646" s="23"/>
      <c r="BX646" s="23"/>
      <c r="BY646" s="23"/>
      <c r="BZ646" s="23" t="s">
        <v>370</v>
      </c>
      <c r="CA646" s="23" t="s">
        <v>302</v>
      </c>
      <c r="CB646" s="23"/>
      <c r="CC646" s="23"/>
      <c r="CD646" s="23" t="s">
        <v>317</v>
      </c>
      <c r="CE646" s="23" t="s">
        <v>309</v>
      </c>
      <c r="CF646" s="23"/>
      <c r="CG646" s="23"/>
      <c r="CH646" s="23"/>
      <c r="CI646" s="23"/>
      <c r="CJ646" s="23"/>
      <c r="CK646" s="23"/>
      <c r="CL646" s="23"/>
      <c r="CM646" s="23"/>
      <c r="CN646" s="23"/>
      <c r="CO646" s="23"/>
      <c r="CP646" s="23" t="s">
        <v>327</v>
      </c>
      <c r="CQ646" s="23" t="s">
        <v>302</v>
      </c>
      <c r="CR646" s="23" t="s">
        <v>328</v>
      </c>
      <c r="CS646" s="23" t="s">
        <v>302</v>
      </c>
      <c r="CT646" s="23"/>
      <c r="CU646" s="23"/>
      <c r="CV646" s="23"/>
      <c r="CW646" s="23"/>
      <c r="CX646" s="23"/>
      <c r="CY646" s="23"/>
      <c r="CZ646" s="23"/>
      <c r="DA646" s="23"/>
      <c r="DB646" s="23" t="s">
        <v>318</v>
      </c>
      <c r="DC646" s="23" t="s">
        <v>302</v>
      </c>
      <c r="DD646" s="23"/>
      <c r="DE646" s="23"/>
      <c r="DF646" s="23" t="s">
        <v>329</v>
      </c>
      <c r="DG646" s="23" t="s">
        <v>309</v>
      </c>
      <c r="DH646" s="31"/>
      <c r="DI646" s="26" t="str">
        <f t="shared" si="17"/>
        <v>DNL.DRL.10000.A,DNL.DRL.10000.W,LAH.00.10300.B,LAH.00.10700.B,HMT.00.10100.B,DNL.MBK.10000,DNL.T3.10500,DNL.T3.10500</v>
      </c>
    </row>
    <row r="647" spans="1:113" ht="15.75" customHeight="1">
      <c r="A647" s="27">
        <v>44371</v>
      </c>
      <c r="B647" s="1" t="s">
        <v>322</v>
      </c>
      <c r="C647" s="23" t="s">
        <v>83</v>
      </c>
      <c r="D647" s="28" t="s">
        <v>979</v>
      </c>
      <c r="E647" s="29">
        <v>2015</v>
      </c>
      <c r="F647" s="29">
        <v>2018</v>
      </c>
      <c r="G647" s="20" t="str" cm="1">
        <f t="array" ref="G647">_xlfn.IFS(E647&lt;&gt;F647,CONCATENATE(E647,"-",F647),E647=F647,E647)</f>
        <v>2015-2018</v>
      </c>
      <c r="H647" s="30">
        <f t="shared" si="16"/>
        <v>4</v>
      </c>
      <c r="I647" s="23" t="str">
        <f t="shared" si="11"/>
        <v>Kawasaki Versys 1000 LT 2015-2018</v>
      </c>
      <c r="J647" s="22" t="s">
        <v>301</v>
      </c>
      <c r="K647" s="22" t="s">
        <v>302</v>
      </c>
      <c r="L647" s="22" t="s">
        <v>303</v>
      </c>
      <c r="M647" s="22" t="s">
        <v>302</v>
      </c>
      <c r="N647" s="22" t="s">
        <v>304</v>
      </c>
      <c r="O647" s="22" t="s">
        <v>302</v>
      </c>
      <c r="P647" s="22" t="s">
        <v>305</v>
      </c>
      <c r="Q647" s="22" t="s">
        <v>302</v>
      </c>
      <c r="R647" s="22" t="s">
        <v>306</v>
      </c>
      <c r="S647" s="22" t="s">
        <v>302</v>
      </c>
      <c r="T647" s="22" t="s">
        <v>307</v>
      </c>
      <c r="U647" s="22" t="s">
        <v>302</v>
      </c>
      <c r="V647" s="23" t="s">
        <v>324</v>
      </c>
      <c r="W647" s="23" t="s">
        <v>309</v>
      </c>
      <c r="X647" s="23"/>
      <c r="Y647" s="23"/>
      <c r="Z647" s="23"/>
      <c r="AA647" s="23"/>
      <c r="AB647" s="23" t="s">
        <v>331</v>
      </c>
      <c r="AC647" s="23" t="s">
        <v>309</v>
      </c>
      <c r="AD647" s="23"/>
      <c r="AE647" s="23"/>
      <c r="AF647" s="23"/>
      <c r="AG647" s="23"/>
      <c r="AH647" s="23"/>
      <c r="AI647" s="23"/>
      <c r="AJ647" s="23" t="s">
        <v>332</v>
      </c>
      <c r="AK647" s="23"/>
      <c r="AL647" s="23" t="s">
        <v>980</v>
      </c>
      <c r="AM647" s="23" t="s">
        <v>369</v>
      </c>
      <c r="AN647" s="23"/>
      <c r="AO647" s="23"/>
      <c r="AP647" s="23" t="s">
        <v>325</v>
      </c>
      <c r="AQ647" s="23"/>
      <c r="AR647" s="23"/>
      <c r="AS647" s="23"/>
      <c r="AT647" s="23"/>
      <c r="AU647" s="23"/>
      <c r="AV647" s="23"/>
      <c r="AW647" s="23" t="s">
        <v>347</v>
      </c>
      <c r="AX647" s="23" t="s">
        <v>302</v>
      </c>
      <c r="AY647" s="23"/>
      <c r="AZ647" s="23"/>
      <c r="BA647" s="23" t="s">
        <v>333</v>
      </c>
      <c r="BB647" s="23" t="s">
        <v>369</v>
      </c>
      <c r="BC647" s="23" t="s">
        <v>325</v>
      </c>
      <c r="BD647" s="23"/>
      <c r="BE647" s="23" t="s">
        <v>326</v>
      </c>
      <c r="BF647" s="23" t="s">
        <v>309</v>
      </c>
      <c r="BG647" s="23"/>
      <c r="BH647" s="23"/>
      <c r="BI647" s="23"/>
      <c r="BJ647" s="23"/>
      <c r="BK647" s="23" t="s">
        <v>313</v>
      </c>
      <c r="BL647" s="23" t="s">
        <v>302</v>
      </c>
      <c r="BM647" s="23"/>
      <c r="BN647" s="23"/>
      <c r="BO647" s="23"/>
      <c r="BP647" s="23" t="s">
        <v>315</v>
      </c>
      <c r="BQ647" s="23" t="s">
        <v>302</v>
      </c>
      <c r="BR647" s="23" t="s">
        <v>316</v>
      </c>
      <c r="BS647" s="23" t="s">
        <v>302</v>
      </c>
      <c r="BT647" s="23"/>
      <c r="BU647" s="23"/>
      <c r="BV647" s="23"/>
      <c r="BW647" s="23"/>
      <c r="BX647" s="23" t="s">
        <v>981</v>
      </c>
      <c r="BY647" s="23" t="s">
        <v>369</v>
      </c>
      <c r="BZ647" s="23" t="s">
        <v>370</v>
      </c>
      <c r="CA647" s="23" t="s">
        <v>302</v>
      </c>
      <c r="CB647" s="23"/>
      <c r="CC647" s="23"/>
      <c r="CD647" s="23" t="s">
        <v>317</v>
      </c>
      <c r="CE647" s="23" t="s">
        <v>309</v>
      </c>
      <c r="CF647" s="23"/>
      <c r="CG647" s="23"/>
      <c r="CH647" s="23"/>
      <c r="CI647" s="23"/>
      <c r="CJ647" s="23"/>
      <c r="CK647" s="23"/>
      <c r="CL647" s="23"/>
      <c r="CM647" s="23"/>
      <c r="CN647" s="23"/>
      <c r="CO647" s="23"/>
      <c r="CP647" s="23" t="s">
        <v>327</v>
      </c>
      <c r="CQ647" s="23" t="s">
        <v>302</v>
      </c>
      <c r="CR647" s="23" t="s">
        <v>328</v>
      </c>
      <c r="CS647" s="23" t="s">
        <v>302</v>
      </c>
      <c r="CT647" s="23"/>
      <c r="CU647" s="23"/>
      <c r="CV647" s="23"/>
      <c r="CW647" s="23"/>
      <c r="CX647" s="23"/>
      <c r="CY647" s="23"/>
      <c r="CZ647" s="23"/>
      <c r="DA647" s="23"/>
      <c r="DB647" s="23" t="s">
        <v>318</v>
      </c>
      <c r="DC647" s="23" t="s">
        <v>302</v>
      </c>
      <c r="DD647" s="23"/>
      <c r="DE647" s="23"/>
      <c r="DF647" s="23" t="s">
        <v>337</v>
      </c>
      <c r="DG647" s="23" t="s">
        <v>309</v>
      </c>
      <c r="DH647" s="31"/>
      <c r="DI647" s="26" t="str">
        <f t="shared" si="17"/>
        <v>DNL.DRL.10000.A,DNL.DRL.10000.W,LAH.08.10400,LAH.00.10300.B,LAH.00.10700.B,LAH.00.10500.B,HMT.08.10100,HMT.00.10100.B,DNL.MBK.10000,DNL.MBK.10100,DNL.T3.10500,DNL.T3.10500</v>
      </c>
    </row>
    <row r="648" spans="1:113" ht="15.75" customHeight="1">
      <c r="A648" s="27">
        <v>45338</v>
      </c>
      <c r="B648" s="1" t="s">
        <v>322</v>
      </c>
      <c r="C648" s="23" t="s">
        <v>83</v>
      </c>
      <c r="D648" s="36" t="s">
        <v>979</v>
      </c>
      <c r="E648" s="37">
        <v>2019</v>
      </c>
      <c r="F648" s="43">
        <v>2024</v>
      </c>
      <c r="G648" s="20" t="str" cm="1">
        <f t="array" ref="G648">_xlfn.IFS(E648&lt;&gt;F648,CONCATENATE(E648,"-",F648),E648=F648,E648)</f>
        <v>2019-2024</v>
      </c>
      <c r="H648" s="30">
        <f t="shared" si="16"/>
        <v>6</v>
      </c>
      <c r="I648" s="23" t="str">
        <f t="shared" si="11"/>
        <v>Kawasaki Versys 1000 LT 2019-2024</v>
      </c>
      <c r="J648" s="22" t="s">
        <v>301</v>
      </c>
      <c r="K648" s="22" t="s">
        <v>302</v>
      </c>
      <c r="L648" s="22" t="s">
        <v>303</v>
      </c>
      <c r="M648" s="22" t="s">
        <v>302</v>
      </c>
      <c r="N648" s="22" t="s">
        <v>304</v>
      </c>
      <c r="O648" s="22" t="s">
        <v>302</v>
      </c>
      <c r="P648" s="22" t="s">
        <v>305</v>
      </c>
      <c r="Q648" s="22" t="s">
        <v>302</v>
      </c>
      <c r="R648" s="22" t="s">
        <v>306</v>
      </c>
      <c r="S648" s="22" t="s">
        <v>302</v>
      </c>
      <c r="T648" s="22" t="s">
        <v>307</v>
      </c>
      <c r="U648" s="22" t="s">
        <v>302</v>
      </c>
      <c r="V648" s="23" t="s">
        <v>324</v>
      </c>
      <c r="W648" s="23" t="s">
        <v>309</v>
      </c>
      <c r="X648" s="23"/>
      <c r="Y648" s="23"/>
      <c r="Z648" s="23"/>
      <c r="AA648" s="23"/>
      <c r="AB648" s="23" t="s">
        <v>331</v>
      </c>
      <c r="AC648" s="23" t="s">
        <v>309</v>
      </c>
      <c r="AD648" s="23"/>
      <c r="AE648" s="23"/>
      <c r="AF648" s="23"/>
      <c r="AG648" s="23"/>
      <c r="AH648" s="23"/>
      <c r="AI648" s="23"/>
      <c r="AJ648" s="23" t="s">
        <v>332</v>
      </c>
      <c r="AK648" s="23"/>
      <c r="AL648" s="23"/>
      <c r="AM648" s="23"/>
      <c r="AN648" s="23"/>
      <c r="AO648" s="23"/>
      <c r="AP648" s="23" t="s">
        <v>325</v>
      </c>
      <c r="AQ648" s="23"/>
      <c r="AR648" s="23"/>
      <c r="AS648" s="23"/>
      <c r="AT648" s="23"/>
      <c r="AU648" s="23"/>
      <c r="AV648" s="23"/>
      <c r="AW648" s="23" t="s">
        <v>347</v>
      </c>
      <c r="AX648" s="23" t="s">
        <v>302</v>
      </c>
      <c r="AY648" s="23"/>
      <c r="AZ648" s="23"/>
      <c r="BA648" s="23" t="s">
        <v>333</v>
      </c>
      <c r="BB648" s="23" t="s">
        <v>369</v>
      </c>
      <c r="BC648" s="23" t="s">
        <v>325</v>
      </c>
      <c r="BD648" s="23"/>
      <c r="BE648" s="23" t="s">
        <v>326</v>
      </c>
      <c r="BF648" s="23" t="s">
        <v>309</v>
      </c>
      <c r="BG648" s="23"/>
      <c r="BH648" s="23"/>
      <c r="BI648" s="23"/>
      <c r="BJ648" s="23"/>
      <c r="BK648" s="23" t="s">
        <v>313</v>
      </c>
      <c r="BL648" s="23" t="s">
        <v>302</v>
      </c>
      <c r="BM648" s="23"/>
      <c r="BN648" s="23"/>
      <c r="BO648" s="23"/>
      <c r="BP648" s="23" t="s">
        <v>315</v>
      </c>
      <c r="BQ648" s="23" t="s">
        <v>302</v>
      </c>
      <c r="BR648" s="23" t="s">
        <v>316</v>
      </c>
      <c r="BS648" s="23" t="s">
        <v>302</v>
      </c>
      <c r="BT648" s="23"/>
      <c r="BU648" s="23"/>
      <c r="BV648" s="23"/>
      <c r="BW648" s="23"/>
      <c r="BX648" s="23"/>
      <c r="BY648" s="23"/>
      <c r="BZ648" s="23" t="s">
        <v>370</v>
      </c>
      <c r="CA648" s="23" t="s">
        <v>302</v>
      </c>
      <c r="CB648" s="23"/>
      <c r="CC648" s="23"/>
      <c r="CD648" s="23" t="s">
        <v>317</v>
      </c>
      <c r="CE648" s="23" t="s">
        <v>309</v>
      </c>
      <c r="CF648" s="23"/>
      <c r="CG648" s="23"/>
      <c r="CH648" s="23"/>
      <c r="CI648" s="23"/>
      <c r="CJ648" s="23"/>
      <c r="CK648" s="23"/>
      <c r="CL648" s="23"/>
      <c r="CM648" s="23"/>
      <c r="CN648" s="23"/>
      <c r="CO648" s="23"/>
      <c r="CP648" s="23" t="s">
        <v>327</v>
      </c>
      <c r="CQ648" s="23" t="s">
        <v>302</v>
      </c>
      <c r="CR648" s="23" t="s">
        <v>328</v>
      </c>
      <c r="CS648" s="23" t="s">
        <v>302</v>
      </c>
      <c r="CT648" s="23"/>
      <c r="CU648" s="23"/>
      <c r="CV648" s="23"/>
      <c r="CW648" s="23"/>
      <c r="CX648" s="23"/>
      <c r="CY648" s="23"/>
      <c r="CZ648" s="23"/>
      <c r="DA648" s="23"/>
      <c r="DB648" s="23" t="s">
        <v>318</v>
      </c>
      <c r="DC648" s="23" t="s">
        <v>302</v>
      </c>
      <c r="DD648" s="23"/>
      <c r="DE648" s="23"/>
      <c r="DF648" s="23" t="s">
        <v>337</v>
      </c>
      <c r="DG648" s="23" t="s">
        <v>309</v>
      </c>
      <c r="DH648" s="31"/>
      <c r="DI648" s="26" t="str">
        <f t="shared" si="17"/>
        <v>DNL.DRL.10000.A,DNL.DRL.10000.W,LAH.00.10300.B,LAH.00.10700.B,LAH.00.10500.B,HMT.00.10100.B,DNL.MBK.10000,DNL.MBK.10100,DNL.T3.10500,DNL.T3.10500</v>
      </c>
    </row>
    <row r="649" spans="1:113" ht="15.75" customHeight="1">
      <c r="A649" s="27">
        <v>45729</v>
      </c>
      <c r="B649" s="18" t="s">
        <v>322</v>
      </c>
      <c r="C649" s="46" t="s">
        <v>83</v>
      </c>
      <c r="D649" s="33" t="s">
        <v>982</v>
      </c>
      <c r="E649" s="34">
        <v>2025</v>
      </c>
      <c r="F649" s="34">
        <v>2025</v>
      </c>
      <c r="G649" s="20" cm="1">
        <f t="array" ref="G649">_xlfn.IFS(E649&lt;&gt;F649,CONCATENATE(E649,"-",F649),E649=F649,E649)</f>
        <v>2025</v>
      </c>
      <c r="H649" s="30">
        <f t="shared" si="16"/>
        <v>1</v>
      </c>
      <c r="I649" s="23" t="str">
        <f t="shared" si="11"/>
        <v>Kawasaki Versys 1100 SE LT 2025-2025</v>
      </c>
      <c r="J649" s="22" t="s">
        <v>301</v>
      </c>
      <c r="K649" s="22" t="s">
        <v>302</v>
      </c>
      <c r="L649" s="22" t="s">
        <v>303</v>
      </c>
      <c r="M649" s="22" t="s">
        <v>302</v>
      </c>
      <c r="N649" s="22" t="s">
        <v>304</v>
      </c>
      <c r="O649" s="22" t="s">
        <v>302</v>
      </c>
      <c r="P649" s="22" t="s">
        <v>305</v>
      </c>
      <c r="Q649" s="22" t="s">
        <v>302</v>
      </c>
      <c r="R649" s="22" t="s">
        <v>306</v>
      </c>
      <c r="S649" s="22" t="s">
        <v>302</v>
      </c>
      <c r="T649" s="22" t="s">
        <v>307</v>
      </c>
      <c r="U649" s="22" t="s">
        <v>302</v>
      </c>
      <c r="V649" s="23" t="s">
        <v>324</v>
      </c>
      <c r="W649" s="18"/>
      <c r="X649" s="18"/>
      <c r="Y649" s="18"/>
      <c r="Z649" s="18"/>
      <c r="AA649" s="18"/>
      <c r="AB649" s="18"/>
      <c r="AC649" s="18"/>
      <c r="AD649" s="18"/>
      <c r="AE649" s="18"/>
      <c r="AF649" s="18"/>
      <c r="AG649" s="18"/>
      <c r="AH649" s="18"/>
      <c r="AI649" s="18"/>
      <c r="AJ649" s="1"/>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48"/>
      <c r="DI649" s="26" t="str">
        <f t="shared" si="17"/>
        <v/>
      </c>
    </row>
    <row r="650" spans="1:113" ht="15.75" customHeight="1">
      <c r="A650" s="27">
        <v>44249</v>
      </c>
      <c r="B650" s="18" t="s">
        <v>322</v>
      </c>
      <c r="C650" s="46" t="s">
        <v>83</v>
      </c>
      <c r="D650" s="28" t="s">
        <v>89</v>
      </c>
      <c r="E650" s="59">
        <v>2007</v>
      </c>
      <c r="F650" s="29">
        <v>2009</v>
      </c>
      <c r="G650" s="20" t="str" cm="1">
        <f t="array" ref="G650">_xlfn.IFS(E650&lt;&gt;F650,CONCATENATE(E650,"-",F650),E650=F650,E650)</f>
        <v>2007-2009</v>
      </c>
      <c r="H650" s="30">
        <f t="shared" si="16"/>
        <v>3</v>
      </c>
      <c r="I650" s="23" t="str">
        <f t="shared" si="11"/>
        <v>Kawasaki Versys 650 2007-2009</v>
      </c>
      <c r="J650" s="22" t="s">
        <v>301</v>
      </c>
      <c r="K650" s="22" t="s">
        <v>302</v>
      </c>
      <c r="L650" s="22" t="s">
        <v>303</v>
      </c>
      <c r="M650" s="22" t="s">
        <v>302</v>
      </c>
      <c r="N650" s="22" t="s">
        <v>304</v>
      </c>
      <c r="O650" s="22" t="s">
        <v>302</v>
      </c>
      <c r="P650" s="22" t="s">
        <v>305</v>
      </c>
      <c r="Q650" s="22" t="s">
        <v>302</v>
      </c>
      <c r="R650" s="22" t="s">
        <v>306</v>
      </c>
      <c r="S650" s="22" t="s">
        <v>302</v>
      </c>
      <c r="T650" s="22" t="s">
        <v>307</v>
      </c>
      <c r="U650" s="22" t="s">
        <v>302</v>
      </c>
      <c r="V650" s="23" t="s">
        <v>324</v>
      </c>
      <c r="W650" s="23" t="s">
        <v>309</v>
      </c>
      <c r="X650" s="23"/>
      <c r="Y650" s="23"/>
      <c r="Z650" s="23"/>
      <c r="AA650" s="23"/>
      <c r="AB650" s="23" t="s">
        <v>331</v>
      </c>
      <c r="AC650" s="23" t="s">
        <v>309</v>
      </c>
      <c r="AD650" s="23"/>
      <c r="AE650" s="23"/>
      <c r="AF650" s="23"/>
      <c r="AG650" s="23"/>
      <c r="AH650" s="23"/>
      <c r="AI650" s="23"/>
      <c r="AJ650" s="23" t="s">
        <v>332</v>
      </c>
      <c r="AK650" s="23"/>
      <c r="AL650" s="23" t="s">
        <v>983</v>
      </c>
      <c r="AM650" s="23" t="s">
        <v>369</v>
      </c>
      <c r="AN650" s="23"/>
      <c r="AO650" s="23"/>
      <c r="AP650" s="23" t="s">
        <v>325</v>
      </c>
      <c r="AQ650" s="23"/>
      <c r="AR650" s="23"/>
      <c r="AS650" s="23"/>
      <c r="AT650" s="23"/>
      <c r="AU650" s="23"/>
      <c r="AV650" s="23"/>
      <c r="AW650" s="23" t="s">
        <v>347</v>
      </c>
      <c r="AX650" s="23" t="s">
        <v>302</v>
      </c>
      <c r="AY650" s="23"/>
      <c r="AZ650" s="23"/>
      <c r="BA650" s="23" t="s">
        <v>333</v>
      </c>
      <c r="BB650" s="23" t="s">
        <v>309</v>
      </c>
      <c r="BC650" s="23" t="s">
        <v>325</v>
      </c>
      <c r="BD650" s="23"/>
      <c r="BE650" s="23" t="s">
        <v>326</v>
      </c>
      <c r="BF650" s="23" t="s">
        <v>309</v>
      </c>
      <c r="BG650" s="23"/>
      <c r="BH650" s="23"/>
      <c r="BI650" s="23"/>
      <c r="BJ650" s="23"/>
      <c r="BK650" s="23" t="s">
        <v>313</v>
      </c>
      <c r="BL650" s="23" t="s">
        <v>302</v>
      </c>
      <c r="BM650" s="23"/>
      <c r="BN650" s="23" t="s">
        <v>314</v>
      </c>
      <c r="BO650" s="23" t="s">
        <v>302</v>
      </c>
      <c r="BP650" s="23" t="s">
        <v>315</v>
      </c>
      <c r="BQ650" s="23" t="s">
        <v>302</v>
      </c>
      <c r="BR650" s="23" t="s">
        <v>316</v>
      </c>
      <c r="BS650" s="23" t="s">
        <v>302</v>
      </c>
      <c r="BT650" s="23"/>
      <c r="BU650" s="23"/>
      <c r="BV650" s="23"/>
      <c r="BW650" s="23"/>
      <c r="BX650" s="23"/>
      <c r="BY650" s="23"/>
      <c r="BZ650" s="23" t="s">
        <v>370</v>
      </c>
      <c r="CA650" s="23" t="s">
        <v>302</v>
      </c>
      <c r="CB650" s="23"/>
      <c r="CC650" s="23"/>
      <c r="CD650" s="23" t="s">
        <v>317</v>
      </c>
      <c r="CE650" s="23" t="s">
        <v>309</v>
      </c>
      <c r="CF650" s="23"/>
      <c r="CG650" s="23"/>
      <c r="CH650" s="23"/>
      <c r="CI650" s="23"/>
      <c r="CJ650" s="23"/>
      <c r="CK650" s="23"/>
      <c r="CL650" s="23"/>
      <c r="CM650" s="23"/>
      <c r="CN650" s="23"/>
      <c r="CO650" s="23"/>
      <c r="CP650" s="23" t="s">
        <v>327</v>
      </c>
      <c r="CQ650" s="23" t="s">
        <v>302</v>
      </c>
      <c r="CR650" s="23" t="s">
        <v>328</v>
      </c>
      <c r="CS650" s="23" t="s">
        <v>302</v>
      </c>
      <c r="CT650" s="23"/>
      <c r="CU650" s="23"/>
      <c r="CV650" s="23"/>
      <c r="CW650" s="23"/>
      <c r="CX650" s="23"/>
      <c r="CY650" s="23"/>
      <c r="CZ650" s="23"/>
      <c r="DA650" s="23"/>
      <c r="DB650" s="23" t="s">
        <v>318</v>
      </c>
      <c r="DC650" s="23" t="s">
        <v>302</v>
      </c>
      <c r="DD650" s="23"/>
      <c r="DE650" s="23"/>
      <c r="DF650" s="23" t="s">
        <v>337</v>
      </c>
      <c r="DG650" s="23" t="s">
        <v>309</v>
      </c>
      <c r="DH650" s="31"/>
      <c r="DI650" s="26" t="str">
        <f t="shared" si="17"/>
        <v>DNL.DRL.10000.A,DNL.DRL.10000.W,LAH.08.10100,LAH.00.10300.B,LAH.00.10700.B,LAH.00.10500.B,HMT.00.10100.B,DNL.MBK.10000,DNL.MBK.10100,DNL.T3.10500,DNL.T3.10500</v>
      </c>
    </row>
    <row r="651" spans="1:113" ht="15.75" customHeight="1">
      <c r="A651" s="27">
        <v>44532</v>
      </c>
      <c r="B651" s="18" t="s">
        <v>322</v>
      </c>
      <c r="C651" s="46" t="s">
        <v>83</v>
      </c>
      <c r="D651" s="28" t="s">
        <v>89</v>
      </c>
      <c r="E651" s="29">
        <v>2022</v>
      </c>
      <c r="F651" s="29">
        <v>2022</v>
      </c>
      <c r="G651" s="20" cm="1">
        <f t="array" ref="G651">_xlfn.IFS(E651&lt;&gt;F651,CONCATENATE(E651,"-",F651),E651=F651,E651)</f>
        <v>2022</v>
      </c>
      <c r="H651" s="30">
        <f t="shared" si="16"/>
        <v>1</v>
      </c>
      <c r="I651" s="23" t="str">
        <f t="shared" si="11"/>
        <v>Kawasaki Versys 650 2022-2022</v>
      </c>
      <c r="J651" s="22" t="s">
        <v>301</v>
      </c>
      <c r="K651" s="22" t="s">
        <v>302</v>
      </c>
      <c r="L651" s="22" t="s">
        <v>303</v>
      </c>
      <c r="M651" s="22" t="s">
        <v>302</v>
      </c>
      <c r="N651" s="22" t="s">
        <v>304</v>
      </c>
      <c r="O651" s="22" t="s">
        <v>302</v>
      </c>
      <c r="P651" s="22" t="s">
        <v>305</v>
      </c>
      <c r="Q651" s="22" t="s">
        <v>302</v>
      </c>
      <c r="R651" s="22" t="s">
        <v>306</v>
      </c>
      <c r="S651" s="22" t="s">
        <v>302</v>
      </c>
      <c r="T651" s="22" t="s">
        <v>307</v>
      </c>
      <c r="U651" s="22" t="s">
        <v>302</v>
      </c>
      <c r="V651" s="23" t="s">
        <v>324</v>
      </c>
      <c r="W651" s="23" t="s">
        <v>309</v>
      </c>
      <c r="X651" s="23"/>
      <c r="Y651" s="23"/>
      <c r="Z651" s="23"/>
      <c r="AA651" s="23"/>
      <c r="AB651" s="23" t="s">
        <v>331</v>
      </c>
      <c r="AC651" s="23" t="s">
        <v>309</v>
      </c>
      <c r="AD651" s="23"/>
      <c r="AE651" s="23"/>
      <c r="AF651" s="23"/>
      <c r="AG651" s="23"/>
      <c r="AH651" s="23"/>
      <c r="AI651" s="23"/>
      <c r="AJ651" s="23" t="s">
        <v>332</v>
      </c>
      <c r="AK651" s="23"/>
      <c r="AL651" s="23" t="s">
        <v>325</v>
      </c>
      <c r="AM651" s="23"/>
      <c r="AN651" s="23"/>
      <c r="AO651" s="23"/>
      <c r="AP651" s="23" t="s">
        <v>325</v>
      </c>
      <c r="AQ651" s="23"/>
      <c r="AR651" s="23"/>
      <c r="AS651" s="23"/>
      <c r="AT651" s="23"/>
      <c r="AU651" s="23"/>
      <c r="AV651" s="23"/>
      <c r="AW651" s="23" t="s">
        <v>347</v>
      </c>
      <c r="AX651" s="23" t="s">
        <v>302</v>
      </c>
      <c r="AY651" s="23"/>
      <c r="AZ651" s="23"/>
      <c r="BA651" s="23" t="s">
        <v>333</v>
      </c>
      <c r="BB651" s="23" t="s">
        <v>369</v>
      </c>
      <c r="BC651" s="23" t="s">
        <v>325</v>
      </c>
      <c r="BD651" s="23"/>
      <c r="BE651" s="23" t="s">
        <v>326</v>
      </c>
      <c r="BF651" s="23" t="s">
        <v>309</v>
      </c>
      <c r="BG651" s="23"/>
      <c r="BH651" s="23"/>
      <c r="BI651" s="23"/>
      <c r="BJ651" s="23"/>
      <c r="BK651" s="23" t="s">
        <v>313</v>
      </c>
      <c r="BL651" s="23" t="s">
        <v>302</v>
      </c>
      <c r="BM651" s="23"/>
      <c r="BN651" s="23" t="s">
        <v>314</v>
      </c>
      <c r="BO651" s="23" t="s">
        <v>302</v>
      </c>
      <c r="BP651" s="23" t="s">
        <v>315</v>
      </c>
      <c r="BQ651" s="23" t="s">
        <v>302</v>
      </c>
      <c r="BR651" s="23" t="s">
        <v>316</v>
      </c>
      <c r="BS651" s="23" t="s">
        <v>302</v>
      </c>
      <c r="BT651" s="23"/>
      <c r="BU651" s="23"/>
      <c r="BV651" s="23"/>
      <c r="BW651" s="23"/>
      <c r="BX651" s="23"/>
      <c r="BY651" s="23"/>
      <c r="BZ651" s="23" t="s">
        <v>370</v>
      </c>
      <c r="CA651" s="23" t="s">
        <v>302</v>
      </c>
      <c r="CB651" s="23"/>
      <c r="CC651" s="23"/>
      <c r="CD651" s="23" t="s">
        <v>317</v>
      </c>
      <c r="CE651" s="23" t="s">
        <v>309</v>
      </c>
      <c r="CF651" s="23"/>
      <c r="CG651" s="23"/>
      <c r="CH651" s="23"/>
      <c r="CI651" s="23"/>
      <c r="CJ651" s="23"/>
      <c r="CK651" s="23"/>
      <c r="CL651" s="23"/>
      <c r="CM651" s="23"/>
      <c r="CN651" s="23"/>
      <c r="CO651" s="23"/>
      <c r="CP651" s="23" t="s">
        <v>327</v>
      </c>
      <c r="CQ651" s="23" t="s">
        <v>302</v>
      </c>
      <c r="CR651" s="23" t="s">
        <v>328</v>
      </c>
      <c r="CS651" s="23" t="s">
        <v>302</v>
      </c>
      <c r="CT651" s="23"/>
      <c r="CU651" s="23"/>
      <c r="CV651" s="23"/>
      <c r="CW651" s="23"/>
      <c r="CX651" s="23"/>
      <c r="CY651" s="23"/>
      <c r="CZ651" s="23"/>
      <c r="DA651" s="23"/>
      <c r="DB651" s="23" t="s">
        <v>318</v>
      </c>
      <c r="DC651" s="23" t="s">
        <v>302</v>
      </c>
      <c r="DD651" s="23"/>
      <c r="DE651" s="23"/>
      <c r="DF651" s="23" t="s">
        <v>337</v>
      </c>
      <c r="DG651" s="23" t="s">
        <v>309</v>
      </c>
      <c r="DH651" s="31"/>
      <c r="DI651" s="26" t="str">
        <f t="shared" si="17"/>
        <v>DNL.DRL.10000.A,DNL.DRL.10000.W,LAH.00.10300.B,LAH.00.10700.B,LAH.00.10500.B,HMT.00.10100.B,DNL.MBK.10000,DNL.MBK.10100,DNL.T3.10500,DNL.T3.10500</v>
      </c>
    </row>
    <row r="652" spans="1:113" ht="15.75" customHeight="1">
      <c r="A652" s="27">
        <v>44371</v>
      </c>
      <c r="B652" s="18" t="s">
        <v>322</v>
      </c>
      <c r="C652" s="46" t="s">
        <v>83</v>
      </c>
      <c r="D652" s="28" t="s">
        <v>90</v>
      </c>
      <c r="E652" s="29">
        <v>2010</v>
      </c>
      <c r="F652" s="29">
        <v>2014</v>
      </c>
      <c r="G652" s="20" t="str" cm="1">
        <f t="array" ref="G652">_xlfn.IFS(E652&lt;&gt;F652,CONCATENATE(E652,"-",F652),E652=F652,E652)</f>
        <v>2010-2014</v>
      </c>
      <c r="H652" s="30">
        <f t="shared" si="16"/>
        <v>5</v>
      </c>
      <c r="I652" s="23" t="str">
        <f t="shared" si="11"/>
        <v>Kawasaki Versys 650  2010-2014</v>
      </c>
      <c r="J652" s="22" t="s">
        <v>301</v>
      </c>
      <c r="K652" s="22" t="s">
        <v>302</v>
      </c>
      <c r="L652" s="22" t="s">
        <v>303</v>
      </c>
      <c r="M652" s="22" t="s">
        <v>302</v>
      </c>
      <c r="N652" s="22" t="s">
        <v>304</v>
      </c>
      <c r="O652" s="22" t="s">
        <v>302</v>
      </c>
      <c r="P652" s="22" t="s">
        <v>305</v>
      </c>
      <c r="Q652" s="22" t="s">
        <v>302</v>
      </c>
      <c r="R652" s="22" t="s">
        <v>306</v>
      </c>
      <c r="S652" s="22" t="s">
        <v>302</v>
      </c>
      <c r="T652" s="22" t="s">
        <v>307</v>
      </c>
      <c r="U652" s="22" t="s">
        <v>302</v>
      </c>
      <c r="V652" s="23" t="s">
        <v>324</v>
      </c>
      <c r="W652" s="23" t="s">
        <v>309</v>
      </c>
      <c r="X652" s="23"/>
      <c r="Y652" s="23"/>
      <c r="Z652" s="23"/>
      <c r="AA652" s="23"/>
      <c r="AB652" s="23" t="s">
        <v>331</v>
      </c>
      <c r="AC652" s="23" t="s">
        <v>309</v>
      </c>
      <c r="AD652" s="23"/>
      <c r="AE652" s="23"/>
      <c r="AF652" s="23"/>
      <c r="AG652" s="23"/>
      <c r="AH652" s="23"/>
      <c r="AI652" s="23"/>
      <c r="AJ652" s="23" t="s">
        <v>332</v>
      </c>
      <c r="AK652" s="23"/>
      <c r="AL652" s="23" t="s">
        <v>984</v>
      </c>
      <c r="AM652" s="23" t="s">
        <v>369</v>
      </c>
      <c r="AN652" s="23"/>
      <c r="AO652" s="23"/>
      <c r="AP652" s="23" t="s">
        <v>325</v>
      </c>
      <c r="AQ652" s="23"/>
      <c r="AR652" s="23"/>
      <c r="AS652" s="23"/>
      <c r="AT652" s="23"/>
      <c r="AU652" s="23"/>
      <c r="AV652" s="23"/>
      <c r="AW652" s="23" t="s">
        <v>347</v>
      </c>
      <c r="AX652" s="23" t="s">
        <v>302</v>
      </c>
      <c r="AY652" s="23"/>
      <c r="AZ652" s="23"/>
      <c r="BA652" s="23" t="s">
        <v>333</v>
      </c>
      <c r="BB652" s="23" t="s">
        <v>309</v>
      </c>
      <c r="BC652" s="23" t="s">
        <v>325</v>
      </c>
      <c r="BD652" s="23"/>
      <c r="BE652" s="23" t="s">
        <v>326</v>
      </c>
      <c r="BF652" s="23" t="s">
        <v>309</v>
      </c>
      <c r="BG652" s="23"/>
      <c r="BH652" s="23"/>
      <c r="BI652" s="23"/>
      <c r="BJ652" s="23"/>
      <c r="BK652" s="23" t="s">
        <v>313</v>
      </c>
      <c r="BL652" s="23" t="s">
        <v>302</v>
      </c>
      <c r="BM652" s="23"/>
      <c r="BN652" s="23" t="s">
        <v>314</v>
      </c>
      <c r="BO652" s="23" t="s">
        <v>302</v>
      </c>
      <c r="BP652" s="23"/>
      <c r="BQ652" s="23"/>
      <c r="BR652" s="23" t="s">
        <v>316</v>
      </c>
      <c r="BS652" s="23" t="s">
        <v>302</v>
      </c>
      <c r="BT652" s="23"/>
      <c r="BU652" s="23"/>
      <c r="BV652" s="23" t="s">
        <v>985</v>
      </c>
      <c r="BW652" s="23" t="s">
        <v>369</v>
      </c>
      <c r="BX652" s="23"/>
      <c r="BY652" s="23"/>
      <c r="BZ652" s="23" t="s">
        <v>370</v>
      </c>
      <c r="CA652" s="23" t="s">
        <v>302</v>
      </c>
      <c r="CB652" s="23"/>
      <c r="CC652" s="23"/>
      <c r="CD652" s="23" t="s">
        <v>317</v>
      </c>
      <c r="CE652" s="23" t="s">
        <v>309</v>
      </c>
      <c r="CF652" s="23"/>
      <c r="CG652" s="23"/>
      <c r="CH652" s="23"/>
      <c r="CI652" s="23"/>
      <c r="CJ652" s="23"/>
      <c r="CK652" s="23"/>
      <c r="CL652" s="23"/>
      <c r="CM652" s="23"/>
      <c r="CN652" s="23"/>
      <c r="CO652" s="23"/>
      <c r="CP652" s="23" t="s">
        <v>327</v>
      </c>
      <c r="CQ652" s="23" t="s">
        <v>302</v>
      </c>
      <c r="CR652" s="23" t="s">
        <v>328</v>
      </c>
      <c r="CS652" s="23" t="s">
        <v>302</v>
      </c>
      <c r="CT652" s="23"/>
      <c r="CU652" s="23"/>
      <c r="CV652" s="23"/>
      <c r="CW652" s="23"/>
      <c r="CX652" s="23"/>
      <c r="CY652" s="23"/>
      <c r="CZ652" s="23"/>
      <c r="DA652" s="23"/>
      <c r="DB652" s="23" t="s">
        <v>318</v>
      </c>
      <c r="DC652" s="23" t="s">
        <v>302</v>
      </c>
      <c r="DD652" s="23"/>
      <c r="DE652" s="23"/>
      <c r="DF652" s="23" t="s">
        <v>337</v>
      </c>
      <c r="DG652" s="23" t="s">
        <v>309</v>
      </c>
      <c r="DH652" s="31"/>
      <c r="DI652" s="26" t="str">
        <f t="shared" si="17"/>
        <v>DNL.DRL.10000.A,DNL.DRL.10000.W,LAH.08.10300,LAH.00.10300.B,LAH.00.10700.B,LAH.00.10500.B,HMT.08.10200,HMT.00.10100.B,DNL.MBK.10000,DNL.MBK.10100,DNL.T3.10500,DNL.T3.10500</v>
      </c>
    </row>
    <row r="653" spans="1:113" ht="15.75" customHeight="1">
      <c r="A653" s="27">
        <v>44249</v>
      </c>
      <c r="B653" s="1" t="s">
        <v>322</v>
      </c>
      <c r="C653" s="23" t="s">
        <v>83</v>
      </c>
      <c r="D653" s="28" t="s">
        <v>986</v>
      </c>
      <c r="E653" s="29">
        <v>2015</v>
      </c>
      <c r="F653" s="29">
        <v>2021</v>
      </c>
      <c r="G653" s="20" t="str" cm="1">
        <f t="array" ref="G653">_xlfn.IFS(E653&lt;&gt;F653,CONCATENATE(E653,"-",F653),E653=F653,E653)</f>
        <v>2015-2021</v>
      </c>
      <c r="H653" s="30">
        <f t="shared" si="16"/>
        <v>7</v>
      </c>
      <c r="I653" s="23" t="str">
        <f t="shared" si="11"/>
        <v>Kawasaki Versys 650 LT 2015-2021</v>
      </c>
      <c r="J653" s="22" t="s">
        <v>301</v>
      </c>
      <c r="K653" s="22" t="s">
        <v>302</v>
      </c>
      <c r="L653" s="22" t="s">
        <v>303</v>
      </c>
      <c r="M653" s="22" t="s">
        <v>302</v>
      </c>
      <c r="N653" s="22" t="s">
        <v>304</v>
      </c>
      <c r="O653" s="22" t="s">
        <v>302</v>
      </c>
      <c r="P653" s="22" t="s">
        <v>305</v>
      </c>
      <c r="Q653" s="22" t="s">
        <v>302</v>
      </c>
      <c r="R653" s="22" t="s">
        <v>306</v>
      </c>
      <c r="S653" s="22" t="s">
        <v>302</v>
      </c>
      <c r="T653" s="22" t="s">
        <v>307</v>
      </c>
      <c r="U653" s="22" t="s">
        <v>302</v>
      </c>
      <c r="V653" s="23" t="s">
        <v>324</v>
      </c>
      <c r="W653" s="23" t="s">
        <v>309</v>
      </c>
      <c r="X653" s="23"/>
      <c r="Y653" s="23"/>
      <c r="Z653" s="23"/>
      <c r="AA653" s="23"/>
      <c r="AB653" s="23" t="s">
        <v>331</v>
      </c>
      <c r="AC653" s="23" t="s">
        <v>309</v>
      </c>
      <c r="AD653" s="23"/>
      <c r="AE653" s="23"/>
      <c r="AF653" s="23"/>
      <c r="AG653" s="23"/>
      <c r="AH653" s="23"/>
      <c r="AI653" s="23"/>
      <c r="AJ653" s="23" t="s">
        <v>332</v>
      </c>
      <c r="AK653" s="23"/>
      <c r="AL653" s="23" t="s">
        <v>325</v>
      </c>
      <c r="AM653" s="23"/>
      <c r="AN653" s="23"/>
      <c r="AO653" s="23"/>
      <c r="AP653" s="23" t="s">
        <v>325</v>
      </c>
      <c r="AQ653" s="23"/>
      <c r="AR653" s="23"/>
      <c r="AS653" s="23"/>
      <c r="AT653" s="23"/>
      <c r="AU653" s="23"/>
      <c r="AV653" s="23"/>
      <c r="AW653" s="23" t="s">
        <v>347</v>
      </c>
      <c r="AX653" s="23" t="s">
        <v>302</v>
      </c>
      <c r="AY653" s="23"/>
      <c r="AZ653" s="23"/>
      <c r="BA653" s="23" t="s">
        <v>333</v>
      </c>
      <c r="BB653" s="23" t="s">
        <v>369</v>
      </c>
      <c r="BC653" s="23" t="s">
        <v>325</v>
      </c>
      <c r="BD653" s="23"/>
      <c r="BE653" s="23" t="s">
        <v>326</v>
      </c>
      <c r="BF653" s="23" t="s">
        <v>309</v>
      </c>
      <c r="BG653" s="23"/>
      <c r="BH653" s="23"/>
      <c r="BI653" s="23"/>
      <c r="BJ653" s="23"/>
      <c r="BK653" s="23" t="s">
        <v>313</v>
      </c>
      <c r="BL653" s="23" t="s">
        <v>302</v>
      </c>
      <c r="BM653" s="23"/>
      <c r="BN653" s="23" t="s">
        <v>314</v>
      </c>
      <c r="BO653" s="23" t="s">
        <v>302</v>
      </c>
      <c r="BP653" s="23" t="s">
        <v>315</v>
      </c>
      <c r="BQ653" s="23" t="s">
        <v>302</v>
      </c>
      <c r="BR653" s="23" t="s">
        <v>316</v>
      </c>
      <c r="BS653" s="23" t="s">
        <v>302</v>
      </c>
      <c r="BT653" s="23"/>
      <c r="BU653" s="23"/>
      <c r="BV653" s="23"/>
      <c r="BW653" s="23"/>
      <c r="BX653" s="23"/>
      <c r="BY653" s="23"/>
      <c r="BZ653" s="23" t="s">
        <v>370</v>
      </c>
      <c r="CA653" s="23" t="s">
        <v>302</v>
      </c>
      <c r="CB653" s="23"/>
      <c r="CC653" s="23"/>
      <c r="CD653" s="23" t="s">
        <v>317</v>
      </c>
      <c r="CE653" s="23" t="s">
        <v>309</v>
      </c>
      <c r="CF653" s="23"/>
      <c r="CG653" s="23"/>
      <c r="CH653" s="23"/>
      <c r="CI653" s="23"/>
      <c r="CJ653" s="23"/>
      <c r="CK653" s="23"/>
      <c r="CL653" s="23"/>
      <c r="CM653" s="23"/>
      <c r="CN653" s="23"/>
      <c r="CO653" s="23"/>
      <c r="CP653" s="23" t="s">
        <v>327</v>
      </c>
      <c r="CQ653" s="23" t="s">
        <v>302</v>
      </c>
      <c r="CR653" s="23" t="s">
        <v>328</v>
      </c>
      <c r="CS653" s="23" t="s">
        <v>302</v>
      </c>
      <c r="CT653" s="23"/>
      <c r="CU653" s="23"/>
      <c r="CV653" s="23"/>
      <c r="CW653" s="23"/>
      <c r="CX653" s="23"/>
      <c r="CY653" s="23"/>
      <c r="CZ653" s="23"/>
      <c r="DA653" s="23"/>
      <c r="DB653" s="23" t="s">
        <v>318</v>
      </c>
      <c r="DC653" s="23" t="s">
        <v>302</v>
      </c>
      <c r="DD653" s="23"/>
      <c r="DE653" s="23"/>
      <c r="DF653" s="23" t="s">
        <v>337</v>
      </c>
      <c r="DG653" s="23" t="s">
        <v>309</v>
      </c>
      <c r="DH653" s="31"/>
      <c r="DI653" s="26" t="str">
        <f t="shared" si="17"/>
        <v>DNL.DRL.10000.A,DNL.DRL.10000.W,LAH.00.10300.B,LAH.00.10700.B,LAH.00.10500.B,HMT.00.10100.B,DNL.MBK.10000,DNL.MBK.10100,DNL.T3.10500,DNL.T3.10500</v>
      </c>
    </row>
    <row r="654" spans="1:113" ht="15.75" customHeight="1">
      <c r="A654" s="27">
        <v>45338</v>
      </c>
      <c r="B654" s="1" t="s">
        <v>322</v>
      </c>
      <c r="C654" s="23" t="s">
        <v>83</v>
      </c>
      <c r="D654" s="36" t="s">
        <v>986</v>
      </c>
      <c r="E654" s="37">
        <v>2022</v>
      </c>
      <c r="F654" s="43">
        <v>2024</v>
      </c>
      <c r="G654" s="20" t="str" cm="1">
        <f t="array" ref="G654">_xlfn.IFS(E654&lt;&gt;F654,CONCATENATE(E654,"-",F654),E654=F654,E654)</f>
        <v>2022-2024</v>
      </c>
      <c r="H654" s="30">
        <f t="shared" si="16"/>
        <v>3</v>
      </c>
      <c r="I654" s="23" t="str">
        <f t="shared" si="11"/>
        <v>Kawasaki Versys 650 LT 2022-2024</v>
      </c>
      <c r="J654" s="22" t="s">
        <v>301</v>
      </c>
      <c r="K654" s="22" t="s">
        <v>302</v>
      </c>
      <c r="L654" s="22" t="s">
        <v>303</v>
      </c>
      <c r="M654" s="22" t="s">
        <v>302</v>
      </c>
      <c r="N654" s="22" t="s">
        <v>304</v>
      </c>
      <c r="O654" s="22" t="s">
        <v>302</v>
      </c>
      <c r="P654" s="22" t="s">
        <v>305</v>
      </c>
      <c r="Q654" s="22" t="s">
        <v>302</v>
      </c>
      <c r="R654" s="22" t="s">
        <v>306</v>
      </c>
      <c r="S654" s="22" t="s">
        <v>302</v>
      </c>
      <c r="T654" s="22" t="s">
        <v>307</v>
      </c>
      <c r="U654" s="22" t="s">
        <v>302</v>
      </c>
      <c r="V654" s="23" t="s">
        <v>324</v>
      </c>
      <c r="W654" s="23" t="s">
        <v>309</v>
      </c>
      <c r="X654" s="23"/>
      <c r="Y654" s="23"/>
      <c r="Z654" s="23"/>
      <c r="AA654" s="23"/>
      <c r="AB654" s="23" t="s">
        <v>331</v>
      </c>
      <c r="AC654" s="23" t="s">
        <v>309</v>
      </c>
      <c r="AD654" s="23"/>
      <c r="AE654" s="23"/>
      <c r="AF654" s="23"/>
      <c r="AG654" s="23"/>
      <c r="AH654" s="23"/>
      <c r="AI654" s="23"/>
      <c r="AJ654" s="23" t="s">
        <v>332</v>
      </c>
      <c r="AK654" s="23"/>
      <c r="AL654" s="23" t="s">
        <v>325</v>
      </c>
      <c r="AM654" s="23"/>
      <c r="AN654" s="23"/>
      <c r="AO654" s="23"/>
      <c r="AP654" s="23" t="s">
        <v>325</v>
      </c>
      <c r="AQ654" s="23"/>
      <c r="AR654" s="23"/>
      <c r="AS654" s="23"/>
      <c r="AT654" s="23"/>
      <c r="AU654" s="23"/>
      <c r="AV654" s="23"/>
      <c r="AW654" s="23" t="s">
        <v>347</v>
      </c>
      <c r="AX654" s="23" t="s">
        <v>302</v>
      </c>
      <c r="AY654" s="23"/>
      <c r="AZ654" s="23"/>
      <c r="BA654" s="23" t="s">
        <v>333</v>
      </c>
      <c r="BB654" s="23" t="s">
        <v>369</v>
      </c>
      <c r="BC654" s="23" t="s">
        <v>325</v>
      </c>
      <c r="BD654" s="23"/>
      <c r="BE654" s="23" t="s">
        <v>326</v>
      </c>
      <c r="BF654" s="23" t="s">
        <v>309</v>
      </c>
      <c r="BG654" s="23"/>
      <c r="BH654" s="23"/>
      <c r="BI654" s="23"/>
      <c r="BJ654" s="23"/>
      <c r="BK654" s="23" t="s">
        <v>313</v>
      </c>
      <c r="BL654" s="23" t="s">
        <v>302</v>
      </c>
      <c r="BM654" s="23"/>
      <c r="BN654" s="23" t="s">
        <v>314</v>
      </c>
      <c r="BO654" s="23" t="s">
        <v>302</v>
      </c>
      <c r="BP654" s="23" t="s">
        <v>315</v>
      </c>
      <c r="BQ654" s="23" t="s">
        <v>302</v>
      </c>
      <c r="BR654" s="23" t="s">
        <v>316</v>
      </c>
      <c r="BS654" s="23" t="s">
        <v>302</v>
      </c>
      <c r="BT654" s="23"/>
      <c r="BU654" s="23"/>
      <c r="BV654" s="23"/>
      <c r="BW654" s="23"/>
      <c r="BX654" s="23"/>
      <c r="BY654" s="23"/>
      <c r="BZ654" s="23" t="s">
        <v>370</v>
      </c>
      <c r="CA654" s="23" t="s">
        <v>302</v>
      </c>
      <c r="CB654" s="23"/>
      <c r="CC654" s="23"/>
      <c r="CD654" s="23" t="s">
        <v>317</v>
      </c>
      <c r="CE654" s="23" t="s">
        <v>309</v>
      </c>
      <c r="CF654" s="23"/>
      <c r="CG654" s="23"/>
      <c r="CH654" s="23"/>
      <c r="CI654" s="23"/>
      <c r="CJ654" s="23"/>
      <c r="CK654" s="23"/>
      <c r="CL654" s="23"/>
      <c r="CM654" s="23"/>
      <c r="CN654" s="23"/>
      <c r="CO654" s="23"/>
      <c r="CP654" s="23" t="s">
        <v>327</v>
      </c>
      <c r="CQ654" s="23" t="s">
        <v>302</v>
      </c>
      <c r="CR654" s="23" t="s">
        <v>328</v>
      </c>
      <c r="CS654" s="23" t="s">
        <v>302</v>
      </c>
      <c r="CT654" s="23"/>
      <c r="CU654" s="23"/>
      <c r="CV654" s="23"/>
      <c r="CW654" s="23"/>
      <c r="CX654" s="23"/>
      <c r="CY654" s="23"/>
      <c r="CZ654" s="23"/>
      <c r="DA654" s="23"/>
      <c r="DB654" s="23" t="s">
        <v>318</v>
      </c>
      <c r="DC654" s="23" t="s">
        <v>302</v>
      </c>
      <c r="DD654" s="23"/>
      <c r="DE654" s="23"/>
      <c r="DF654" s="23" t="s">
        <v>337</v>
      </c>
      <c r="DG654" s="23" t="s">
        <v>309</v>
      </c>
      <c r="DH654" s="31"/>
      <c r="DI654" s="26" t="str">
        <f t="shared" si="17"/>
        <v>DNL.DRL.10000.A,DNL.DRL.10000.W,LAH.00.10300.B,LAH.00.10700.B,LAH.00.10500.B,HMT.00.10100.B,DNL.MBK.10000,DNL.MBK.10100,DNL.T3.10500,DNL.T3.10500</v>
      </c>
    </row>
    <row r="655" spans="1:113" ht="15" customHeight="1">
      <c r="A655" s="27">
        <v>45338</v>
      </c>
      <c r="B655" s="1" t="s">
        <v>322</v>
      </c>
      <c r="C655" s="23" t="s">
        <v>83</v>
      </c>
      <c r="D655" s="36" t="s">
        <v>987</v>
      </c>
      <c r="E655" s="37">
        <v>2017</v>
      </c>
      <c r="F655" s="37">
        <v>2025</v>
      </c>
      <c r="G655" s="20" t="str" cm="1">
        <f t="array" ref="G655">_xlfn.IFS(E655&lt;&gt;F655,CONCATENATE(E655,"-",F655),E655=F655,E655)</f>
        <v>2017-2025</v>
      </c>
      <c r="H655" s="30">
        <f t="shared" si="16"/>
        <v>9</v>
      </c>
      <c r="I655" s="23" t="str">
        <f t="shared" si="11"/>
        <v>Kawasaki Versys-X 300 2017-2025</v>
      </c>
      <c r="J655" s="22" t="s">
        <v>301</v>
      </c>
      <c r="K655" s="22" t="s">
        <v>302</v>
      </c>
      <c r="L655" s="22" t="s">
        <v>303</v>
      </c>
      <c r="M655" s="22" t="s">
        <v>302</v>
      </c>
      <c r="N655" s="22" t="s">
        <v>304</v>
      </c>
      <c r="O655" s="22" t="s">
        <v>302</v>
      </c>
      <c r="P655" s="22" t="s">
        <v>305</v>
      </c>
      <c r="Q655" s="22" t="s">
        <v>302</v>
      </c>
      <c r="R655" s="22" t="s">
        <v>306</v>
      </c>
      <c r="S655" s="22" t="s">
        <v>302</v>
      </c>
      <c r="T655" s="22" t="s">
        <v>307</v>
      </c>
      <c r="U655" s="22" t="s">
        <v>302</v>
      </c>
      <c r="V655" s="23" t="s">
        <v>324</v>
      </c>
      <c r="W655" s="23" t="s">
        <v>309</v>
      </c>
      <c r="X655" s="23"/>
      <c r="Y655" s="23"/>
      <c r="Z655" s="23"/>
      <c r="AA655" s="23"/>
      <c r="AB655" s="23" t="s">
        <v>331</v>
      </c>
      <c r="AC655" s="23" t="s">
        <v>309</v>
      </c>
      <c r="AD655" s="23"/>
      <c r="AE655" s="23"/>
      <c r="AF655" s="23"/>
      <c r="AG655" s="23"/>
      <c r="AH655" s="23"/>
      <c r="AI655" s="23"/>
      <c r="AJ655" s="23" t="s">
        <v>332</v>
      </c>
      <c r="AK655" s="23"/>
      <c r="AL655" s="23" t="s">
        <v>988</v>
      </c>
      <c r="AM655" s="23" t="s">
        <v>369</v>
      </c>
      <c r="AN655" s="23"/>
      <c r="AO655" s="23"/>
      <c r="AP655" s="23" t="s">
        <v>325</v>
      </c>
      <c r="AQ655" s="23"/>
      <c r="AR655" s="23"/>
      <c r="AS655" s="23"/>
      <c r="AT655" s="23"/>
      <c r="AU655" s="23"/>
      <c r="AV655" s="23"/>
      <c r="AW655" s="23" t="s">
        <v>347</v>
      </c>
      <c r="AX655" s="23" t="s">
        <v>302</v>
      </c>
      <c r="AY655" s="23"/>
      <c r="AZ655" s="23"/>
      <c r="BA655" s="23" t="s">
        <v>333</v>
      </c>
      <c r="BB655" s="23" t="s">
        <v>309</v>
      </c>
      <c r="BC655" s="23" t="s">
        <v>326</v>
      </c>
      <c r="BD655" s="23" t="s">
        <v>309</v>
      </c>
      <c r="BE655" s="23" t="s">
        <v>325</v>
      </c>
      <c r="BF655" s="23"/>
      <c r="BG655" s="23"/>
      <c r="BH655" s="23"/>
      <c r="BI655" s="23"/>
      <c r="BJ655" s="23"/>
      <c r="BK655" s="23" t="s">
        <v>313</v>
      </c>
      <c r="BL655" s="23" t="s">
        <v>302</v>
      </c>
      <c r="BM655" s="23"/>
      <c r="BN655" s="23" t="s">
        <v>314</v>
      </c>
      <c r="BO655" s="23" t="s">
        <v>302</v>
      </c>
      <c r="BP655" s="23" t="s">
        <v>315</v>
      </c>
      <c r="BQ655" s="23" t="s">
        <v>302</v>
      </c>
      <c r="BR655" s="23" t="s">
        <v>316</v>
      </c>
      <c r="BS655" s="23" t="s">
        <v>302</v>
      </c>
      <c r="BT655" s="23"/>
      <c r="BU655" s="23"/>
      <c r="BV655" s="23"/>
      <c r="BW655" s="23"/>
      <c r="BX655" s="23"/>
      <c r="BY655" s="23"/>
      <c r="BZ655" s="23" t="s">
        <v>370</v>
      </c>
      <c r="CA655" s="23" t="s">
        <v>302</v>
      </c>
      <c r="CB655" s="23"/>
      <c r="CC655" s="23"/>
      <c r="CD655" s="23" t="s">
        <v>317</v>
      </c>
      <c r="CE655" s="23" t="s">
        <v>309</v>
      </c>
      <c r="CF655" s="23"/>
      <c r="CG655" s="23"/>
      <c r="CH655" s="23"/>
      <c r="CI655" s="23"/>
      <c r="CJ655" s="23"/>
      <c r="CK655" s="23"/>
      <c r="CL655" s="23"/>
      <c r="CM655" s="23"/>
      <c r="CN655" s="23"/>
      <c r="CO655" s="23"/>
      <c r="CP655" s="23" t="s">
        <v>327</v>
      </c>
      <c r="CQ655" s="23" t="s">
        <v>302</v>
      </c>
      <c r="CR655" s="23" t="s">
        <v>328</v>
      </c>
      <c r="CS655" s="23" t="s">
        <v>302</v>
      </c>
      <c r="CT655" s="23"/>
      <c r="CU655" s="23"/>
      <c r="CV655" s="23"/>
      <c r="CW655" s="23"/>
      <c r="CX655" s="23"/>
      <c r="CY655" s="23"/>
      <c r="CZ655" s="23"/>
      <c r="DA655" s="23"/>
      <c r="DB655" s="23" t="s">
        <v>318</v>
      </c>
      <c r="DC655" s="23" t="s">
        <v>302</v>
      </c>
      <c r="DD655" s="23"/>
      <c r="DE655" s="23"/>
      <c r="DF655" s="23" t="s">
        <v>337</v>
      </c>
      <c r="DG655" s="23" t="s">
        <v>309</v>
      </c>
      <c r="DH655" s="31"/>
      <c r="DI655" s="26" t="str">
        <f t="shared" si="17"/>
        <v>DNL.DRL.10000.A,DNL.DRL.10000.W,LAH.08.10600,LAH.00.10300.B,LAH.00.10700.B,LAH.00.10500.B,HMT.00.10100.B,DNL.MBK.10000,DNL.MBK.10100,DNL.T3.10500,DNL.T3.10500</v>
      </c>
    </row>
    <row r="656" spans="1:113" ht="15.75" customHeight="1">
      <c r="A656" s="27">
        <v>43077</v>
      </c>
      <c r="B656" s="1" t="s">
        <v>322</v>
      </c>
      <c r="C656" s="23" t="s">
        <v>83</v>
      </c>
      <c r="D656" s="28" t="s">
        <v>91</v>
      </c>
      <c r="E656" s="29">
        <v>2009</v>
      </c>
      <c r="F656" s="29">
        <v>2013</v>
      </c>
      <c r="G656" s="20" t="str" cm="1">
        <f t="array" ref="G656">_xlfn.IFS(E656&lt;&gt;F656,CONCATENATE(E656,"-",F656),E656=F656,E656)</f>
        <v>2009-2013</v>
      </c>
      <c r="H656" s="39">
        <f t="shared" si="16"/>
        <v>5</v>
      </c>
      <c r="I656" s="23" t="str">
        <f t="shared" si="11"/>
        <v>Kawasaki Vulcan 1700 Vaquero 2009-2013</v>
      </c>
      <c r="J656" s="22" t="s">
        <v>301</v>
      </c>
      <c r="K656" s="22" t="s">
        <v>302</v>
      </c>
      <c r="L656" s="22" t="s">
        <v>303</v>
      </c>
      <c r="M656" s="22" t="s">
        <v>302</v>
      </c>
      <c r="N656" s="22" t="s">
        <v>304</v>
      </c>
      <c r="O656" s="22" t="s">
        <v>302</v>
      </c>
      <c r="P656" s="22" t="s">
        <v>305</v>
      </c>
      <c r="Q656" s="22" t="s">
        <v>302</v>
      </c>
      <c r="R656" s="22" t="s">
        <v>306</v>
      </c>
      <c r="S656" s="22" t="s">
        <v>302</v>
      </c>
      <c r="T656" s="22" t="s">
        <v>307</v>
      </c>
      <c r="U656" s="22" t="s">
        <v>302</v>
      </c>
      <c r="V656" s="23" t="s">
        <v>324</v>
      </c>
      <c r="W656" s="23" t="s">
        <v>309</v>
      </c>
      <c r="X656" s="23"/>
      <c r="Y656" s="23"/>
      <c r="Z656" s="23"/>
      <c r="AA656" s="23"/>
      <c r="AB656" s="23"/>
      <c r="AC656" s="23"/>
      <c r="AD656" s="23"/>
      <c r="AE656" s="23"/>
      <c r="AF656" s="23"/>
      <c r="AG656" s="23"/>
      <c r="AH656" s="23"/>
      <c r="AI656" s="23"/>
      <c r="AJ656" s="23"/>
      <c r="AK656" s="23"/>
      <c r="AL656" s="1"/>
      <c r="AM656" s="1"/>
      <c r="AN656" s="23"/>
      <c r="AO656" s="23"/>
      <c r="AP656" s="23" t="s">
        <v>989</v>
      </c>
      <c r="AQ656" s="23" t="s">
        <v>369</v>
      </c>
      <c r="AR656" s="23"/>
      <c r="AS656" s="23"/>
      <c r="AT656" s="23"/>
      <c r="AU656" s="23"/>
      <c r="AV656" s="23"/>
      <c r="AW656" s="23" t="s">
        <v>628</v>
      </c>
      <c r="AX656" s="23" t="s">
        <v>369</v>
      </c>
      <c r="AY656" s="23"/>
      <c r="AZ656" s="23"/>
      <c r="BA656" s="23" t="s">
        <v>325</v>
      </c>
      <c r="BB656" s="23"/>
      <c r="BC656" s="23" t="s">
        <v>325</v>
      </c>
      <c r="BD656" s="23"/>
      <c r="BE656" s="23" t="s">
        <v>325</v>
      </c>
      <c r="BF656" s="23"/>
      <c r="BG656" s="23"/>
      <c r="BH656" s="23"/>
      <c r="BI656" s="23"/>
      <c r="BJ656" s="23"/>
      <c r="BK656" s="23" t="s">
        <v>313</v>
      </c>
      <c r="BL656" s="23" t="s">
        <v>302</v>
      </c>
      <c r="BM656" s="23"/>
      <c r="BN656" s="23" t="s">
        <v>314</v>
      </c>
      <c r="BO656" s="23" t="s">
        <v>302</v>
      </c>
      <c r="BP656" s="23" t="s">
        <v>315</v>
      </c>
      <c r="BQ656" s="23" t="s">
        <v>302</v>
      </c>
      <c r="BR656" s="23" t="s">
        <v>316</v>
      </c>
      <c r="BS656" s="23" t="s">
        <v>302</v>
      </c>
      <c r="BT656" s="23"/>
      <c r="BU656" s="23"/>
      <c r="BV656" s="23"/>
      <c r="BW656" s="23"/>
      <c r="BX656" s="23"/>
      <c r="BY656" s="23"/>
      <c r="BZ656" s="23"/>
      <c r="CA656" s="23"/>
      <c r="CB656" s="23"/>
      <c r="CC656" s="23"/>
      <c r="CD656" s="23" t="s">
        <v>317</v>
      </c>
      <c r="CE656" s="23" t="s">
        <v>309</v>
      </c>
      <c r="CF656" s="23"/>
      <c r="CG656" s="23"/>
      <c r="CH656" s="23"/>
      <c r="CI656" s="23"/>
      <c r="CJ656" s="23"/>
      <c r="CK656" s="23"/>
      <c r="CL656" s="23"/>
      <c r="CM656" s="23"/>
      <c r="CN656" s="23"/>
      <c r="CO656" s="23"/>
      <c r="CP656" s="23" t="s">
        <v>327</v>
      </c>
      <c r="CQ656" s="23" t="s">
        <v>302</v>
      </c>
      <c r="CR656" s="23" t="s">
        <v>328</v>
      </c>
      <c r="CS656" s="23" t="s">
        <v>302</v>
      </c>
      <c r="CT656" s="23"/>
      <c r="CU656" s="23"/>
      <c r="CV656" s="23"/>
      <c r="CW656" s="23"/>
      <c r="CX656" s="23"/>
      <c r="CY656" s="23"/>
      <c r="CZ656" s="23"/>
      <c r="DA656" s="23"/>
      <c r="DB656" s="23" t="s">
        <v>318</v>
      </c>
      <c r="DC656" s="23" t="s">
        <v>302</v>
      </c>
      <c r="DD656" s="23"/>
      <c r="DE656" s="23"/>
      <c r="DF656" s="23" t="s">
        <v>337</v>
      </c>
      <c r="DG656" s="23" t="s">
        <v>309</v>
      </c>
      <c r="DH656" s="31"/>
      <c r="DI656" s="26" t="str">
        <f t="shared" si="17"/>
        <v>LAH.08.10500.B,LAH.00.10400.B,LAH.00.10400.C,DNL.MBK.10000,DNL.MBK.10100</v>
      </c>
    </row>
    <row r="657" spans="1:113" ht="15.75" customHeight="1">
      <c r="A657" s="27">
        <v>45338</v>
      </c>
      <c r="B657" s="1" t="s">
        <v>322</v>
      </c>
      <c r="C657" s="23" t="s">
        <v>83</v>
      </c>
      <c r="D657" s="36" t="s">
        <v>91</v>
      </c>
      <c r="E657" s="37">
        <v>2014</v>
      </c>
      <c r="F657" s="37">
        <v>2025</v>
      </c>
      <c r="G657" s="20" t="str" cm="1">
        <f t="array" ref="G657">_xlfn.IFS(E657&lt;&gt;F657,CONCATENATE(E657,"-",F657),E657=F657,E657)</f>
        <v>2014-2025</v>
      </c>
      <c r="H657" s="30">
        <f t="shared" si="16"/>
        <v>12</v>
      </c>
      <c r="I657" s="23" t="str">
        <f t="shared" si="11"/>
        <v>Kawasaki Vulcan 1700 Vaquero 2014-2025</v>
      </c>
      <c r="J657" s="22" t="s">
        <v>301</v>
      </c>
      <c r="K657" s="22" t="s">
        <v>302</v>
      </c>
      <c r="L657" s="22" t="s">
        <v>303</v>
      </c>
      <c r="M657" s="22" t="s">
        <v>302</v>
      </c>
      <c r="N657" s="22" t="s">
        <v>304</v>
      </c>
      <c r="O657" s="22" t="s">
        <v>302</v>
      </c>
      <c r="P657" s="22" t="s">
        <v>305</v>
      </c>
      <c r="Q657" s="22" t="s">
        <v>302</v>
      </c>
      <c r="R657" s="22" t="s">
        <v>306</v>
      </c>
      <c r="S657" s="22" t="s">
        <v>302</v>
      </c>
      <c r="T657" s="22" t="s">
        <v>307</v>
      </c>
      <c r="U657" s="22" t="s">
        <v>302</v>
      </c>
      <c r="V657" s="23" t="s">
        <v>324</v>
      </c>
      <c r="W657" s="23" t="s">
        <v>309</v>
      </c>
      <c r="X657" s="23"/>
      <c r="Y657" s="23"/>
      <c r="Z657" s="23"/>
      <c r="AA657" s="23"/>
      <c r="AB657" s="23"/>
      <c r="AC657" s="23"/>
      <c r="AD657" s="23"/>
      <c r="AE657" s="23"/>
      <c r="AF657" s="23"/>
      <c r="AG657" s="23"/>
      <c r="AH657" s="23"/>
      <c r="AI657" s="23"/>
      <c r="AJ657" s="23"/>
      <c r="AK657" s="23"/>
      <c r="AL657" s="1"/>
      <c r="AM657" s="1"/>
      <c r="AN657" s="23"/>
      <c r="AO657" s="23"/>
      <c r="AP657" s="23" t="s">
        <v>989</v>
      </c>
      <c r="AQ657" s="23" t="s">
        <v>369</v>
      </c>
      <c r="AR657" s="23"/>
      <c r="AS657" s="23"/>
      <c r="AT657" s="23"/>
      <c r="AU657" s="23"/>
      <c r="AV657" s="23"/>
      <c r="AW657" s="23" t="s">
        <v>628</v>
      </c>
      <c r="AX657" s="23" t="s">
        <v>369</v>
      </c>
      <c r="AY657" s="23"/>
      <c r="AZ657" s="23"/>
      <c r="BA657" s="23" t="s">
        <v>325</v>
      </c>
      <c r="BB657" s="23"/>
      <c r="BC657" s="23" t="s">
        <v>325</v>
      </c>
      <c r="BD657" s="23"/>
      <c r="BE657" s="23" t="s">
        <v>325</v>
      </c>
      <c r="BF657" s="23"/>
      <c r="BG657" s="23"/>
      <c r="BH657" s="23"/>
      <c r="BI657" s="23"/>
      <c r="BJ657" s="23"/>
      <c r="BK657" s="23" t="s">
        <v>313</v>
      </c>
      <c r="BL657" s="23" t="s">
        <v>302</v>
      </c>
      <c r="BM657" s="23"/>
      <c r="BN657" s="23" t="s">
        <v>314</v>
      </c>
      <c r="BO657" s="23" t="s">
        <v>302</v>
      </c>
      <c r="BP657" s="23" t="s">
        <v>315</v>
      </c>
      <c r="BQ657" s="23" t="s">
        <v>302</v>
      </c>
      <c r="BR657" s="23" t="s">
        <v>316</v>
      </c>
      <c r="BS657" s="23" t="s">
        <v>302</v>
      </c>
      <c r="BT657" s="23"/>
      <c r="BU657" s="23"/>
      <c r="BV657" s="23"/>
      <c r="BW657" s="23"/>
      <c r="BX657" s="23"/>
      <c r="BY657" s="23"/>
      <c r="BZ657" s="23"/>
      <c r="CA657" s="23"/>
      <c r="CB657" s="23"/>
      <c r="CC657" s="23"/>
      <c r="CD657" s="23" t="s">
        <v>317</v>
      </c>
      <c r="CE657" s="23" t="s">
        <v>309</v>
      </c>
      <c r="CF657" s="23"/>
      <c r="CG657" s="23"/>
      <c r="CH657" s="23"/>
      <c r="CI657" s="23"/>
      <c r="CJ657" s="23"/>
      <c r="CK657" s="23"/>
      <c r="CL657" s="23"/>
      <c r="CM657" s="23"/>
      <c r="CN657" s="23"/>
      <c r="CO657" s="23"/>
      <c r="CP657" s="23" t="s">
        <v>327</v>
      </c>
      <c r="CQ657" s="23" t="s">
        <v>302</v>
      </c>
      <c r="CR657" s="23" t="s">
        <v>328</v>
      </c>
      <c r="CS657" s="23" t="s">
        <v>302</v>
      </c>
      <c r="CT657" s="23"/>
      <c r="CU657" s="23"/>
      <c r="CV657" s="23"/>
      <c r="CW657" s="23"/>
      <c r="CX657" s="23"/>
      <c r="CY657" s="23"/>
      <c r="CZ657" s="23"/>
      <c r="DA657" s="23"/>
      <c r="DB657" s="23" t="s">
        <v>318</v>
      </c>
      <c r="DC657" s="23" t="s">
        <v>302</v>
      </c>
      <c r="DD657" s="23"/>
      <c r="DE657" s="23"/>
      <c r="DF657" s="23" t="s">
        <v>337</v>
      </c>
      <c r="DG657" s="23" t="s">
        <v>309</v>
      </c>
      <c r="DH657" s="31"/>
      <c r="DI657" s="26" t="str">
        <f t="shared" si="17"/>
        <v>LAH.08.10500.B,LAH.00.10400.B,LAH.00.10400.C,DNL.MBK.10000,DNL.MBK.10100</v>
      </c>
    </row>
    <row r="658" spans="1:113" ht="15.75" customHeight="1">
      <c r="A658" s="27">
        <v>45338</v>
      </c>
      <c r="B658" s="1" t="s">
        <v>322</v>
      </c>
      <c r="C658" s="23" t="s">
        <v>83</v>
      </c>
      <c r="D658" s="36" t="s">
        <v>92</v>
      </c>
      <c r="E658" s="37">
        <v>2009</v>
      </c>
      <c r="F658" s="37">
        <v>2025</v>
      </c>
      <c r="G658" s="20" t="str" cm="1">
        <f t="array" ref="G658">_xlfn.IFS(E658&lt;&gt;F658,CONCATENATE(E658,"-",F658),E658=F658,E658)</f>
        <v>2009-2025</v>
      </c>
      <c r="H658" s="30">
        <f t="shared" si="16"/>
        <v>17</v>
      </c>
      <c r="I658" s="23" t="str">
        <f t="shared" si="11"/>
        <v>Kawasaki Vulcan 1700 Voyager 2009-2025</v>
      </c>
      <c r="J658" s="22" t="s">
        <v>301</v>
      </c>
      <c r="K658" s="22" t="s">
        <v>302</v>
      </c>
      <c r="L658" s="22" t="s">
        <v>303</v>
      </c>
      <c r="M658" s="22" t="s">
        <v>302</v>
      </c>
      <c r="N658" s="22" t="s">
        <v>304</v>
      </c>
      <c r="O658" s="22" t="s">
        <v>302</v>
      </c>
      <c r="P658" s="22" t="s">
        <v>305</v>
      </c>
      <c r="Q658" s="22" t="s">
        <v>302</v>
      </c>
      <c r="R658" s="22" t="s">
        <v>306</v>
      </c>
      <c r="S658" s="22" t="s">
        <v>302</v>
      </c>
      <c r="T658" s="22" t="s">
        <v>307</v>
      </c>
      <c r="U658" s="22" t="s">
        <v>302</v>
      </c>
      <c r="V658" s="23" t="s">
        <v>324</v>
      </c>
      <c r="W658" s="23" t="s">
        <v>309</v>
      </c>
      <c r="X658" s="23"/>
      <c r="Y658" s="23"/>
      <c r="Z658" s="23"/>
      <c r="AA658" s="23"/>
      <c r="AB658" s="23"/>
      <c r="AC658" s="23"/>
      <c r="AD658" s="23"/>
      <c r="AE658" s="23"/>
      <c r="AF658" s="23"/>
      <c r="AG658" s="23"/>
      <c r="AH658" s="23"/>
      <c r="AI658" s="23"/>
      <c r="AJ658" s="23"/>
      <c r="AK658" s="23"/>
      <c r="AL658" s="1"/>
      <c r="AM658" s="1"/>
      <c r="AN658" s="23"/>
      <c r="AO658" s="23"/>
      <c r="AP658" s="23" t="s">
        <v>989</v>
      </c>
      <c r="AQ658" s="23" t="s">
        <v>369</v>
      </c>
      <c r="AR658" s="23"/>
      <c r="AS658" s="23"/>
      <c r="AT658" s="23"/>
      <c r="AU658" s="23"/>
      <c r="AV658" s="23"/>
      <c r="AW658" s="23" t="s">
        <v>628</v>
      </c>
      <c r="AX658" s="23" t="s">
        <v>369</v>
      </c>
      <c r="AY658" s="23"/>
      <c r="AZ658" s="23"/>
      <c r="BA658" s="23" t="s">
        <v>325</v>
      </c>
      <c r="BB658" s="23"/>
      <c r="BC658" s="23" t="s">
        <v>326</v>
      </c>
      <c r="BD658" s="23" t="s">
        <v>309</v>
      </c>
      <c r="BE658" s="23" t="s">
        <v>325</v>
      </c>
      <c r="BF658" s="23"/>
      <c r="BG658" s="23"/>
      <c r="BH658" s="23"/>
      <c r="BI658" s="23"/>
      <c r="BJ658" s="23"/>
      <c r="BK658" s="23" t="s">
        <v>313</v>
      </c>
      <c r="BL658" s="23" t="s">
        <v>302</v>
      </c>
      <c r="BM658" s="23"/>
      <c r="BN658" s="23" t="s">
        <v>314</v>
      </c>
      <c r="BO658" s="23" t="s">
        <v>302</v>
      </c>
      <c r="BP658" s="23" t="s">
        <v>315</v>
      </c>
      <c r="BQ658" s="23" t="s">
        <v>302</v>
      </c>
      <c r="BR658" s="23" t="s">
        <v>316</v>
      </c>
      <c r="BS658" s="23" t="s">
        <v>302</v>
      </c>
      <c r="BT658" s="23"/>
      <c r="BU658" s="23"/>
      <c r="BV658" s="23"/>
      <c r="BW658" s="23"/>
      <c r="BX658" s="23"/>
      <c r="BY658" s="23"/>
      <c r="BZ658" s="23"/>
      <c r="CA658" s="23"/>
      <c r="CB658" s="23"/>
      <c r="CC658" s="23"/>
      <c r="CD658" s="23" t="s">
        <v>317</v>
      </c>
      <c r="CE658" s="23" t="s">
        <v>309</v>
      </c>
      <c r="CF658" s="23"/>
      <c r="CG658" s="23"/>
      <c r="CH658" s="23"/>
      <c r="CI658" s="23"/>
      <c r="CJ658" s="23"/>
      <c r="CK658" s="23"/>
      <c r="CL658" s="23"/>
      <c r="CM658" s="23"/>
      <c r="CN658" s="23"/>
      <c r="CO658" s="23"/>
      <c r="CP658" s="23" t="s">
        <v>327</v>
      </c>
      <c r="CQ658" s="23" t="s">
        <v>302</v>
      </c>
      <c r="CR658" s="23" t="s">
        <v>328</v>
      </c>
      <c r="CS658" s="23" t="s">
        <v>302</v>
      </c>
      <c r="CT658" s="23"/>
      <c r="CU658" s="23"/>
      <c r="CV658" s="23"/>
      <c r="CW658" s="23"/>
      <c r="CX658" s="23"/>
      <c r="CY658" s="23"/>
      <c r="CZ658" s="23"/>
      <c r="DA658" s="23"/>
      <c r="DB658" s="23" t="s">
        <v>318</v>
      </c>
      <c r="DC658" s="23" t="s">
        <v>302</v>
      </c>
      <c r="DD658" s="23"/>
      <c r="DE658" s="23"/>
      <c r="DF658" s="23" t="s">
        <v>337</v>
      </c>
      <c r="DG658" s="23" t="s">
        <v>309</v>
      </c>
      <c r="DH658" s="31"/>
      <c r="DI658" s="26" t="str">
        <f t="shared" si="17"/>
        <v>LAH.08.10500.B,LAH.00.10400.B,LAH.00.10400.C,LAH.00.10500.B,DNL.MBK.10000,DNL.MBK.10100</v>
      </c>
    </row>
    <row r="659" spans="1:113" ht="15.75" customHeight="1">
      <c r="A659" s="27">
        <v>45338</v>
      </c>
      <c r="B659" s="1" t="s">
        <v>322</v>
      </c>
      <c r="C659" s="23" t="s">
        <v>83</v>
      </c>
      <c r="D659" s="36" t="s">
        <v>93</v>
      </c>
      <c r="E659" s="37">
        <v>2006</v>
      </c>
      <c r="F659" s="37">
        <v>2025</v>
      </c>
      <c r="G659" s="20" t="str" cm="1">
        <f t="array" ref="G659">_xlfn.IFS(E659&lt;&gt;F659,CONCATENATE(E659,"-",F659),E659=F659,E659)</f>
        <v>2006-2025</v>
      </c>
      <c r="H659" s="30">
        <f t="shared" si="16"/>
        <v>20</v>
      </c>
      <c r="I659" s="23" t="str">
        <f t="shared" si="11"/>
        <v>Kawasaki Vulcan 900 Classic 2006-2025</v>
      </c>
      <c r="J659" s="22" t="s">
        <v>301</v>
      </c>
      <c r="K659" s="22" t="s">
        <v>302</v>
      </c>
      <c r="L659" s="22" t="s">
        <v>303</v>
      </c>
      <c r="M659" s="22" t="s">
        <v>302</v>
      </c>
      <c r="N659" s="22" t="s">
        <v>304</v>
      </c>
      <c r="O659" s="22" t="s">
        <v>302</v>
      </c>
      <c r="P659" s="22" t="s">
        <v>305</v>
      </c>
      <c r="Q659" s="22" t="s">
        <v>302</v>
      </c>
      <c r="R659" s="22" t="s">
        <v>306</v>
      </c>
      <c r="S659" s="22" t="s">
        <v>302</v>
      </c>
      <c r="T659" s="22" t="s">
        <v>307</v>
      </c>
      <c r="U659" s="22" t="s">
        <v>302</v>
      </c>
      <c r="V659" s="23" t="s">
        <v>324</v>
      </c>
      <c r="W659" s="23" t="s">
        <v>309</v>
      </c>
      <c r="X659" s="23"/>
      <c r="Y659" s="23"/>
      <c r="Z659" s="23"/>
      <c r="AA659" s="23"/>
      <c r="AB659" s="23"/>
      <c r="AC659" s="23"/>
      <c r="AD659" s="23"/>
      <c r="AE659" s="23"/>
      <c r="AF659" s="23"/>
      <c r="AG659" s="23"/>
      <c r="AH659" s="23"/>
      <c r="AI659" s="23"/>
      <c r="AJ659" s="23"/>
      <c r="AK659" s="23"/>
      <c r="AL659" s="1"/>
      <c r="AM659" s="1"/>
      <c r="AN659" s="23"/>
      <c r="AO659" s="23"/>
      <c r="AP659" s="23" t="s">
        <v>989</v>
      </c>
      <c r="AQ659" s="23" t="s">
        <v>369</v>
      </c>
      <c r="AR659" s="23"/>
      <c r="AS659" s="23"/>
      <c r="AT659" s="23"/>
      <c r="AU659" s="23"/>
      <c r="AV659" s="23"/>
      <c r="AW659" s="23" t="s">
        <v>628</v>
      </c>
      <c r="AX659" s="23" t="s">
        <v>302</v>
      </c>
      <c r="AY659" s="23"/>
      <c r="AZ659" s="23"/>
      <c r="BA659" s="23" t="s">
        <v>325</v>
      </c>
      <c r="BB659" s="23"/>
      <c r="BC659" s="23" t="s">
        <v>325</v>
      </c>
      <c r="BD659" s="23"/>
      <c r="BE659" s="23" t="s">
        <v>325</v>
      </c>
      <c r="BF659" s="23"/>
      <c r="BG659" s="23"/>
      <c r="BH659" s="23"/>
      <c r="BI659" s="23"/>
      <c r="BJ659" s="23"/>
      <c r="BK659" s="23" t="s">
        <v>313</v>
      </c>
      <c r="BL659" s="23" t="s">
        <v>302</v>
      </c>
      <c r="BM659" s="23"/>
      <c r="BN659" s="23" t="s">
        <v>314</v>
      </c>
      <c r="BO659" s="23" t="s">
        <v>302</v>
      </c>
      <c r="BP659" s="23" t="s">
        <v>315</v>
      </c>
      <c r="BQ659" s="23" t="s">
        <v>302</v>
      </c>
      <c r="BR659" s="23" t="s">
        <v>316</v>
      </c>
      <c r="BS659" s="23" t="s">
        <v>302</v>
      </c>
      <c r="BT659" s="23"/>
      <c r="BU659" s="23"/>
      <c r="BV659" s="23"/>
      <c r="BW659" s="23"/>
      <c r="BX659" s="23"/>
      <c r="BY659" s="23"/>
      <c r="BZ659" s="23"/>
      <c r="CA659" s="23"/>
      <c r="CB659" s="23"/>
      <c r="CC659" s="23"/>
      <c r="CD659" s="23" t="s">
        <v>317</v>
      </c>
      <c r="CE659" s="23" t="s">
        <v>309</v>
      </c>
      <c r="CF659" s="23"/>
      <c r="CG659" s="23"/>
      <c r="CH659" s="23"/>
      <c r="CI659" s="23"/>
      <c r="CJ659" s="23"/>
      <c r="CK659" s="23"/>
      <c r="CL659" s="23"/>
      <c r="CM659" s="23"/>
      <c r="CN659" s="23"/>
      <c r="CO659" s="23"/>
      <c r="CP659" s="23" t="s">
        <v>327</v>
      </c>
      <c r="CQ659" s="23" t="s">
        <v>302</v>
      </c>
      <c r="CR659" s="23" t="s">
        <v>328</v>
      </c>
      <c r="CS659" s="23" t="s">
        <v>302</v>
      </c>
      <c r="CT659" s="23"/>
      <c r="CU659" s="23"/>
      <c r="CV659" s="23"/>
      <c r="CW659" s="23"/>
      <c r="CX659" s="23"/>
      <c r="CY659" s="23"/>
      <c r="CZ659" s="23"/>
      <c r="DA659" s="23"/>
      <c r="DB659" s="23" t="s">
        <v>318</v>
      </c>
      <c r="DC659" s="23" t="s">
        <v>302</v>
      </c>
      <c r="DD659" s="23"/>
      <c r="DE659" s="23"/>
      <c r="DF659" s="23" t="s">
        <v>337</v>
      </c>
      <c r="DG659" s="23" t="s">
        <v>309</v>
      </c>
      <c r="DH659" s="31"/>
      <c r="DI659" s="26" t="str">
        <f t="shared" si="17"/>
        <v>LAH.08.10500.B,LAH.00.10400.B,LAH.00.10400.C,DNL.MBK.10000,DNL.MBK.10100</v>
      </c>
    </row>
    <row r="660" spans="1:113" ht="15.75" customHeight="1">
      <c r="A660" s="27">
        <v>45338</v>
      </c>
      <c r="B660" s="1" t="s">
        <v>322</v>
      </c>
      <c r="C660" s="23" t="s">
        <v>83</v>
      </c>
      <c r="D660" s="36" t="s">
        <v>94</v>
      </c>
      <c r="E660" s="37">
        <v>2006</v>
      </c>
      <c r="F660" s="37">
        <v>2025</v>
      </c>
      <c r="G660" s="20" t="str" cm="1">
        <f t="array" ref="G660">_xlfn.IFS(E660&lt;&gt;F660,CONCATENATE(E660,"-",F660),E660=F660,E660)</f>
        <v>2006-2025</v>
      </c>
      <c r="H660" s="30">
        <f t="shared" si="16"/>
        <v>20</v>
      </c>
      <c r="I660" s="23" t="str">
        <f t="shared" si="11"/>
        <v>Kawasaki Vulcan 900 Classic LT 2006-2025</v>
      </c>
      <c r="J660" s="22" t="s">
        <v>301</v>
      </c>
      <c r="K660" s="22" t="s">
        <v>302</v>
      </c>
      <c r="L660" s="22" t="s">
        <v>303</v>
      </c>
      <c r="M660" s="22" t="s">
        <v>302</v>
      </c>
      <c r="N660" s="22" t="s">
        <v>304</v>
      </c>
      <c r="O660" s="22" t="s">
        <v>302</v>
      </c>
      <c r="P660" s="22" t="s">
        <v>305</v>
      </c>
      <c r="Q660" s="22" t="s">
        <v>302</v>
      </c>
      <c r="R660" s="22" t="s">
        <v>306</v>
      </c>
      <c r="S660" s="22" t="s">
        <v>302</v>
      </c>
      <c r="T660" s="22" t="s">
        <v>307</v>
      </c>
      <c r="U660" s="22" t="s">
        <v>302</v>
      </c>
      <c r="V660" s="23" t="s">
        <v>324</v>
      </c>
      <c r="W660" s="23" t="s">
        <v>309</v>
      </c>
      <c r="X660" s="23"/>
      <c r="Y660" s="23"/>
      <c r="Z660" s="23"/>
      <c r="AA660" s="23"/>
      <c r="AB660" s="23"/>
      <c r="AC660" s="23"/>
      <c r="AD660" s="23"/>
      <c r="AE660" s="23"/>
      <c r="AF660" s="23"/>
      <c r="AG660" s="23"/>
      <c r="AH660" s="23"/>
      <c r="AI660" s="23"/>
      <c r="AJ660" s="23"/>
      <c r="AK660" s="23"/>
      <c r="AL660" s="1"/>
      <c r="AM660" s="1"/>
      <c r="AN660" s="23"/>
      <c r="AO660" s="23"/>
      <c r="AP660" s="23" t="s">
        <v>989</v>
      </c>
      <c r="AQ660" s="23" t="s">
        <v>369</v>
      </c>
      <c r="AR660" s="23"/>
      <c r="AS660" s="23"/>
      <c r="AT660" s="23"/>
      <c r="AU660" s="23"/>
      <c r="AV660" s="23"/>
      <c r="AW660" s="23" t="s">
        <v>628</v>
      </c>
      <c r="AX660" s="23" t="s">
        <v>302</v>
      </c>
      <c r="AY660" s="23"/>
      <c r="AZ660" s="23"/>
      <c r="BA660" s="23" t="s">
        <v>325</v>
      </c>
      <c r="BB660" s="23"/>
      <c r="BC660" s="23" t="s">
        <v>325</v>
      </c>
      <c r="BD660" s="23"/>
      <c r="BE660" s="23" t="s">
        <v>325</v>
      </c>
      <c r="BF660" s="23"/>
      <c r="BG660" s="23"/>
      <c r="BH660" s="23"/>
      <c r="BI660" s="23"/>
      <c r="BJ660" s="23"/>
      <c r="BK660" s="23" t="s">
        <v>313</v>
      </c>
      <c r="BL660" s="23" t="s">
        <v>302</v>
      </c>
      <c r="BM660" s="23"/>
      <c r="BN660" s="23" t="s">
        <v>314</v>
      </c>
      <c r="BO660" s="23" t="s">
        <v>302</v>
      </c>
      <c r="BP660" s="23" t="s">
        <v>315</v>
      </c>
      <c r="BQ660" s="23" t="s">
        <v>302</v>
      </c>
      <c r="BR660" s="23" t="s">
        <v>316</v>
      </c>
      <c r="BS660" s="23" t="s">
        <v>302</v>
      </c>
      <c r="BT660" s="23"/>
      <c r="BU660" s="23"/>
      <c r="BV660" s="23"/>
      <c r="BW660" s="23"/>
      <c r="BX660" s="23"/>
      <c r="BY660" s="23"/>
      <c r="BZ660" s="23"/>
      <c r="CA660" s="23"/>
      <c r="CB660" s="23"/>
      <c r="CC660" s="23"/>
      <c r="CD660" s="23" t="s">
        <v>317</v>
      </c>
      <c r="CE660" s="23" t="s">
        <v>309</v>
      </c>
      <c r="CF660" s="23"/>
      <c r="CG660" s="23"/>
      <c r="CH660" s="23"/>
      <c r="CI660" s="23"/>
      <c r="CJ660" s="23"/>
      <c r="CK660" s="23"/>
      <c r="CL660" s="23"/>
      <c r="CM660" s="23"/>
      <c r="CN660" s="23"/>
      <c r="CO660" s="23"/>
      <c r="CP660" s="23" t="s">
        <v>327</v>
      </c>
      <c r="CQ660" s="23" t="s">
        <v>302</v>
      </c>
      <c r="CR660" s="23" t="s">
        <v>328</v>
      </c>
      <c r="CS660" s="23" t="s">
        <v>302</v>
      </c>
      <c r="CT660" s="23"/>
      <c r="CU660" s="23"/>
      <c r="CV660" s="23"/>
      <c r="CW660" s="23"/>
      <c r="CX660" s="23"/>
      <c r="CY660" s="23"/>
      <c r="CZ660" s="23"/>
      <c r="DA660" s="23"/>
      <c r="DB660" s="23" t="s">
        <v>318</v>
      </c>
      <c r="DC660" s="23" t="s">
        <v>302</v>
      </c>
      <c r="DD660" s="23"/>
      <c r="DE660" s="23"/>
      <c r="DF660" s="23" t="s">
        <v>337</v>
      </c>
      <c r="DG660" s="23" t="s">
        <v>309</v>
      </c>
      <c r="DH660" s="31"/>
      <c r="DI660" s="26" t="str">
        <f t="shared" si="17"/>
        <v>LAH.08.10500.B,LAH.00.10400.B,LAH.00.10400.C,DNL.MBK.10000,DNL.MBK.10100</v>
      </c>
    </row>
    <row r="661" spans="1:113" ht="15.75" customHeight="1">
      <c r="A661" s="27">
        <v>45338</v>
      </c>
      <c r="B661" s="1" t="s">
        <v>322</v>
      </c>
      <c r="C661" s="23" t="s">
        <v>83</v>
      </c>
      <c r="D661" s="36" t="s">
        <v>95</v>
      </c>
      <c r="E661" s="37">
        <v>2006</v>
      </c>
      <c r="F661" s="37">
        <v>2025</v>
      </c>
      <c r="G661" s="20" t="str" cm="1">
        <f t="array" ref="G661">_xlfn.IFS(E661&lt;&gt;F661,CONCATENATE(E661,"-",F661),E661=F661,E661)</f>
        <v>2006-2025</v>
      </c>
      <c r="H661" s="30">
        <f t="shared" si="16"/>
        <v>20</v>
      </c>
      <c r="I661" s="23" t="str">
        <f t="shared" si="11"/>
        <v>Kawasaki Vulcan 900 Custom 2006-2025</v>
      </c>
      <c r="J661" s="22" t="s">
        <v>301</v>
      </c>
      <c r="K661" s="22" t="s">
        <v>302</v>
      </c>
      <c r="L661" s="22" t="s">
        <v>303</v>
      </c>
      <c r="M661" s="22" t="s">
        <v>302</v>
      </c>
      <c r="N661" s="22" t="s">
        <v>304</v>
      </c>
      <c r="O661" s="22" t="s">
        <v>302</v>
      </c>
      <c r="P661" s="22" t="s">
        <v>305</v>
      </c>
      <c r="Q661" s="22" t="s">
        <v>302</v>
      </c>
      <c r="R661" s="22" t="s">
        <v>306</v>
      </c>
      <c r="S661" s="22" t="s">
        <v>302</v>
      </c>
      <c r="T661" s="22" t="s">
        <v>307</v>
      </c>
      <c r="U661" s="22" t="s">
        <v>302</v>
      </c>
      <c r="V661" s="23" t="s">
        <v>324</v>
      </c>
      <c r="W661" s="23" t="s">
        <v>309</v>
      </c>
      <c r="X661" s="23"/>
      <c r="Y661" s="23"/>
      <c r="Z661" s="23"/>
      <c r="AA661" s="23"/>
      <c r="AB661" s="23"/>
      <c r="AC661" s="23"/>
      <c r="AD661" s="23"/>
      <c r="AE661" s="23"/>
      <c r="AF661" s="23"/>
      <c r="AG661" s="23"/>
      <c r="AH661" s="23"/>
      <c r="AI661" s="23"/>
      <c r="AJ661" s="23"/>
      <c r="AK661" s="23"/>
      <c r="AL661" s="1"/>
      <c r="AM661" s="1"/>
      <c r="AN661" s="23"/>
      <c r="AO661" s="23"/>
      <c r="AP661" s="23" t="s">
        <v>989</v>
      </c>
      <c r="AQ661" s="23" t="s">
        <v>369</v>
      </c>
      <c r="AR661" s="23"/>
      <c r="AS661" s="23"/>
      <c r="AT661" s="23"/>
      <c r="AU661" s="23"/>
      <c r="AV661" s="23"/>
      <c r="AW661" s="23" t="s">
        <v>628</v>
      </c>
      <c r="AX661" s="23" t="s">
        <v>302</v>
      </c>
      <c r="AY661" s="23"/>
      <c r="AZ661" s="23"/>
      <c r="BA661" s="23" t="s">
        <v>325</v>
      </c>
      <c r="BB661" s="23"/>
      <c r="BC661" s="23" t="s">
        <v>326</v>
      </c>
      <c r="BD661" s="23" t="s">
        <v>309</v>
      </c>
      <c r="BE661" s="23" t="s">
        <v>393</v>
      </c>
      <c r="BF661" s="23" t="s">
        <v>309</v>
      </c>
      <c r="BG661" s="23"/>
      <c r="BH661" s="23"/>
      <c r="BI661" s="23"/>
      <c r="BJ661" s="23"/>
      <c r="BK661" s="23" t="s">
        <v>313</v>
      </c>
      <c r="BL661" s="23" t="s">
        <v>302</v>
      </c>
      <c r="BM661" s="23"/>
      <c r="BN661" s="23" t="s">
        <v>314</v>
      </c>
      <c r="BO661" s="23" t="s">
        <v>302</v>
      </c>
      <c r="BP661" s="23" t="s">
        <v>315</v>
      </c>
      <c r="BQ661" s="23" t="s">
        <v>302</v>
      </c>
      <c r="BR661" s="23" t="s">
        <v>316</v>
      </c>
      <c r="BS661" s="23" t="s">
        <v>302</v>
      </c>
      <c r="BT661" s="23"/>
      <c r="BU661" s="23"/>
      <c r="BV661" s="23"/>
      <c r="BW661" s="23"/>
      <c r="BX661" s="23"/>
      <c r="BY661" s="23"/>
      <c r="BZ661" s="23"/>
      <c r="CA661" s="23"/>
      <c r="CB661" s="23"/>
      <c r="CC661" s="23"/>
      <c r="CD661" s="23" t="s">
        <v>317</v>
      </c>
      <c r="CE661" s="23" t="s">
        <v>309</v>
      </c>
      <c r="CF661" s="23"/>
      <c r="CG661" s="23"/>
      <c r="CH661" s="23"/>
      <c r="CI661" s="23"/>
      <c r="CJ661" s="23"/>
      <c r="CK661" s="23"/>
      <c r="CL661" s="23"/>
      <c r="CM661" s="23"/>
      <c r="CN661" s="23"/>
      <c r="CO661" s="23"/>
      <c r="CP661" s="23" t="s">
        <v>327</v>
      </c>
      <c r="CQ661" s="23" t="s">
        <v>302</v>
      </c>
      <c r="CR661" s="23" t="s">
        <v>328</v>
      </c>
      <c r="CS661" s="23" t="s">
        <v>302</v>
      </c>
      <c r="CT661" s="23"/>
      <c r="CU661" s="23"/>
      <c r="CV661" s="23"/>
      <c r="CW661" s="23"/>
      <c r="CX661" s="23"/>
      <c r="CY661" s="23"/>
      <c r="CZ661" s="23"/>
      <c r="DA661" s="23"/>
      <c r="DB661" s="23" t="s">
        <v>318</v>
      </c>
      <c r="DC661" s="23" t="s">
        <v>302</v>
      </c>
      <c r="DD661" s="23"/>
      <c r="DE661" s="23"/>
      <c r="DF661" s="23" t="s">
        <v>337</v>
      </c>
      <c r="DG661" s="23" t="s">
        <v>309</v>
      </c>
      <c r="DH661" s="31"/>
      <c r="DI661" s="26" t="str">
        <f t="shared" si="17"/>
        <v>LAH.08.10500.B,LAH.00.10400.B,LAH.00.10400.C,LAH.00.10500.B,LAH.00.10600.B,LAH.00.10600.C,DNL.MBK.10000,DNL.MBK.10100</v>
      </c>
    </row>
    <row r="662" spans="1:113" ht="15.75" customHeight="1">
      <c r="A662" s="27">
        <v>45338</v>
      </c>
      <c r="B662" s="1" t="s">
        <v>322</v>
      </c>
      <c r="C662" s="23" t="s">
        <v>83</v>
      </c>
      <c r="D662" s="36" t="s">
        <v>990</v>
      </c>
      <c r="E662" s="37">
        <v>2015</v>
      </c>
      <c r="F662" s="37">
        <v>2025</v>
      </c>
      <c r="G662" s="20" t="str" cm="1">
        <f t="array" ref="G662">_xlfn.IFS(E662&lt;&gt;F662,CONCATENATE(E662,"-",F662),E662=F662,E662)</f>
        <v>2015-2025</v>
      </c>
      <c r="H662" s="30">
        <f t="shared" si="16"/>
        <v>11</v>
      </c>
      <c r="I662" s="23" t="str">
        <f t="shared" si="11"/>
        <v>Kawasaki Vulcan S 2015-2025</v>
      </c>
      <c r="J662" s="22" t="s">
        <v>301</v>
      </c>
      <c r="K662" s="22" t="s">
        <v>302</v>
      </c>
      <c r="L662" s="22" t="s">
        <v>303</v>
      </c>
      <c r="M662" s="22" t="s">
        <v>302</v>
      </c>
      <c r="N662" s="22" t="s">
        <v>304</v>
      </c>
      <c r="O662" s="22" t="s">
        <v>302</v>
      </c>
      <c r="P662" s="22" t="s">
        <v>305</v>
      </c>
      <c r="Q662" s="22" t="s">
        <v>302</v>
      </c>
      <c r="R662" s="22" t="s">
        <v>306</v>
      </c>
      <c r="S662" s="22" t="s">
        <v>302</v>
      </c>
      <c r="T662" s="22" t="s">
        <v>307</v>
      </c>
      <c r="U662" s="22" t="s">
        <v>302</v>
      </c>
      <c r="V662" s="23" t="s">
        <v>324</v>
      </c>
      <c r="W662" s="23" t="s">
        <v>309</v>
      </c>
      <c r="X662" s="23"/>
      <c r="Y662" s="23"/>
      <c r="Z662" s="23"/>
      <c r="AA662" s="23"/>
      <c r="AB662" s="23"/>
      <c r="AC662" s="23"/>
      <c r="AD662" s="23"/>
      <c r="AE662" s="23"/>
      <c r="AF662" s="23"/>
      <c r="AG662" s="23"/>
      <c r="AH662" s="23"/>
      <c r="AI662" s="23"/>
      <c r="AJ662" s="23"/>
      <c r="AK662" s="23"/>
      <c r="AL662" s="23" t="s">
        <v>325</v>
      </c>
      <c r="AM662" s="23"/>
      <c r="AN662" s="23"/>
      <c r="AO662" s="23"/>
      <c r="AP662" s="23" t="s">
        <v>325</v>
      </c>
      <c r="AQ662" s="23"/>
      <c r="AR662" s="23"/>
      <c r="AS662" s="23"/>
      <c r="AT662" s="23"/>
      <c r="AU662" s="23"/>
      <c r="AV662" s="23"/>
      <c r="AW662" s="23" t="s">
        <v>628</v>
      </c>
      <c r="AX662" s="23" t="s">
        <v>302</v>
      </c>
      <c r="AY662" s="23"/>
      <c r="AZ662" s="23"/>
      <c r="BA662" s="23" t="s">
        <v>325</v>
      </c>
      <c r="BB662" s="23"/>
      <c r="BC662" s="23" t="s">
        <v>326</v>
      </c>
      <c r="BD662" s="23" t="s">
        <v>309</v>
      </c>
      <c r="BE662" s="23" t="s">
        <v>393</v>
      </c>
      <c r="BF662" s="23" t="s">
        <v>309</v>
      </c>
      <c r="BG662" s="23"/>
      <c r="BH662" s="23"/>
      <c r="BI662" s="23"/>
      <c r="BJ662" s="23"/>
      <c r="BK662" s="23" t="s">
        <v>313</v>
      </c>
      <c r="BL662" s="23" t="s">
        <v>302</v>
      </c>
      <c r="BM662" s="23"/>
      <c r="BN662" s="23" t="s">
        <v>314</v>
      </c>
      <c r="BO662" s="23" t="s">
        <v>302</v>
      </c>
      <c r="BP662" s="23" t="s">
        <v>315</v>
      </c>
      <c r="BQ662" s="23" t="s">
        <v>302</v>
      </c>
      <c r="BR662" s="23" t="s">
        <v>316</v>
      </c>
      <c r="BS662" s="23" t="s">
        <v>302</v>
      </c>
      <c r="BT662" s="23"/>
      <c r="BU662" s="23"/>
      <c r="BV662" s="23"/>
      <c r="BW662" s="23"/>
      <c r="BX662" s="23"/>
      <c r="BY662" s="23"/>
      <c r="BZ662" s="23"/>
      <c r="CA662" s="23"/>
      <c r="CB662" s="23"/>
      <c r="CC662" s="23"/>
      <c r="CD662" s="23" t="s">
        <v>317</v>
      </c>
      <c r="CE662" s="23" t="s">
        <v>309</v>
      </c>
      <c r="CF662" s="23"/>
      <c r="CG662" s="23"/>
      <c r="CH662" s="23"/>
      <c r="CI662" s="23"/>
      <c r="CJ662" s="23"/>
      <c r="CK662" s="23"/>
      <c r="CL662" s="23"/>
      <c r="CM662" s="23"/>
      <c r="CN662" s="23"/>
      <c r="CO662" s="23"/>
      <c r="CP662" s="23" t="s">
        <v>327</v>
      </c>
      <c r="CQ662" s="23" t="s">
        <v>302</v>
      </c>
      <c r="CR662" s="23" t="s">
        <v>328</v>
      </c>
      <c r="CS662" s="23" t="s">
        <v>302</v>
      </c>
      <c r="CT662" s="23"/>
      <c r="CU662" s="23"/>
      <c r="CV662" s="23"/>
      <c r="CW662" s="23"/>
      <c r="CX662" s="23"/>
      <c r="CY662" s="23"/>
      <c r="CZ662" s="23"/>
      <c r="DA662" s="23"/>
      <c r="DB662" s="23" t="s">
        <v>318</v>
      </c>
      <c r="DC662" s="23" t="s">
        <v>302</v>
      </c>
      <c r="DD662" s="23"/>
      <c r="DE662" s="23"/>
      <c r="DF662" s="23" t="s">
        <v>329</v>
      </c>
      <c r="DG662" s="23" t="s">
        <v>309</v>
      </c>
      <c r="DH662" s="31"/>
      <c r="DI662" s="26" t="str">
        <f t="shared" si="17"/>
        <v>LAH.00.10400.B,LAH.00.10400.C,LAH.00.10500.B,LAH.00.10600.B,LAH.00.10600.C,DNL.MBK.10000</v>
      </c>
    </row>
    <row r="663" spans="1:113" ht="15.75" customHeight="1">
      <c r="A663" s="27">
        <v>45338</v>
      </c>
      <c r="B663" s="1" t="s">
        <v>322</v>
      </c>
      <c r="C663" s="23" t="s">
        <v>83</v>
      </c>
      <c r="D663" s="36" t="s">
        <v>991</v>
      </c>
      <c r="E663" s="37">
        <v>2017</v>
      </c>
      <c r="F663" s="37">
        <v>2025</v>
      </c>
      <c r="G663" s="20" t="str" cm="1">
        <f t="array" ref="G663">_xlfn.IFS(E663&lt;&gt;F663,CONCATENATE(E663,"-",F663),E663=F663,E663)</f>
        <v>2017-2025</v>
      </c>
      <c r="H663" s="30">
        <f t="shared" si="16"/>
        <v>9</v>
      </c>
      <c r="I663" s="23" t="str">
        <f t="shared" si="11"/>
        <v>Kawasaki Vulcan S Cafe 2017-2025</v>
      </c>
      <c r="J663" s="22" t="s">
        <v>301</v>
      </c>
      <c r="K663" s="22" t="s">
        <v>302</v>
      </c>
      <c r="L663" s="22" t="s">
        <v>303</v>
      </c>
      <c r="M663" s="22" t="s">
        <v>302</v>
      </c>
      <c r="N663" s="22" t="s">
        <v>304</v>
      </c>
      <c r="O663" s="22" t="s">
        <v>302</v>
      </c>
      <c r="P663" s="22" t="s">
        <v>305</v>
      </c>
      <c r="Q663" s="22" t="s">
        <v>302</v>
      </c>
      <c r="R663" s="22" t="s">
        <v>306</v>
      </c>
      <c r="S663" s="22" t="s">
        <v>302</v>
      </c>
      <c r="T663" s="22" t="s">
        <v>307</v>
      </c>
      <c r="U663" s="22" t="s">
        <v>302</v>
      </c>
      <c r="V663" s="23" t="s">
        <v>324</v>
      </c>
      <c r="W663" s="23" t="s">
        <v>309</v>
      </c>
      <c r="X663" s="23"/>
      <c r="Y663" s="23"/>
      <c r="Z663" s="23"/>
      <c r="AA663" s="23"/>
      <c r="AB663" s="23"/>
      <c r="AC663" s="23"/>
      <c r="AD663" s="23"/>
      <c r="AE663" s="23"/>
      <c r="AF663" s="23"/>
      <c r="AG663" s="23"/>
      <c r="AH663" s="23"/>
      <c r="AI663" s="23"/>
      <c r="AJ663" s="23"/>
      <c r="AK663" s="23"/>
      <c r="AL663" s="23" t="s">
        <v>325</v>
      </c>
      <c r="AM663" s="23"/>
      <c r="AN663" s="23"/>
      <c r="AO663" s="23"/>
      <c r="AP663" s="23" t="s">
        <v>325</v>
      </c>
      <c r="AQ663" s="23"/>
      <c r="AR663" s="23"/>
      <c r="AS663" s="23"/>
      <c r="AT663" s="23"/>
      <c r="AU663" s="23"/>
      <c r="AV663" s="23"/>
      <c r="AW663" s="23" t="s">
        <v>628</v>
      </c>
      <c r="AX663" s="23" t="s">
        <v>302</v>
      </c>
      <c r="AY663" s="23"/>
      <c r="AZ663" s="23"/>
      <c r="BA663" s="23" t="s">
        <v>325</v>
      </c>
      <c r="BB663" s="23"/>
      <c r="BC663" s="23" t="s">
        <v>326</v>
      </c>
      <c r="BD663" s="23" t="s">
        <v>309</v>
      </c>
      <c r="BE663" s="23" t="s">
        <v>393</v>
      </c>
      <c r="BF663" s="23" t="s">
        <v>309</v>
      </c>
      <c r="BG663" s="23"/>
      <c r="BH663" s="23"/>
      <c r="BI663" s="23"/>
      <c r="BJ663" s="23"/>
      <c r="BK663" s="23" t="s">
        <v>313</v>
      </c>
      <c r="BL663" s="23" t="s">
        <v>302</v>
      </c>
      <c r="BM663" s="23"/>
      <c r="BN663" s="23" t="s">
        <v>314</v>
      </c>
      <c r="BO663" s="23" t="s">
        <v>302</v>
      </c>
      <c r="BP663" s="23" t="s">
        <v>315</v>
      </c>
      <c r="BQ663" s="23" t="s">
        <v>302</v>
      </c>
      <c r="BR663" s="23" t="s">
        <v>316</v>
      </c>
      <c r="BS663" s="23" t="s">
        <v>302</v>
      </c>
      <c r="BT663" s="23"/>
      <c r="BU663" s="23"/>
      <c r="BV663" s="23"/>
      <c r="BW663" s="23"/>
      <c r="BX663" s="23"/>
      <c r="BY663" s="23"/>
      <c r="BZ663" s="23"/>
      <c r="CA663" s="23"/>
      <c r="CB663" s="23"/>
      <c r="CC663" s="23"/>
      <c r="CD663" s="23" t="s">
        <v>317</v>
      </c>
      <c r="CE663" s="23" t="s">
        <v>309</v>
      </c>
      <c r="CF663" s="23"/>
      <c r="CG663" s="23"/>
      <c r="CH663" s="23"/>
      <c r="CI663" s="23"/>
      <c r="CJ663" s="23"/>
      <c r="CK663" s="23"/>
      <c r="CL663" s="23"/>
      <c r="CM663" s="23"/>
      <c r="CN663" s="23"/>
      <c r="CO663" s="23"/>
      <c r="CP663" s="23" t="s">
        <v>327</v>
      </c>
      <c r="CQ663" s="23" t="s">
        <v>302</v>
      </c>
      <c r="CR663" s="23" t="s">
        <v>328</v>
      </c>
      <c r="CS663" s="23" t="s">
        <v>302</v>
      </c>
      <c r="CT663" s="23"/>
      <c r="CU663" s="23"/>
      <c r="CV663" s="23"/>
      <c r="CW663" s="23"/>
      <c r="CX663" s="23"/>
      <c r="CY663" s="23"/>
      <c r="CZ663" s="23"/>
      <c r="DA663" s="23"/>
      <c r="DB663" s="23" t="s">
        <v>318</v>
      </c>
      <c r="DC663" s="23" t="s">
        <v>302</v>
      </c>
      <c r="DD663" s="23"/>
      <c r="DE663" s="23"/>
      <c r="DF663" s="23" t="s">
        <v>329</v>
      </c>
      <c r="DG663" s="23" t="s">
        <v>309</v>
      </c>
      <c r="DH663" s="31"/>
      <c r="DI663" s="26" t="str">
        <f t="shared" si="17"/>
        <v>LAH.00.10400.B,LAH.00.10400.C,LAH.00.10500.B,LAH.00.10600.B,LAH.00.10600.C,DNL.MBK.10000</v>
      </c>
    </row>
    <row r="664" spans="1:113" ht="15.75" customHeight="1">
      <c r="A664" s="27">
        <v>45729</v>
      </c>
      <c r="B664" s="1" t="s">
        <v>322</v>
      </c>
      <c r="C664" s="23" t="s">
        <v>83</v>
      </c>
      <c r="D664" s="33" t="s">
        <v>992</v>
      </c>
      <c r="E664" s="34">
        <v>2025</v>
      </c>
      <c r="F664" s="34">
        <v>2025</v>
      </c>
      <c r="G664" s="20" cm="1">
        <f t="array" ref="G664">_xlfn.IFS(E664&lt;&gt;F664,CONCATENATE(E664,"-",F664),E664=F664,E664)</f>
        <v>2025</v>
      </c>
      <c r="H664" s="30">
        <f t="shared" si="16"/>
        <v>1</v>
      </c>
      <c r="I664" s="23" t="str">
        <f t="shared" si="11"/>
        <v>Kawasaki W230 2025-2025</v>
      </c>
      <c r="J664" s="22" t="s">
        <v>301</v>
      </c>
      <c r="K664" s="22" t="s">
        <v>302</v>
      </c>
      <c r="L664" s="22" t="s">
        <v>303</v>
      </c>
      <c r="M664" s="22" t="s">
        <v>302</v>
      </c>
      <c r="N664" s="22" t="s">
        <v>304</v>
      </c>
      <c r="O664" s="22" t="s">
        <v>302</v>
      </c>
      <c r="P664" s="22" t="s">
        <v>305</v>
      </c>
      <c r="Q664" s="22" t="s">
        <v>302</v>
      </c>
      <c r="R664" s="22" t="s">
        <v>306</v>
      </c>
      <c r="S664" s="22" t="s">
        <v>302</v>
      </c>
      <c r="T664" s="22" t="s">
        <v>307</v>
      </c>
      <c r="U664" s="22" t="s">
        <v>302</v>
      </c>
      <c r="V664" s="23" t="s">
        <v>324</v>
      </c>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31"/>
      <c r="DI664" s="26" t="str">
        <f t="shared" si="17"/>
        <v/>
      </c>
    </row>
    <row r="665" spans="1:113" ht="15.75" customHeight="1">
      <c r="A665" s="27">
        <v>44249</v>
      </c>
      <c r="B665" s="1" t="s">
        <v>322</v>
      </c>
      <c r="C665" s="23" t="s">
        <v>83</v>
      </c>
      <c r="D665" s="28" t="s">
        <v>96</v>
      </c>
      <c r="E665" s="29">
        <v>2011</v>
      </c>
      <c r="F665" s="29">
        <v>2019</v>
      </c>
      <c r="G665" s="20" t="str" cm="1">
        <f t="array" ref="G665">_xlfn.IFS(E665&lt;&gt;F665,CONCATENATE(E665,"-",F665),E665=F665,E665)</f>
        <v>2011-2019</v>
      </c>
      <c r="H665" s="30">
        <f t="shared" si="16"/>
        <v>9</v>
      </c>
      <c r="I665" s="23" t="str">
        <f t="shared" si="11"/>
        <v>Kawasaki W800 2011-2019</v>
      </c>
      <c r="J665" s="22" t="s">
        <v>301</v>
      </c>
      <c r="K665" s="22" t="s">
        <v>302</v>
      </c>
      <c r="L665" s="22" t="s">
        <v>303</v>
      </c>
      <c r="M665" s="22" t="s">
        <v>302</v>
      </c>
      <c r="N665" s="22" t="s">
        <v>304</v>
      </c>
      <c r="O665" s="22" t="s">
        <v>302</v>
      </c>
      <c r="P665" s="22" t="s">
        <v>305</v>
      </c>
      <c r="Q665" s="22" t="s">
        <v>302</v>
      </c>
      <c r="R665" s="22" t="s">
        <v>306</v>
      </c>
      <c r="S665" s="22" t="s">
        <v>302</v>
      </c>
      <c r="T665" s="22" t="s">
        <v>307</v>
      </c>
      <c r="U665" s="22" t="s">
        <v>302</v>
      </c>
      <c r="V665" s="23" t="s">
        <v>324</v>
      </c>
      <c r="W665" s="23" t="s">
        <v>309</v>
      </c>
      <c r="X665" s="23"/>
      <c r="Y665" s="23"/>
      <c r="Z665" s="23"/>
      <c r="AA665" s="23"/>
      <c r="AB665" s="23" t="s">
        <v>331</v>
      </c>
      <c r="AC665" s="23" t="s">
        <v>309</v>
      </c>
      <c r="AD665" s="23"/>
      <c r="AE665" s="23"/>
      <c r="AF665" s="23"/>
      <c r="AG665" s="23"/>
      <c r="AH665" s="23"/>
      <c r="AI665" s="23"/>
      <c r="AJ665" s="23" t="s">
        <v>332</v>
      </c>
      <c r="AK665" s="23"/>
      <c r="AL665" s="23" t="s">
        <v>325</v>
      </c>
      <c r="AM665" s="23"/>
      <c r="AN665" s="23"/>
      <c r="AO665" s="23"/>
      <c r="AP665" s="23" t="s">
        <v>325</v>
      </c>
      <c r="AQ665" s="23"/>
      <c r="AR665" s="23"/>
      <c r="AS665" s="23"/>
      <c r="AT665" s="23"/>
      <c r="AU665" s="23"/>
      <c r="AV665" s="23"/>
      <c r="AW665" s="23" t="s">
        <v>325</v>
      </c>
      <c r="AX665" s="23"/>
      <c r="AY665" s="23"/>
      <c r="AZ665" s="23"/>
      <c r="BA665" s="23" t="s">
        <v>333</v>
      </c>
      <c r="BB665" s="23" t="s">
        <v>309</v>
      </c>
      <c r="BC665" s="23" t="s">
        <v>325</v>
      </c>
      <c r="BD665" s="23"/>
      <c r="BE665" s="23" t="s">
        <v>325</v>
      </c>
      <c r="BF665" s="23"/>
      <c r="BG665" s="23"/>
      <c r="BH665" s="23"/>
      <c r="BI665" s="23"/>
      <c r="BJ665" s="23"/>
      <c r="BK665" s="23" t="s">
        <v>313</v>
      </c>
      <c r="BL665" s="23" t="s">
        <v>302</v>
      </c>
      <c r="BM665" s="23"/>
      <c r="BN665" s="23" t="s">
        <v>314</v>
      </c>
      <c r="BO665" s="23" t="s">
        <v>302</v>
      </c>
      <c r="BP665" s="23" t="s">
        <v>315</v>
      </c>
      <c r="BQ665" s="23" t="s">
        <v>302</v>
      </c>
      <c r="BR665" s="23" t="s">
        <v>316</v>
      </c>
      <c r="BS665" s="23" t="s">
        <v>302</v>
      </c>
      <c r="BT665" s="23"/>
      <c r="BU665" s="23"/>
      <c r="BV665" s="23"/>
      <c r="BW665" s="23"/>
      <c r="BX665" s="23"/>
      <c r="BY665" s="23"/>
      <c r="BZ665" s="23"/>
      <c r="CA665" s="23"/>
      <c r="CB665" s="23"/>
      <c r="CC665" s="23"/>
      <c r="CD665" s="23" t="s">
        <v>317</v>
      </c>
      <c r="CE665" s="23" t="s">
        <v>309</v>
      </c>
      <c r="CF665" s="23"/>
      <c r="CG665" s="23"/>
      <c r="CH665" s="23"/>
      <c r="CI665" s="23"/>
      <c r="CJ665" s="23"/>
      <c r="CK665" s="23"/>
      <c r="CL665" s="23"/>
      <c r="CM665" s="23"/>
      <c r="CN665" s="23"/>
      <c r="CO665" s="23"/>
      <c r="CP665" s="23" t="s">
        <v>327</v>
      </c>
      <c r="CQ665" s="23" t="s">
        <v>302</v>
      </c>
      <c r="CR665" s="23" t="s">
        <v>328</v>
      </c>
      <c r="CS665" s="23" t="s">
        <v>302</v>
      </c>
      <c r="CT665" s="23"/>
      <c r="CU665" s="23"/>
      <c r="CV665" s="23"/>
      <c r="CW665" s="23"/>
      <c r="CX665" s="23"/>
      <c r="CY665" s="23"/>
      <c r="CZ665" s="23"/>
      <c r="DA665" s="23"/>
      <c r="DB665" s="23" t="s">
        <v>318</v>
      </c>
      <c r="DC665" s="23" t="s">
        <v>302</v>
      </c>
      <c r="DD665" s="23"/>
      <c r="DE665" s="23"/>
      <c r="DF665" s="23" t="s">
        <v>329</v>
      </c>
      <c r="DG665" s="23" t="s">
        <v>309</v>
      </c>
      <c r="DH665" s="31"/>
      <c r="DI665" s="26" t="str">
        <f t="shared" si="17"/>
        <v>DNL.DRL.10000.A,DNL.DRL.10000.W,LAH.00.10700.B,DNL.MBK.10000,DNL.T3.10500,DNL.T3.10500</v>
      </c>
    </row>
    <row r="666" spans="1:113" ht="15.75" customHeight="1">
      <c r="A666" s="27">
        <v>45338</v>
      </c>
      <c r="B666" s="1" t="s">
        <v>322</v>
      </c>
      <c r="C666" s="23" t="s">
        <v>83</v>
      </c>
      <c r="D666" s="36" t="s">
        <v>96</v>
      </c>
      <c r="E666" s="37">
        <v>2020</v>
      </c>
      <c r="F666" s="37">
        <v>2025</v>
      </c>
      <c r="G666" s="20" t="str" cm="1">
        <f t="array" ref="G666">_xlfn.IFS(E666&lt;&gt;F666,CONCATENATE(E666,"-",F666),E666=F666,E666)</f>
        <v>2020-2025</v>
      </c>
      <c r="H666" s="30">
        <f t="shared" si="16"/>
        <v>6</v>
      </c>
      <c r="I666" s="23" t="str">
        <f t="shared" si="11"/>
        <v>Kawasaki W800 2020-2025</v>
      </c>
      <c r="J666" s="22" t="s">
        <v>301</v>
      </c>
      <c r="K666" s="22" t="s">
        <v>302</v>
      </c>
      <c r="L666" s="22" t="s">
        <v>303</v>
      </c>
      <c r="M666" s="22" t="s">
        <v>302</v>
      </c>
      <c r="N666" s="22" t="s">
        <v>304</v>
      </c>
      <c r="O666" s="22" t="s">
        <v>302</v>
      </c>
      <c r="P666" s="22" t="s">
        <v>305</v>
      </c>
      <c r="Q666" s="22" t="s">
        <v>302</v>
      </c>
      <c r="R666" s="22" t="s">
        <v>306</v>
      </c>
      <c r="S666" s="22" t="s">
        <v>302</v>
      </c>
      <c r="T666" s="22" t="s">
        <v>307</v>
      </c>
      <c r="U666" s="22" t="s">
        <v>302</v>
      </c>
      <c r="V666" s="23" t="s">
        <v>324</v>
      </c>
      <c r="W666" s="23" t="s">
        <v>309</v>
      </c>
      <c r="X666" s="23"/>
      <c r="Y666" s="23"/>
      <c r="Z666" s="23"/>
      <c r="AA666" s="23"/>
      <c r="AB666" s="23" t="s">
        <v>331</v>
      </c>
      <c r="AC666" s="23" t="s">
        <v>309</v>
      </c>
      <c r="AD666" s="23"/>
      <c r="AE666" s="23"/>
      <c r="AF666" s="23"/>
      <c r="AG666" s="23"/>
      <c r="AH666" s="23"/>
      <c r="AI666" s="23"/>
      <c r="AJ666" s="23" t="s">
        <v>332</v>
      </c>
      <c r="AK666" s="23"/>
      <c r="AL666" s="23" t="s">
        <v>325</v>
      </c>
      <c r="AM666" s="23"/>
      <c r="AN666" s="23"/>
      <c r="AO666" s="23"/>
      <c r="AP666" s="23" t="s">
        <v>325</v>
      </c>
      <c r="AQ666" s="23"/>
      <c r="AR666" s="23"/>
      <c r="AS666" s="23"/>
      <c r="AT666" s="23"/>
      <c r="AU666" s="23"/>
      <c r="AV666" s="23"/>
      <c r="AW666" s="23" t="s">
        <v>325</v>
      </c>
      <c r="AX666" s="23"/>
      <c r="AY666" s="23"/>
      <c r="AZ666" s="23"/>
      <c r="BA666" s="23" t="s">
        <v>333</v>
      </c>
      <c r="BB666" s="23" t="s">
        <v>309</v>
      </c>
      <c r="BC666" s="23" t="s">
        <v>325</v>
      </c>
      <c r="BD666" s="23"/>
      <c r="BE666" s="23" t="s">
        <v>325</v>
      </c>
      <c r="BF666" s="23"/>
      <c r="BG666" s="23"/>
      <c r="BH666" s="23"/>
      <c r="BI666" s="23"/>
      <c r="BJ666" s="23"/>
      <c r="BK666" s="23" t="s">
        <v>313</v>
      </c>
      <c r="BL666" s="23" t="s">
        <v>302</v>
      </c>
      <c r="BM666" s="23"/>
      <c r="BN666" s="23" t="s">
        <v>314</v>
      </c>
      <c r="BO666" s="23" t="s">
        <v>302</v>
      </c>
      <c r="BP666" s="23" t="s">
        <v>315</v>
      </c>
      <c r="BQ666" s="23" t="s">
        <v>302</v>
      </c>
      <c r="BR666" s="23" t="s">
        <v>316</v>
      </c>
      <c r="BS666" s="23" t="s">
        <v>302</v>
      </c>
      <c r="BT666" s="23"/>
      <c r="BU666" s="23"/>
      <c r="BV666" s="23"/>
      <c r="BW666" s="23"/>
      <c r="BX666" s="23"/>
      <c r="BY666" s="23"/>
      <c r="BZ666" s="23"/>
      <c r="CA666" s="23"/>
      <c r="CB666" s="23"/>
      <c r="CC666" s="23"/>
      <c r="CD666" s="23" t="s">
        <v>317</v>
      </c>
      <c r="CE666" s="23" t="s">
        <v>309</v>
      </c>
      <c r="CF666" s="23"/>
      <c r="CG666" s="23"/>
      <c r="CH666" s="23"/>
      <c r="CI666" s="23"/>
      <c r="CJ666" s="23"/>
      <c r="CK666" s="23"/>
      <c r="CL666" s="23"/>
      <c r="CM666" s="23"/>
      <c r="CN666" s="23"/>
      <c r="CO666" s="23"/>
      <c r="CP666" s="23" t="s">
        <v>327</v>
      </c>
      <c r="CQ666" s="23" t="s">
        <v>302</v>
      </c>
      <c r="CR666" s="23" t="s">
        <v>328</v>
      </c>
      <c r="CS666" s="23" t="s">
        <v>302</v>
      </c>
      <c r="CT666" s="23"/>
      <c r="CU666" s="23"/>
      <c r="CV666" s="23"/>
      <c r="CW666" s="23"/>
      <c r="CX666" s="23"/>
      <c r="CY666" s="23"/>
      <c r="CZ666" s="23"/>
      <c r="DA666" s="23"/>
      <c r="DB666" s="23" t="s">
        <v>318</v>
      </c>
      <c r="DC666" s="23" t="s">
        <v>302</v>
      </c>
      <c r="DD666" s="23"/>
      <c r="DE666" s="23"/>
      <c r="DF666" s="23" t="s">
        <v>329</v>
      </c>
      <c r="DG666" s="23" t="s">
        <v>309</v>
      </c>
      <c r="DH666" s="31"/>
      <c r="DI666" s="26" t="str">
        <f t="shared" si="17"/>
        <v>DNL.DRL.10000.A,DNL.DRL.10000.W,LAH.00.10700.B,DNL.MBK.10000,DNL.T3.10500,DNL.T3.10500</v>
      </c>
    </row>
    <row r="667" spans="1:113" ht="15.75" customHeight="1">
      <c r="A667" s="27">
        <v>44249</v>
      </c>
      <c r="B667" s="1" t="s">
        <v>322</v>
      </c>
      <c r="C667" s="23" t="s">
        <v>83</v>
      </c>
      <c r="D667" s="28" t="s">
        <v>993</v>
      </c>
      <c r="E667" s="29">
        <v>2019</v>
      </c>
      <c r="F667" s="29">
        <v>2020</v>
      </c>
      <c r="G667" s="20" t="str" cm="1">
        <f t="array" ref="G667">_xlfn.IFS(E667&lt;&gt;F667,CONCATENATE(E667,"-",F667),E667=F667,E667)</f>
        <v>2019-2020</v>
      </c>
      <c r="H667" s="30">
        <f t="shared" si="16"/>
        <v>2</v>
      </c>
      <c r="I667" s="23" t="str">
        <f t="shared" si="11"/>
        <v>Kawasaki W800 Cafe 2019-2020</v>
      </c>
      <c r="J667" s="22" t="s">
        <v>301</v>
      </c>
      <c r="K667" s="22" t="s">
        <v>302</v>
      </c>
      <c r="L667" s="22" t="s">
        <v>303</v>
      </c>
      <c r="M667" s="22" t="s">
        <v>302</v>
      </c>
      <c r="N667" s="22" t="s">
        <v>304</v>
      </c>
      <c r="O667" s="22" t="s">
        <v>302</v>
      </c>
      <c r="P667" s="22" t="s">
        <v>305</v>
      </c>
      <c r="Q667" s="22" t="s">
        <v>302</v>
      </c>
      <c r="R667" s="22" t="s">
        <v>306</v>
      </c>
      <c r="S667" s="22" t="s">
        <v>302</v>
      </c>
      <c r="T667" s="22" t="s">
        <v>307</v>
      </c>
      <c r="U667" s="22" t="s">
        <v>302</v>
      </c>
      <c r="V667" s="23" t="s">
        <v>324</v>
      </c>
      <c r="W667" s="23" t="s">
        <v>309</v>
      </c>
      <c r="X667" s="23"/>
      <c r="Y667" s="23"/>
      <c r="Z667" s="23"/>
      <c r="AA667" s="23"/>
      <c r="AB667" s="23" t="s">
        <v>331</v>
      </c>
      <c r="AC667" s="23" t="s">
        <v>309</v>
      </c>
      <c r="AD667" s="23"/>
      <c r="AE667" s="23"/>
      <c r="AF667" s="23"/>
      <c r="AG667" s="23"/>
      <c r="AH667" s="23"/>
      <c r="AI667" s="23"/>
      <c r="AJ667" s="23" t="s">
        <v>332</v>
      </c>
      <c r="AK667" s="23"/>
      <c r="AL667" s="23" t="s">
        <v>325</v>
      </c>
      <c r="AM667" s="23"/>
      <c r="AN667" s="23"/>
      <c r="AO667" s="23"/>
      <c r="AP667" s="23" t="s">
        <v>325</v>
      </c>
      <c r="AQ667" s="23"/>
      <c r="AR667" s="23"/>
      <c r="AS667" s="23"/>
      <c r="AT667" s="23"/>
      <c r="AU667" s="23"/>
      <c r="AV667" s="23"/>
      <c r="AW667" s="23" t="s">
        <v>325</v>
      </c>
      <c r="AX667" s="23"/>
      <c r="AY667" s="23"/>
      <c r="AZ667" s="23"/>
      <c r="BA667" s="23" t="s">
        <v>333</v>
      </c>
      <c r="BB667" s="23" t="s">
        <v>309</v>
      </c>
      <c r="BC667" s="23" t="s">
        <v>325</v>
      </c>
      <c r="BD667" s="23"/>
      <c r="BE667" s="23" t="s">
        <v>325</v>
      </c>
      <c r="BF667" s="23"/>
      <c r="BG667" s="23"/>
      <c r="BH667" s="23"/>
      <c r="BI667" s="23"/>
      <c r="BJ667" s="23"/>
      <c r="BK667" s="23" t="s">
        <v>313</v>
      </c>
      <c r="BL667" s="23" t="s">
        <v>302</v>
      </c>
      <c r="BM667" s="23"/>
      <c r="BN667" s="23" t="s">
        <v>314</v>
      </c>
      <c r="BO667" s="23" t="s">
        <v>302</v>
      </c>
      <c r="BP667" s="23" t="s">
        <v>315</v>
      </c>
      <c r="BQ667" s="23" t="s">
        <v>302</v>
      </c>
      <c r="BR667" s="23" t="s">
        <v>316</v>
      </c>
      <c r="BS667" s="23" t="s">
        <v>302</v>
      </c>
      <c r="BT667" s="23"/>
      <c r="BU667" s="23"/>
      <c r="BV667" s="23"/>
      <c r="BW667" s="23"/>
      <c r="BX667" s="23"/>
      <c r="BY667" s="23"/>
      <c r="BZ667" s="23"/>
      <c r="CA667" s="23"/>
      <c r="CB667" s="23"/>
      <c r="CC667" s="23"/>
      <c r="CD667" s="23" t="s">
        <v>317</v>
      </c>
      <c r="CE667" s="23" t="s">
        <v>309</v>
      </c>
      <c r="CF667" s="23"/>
      <c r="CG667" s="23"/>
      <c r="CH667" s="23"/>
      <c r="CI667" s="23"/>
      <c r="CJ667" s="23"/>
      <c r="CK667" s="23"/>
      <c r="CL667" s="23"/>
      <c r="CM667" s="23"/>
      <c r="CN667" s="23"/>
      <c r="CO667" s="23"/>
      <c r="CP667" s="23" t="s">
        <v>327</v>
      </c>
      <c r="CQ667" s="23" t="s">
        <v>302</v>
      </c>
      <c r="CR667" s="23" t="s">
        <v>328</v>
      </c>
      <c r="CS667" s="23" t="s">
        <v>302</v>
      </c>
      <c r="CT667" s="23"/>
      <c r="CU667" s="23"/>
      <c r="CV667" s="23"/>
      <c r="CW667" s="23"/>
      <c r="CX667" s="23"/>
      <c r="CY667" s="23"/>
      <c r="CZ667" s="23"/>
      <c r="DA667" s="23"/>
      <c r="DB667" s="23" t="s">
        <v>318</v>
      </c>
      <c r="DC667" s="23" t="s">
        <v>302</v>
      </c>
      <c r="DD667" s="23"/>
      <c r="DE667" s="23"/>
      <c r="DF667" s="23" t="s">
        <v>329</v>
      </c>
      <c r="DG667" s="23" t="s">
        <v>309</v>
      </c>
      <c r="DH667" s="31"/>
      <c r="DI667" s="26" t="str">
        <f t="shared" si="17"/>
        <v>DNL.DRL.10000.A,DNL.DRL.10000.W,LAH.00.10700.B,DNL.MBK.10000,DNL.T3.10500,DNL.T3.10500</v>
      </c>
    </row>
    <row r="668" spans="1:113" ht="15.75" customHeight="1">
      <c r="A668" s="27">
        <v>45338</v>
      </c>
      <c r="B668" s="1" t="s">
        <v>322</v>
      </c>
      <c r="C668" s="23" t="s">
        <v>83</v>
      </c>
      <c r="D668" s="36" t="s">
        <v>994</v>
      </c>
      <c r="E668" s="37">
        <v>2024</v>
      </c>
      <c r="F668" s="43">
        <v>2024</v>
      </c>
      <c r="G668" s="20" cm="1">
        <f t="array" ref="G668">_xlfn.IFS(E668&lt;&gt;F668,CONCATENATE(E668,"-",F668),E668=F668,E668)</f>
        <v>2024</v>
      </c>
      <c r="H668" s="30">
        <f t="shared" si="16"/>
        <v>1</v>
      </c>
      <c r="I668" s="23" t="str">
        <f t="shared" si="11"/>
        <v>Kawasaki Z e-1 2024-2024</v>
      </c>
      <c r="J668" s="22" t="s">
        <v>301</v>
      </c>
      <c r="K668" s="22" t="s">
        <v>302</v>
      </c>
      <c r="L668" s="22" t="s">
        <v>303</v>
      </c>
      <c r="M668" s="22" t="s">
        <v>302</v>
      </c>
      <c r="N668" s="22" t="s">
        <v>304</v>
      </c>
      <c r="O668" s="22" t="s">
        <v>302</v>
      </c>
      <c r="P668" s="22" t="s">
        <v>305</v>
      </c>
      <c r="Q668" s="22" t="s">
        <v>302</v>
      </c>
      <c r="R668" s="22" t="s">
        <v>306</v>
      </c>
      <c r="S668" s="22" t="s">
        <v>302</v>
      </c>
      <c r="T668" s="22" t="s">
        <v>307</v>
      </c>
      <c r="U668" s="22" t="s">
        <v>302</v>
      </c>
      <c r="V668" s="23" t="s">
        <v>324</v>
      </c>
      <c r="W668" s="23" t="s">
        <v>309</v>
      </c>
      <c r="X668" s="23"/>
      <c r="Y668" s="23"/>
      <c r="Z668" s="23"/>
      <c r="AA668" s="23"/>
      <c r="AB668" s="23" t="s">
        <v>331</v>
      </c>
      <c r="AC668" s="23" t="s">
        <v>309</v>
      </c>
      <c r="AD668" s="23"/>
      <c r="AE668" s="23"/>
      <c r="AF668" s="23"/>
      <c r="AG668" s="23"/>
      <c r="AH668" s="23"/>
      <c r="AI668" s="23"/>
      <c r="AJ668" s="23" t="s">
        <v>332</v>
      </c>
      <c r="AK668" s="23"/>
      <c r="AL668" s="23" t="s">
        <v>325</v>
      </c>
      <c r="AM668" s="23"/>
      <c r="AN668" s="23"/>
      <c r="AO668" s="23"/>
      <c r="AP668" s="23" t="s">
        <v>325</v>
      </c>
      <c r="AQ668" s="23"/>
      <c r="AR668" s="23"/>
      <c r="AS668" s="23"/>
      <c r="AT668" s="23"/>
      <c r="AU668" s="23"/>
      <c r="AV668" s="23"/>
      <c r="AW668" s="23" t="s">
        <v>325</v>
      </c>
      <c r="AX668" s="23"/>
      <c r="AY668" s="23"/>
      <c r="AZ668" s="23"/>
      <c r="BA668" s="23" t="s">
        <v>333</v>
      </c>
      <c r="BB668" s="23" t="s">
        <v>309</v>
      </c>
      <c r="BC668" s="23" t="s">
        <v>325</v>
      </c>
      <c r="BD668" s="23"/>
      <c r="BE668" s="23" t="s">
        <v>325</v>
      </c>
      <c r="BF668" s="23"/>
      <c r="BG668" s="23"/>
      <c r="BH668" s="23"/>
      <c r="BI668" s="23"/>
      <c r="BJ668" s="23"/>
      <c r="BK668" s="23" t="s">
        <v>313</v>
      </c>
      <c r="BL668" s="23" t="s">
        <v>302</v>
      </c>
      <c r="BM668" s="23"/>
      <c r="BN668" s="23" t="s">
        <v>314</v>
      </c>
      <c r="BO668" s="23" t="s">
        <v>302</v>
      </c>
      <c r="BP668" s="23" t="s">
        <v>315</v>
      </c>
      <c r="BQ668" s="23" t="s">
        <v>302</v>
      </c>
      <c r="BR668" s="23" t="s">
        <v>316</v>
      </c>
      <c r="BS668" s="23" t="s">
        <v>302</v>
      </c>
      <c r="BT668" s="23"/>
      <c r="BU668" s="23"/>
      <c r="BV668" s="23"/>
      <c r="BW668" s="23"/>
      <c r="BX668" s="23"/>
      <c r="BY668" s="23"/>
      <c r="BZ668" s="23"/>
      <c r="CA668" s="23"/>
      <c r="CB668" s="23"/>
      <c r="CC668" s="23"/>
      <c r="CD668" s="23" t="s">
        <v>317</v>
      </c>
      <c r="CE668" s="23" t="s">
        <v>309</v>
      </c>
      <c r="CF668" s="23"/>
      <c r="CG668" s="23"/>
      <c r="CH668" s="23"/>
      <c r="CI668" s="23"/>
      <c r="CJ668" s="23"/>
      <c r="CK668" s="23"/>
      <c r="CL668" s="23"/>
      <c r="CM668" s="23"/>
      <c r="CN668" s="23"/>
      <c r="CO668" s="23"/>
      <c r="CP668" s="23" t="s">
        <v>327</v>
      </c>
      <c r="CQ668" s="23" t="s">
        <v>302</v>
      </c>
      <c r="CR668" s="23" t="s">
        <v>328</v>
      </c>
      <c r="CS668" s="23" t="s">
        <v>302</v>
      </c>
      <c r="CT668" s="23"/>
      <c r="CU668" s="23"/>
      <c r="CV668" s="23"/>
      <c r="CW668" s="23"/>
      <c r="CX668" s="23"/>
      <c r="CY668" s="23"/>
      <c r="CZ668" s="23"/>
      <c r="DA668" s="23"/>
      <c r="DB668" s="23" t="s">
        <v>318</v>
      </c>
      <c r="DC668" s="23" t="s">
        <v>302</v>
      </c>
      <c r="DD668" s="23"/>
      <c r="DE668" s="23"/>
      <c r="DF668" s="23" t="s">
        <v>329</v>
      </c>
      <c r="DG668" s="23" t="s">
        <v>309</v>
      </c>
      <c r="DH668" s="31"/>
      <c r="DI668" s="26" t="str">
        <f t="shared" si="17"/>
        <v>DNL.DRL.10000.A,DNL.DRL.10000.W,LAH.00.10700.B,DNL.MBK.10000,DNL.T3.10500,DNL.T3.10500</v>
      </c>
    </row>
    <row r="669" spans="1:113" ht="15.75" customHeight="1">
      <c r="A669" s="27">
        <v>44991</v>
      </c>
      <c r="B669" s="1" t="s">
        <v>322</v>
      </c>
      <c r="C669" s="23" t="s">
        <v>83</v>
      </c>
      <c r="D669" s="28" t="s">
        <v>995</v>
      </c>
      <c r="E669" s="29">
        <v>2020</v>
      </c>
      <c r="F669" s="29">
        <v>2023</v>
      </c>
      <c r="G669" s="20" t="str" cm="1">
        <f t="array" ref="G669">_xlfn.IFS(E669&lt;&gt;F669,CONCATENATE(E669,"-",F669),E669=F669,E669)</f>
        <v>2020-2023</v>
      </c>
      <c r="H669" s="39">
        <f t="shared" si="16"/>
        <v>4</v>
      </c>
      <c r="I669" s="23" t="str">
        <f t="shared" si="11"/>
        <v>Kawasaki Z H2 2020-2023</v>
      </c>
      <c r="J669" s="22" t="s">
        <v>301</v>
      </c>
      <c r="K669" s="22" t="s">
        <v>302</v>
      </c>
      <c r="L669" s="22" t="s">
        <v>303</v>
      </c>
      <c r="M669" s="22" t="s">
        <v>302</v>
      </c>
      <c r="N669" s="22" t="s">
        <v>304</v>
      </c>
      <c r="O669" s="22" t="s">
        <v>302</v>
      </c>
      <c r="P669" s="22" t="s">
        <v>305</v>
      </c>
      <c r="Q669" s="22" t="s">
        <v>302</v>
      </c>
      <c r="R669" s="22" t="s">
        <v>306</v>
      </c>
      <c r="S669" s="22" t="s">
        <v>302</v>
      </c>
      <c r="T669" s="22" t="s">
        <v>307</v>
      </c>
      <c r="U669" s="22" t="s">
        <v>302</v>
      </c>
      <c r="V669" s="23" t="s">
        <v>324</v>
      </c>
      <c r="W669" s="23" t="s">
        <v>309</v>
      </c>
      <c r="X669" s="23"/>
      <c r="Y669" s="23"/>
      <c r="Z669" s="23"/>
      <c r="AA669" s="23"/>
      <c r="AB669" s="23" t="s">
        <v>331</v>
      </c>
      <c r="AC669" s="23" t="s">
        <v>309</v>
      </c>
      <c r="AD669" s="23"/>
      <c r="AE669" s="23"/>
      <c r="AF669" s="23"/>
      <c r="AG669" s="23"/>
      <c r="AH669" s="23"/>
      <c r="AI669" s="23"/>
      <c r="AJ669" s="23" t="s">
        <v>332</v>
      </c>
      <c r="AK669" s="23"/>
      <c r="AL669" s="23" t="s">
        <v>325</v>
      </c>
      <c r="AM669" s="23"/>
      <c r="AN669" s="23"/>
      <c r="AO669" s="23"/>
      <c r="AP669" s="23" t="s">
        <v>325</v>
      </c>
      <c r="AQ669" s="23"/>
      <c r="AR669" s="23"/>
      <c r="AS669" s="23"/>
      <c r="AT669" s="23"/>
      <c r="AU669" s="23"/>
      <c r="AV669" s="23"/>
      <c r="AW669" s="23" t="s">
        <v>325</v>
      </c>
      <c r="AX669" s="23"/>
      <c r="AY669" s="23"/>
      <c r="AZ669" s="23"/>
      <c r="BA669" s="23" t="s">
        <v>333</v>
      </c>
      <c r="BB669" s="23" t="s">
        <v>309</v>
      </c>
      <c r="BC669" s="23" t="s">
        <v>325</v>
      </c>
      <c r="BD669" s="23"/>
      <c r="BE669" s="23" t="s">
        <v>325</v>
      </c>
      <c r="BF669" s="23"/>
      <c r="BG669" s="23"/>
      <c r="BH669" s="23"/>
      <c r="BI669" s="23"/>
      <c r="BJ669" s="23"/>
      <c r="BK669" s="23" t="s">
        <v>313</v>
      </c>
      <c r="BL669" s="23" t="s">
        <v>302</v>
      </c>
      <c r="BM669" s="23"/>
      <c r="BN669" s="23" t="s">
        <v>314</v>
      </c>
      <c r="BO669" s="23" t="s">
        <v>302</v>
      </c>
      <c r="BP669" s="23" t="s">
        <v>315</v>
      </c>
      <c r="BQ669" s="23" t="s">
        <v>302</v>
      </c>
      <c r="BR669" s="23" t="s">
        <v>316</v>
      </c>
      <c r="BS669" s="23" t="s">
        <v>302</v>
      </c>
      <c r="BT669" s="23"/>
      <c r="BU669" s="23"/>
      <c r="BV669" s="23"/>
      <c r="BW669" s="23"/>
      <c r="BX669" s="23"/>
      <c r="BY669" s="23"/>
      <c r="BZ669" s="23"/>
      <c r="CA669" s="23"/>
      <c r="CB669" s="23"/>
      <c r="CC669" s="23"/>
      <c r="CD669" s="23" t="s">
        <v>317</v>
      </c>
      <c r="CE669" s="23" t="s">
        <v>309</v>
      </c>
      <c r="CF669" s="23"/>
      <c r="CG669" s="23"/>
      <c r="CH669" s="23"/>
      <c r="CI669" s="23"/>
      <c r="CJ669" s="23"/>
      <c r="CK669" s="23"/>
      <c r="CL669" s="23"/>
      <c r="CM669" s="23"/>
      <c r="CN669" s="23"/>
      <c r="CO669" s="23"/>
      <c r="CP669" s="23" t="s">
        <v>327</v>
      </c>
      <c r="CQ669" s="23" t="s">
        <v>302</v>
      </c>
      <c r="CR669" s="23" t="s">
        <v>328</v>
      </c>
      <c r="CS669" s="23" t="s">
        <v>302</v>
      </c>
      <c r="CT669" s="23"/>
      <c r="CU669" s="23"/>
      <c r="CV669" s="23"/>
      <c r="CW669" s="23"/>
      <c r="CX669" s="23"/>
      <c r="CY669" s="23"/>
      <c r="CZ669" s="23"/>
      <c r="DA669" s="23"/>
      <c r="DB669" s="23" t="s">
        <v>318</v>
      </c>
      <c r="DC669" s="23" t="s">
        <v>302</v>
      </c>
      <c r="DD669" s="23"/>
      <c r="DE669" s="23"/>
      <c r="DF669" s="23" t="s">
        <v>329</v>
      </c>
      <c r="DG669" s="23" t="s">
        <v>309</v>
      </c>
      <c r="DH669" s="31"/>
      <c r="DI669" s="26" t="str">
        <f t="shared" si="17"/>
        <v>DNL.DRL.10000.A,DNL.DRL.10000.W,LAH.00.10700.B,DNL.MBK.10000,DNL.T3.10500,DNL.T3.10500</v>
      </c>
    </row>
    <row r="670" spans="1:113" ht="15.75" customHeight="1">
      <c r="A670" s="27">
        <v>45338</v>
      </c>
      <c r="B670" s="1" t="s">
        <v>322</v>
      </c>
      <c r="C670" s="23" t="s">
        <v>83</v>
      </c>
      <c r="D670" s="36" t="s">
        <v>996</v>
      </c>
      <c r="E670" s="37">
        <v>2021</v>
      </c>
      <c r="F670" s="37">
        <v>2025</v>
      </c>
      <c r="G670" s="20" t="str" cm="1">
        <f t="array" ref="G670">_xlfn.IFS(E670&lt;&gt;F670,CONCATENATE(E670,"-",F670),E670=F670,E670)</f>
        <v>2021-2025</v>
      </c>
      <c r="H670" s="39">
        <f t="shared" si="16"/>
        <v>5</v>
      </c>
      <c r="I670" s="23" t="str">
        <f t="shared" si="11"/>
        <v>Kawasaki Z H2 SE 2021-2025</v>
      </c>
      <c r="J670" s="22" t="s">
        <v>301</v>
      </c>
      <c r="K670" s="22" t="s">
        <v>302</v>
      </c>
      <c r="L670" s="22" t="s">
        <v>303</v>
      </c>
      <c r="M670" s="22" t="s">
        <v>302</v>
      </c>
      <c r="N670" s="22" t="s">
        <v>304</v>
      </c>
      <c r="O670" s="22" t="s">
        <v>302</v>
      </c>
      <c r="P670" s="22" t="s">
        <v>305</v>
      </c>
      <c r="Q670" s="22" t="s">
        <v>302</v>
      </c>
      <c r="R670" s="22" t="s">
        <v>306</v>
      </c>
      <c r="S670" s="22" t="s">
        <v>302</v>
      </c>
      <c r="T670" s="22" t="s">
        <v>307</v>
      </c>
      <c r="U670" s="22" t="s">
        <v>302</v>
      </c>
      <c r="V670" s="23" t="s">
        <v>324</v>
      </c>
      <c r="W670" s="23" t="s">
        <v>309</v>
      </c>
      <c r="X670" s="23"/>
      <c r="Y670" s="23"/>
      <c r="Z670" s="23"/>
      <c r="AA670" s="23"/>
      <c r="AB670" s="23" t="s">
        <v>331</v>
      </c>
      <c r="AC670" s="23" t="s">
        <v>309</v>
      </c>
      <c r="AD670" s="23"/>
      <c r="AE670" s="23"/>
      <c r="AF670" s="23"/>
      <c r="AG670" s="23"/>
      <c r="AH670" s="23"/>
      <c r="AI670" s="23"/>
      <c r="AJ670" s="23" t="s">
        <v>332</v>
      </c>
      <c r="AK670" s="23"/>
      <c r="AL670" s="23" t="s">
        <v>325</v>
      </c>
      <c r="AM670" s="23"/>
      <c r="AN670" s="23"/>
      <c r="AO670" s="23"/>
      <c r="AP670" s="23" t="s">
        <v>325</v>
      </c>
      <c r="AQ670" s="23"/>
      <c r="AR670" s="23"/>
      <c r="AS670" s="23"/>
      <c r="AT670" s="23"/>
      <c r="AU670" s="23"/>
      <c r="AV670" s="23"/>
      <c r="AW670" s="23" t="s">
        <v>325</v>
      </c>
      <c r="AX670" s="23"/>
      <c r="AY670" s="23"/>
      <c r="AZ670" s="23"/>
      <c r="BA670" s="23" t="s">
        <v>333</v>
      </c>
      <c r="BB670" s="23" t="s">
        <v>309</v>
      </c>
      <c r="BC670" s="23" t="s">
        <v>325</v>
      </c>
      <c r="BD670" s="23"/>
      <c r="BE670" s="23" t="s">
        <v>325</v>
      </c>
      <c r="BF670" s="23"/>
      <c r="BG670" s="23"/>
      <c r="BH670" s="23"/>
      <c r="BI670" s="23"/>
      <c r="BJ670" s="23"/>
      <c r="BK670" s="23" t="s">
        <v>313</v>
      </c>
      <c r="BL670" s="23" t="s">
        <v>302</v>
      </c>
      <c r="BM670" s="23"/>
      <c r="BN670" s="23" t="s">
        <v>314</v>
      </c>
      <c r="BO670" s="23" t="s">
        <v>302</v>
      </c>
      <c r="BP670" s="23" t="s">
        <v>315</v>
      </c>
      <c r="BQ670" s="23" t="s">
        <v>302</v>
      </c>
      <c r="BR670" s="23" t="s">
        <v>316</v>
      </c>
      <c r="BS670" s="23" t="s">
        <v>302</v>
      </c>
      <c r="BT670" s="23"/>
      <c r="BU670" s="23"/>
      <c r="BV670" s="23"/>
      <c r="BW670" s="23"/>
      <c r="BX670" s="23"/>
      <c r="BY670" s="23"/>
      <c r="BZ670" s="23"/>
      <c r="CA670" s="23"/>
      <c r="CB670" s="23"/>
      <c r="CC670" s="23"/>
      <c r="CD670" s="23" t="s">
        <v>317</v>
      </c>
      <c r="CE670" s="23" t="s">
        <v>309</v>
      </c>
      <c r="CF670" s="23"/>
      <c r="CG670" s="23"/>
      <c r="CH670" s="23"/>
      <c r="CI670" s="23"/>
      <c r="CJ670" s="23"/>
      <c r="CK670" s="23"/>
      <c r="CL670" s="23"/>
      <c r="CM670" s="23"/>
      <c r="CN670" s="23"/>
      <c r="CO670" s="23"/>
      <c r="CP670" s="23" t="s">
        <v>327</v>
      </c>
      <c r="CQ670" s="23" t="s">
        <v>302</v>
      </c>
      <c r="CR670" s="23" t="s">
        <v>328</v>
      </c>
      <c r="CS670" s="23" t="s">
        <v>302</v>
      </c>
      <c r="CT670" s="23"/>
      <c r="CU670" s="23"/>
      <c r="CV670" s="23"/>
      <c r="CW670" s="23"/>
      <c r="CX670" s="23"/>
      <c r="CY670" s="23"/>
      <c r="CZ670" s="23"/>
      <c r="DA670" s="23"/>
      <c r="DB670" s="23" t="s">
        <v>318</v>
      </c>
      <c r="DC670" s="23" t="s">
        <v>302</v>
      </c>
      <c r="DD670" s="23"/>
      <c r="DE670" s="23"/>
      <c r="DF670" s="23" t="s">
        <v>329</v>
      </c>
      <c r="DG670" s="23" t="s">
        <v>309</v>
      </c>
      <c r="DH670" s="31"/>
      <c r="DI670" s="26" t="str">
        <f t="shared" si="17"/>
        <v>DNL.DRL.10000.A,DNL.DRL.10000.W,LAH.00.10700.B,DNL.MBK.10000,DNL.T3.10500,DNL.T3.10500</v>
      </c>
    </row>
    <row r="671" spans="1:113" ht="15.75" customHeight="1">
      <c r="A671" s="27">
        <v>45338</v>
      </c>
      <c r="B671" s="1" t="s">
        <v>322</v>
      </c>
      <c r="C671" s="23" t="s">
        <v>83</v>
      </c>
      <c r="D671" s="36" t="s">
        <v>97</v>
      </c>
      <c r="E671" s="37">
        <v>2017</v>
      </c>
      <c r="F671" s="37">
        <v>2025</v>
      </c>
      <c r="G671" s="20" t="str" cm="1">
        <f t="array" ref="G671">_xlfn.IFS(E671&lt;&gt;F671,CONCATENATE(E671,"-",F671),E671=F671,E671)</f>
        <v>2017-2025</v>
      </c>
      <c r="H671" s="39">
        <f t="shared" si="16"/>
        <v>9</v>
      </c>
      <c r="I671" s="23" t="str">
        <f t="shared" si="11"/>
        <v>Kawasaki Z125 Pro 2017-2025</v>
      </c>
      <c r="J671" s="22" t="s">
        <v>301</v>
      </c>
      <c r="K671" s="22" t="s">
        <v>302</v>
      </c>
      <c r="L671" s="22" t="s">
        <v>303</v>
      </c>
      <c r="M671" s="22" t="s">
        <v>302</v>
      </c>
      <c r="N671" s="22" t="s">
        <v>304</v>
      </c>
      <c r="O671" s="22" t="s">
        <v>302</v>
      </c>
      <c r="P671" s="22" t="s">
        <v>305</v>
      </c>
      <c r="Q671" s="22" t="s">
        <v>302</v>
      </c>
      <c r="R671" s="22" t="s">
        <v>306</v>
      </c>
      <c r="S671" s="22" t="s">
        <v>302</v>
      </c>
      <c r="T671" s="22" t="s">
        <v>307</v>
      </c>
      <c r="U671" s="22" t="s">
        <v>302</v>
      </c>
      <c r="V671" s="23" t="s">
        <v>324</v>
      </c>
      <c r="W671" s="23" t="s">
        <v>309</v>
      </c>
      <c r="X671" s="23"/>
      <c r="Y671" s="23"/>
      <c r="Z671" s="23"/>
      <c r="AA671" s="23"/>
      <c r="AB671" s="23" t="s">
        <v>331</v>
      </c>
      <c r="AC671" s="23" t="s">
        <v>309</v>
      </c>
      <c r="AD671" s="23"/>
      <c r="AE671" s="23"/>
      <c r="AF671" s="23"/>
      <c r="AG671" s="23"/>
      <c r="AH671" s="23"/>
      <c r="AI671" s="23"/>
      <c r="AJ671" s="23" t="s">
        <v>332</v>
      </c>
      <c r="AK671" s="23"/>
      <c r="AL671" s="23" t="s">
        <v>325</v>
      </c>
      <c r="AM671" s="23"/>
      <c r="AN671" s="23"/>
      <c r="AO671" s="23"/>
      <c r="AP671" s="23" t="s">
        <v>325</v>
      </c>
      <c r="AQ671" s="23"/>
      <c r="AR671" s="23"/>
      <c r="AS671" s="23"/>
      <c r="AT671" s="23"/>
      <c r="AU671" s="23"/>
      <c r="AV671" s="23"/>
      <c r="AW671" s="23" t="s">
        <v>325</v>
      </c>
      <c r="AX671" s="23"/>
      <c r="AY671" s="23"/>
      <c r="AZ671" s="23"/>
      <c r="BA671" s="23" t="s">
        <v>333</v>
      </c>
      <c r="BB671" s="23" t="s">
        <v>309</v>
      </c>
      <c r="BC671" s="23" t="s">
        <v>800</v>
      </c>
      <c r="BD671" s="23"/>
      <c r="BE671" s="23" t="s">
        <v>325</v>
      </c>
      <c r="BF671" s="23"/>
      <c r="BG671" s="23"/>
      <c r="BH671" s="23"/>
      <c r="BI671" s="23"/>
      <c r="BJ671" s="23"/>
      <c r="BK671" s="23" t="s">
        <v>313</v>
      </c>
      <c r="BL671" s="23" t="s">
        <v>302</v>
      </c>
      <c r="BM671" s="23"/>
      <c r="BN671" s="23" t="s">
        <v>314</v>
      </c>
      <c r="BO671" s="23" t="s">
        <v>302</v>
      </c>
      <c r="BP671" s="23" t="s">
        <v>315</v>
      </c>
      <c r="BQ671" s="23" t="s">
        <v>302</v>
      </c>
      <c r="BR671" s="23" t="s">
        <v>316</v>
      </c>
      <c r="BS671" s="23" t="s">
        <v>302</v>
      </c>
      <c r="BT671" s="23"/>
      <c r="BU671" s="23"/>
      <c r="BV671" s="23"/>
      <c r="BW671" s="23"/>
      <c r="BX671" s="23"/>
      <c r="BY671" s="23"/>
      <c r="BZ671" s="23"/>
      <c r="CA671" s="23"/>
      <c r="CB671" s="23"/>
      <c r="CC671" s="23"/>
      <c r="CD671" s="23" t="s">
        <v>317</v>
      </c>
      <c r="CE671" s="23" t="s">
        <v>309</v>
      </c>
      <c r="CF671" s="23"/>
      <c r="CG671" s="23"/>
      <c r="CH671" s="23"/>
      <c r="CI671" s="23"/>
      <c r="CJ671" s="23"/>
      <c r="CK671" s="23"/>
      <c r="CL671" s="23"/>
      <c r="CM671" s="23"/>
      <c r="CN671" s="23"/>
      <c r="CO671" s="23"/>
      <c r="CP671" s="23" t="s">
        <v>327</v>
      </c>
      <c r="CQ671" s="23" t="s">
        <v>302</v>
      </c>
      <c r="CR671" s="23" t="s">
        <v>328</v>
      </c>
      <c r="CS671" s="23" t="s">
        <v>302</v>
      </c>
      <c r="CT671" s="23"/>
      <c r="CU671" s="23"/>
      <c r="CV671" s="23"/>
      <c r="CW671" s="23"/>
      <c r="CX671" s="23"/>
      <c r="CY671" s="23"/>
      <c r="CZ671" s="23"/>
      <c r="DA671" s="23"/>
      <c r="DB671" s="23" t="s">
        <v>318</v>
      </c>
      <c r="DC671" s="23" t="s">
        <v>302</v>
      </c>
      <c r="DD671" s="23"/>
      <c r="DE671" s="23"/>
      <c r="DF671" s="23" t="s">
        <v>329</v>
      </c>
      <c r="DG671" s="23" t="s">
        <v>309</v>
      </c>
      <c r="DH671" s="31"/>
      <c r="DI671" s="26" t="str">
        <f t="shared" si="17"/>
        <v>DNL.DRL.10000.A,DNL.DRL.10000.W,LAH.00.10700.B,LAH.00.10600.B,DNL.MBK.10000,DNL.T3.10500,DNL.T3.10500</v>
      </c>
    </row>
    <row r="672" spans="1:113" ht="15.75" customHeight="1">
      <c r="A672" s="27">
        <v>44991</v>
      </c>
      <c r="B672" s="1" t="s">
        <v>322</v>
      </c>
      <c r="C672" s="23" t="s">
        <v>83</v>
      </c>
      <c r="D672" s="28" t="s">
        <v>997</v>
      </c>
      <c r="E672" s="29">
        <v>2019</v>
      </c>
      <c r="F672" s="29">
        <v>2023</v>
      </c>
      <c r="G672" s="20" t="str" cm="1">
        <f t="array" ref="G672">_xlfn.IFS(E672&lt;&gt;F672,CONCATENATE(E672,"-",F672),E672=F672,E672)</f>
        <v>2019-2023</v>
      </c>
      <c r="H672" s="39">
        <f t="shared" si="16"/>
        <v>5</v>
      </c>
      <c r="I672" s="23" t="str">
        <f t="shared" si="11"/>
        <v>Kawasaki Z400 ABS 2019-2023</v>
      </c>
      <c r="J672" s="22" t="s">
        <v>301</v>
      </c>
      <c r="K672" s="22" t="s">
        <v>302</v>
      </c>
      <c r="L672" s="22" t="s">
        <v>303</v>
      </c>
      <c r="M672" s="22" t="s">
        <v>302</v>
      </c>
      <c r="N672" s="22" t="s">
        <v>304</v>
      </c>
      <c r="O672" s="22" t="s">
        <v>302</v>
      </c>
      <c r="P672" s="22" t="s">
        <v>305</v>
      </c>
      <c r="Q672" s="22" t="s">
        <v>302</v>
      </c>
      <c r="R672" s="22" t="s">
        <v>306</v>
      </c>
      <c r="S672" s="22" t="s">
        <v>302</v>
      </c>
      <c r="T672" s="22" t="s">
        <v>307</v>
      </c>
      <c r="U672" s="22" t="s">
        <v>302</v>
      </c>
      <c r="V672" s="23" t="s">
        <v>324</v>
      </c>
      <c r="W672" s="23" t="s">
        <v>309</v>
      </c>
      <c r="X672" s="23"/>
      <c r="Y672" s="23"/>
      <c r="Z672" s="23"/>
      <c r="AA672" s="23"/>
      <c r="AB672" s="23" t="s">
        <v>331</v>
      </c>
      <c r="AC672" s="23" t="s">
        <v>309</v>
      </c>
      <c r="AD672" s="23"/>
      <c r="AE672" s="23"/>
      <c r="AF672" s="23"/>
      <c r="AG672" s="23"/>
      <c r="AH672" s="23"/>
      <c r="AI672" s="23"/>
      <c r="AJ672" s="23" t="s">
        <v>332</v>
      </c>
      <c r="AK672" s="23"/>
      <c r="AL672" s="23"/>
      <c r="AM672" s="23"/>
      <c r="AN672" s="23"/>
      <c r="AO672" s="23"/>
      <c r="AP672" s="23"/>
      <c r="AQ672" s="23"/>
      <c r="AR672" s="23"/>
      <c r="AS672" s="23"/>
      <c r="AT672" s="23"/>
      <c r="AU672" s="23"/>
      <c r="AV672" s="23"/>
      <c r="AW672" s="23"/>
      <c r="AX672" s="23"/>
      <c r="AY672" s="23"/>
      <c r="AZ672" s="23"/>
      <c r="BA672" s="23" t="s">
        <v>333</v>
      </c>
      <c r="BB672" s="23" t="s">
        <v>309</v>
      </c>
      <c r="BC672" s="23"/>
      <c r="BD672" s="23"/>
      <c r="BE672" s="23"/>
      <c r="BF672" s="23"/>
      <c r="BG672" s="23"/>
      <c r="BH672" s="23"/>
      <c r="BI672" s="23"/>
      <c r="BJ672" s="23"/>
      <c r="BK672" s="23" t="s">
        <v>313</v>
      </c>
      <c r="BL672" s="23" t="s">
        <v>302</v>
      </c>
      <c r="BM672" s="23"/>
      <c r="BN672" s="23" t="s">
        <v>314</v>
      </c>
      <c r="BO672" s="23" t="s">
        <v>302</v>
      </c>
      <c r="BP672" s="23" t="s">
        <v>315</v>
      </c>
      <c r="BQ672" s="23" t="s">
        <v>302</v>
      </c>
      <c r="BR672" s="23" t="s">
        <v>316</v>
      </c>
      <c r="BS672" s="23" t="s">
        <v>302</v>
      </c>
      <c r="BT672" s="23"/>
      <c r="BU672" s="23"/>
      <c r="BV672" s="23"/>
      <c r="BW672" s="23"/>
      <c r="BX672" s="23"/>
      <c r="BY672" s="23"/>
      <c r="BZ672" s="23"/>
      <c r="CA672" s="23"/>
      <c r="CB672" s="23"/>
      <c r="CC672" s="23"/>
      <c r="CD672" s="23" t="s">
        <v>317</v>
      </c>
      <c r="CE672" s="23" t="s">
        <v>309</v>
      </c>
      <c r="CF672" s="23"/>
      <c r="CG672" s="23"/>
      <c r="CH672" s="23"/>
      <c r="CI672" s="23"/>
      <c r="CJ672" s="23"/>
      <c r="CK672" s="23"/>
      <c r="CL672" s="23"/>
      <c r="CM672" s="23"/>
      <c r="CN672" s="23"/>
      <c r="CO672" s="23"/>
      <c r="CP672" s="23" t="s">
        <v>327</v>
      </c>
      <c r="CQ672" s="23" t="s">
        <v>302</v>
      </c>
      <c r="CR672" s="23" t="s">
        <v>328</v>
      </c>
      <c r="CS672" s="23" t="s">
        <v>302</v>
      </c>
      <c r="CT672" s="23"/>
      <c r="CU672" s="23"/>
      <c r="CV672" s="23"/>
      <c r="CW672" s="23"/>
      <c r="CX672" s="23"/>
      <c r="CY672" s="23"/>
      <c r="CZ672" s="23"/>
      <c r="DA672" s="23"/>
      <c r="DB672" s="23" t="s">
        <v>318</v>
      </c>
      <c r="DC672" s="23" t="s">
        <v>302</v>
      </c>
      <c r="DD672" s="23"/>
      <c r="DE672" s="23"/>
      <c r="DF672" s="23" t="s">
        <v>329</v>
      </c>
      <c r="DG672" s="23" t="s">
        <v>309</v>
      </c>
      <c r="DH672" s="31"/>
      <c r="DI672" s="26" t="str">
        <f t="shared" si="17"/>
        <v>DNL.DRL.10000.A,DNL.DRL.10000.W,LAH.00.10700.B,DNL.MBK.10000,DNL.T3.10500,DNL.T3.10500</v>
      </c>
    </row>
    <row r="673" spans="1:113" ht="15.75" customHeight="1">
      <c r="A673" s="27">
        <v>45729</v>
      </c>
      <c r="B673" s="1" t="s">
        <v>322</v>
      </c>
      <c r="C673" s="23" t="s">
        <v>83</v>
      </c>
      <c r="D673" s="33" t="s">
        <v>998</v>
      </c>
      <c r="E673" s="34">
        <v>2025</v>
      </c>
      <c r="F673" s="34">
        <v>2025</v>
      </c>
      <c r="G673" s="20" cm="1">
        <f t="array" ref="G673">_xlfn.IFS(E673&lt;&gt;F673,CONCATENATE(E673,"-",F673),E673=F673,E673)</f>
        <v>2025</v>
      </c>
      <c r="H673" s="30">
        <f t="shared" si="16"/>
        <v>1</v>
      </c>
      <c r="I673" s="23" t="str">
        <f t="shared" si="11"/>
        <v>Kawasaki Z500 2025-2025</v>
      </c>
      <c r="J673" s="22" t="s">
        <v>301</v>
      </c>
      <c r="K673" s="22" t="s">
        <v>302</v>
      </c>
      <c r="L673" s="22" t="s">
        <v>303</v>
      </c>
      <c r="M673" s="22" t="s">
        <v>302</v>
      </c>
      <c r="N673" s="22" t="s">
        <v>304</v>
      </c>
      <c r="O673" s="22" t="s">
        <v>302</v>
      </c>
      <c r="P673" s="22" t="s">
        <v>305</v>
      </c>
      <c r="Q673" s="22" t="s">
        <v>302</v>
      </c>
      <c r="R673" s="22" t="s">
        <v>306</v>
      </c>
      <c r="S673" s="22" t="s">
        <v>302</v>
      </c>
      <c r="T673" s="22" t="s">
        <v>307</v>
      </c>
      <c r="U673" s="22" t="s">
        <v>302</v>
      </c>
      <c r="V673" s="23" t="s">
        <v>324</v>
      </c>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31"/>
      <c r="DI673" s="26" t="str">
        <f t="shared" si="17"/>
        <v/>
      </c>
    </row>
    <row r="674" spans="1:113" ht="15.75" customHeight="1">
      <c r="A674" s="27">
        <v>45729</v>
      </c>
      <c r="B674" s="1" t="s">
        <v>322</v>
      </c>
      <c r="C674" s="23" t="s">
        <v>83</v>
      </c>
      <c r="D674" s="33" t="s">
        <v>999</v>
      </c>
      <c r="E674" s="34">
        <v>2025</v>
      </c>
      <c r="F674" s="34">
        <v>2025</v>
      </c>
      <c r="G674" s="20" cm="1">
        <f t="array" ref="G674">_xlfn.IFS(E674&lt;&gt;F674,CONCATENATE(E674,"-",F674),E674=F674,E674)</f>
        <v>2025</v>
      </c>
      <c r="H674" s="30">
        <f t="shared" si="16"/>
        <v>1</v>
      </c>
      <c r="I674" s="23" t="str">
        <f t="shared" si="11"/>
        <v>Kawasaki Z500 SE 2025-2025</v>
      </c>
      <c r="J674" s="22" t="s">
        <v>301</v>
      </c>
      <c r="K674" s="22" t="s">
        <v>302</v>
      </c>
      <c r="L674" s="22" t="s">
        <v>303</v>
      </c>
      <c r="M674" s="22" t="s">
        <v>302</v>
      </c>
      <c r="N674" s="22" t="s">
        <v>304</v>
      </c>
      <c r="O674" s="22" t="s">
        <v>302</v>
      </c>
      <c r="P674" s="22" t="s">
        <v>305</v>
      </c>
      <c r="Q674" s="22" t="s">
        <v>302</v>
      </c>
      <c r="R674" s="22" t="s">
        <v>306</v>
      </c>
      <c r="S674" s="22" t="s">
        <v>302</v>
      </c>
      <c r="T674" s="22" t="s">
        <v>307</v>
      </c>
      <c r="U674" s="22" t="s">
        <v>302</v>
      </c>
      <c r="V674" s="23" t="s">
        <v>324</v>
      </c>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31"/>
      <c r="DI674" s="26" t="str">
        <f t="shared" si="17"/>
        <v/>
      </c>
    </row>
    <row r="675" spans="1:113" ht="15.75" customHeight="1">
      <c r="A675" s="27">
        <v>44991</v>
      </c>
      <c r="B675" s="1" t="s">
        <v>322</v>
      </c>
      <c r="C675" s="23" t="s">
        <v>83</v>
      </c>
      <c r="D675" s="28" t="s">
        <v>1000</v>
      </c>
      <c r="E675" s="29">
        <v>2020</v>
      </c>
      <c r="F675" s="29">
        <v>2023</v>
      </c>
      <c r="G675" s="20" t="str" cm="1">
        <f t="array" ref="G675">_xlfn.IFS(E675&lt;&gt;F675,CONCATENATE(E675,"-",F675),E675=F675,E675)</f>
        <v>2020-2023</v>
      </c>
      <c r="H675" s="39">
        <f t="shared" si="16"/>
        <v>4</v>
      </c>
      <c r="I675" s="23" t="str">
        <f t="shared" si="11"/>
        <v>Kawasaki Z650 2020-2023</v>
      </c>
      <c r="J675" s="22" t="s">
        <v>301</v>
      </c>
      <c r="K675" s="22" t="s">
        <v>302</v>
      </c>
      <c r="L675" s="22" t="s">
        <v>303</v>
      </c>
      <c r="M675" s="22" t="s">
        <v>302</v>
      </c>
      <c r="N675" s="22" t="s">
        <v>304</v>
      </c>
      <c r="O675" s="22" t="s">
        <v>302</v>
      </c>
      <c r="P675" s="22" t="s">
        <v>305</v>
      </c>
      <c r="Q675" s="22" t="s">
        <v>302</v>
      </c>
      <c r="R675" s="22" t="s">
        <v>306</v>
      </c>
      <c r="S675" s="22" t="s">
        <v>302</v>
      </c>
      <c r="T675" s="22" t="s">
        <v>307</v>
      </c>
      <c r="U675" s="22" t="s">
        <v>302</v>
      </c>
      <c r="V675" s="23" t="s">
        <v>324</v>
      </c>
      <c r="W675" s="23" t="s">
        <v>309</v>
      </c>
      <c r="X675" s="23"/>
      <c r="Y675" s="23"/>
      <c r="Z675" s="23"/>
      <c r="AA675" s="23"/>
      <c r="AB675" s="23" t="s">
        <v>331</v>
      </c>
      <c r="AC675" s="23" t="s">
        <v>309</v>
      </c>
      <c r="AD675" s="23"/>
      <c r="AE675" s="23"/>
      <c r="AF675" s="23"/>
      <c r="AG675" s="23"/>
      <c r="AH675" s="23"/>
      <c r="AI675" s="23"/>
      <c r="AJ675" s="23" t="s">
        <v>332</v>
      </c>
      <c r="AK675" s="23"/>
      <c r="AL675" s="23"/>
      <c r="AM675" s="23"/>
      <c r="AN675" s="23"/>
      <c r="AO675" s="23"/>
      <c r="AP675" s="23"/>
      <c r="AQ675" s="23"/>
      <c r="AR675" s="23"/>
      <c r="AS675" s="23"/>
      <c r="AT675" s="23"/>
      <c r="AU675" s="23"/>
      <c r="AV675" s="23"/>
      <c r="AW675" s="23"/>
      <c r="AX675" s="23"/>
      <c r="AY675" s="23"/>
      <c r="AZ675" s="23"/>
      <c r="BA675" s="23" t="s">
        <v>333</v>
      </c>
      <c r="BB675" s="23" t="s">
        <v>309</v>
      </c>
      <c r="BC675" s="23"/>
      <c r="BD675" s="23"/>
      <c r="BE675" s="23"/>
      <c r="BF675" s="23"/>
      <c r="BG675" s="23"/>
      <c r="BH675" s="23"/>
      <c r="BI675" s="23"/>
      <c r="BJ675" s="23"/>
      <c r="BK675" s="23" t="s">
        <v>313</v>
      </c>
      <c r="BL675" s="23" t="s">
        <v>302</v>
      </c>
      <c r="BM675" s="23"/>
      <c r="BN675" s="23" t="s">
        <v>314</v>
      </c>
      <c r="BO675" s="23" t="s">
        <v>302</v>
      </c>
      <c r="BP675" s="23" t="s">
        <v>315</v>
      </c>
      <c r="BQ675" s="23" t="s">
        <v>302</v>
      </c>
      <c r="BR675" s="23" t="s">
        <v>316</v>
      </c>
      <c r="BS675" s="23" t="s">
        <v>302</v>
      </c>
      <c r="BT675" s="23"/>
      <c r="BU675" s="23"/>
      <c r="BV675" s="23"/>
      <c r="BW675" s="23"/>
      <c r="BX675" s="23"/>
      <c r="BY675" s="23"/>
      <c r="BZ675" s="23"/>
      <c r="CA675" s="23"/>
      <c r="CB675" s="23"/>
      <c r="CC675" s="23"/>
      <c r="CD675" s="23" t="s">
        <v>317</v>
      </c>
      <c r="CE675" s="23" t="s">
        <v>309</v>
      </c>
      <c r="CF675" s="23"/>
      <c r="CG675" s="23"/>
      <c r="CH675" s="23"/>
      <c r="CI675" s="23"/>
      <c r="CJ675" s="23"/>
      <c r="CK675" s="23"/>
      <c r="CL675" s="23"/>
      <c r="CM675" s="23"/>
      <c r="CN675" s="23"/>
      <c r="CO675" s="23"/>
      <c r="CP675" s="23" t="s">
        <v>327</v>
      </c>
      <c r="CQ675" s="23" t="s">
        <v>302</v>
      </c>
      <c r="CR675" s="23" t="s">
        <v>328</v>
      </c>
      <c r="CS675" s="23" t="s">
        <v>302</v>
      </c>
      <c r="CT675" s="23"/>
      <c r="CU675" s="23"/>
      <c r="CV675" s="23"/>
      <c r="CW675" s="23"/>
      <c r="CX675" s="23"/>
      <c r="CY675" s="23"/>
      <c r="CZ675" s="23"/>
      <c r="DA675" s="23"/>
      <c r="DB675" s="23" t="s">
        <v>318</v>
      </c>
      <c r="DC675" s="23" t="s">
        <v>302</v>
      </c>
      <c r="DD675" s="23"/>
      <c r="DE675" s="23"/>
      <c r="DF675" s="23" t="s">
        <v>329</v>
      </c>
      <c r="DG675" s="23" t="s">
        <v>309</v>
      </c>
      <c r="DH675" s="31"/>
      <c r="DI675" s="26" t="str">
        <f t="shared" si="17"/>
        <v>DNL.DRL.10000.A,DNL.DRL.10000.W,LAH.00.10700.B,DNL.MBK.10000,DNL.T3.10500,DNL.T3.10500</v>
      </c>
    </row>
    <row r="676" spans="1:113" ht="15.75" customHeight="1">
      <c r="A676" s="27">
        <v>45729</v>
      </c>
      <c r="B676" s="1" t="s">
        <v>322</v>
      </c>
      <c r="C676" s="23" t="s">
        <v>83</v>
      </c>
      <c r="D676" s="33" t="s">
        <v>1000</v>
      </c>
      <c r="E676" s="34">
        <v>2025</v>
      </c>
      <c r="F676" s="34">
        <v>2025</v>
      </c>
      <c r="G676" s="20" cm="1">
        <f t="array" ref="G676">_xlfn.IFS(E676&lt;&gt;F676,CONCATENATE(E676,"-",F676),E676=F676,E676)</f>
        <v>2025</v>
      </c>
      <c r="H676" s="30">
        <f t="shared" si="16"/>
        <v>1</v>
      </c>
      <c r="I676" s="23" t="str">
        <f t="shared" si="11"/>
        <v>Kawasaki Z650 2025-2025</v>
      </c>
      <c r="J676" s="22" t="s">
        <v>301</v>
      </c>
      <c r="K676" s="22" t="s">
        <v>302</v>
      </c>
      <c r="L676" s="22" t="s">
        <v>303</v>
      </c>
      <c r="M676" s="22" t="s">
        <v>302</v>
      </c>
      <c r="N676" s="22" t="s">
        <v>304</v>
      </c>
      <c r="O676" s="22" t="s">
        <v>302</v>
      </c>
      <c r="P676" s="22" t="s">
        <v>305</v>
      </c>
      <c r="Q676" s="22" t="s">
        <v>302</v>
      </c>
      <c r="R676" s="22" t="s">
        <v>306</v>
      </c>
      <c r="S676" s="22" t="s">
        <v>302</v>
      </c>
      <c r="T676" s="22" t="s">
        <v>307</v>
      </c>
      <c r="U676" s="22" t="s">
        <v>302</v>
      </c>
      <c r="V676" s="23" t="s">
        <v>324</v>
      </c>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31"/>
      <c r="DI676" s="26" t="str">
        <f t="shared" si="17"/>
        <v/>
      </c>
    </row>
    <row r="677" spans="1:113" ht="15.75" customHeight="1">
      <c r="A677" s="27">
        <v>44249</v>
      </c>
      <c r="B677" s="1" t="s">
        <v>322</v>
      </c>
      <c r="C677" s="23" t="s">
        <v>83</v>
      </c>
      <c r="D677" s="28" t="s">
        <v>1001</v>
      </c>
      <c r="E677" s="29">
        <v>2017</v>
      </c>
      <c r="F677" s="29">
        <v>2019</v>
      </c>
      <c r="G677" s="20" t="str" cm="1">
        <f t="array" ref="G677">_xlfn.IFS(E677&lt;&gt;F677,CONCATENATE(E677,"-",F677),E677=F677,E677)</f>
        <v>2017-2019</v>
      </c>
      <c r="H677" s="30">
        <f t="shared" si="16"/>
        <v>3</v>
      </c>
      <c r="I677" s="23" t="str">
        <f t="shared" si="11"/>
        <v>Kawasaki Z650 ABS 2017-2019</v>
      </c>
      <c r="J677" s="22" t="s">
        <v>301</v>
      </c>
      <c r="K677" s="22" t="s">
        <v>302</v>
      </c>
      <c r="L677" s="22" t="s">
        <v>303</v>
      </c>
      <c r="M677" s="22" t="s">
        <v>302</v>
      </c>
      <c r="N677" s="22" t="s">
        <v>304</v>
      </c>
      <c r="O677" s="22" t="s">
        <v>302</v>
      </c>
      <c r="P677" s="22" t="s">
        <v>305</v>
      </c>
      <c r="Q677" s="22" t="s">
        <v>302</v>
      </c>
      <c r="R677" s="22" t="s">
        <v>306</v>
      </c>
      <c r="S677" s="22" t="s">
        <v>302</v>
      </c>
      <c r="T677" s="22" t="s">
        <v>307</v>
      </c>
      <c r="U677" s="22" t="s">
        <v>302</v>
      </c>
      <c r="V677" s="23" t="s">
        <v>324</v>
      </c>
      <c r="W677" s="23" t="s">
        <v>309</v>
      </c>
      <c r="X677" s="23"/>
      <c r="Y677" s="23"/>
      <c r="Z677" s="23"/>
      <c r="AA677" s="23"/>
      <c r="AB677" s="23" t="s">
        <v>331</v>
      </c>
      <c r="AC677" s="23" t="s">
        <v>309</v>
      </c>
      <c r="AD677" s="23"/>
      <c r="AE677" s="23"/>
      <c r="AF677" s="23"/>
      <c r="AG677" s="23"/>
      <c r="AH677" s="23"/>
      <c r="AI677" s="23"/>
      <c r="AJ677" s="23" t="s">
        <v>332</v>
      </c>
      <c r="AK677" s="23"/>
      <c r="AL677" s="23"/>
      <c r="AM677" s="23"/>
      <c r="AN677" s="23"/>
      <c r="AO677" s="23"/>
      <c r="AP677" s="23"/>
      <c r="AQ677" s="23"/>
      <c r="AR677" s="23"/>
      <c r="AS677" s="23"/>
      <c r="AT677" s="23"/>
      <c r="AU677" s="23"/>
      <c r="AV677" s="23"/>
      <c r="AW677" s="23"/>
      <c r="AX677" s="23"/>
      <c r="AY677" s="23"/>
      <c r="AZ677" s="23"/>
      <c r="BA677" s="23" t="s">
        <v>333</v>
      </c>
      <c r="BB677" s="23" t="s">
        <v>309</v>
      </c>
      <c r="BC677" s="23"/>
      <c r="BD677" s="23"/>
      <c r="BE677" s="23"/>
      <c r="BF677" s="23"/>
      <c r="BG677" s="23"/>
      <c r="BH677" s="23"/>
      <c r="BI677" s="23"/>
      <c r="BJ677" s="23"/>
      <c r="BK677" s="23" t="s">
        <v>313</v>
      </c>
      <c r="BL677" s="23" t="s">
        <v>302</v>
      </c>
      <c r="BM677" s="23"/>
      <c r="BN677" s="23" t="s">
        <v>314</v>
      </c>
      <c r="BO677" s="23" t="s">
        <v>302</v>
      </c>
      <c r="BP677" s="23" t="s">
        <v>315</v>
      </c>
      <c r="BQ677" s="23" t="s">
        <v>302</v>
      </c>
      <c r="BR677" s="23" t="s">
        <v>316</v>
      </c>
      <c r="BS677" s="23" t="s">
        <v>302</v>
      </c>
      <c r="BT677" s="23"/>
      <c r="BU677" s="23"/>
      <c r="BV677" s="23"/>
      <c r="BW677" s="23"/>
      <c r="BX677" s="23"/>
      <c r="BY677" s="23"/>
      <c r="BZ677" s="23"/>
      <c r="CA677" s="23"/>
      <c r="CB677" s="23"/>
      <c r="CC677" s="23"/>
      <c r="CD677" s="23" t="s">
        <v>317</v>
      </c>
      <c r="CE677" s="23" t="s">
        <v>309</v>
      </c>
      <c r="CF677" s="23"/>
      <c r="CG677" s="23"/>
      <c r="CH677" s="23"/>
      <c r="CI677" s="23"/>
      <c r="CJ677" s="23"/>
      <c r="CK677" s="23"/>
      <c r="CL677" s="23"/>
      <c r="CM677" s="23"/>
      <c r="CN677" s="23"/>
      <c r="CO677" s="23"/>
      <c r="CP677" s="23" t="s">
        <v>327</v>
      </c>
      <c r="CQ677" s="23" t="s">
        <v>302</v>
      </c>
      <c r="CR677" s="23" t="s">
        <v>328</v>
      </c>
      <c r="CS677" s="23" t="s">
        <v>302</v>
      </c>
      <c r="CT677" s="23"/>
      <c r="CU677" s="23"/>
      <c r="CV677" s="23"/>
      <c r="CW677" s="23"/>
      <c r="CX677" s="23"/>
      <c r="CY677" s="23"/>
      <c r="CZ677" s="23"/>
      <c r="DA677" s="23"/>
      <c r="DB677" s="23" t="s">
        <v>318</v>
      </c>
      <c r="DC677" s="23" t="s">
        <v>302</v>
      </c>
      <c r="DD677" s="23"/>
      <c r="DE677" s="23"/>
      <c r="DF677" s="23" t="s">
        <v>329</v>
      </c>
      <c r="DG677" s="23" t="s">
        <v>309</v>
      </c>
      <c r="DH677" s="31"/>
      <c r="DI677" s="26" t="str">
        <f t="shared" si="17"/>
        <v>DNL.DRL.10000.A,DNL.DRL.10000.W,LAH.00.10700.B,DNL.MBK.10000,DNL.T3.10500,DNL.T3.10500</v>
      </c>
    </row>
    <row r="678" spans="1:113" ht="15.75" customHeight="1">
      <c r="A678" s="27">
        <v>45338</v>
      </c>
      <c r="B678" s="1" t="s">
        <v>322</v>
      </c>
      <c r="C678" s="23" t="s">
        <v>83</v>
      </c>
      <c r="D678" s="62" t="s">
        <v>1002</v>
      </c>
      <c r="E678" s="37">
        <v>2022</v>
      </c>
      <c r="F678" s="37">
        <v>2025</v>
      </c>
      <c r="G678" s="20" t="str" cm="1">
        <f t="array" ref="G678">_xlfn.IFS(E678&lt;&gt;F678,CONCATENATE(E678,"-",F678),E678=F678,E678)</f>
        <v>2022-2025</v>
      </c>
      <c r="H678" s="39">
        <f t="shared" si="16"/>
        <v>4</v>
      </c>
      <c r="I678" s="23" t="str">
        <f t="shared" si="11"/>
        <v>Kawasaki Z650RS 2022-2025</v>
      </c>
      <c r="J678" s="22" t="s">
        <v>301</v>
      </c>
      <c r="K678" s="22" t="s">
        <v>302</v>
      </c>
      <c r="L678" s="22" t="s">
        <v>303</v>
      </c>
      <c r="M678" s="22" t="s">
        <v>302</v>
      </c>
      <c r="N678" s="22" t="s">
        <v>304</v>
      </c>
      <c r="O678" s="22" t="s">
        <v>302</v>
      </c>
      <c r="P678" s="22" t="s">
        <v>305</v>
      </c>
      <c r="Q678" s="22" t="s">
        <v>302</v>
      </c>
      <c r="R678" s="22" t="s">
        <v>306</v>
      </c>
      <c r="S678" s="22" t="s">
        <v>302</v>
      </c>
      <c r="T678" s="22" t="s">
        <v>307</v>
      </c>
      <c r="U678" s="22" t="s">
        <v>302</v>
      </c>
      <c r="V678" s="23" t="s">
        <v>324</v>
      </c>
      <c r="W678" s="51" t="s">
        <v>309</v>
      </c>
      <c r="X678" s="51"/>
      <c r="Y678" s="51"/>
      <c r="Z678" s="51"/>
      <c r="AA678" s="51"/>
      <c r="AB678" s="51" t="s">
        <v>331</v>
      </c>
      <c r="AC678" s="51" t="s">
        <v>309</v>
      </c>
      <c r="AD678" s="51"/>
      <c r="AE678" s="51"/>
      <c r="AF678" s="51"/>
      <c r="AG678" s="51"/>
      <c r="AH678" s="51"/>
      <c r="AI678" s="23"/>
      <c r="AJ678" s="23" t="s">
        <v>332</v>
      </c>
      <c r="AK678" s="51"/>
      <c r="AL678" s="51" t="s">
        <v>325</v>
      </c>
      <c r="AM678" s="51"/>
      <c r="AN678" s="51"/>
      <c r="AO678" s="51"/>
      <c r="AP678" s="51" t="s">
        <v>325</v>
      </c>
      <c r="AQ678" s="51"/>
      <c r="AR678" s="51"/>
      <c r="AS678" s="51"/>
      <c r="AT678" s="51"/>
      <c r="AU678" s="51"/>
      <c r="AV678" s="51"/>
      <c r="AW678" s="51" t="s">
        <v>325</v>
      </c>
      <c r="AX678" s="51"/>
      <c r="AY678" s="51"/>
      <c r="AZ678" s="51"/>
      <c r="BA678" s="51" t="s">
        <v>333</v>
      </c>
      <c r="BB678" s="51" t="s">
        <v>309</v>
      </c>
      <c r="BC678" s="51" t="s">
        <v>325</v>
      </c>
      <c r="BD678" s="51"/>
      <c r="BE678" s="51" t="s">
        <v>325</v>
      </c>
      <c r="BF678" s="51"/>
      <c r="BG678" s="51"/>
      <c r="BH678" s="51"/>
      <c r="BI678" s="51"/>
      <c r="BJ678" s="51"/>
      <c r="BK678" s="51" t="s">
        <v>313</v>
      </c>
      <c r="BL678" s="51" t="s">
        <v>302</v>
      </c>
      <c r="BM678" s="51"/>
      <c r="BN678" s="51" t="s">
        <v>314</v>
      </c>
      <c r="BO678" s="51" t="s">
        <v>302</v>
      </c>
      <c r="BP678" s="51" t="s">
        <v>315</v>
      </c>
      <c r="BQ678" s="51" t="s">
        <v>302</v>
      </c>
      <c r="BR678" s="51" t="s">
        <v>316</v>
      </c>
      <c r="BS678" s="51" t="s">
        <v>302</v>
      </c>
      <c r="BT678" s="51"/>
      <c r="BU678" s="51"/>
      <c r="BV678" s="51"/>
      <c r="BW678" s="51"/>
      <c r="BX678" s="51"/>
      <c r="BY678" s="51"/>
      <c r="BZ678" s="51"/>
      <c r="CA678" s="51"/>
      <c r="CB678" s="51"/>
      <c r="CC678" s="51"/>
      <c r="CD678" s="51" t="s">
        <v>317</v>
      </c>
      <c r="CE678" s="51" t="s">
        <v>309</v>
      </c>
      <c r="CF678" s="51"/>
      <c r="CG678" s="51"/>
      <c r="CH678" s="51"/>
      <c r="CI678" s="51"/>
      <c r="CJ678" s="51"/>
      <c r="CK678" s="51"/>
      <c r="CL678" s="51"/>
      <c r="CM678" s="51"/>
      <c r="CN678" s="51"/>
      <c r="CO678" s="51"/>
      <c r="CP678" s="51" t="s">
        <v>327</v>
      </c>
      <c r="CQ678" s="51" t="s">
        <v>302</v>
      </c>
      <c r="CR678" s="51" t="s">
        <v>328</v>
      </c>
      <c r="CS678" s="51" t="s">
        <v>302</v>
      </c>
      <c r="CT678" s="51"/>
      <c r="CU678" s="51"/>
      <c r="CV678" s="51"/>
      <c r="CW678" s="51"/>
      <c r="CX678" s="51"/>
      <c r="CY678" s="51"/>
      <c r="CZ678" s="51"/>
      <c r="DA678" s="51"/>
      <c r="DB678" s="51" t="s">
        <v>318</v>
      </c>
      <c r="DC678" s="51" t="s">
        <v>302</v>
      </c>
      <c r="DD678" s="51"/>
      <c r="DE678" s="51"/>
      <c r="DF678" s="51" t="s">
        <v>329</v>
      </c>
      <c r="DG678" s="51" t="s">
        <v>309</v>
      </c>
      <c r="DH678" s="31"/>
      <c r="DI678" s="26" t="str">
        <f t="shared" si="17"/>
        <v>DNL.DRL.10000.A,DNL.DRL.10000.W,LAH.00.10700.B,DNL.MBK.10000,DNL.T3.10500,DNL.T3.10500</v>
      </c>
    </row>
    <row r="679" spans="1:113" ht="15.75" customHeight="1">
      <c r="A679" s="27">
        <v>45338</v>
      </c>
      <c r="B679" s="1" t="s">
        <v>322</v>
      </c>
      <c r="C679" s="23" t="s">
        <v>83</v>
      </c>
      <c r="D679" s="36" t="s">
        <v>1003</v>
      </c>
      <c r="E679" s="37">
        <v>2024</v>
      </c>
      <c r="F679" s="43">
        <v>2024</v>
      </c>
      <c r="G679" s="20" cm="1">
        <f t="array" ref="G679">_xlfn.IFS(E679&lt;&gt;F679,CONCATENATE(E679,"-",F679),E679=F679,E679)</f>
        <v>2024</v>
      </c>
      <c r="H679" s="30">
        <f t="shared" si="16"/>
        <v>1</v>
      </c>
      <c r="I679" s="23" t="str">
        <f t="shared" si="11"/>
        <v>Kawasaki Z7 HYBRID 2024-2024</v>
      </c>
      <c r="J679" s="22" t="s">
        <v>301</v>
      </c>
      <c r="K679" s="22" t="s">
        <v>302</v>
      </c>
      <c r="L679" s="22" t="s">
        <v>303</v>
      </c>
      <c r="M679" s="22" t="s">
        <v>302</v>
      </c>
      <c r="N679" s="22" t="s">
        <v>304</v>
      </c>
      <c r="O679" s="22" t="s">
        <v>302</v>
      </c>
      <c r="P679" s="22" t="s">
        <v>305</v>
      </c>
      <c r="Q679" s="22" t="s">
        <v>302</v>
      </c>
      <c r="R679" s="22" t="s">
        <v>306</v>
      </c>
      <c r="S679" s="22" t="s">
        <v>302</v>
      </c>
      <c r="T679" s="22" t="s">
        <v>307</v>
      </c>
      <c r="U679" s="22" t="s">
        <v>302</v>
      </c>
      <c r="V679" s="23" t="s">
        <v>324</v>
      </c>
      <c r="W679" s="23" t="s">
        <v>309</v>
      </c>
      <c r="X679" s="23"/>
      <c r="Y679" s="23"/>
      <c r="Z679" s="23"/>
      <c r="AA679" s="23"/>
      <c r="AB679" s="23" t="s">
        <v>331</v>
      </c>
      <c r="AC679" s="23" t="s">
        <v>309</v>
      </c>
      <c r="AD679" s="23"/>
      <c r="AE679" s="23"/>
      <c r="AF679" s="23"/>
      <c r="AG679" s="23"/>
      <c r="AH679" s="23"/>
      <c r="AI679" s="23"/>
      <c r="AJ679" s="23" t="s">
        <v>332</v>
      </c>
      <c r="AK679" s="23"/>
      <c r="AL679" s="23" t="s">
        <v>325</v>
      </c>
      <c r="AM679" s="23"/>
      <c r="AN679" s="23"/>
      <c r="AO679" s="23"/>
      <c r="AP679" s="23" t="s">
        <v>325</v>
      </c>
      <c r="AQ679" s="23"/>
      <c r="AR679" s="23"/>
      <c r="AS679" s="23"/>
      <c r="AT679" s="23"/>
      <c r="AU679" s="23"/>
      <c r="AV679" s="23"/>
      <c r="AW679" s="23" t="s">
        <v>325</v>
      </c>
      <c r="AX679" s="23"/>
      <c r="AY679" s="23"/>
      <c r="AZ679" s="23"/>
      <c r="BA679" s="23" t="s">
        <v>333</v>
      </c>
      <c r="BB679" s="23" t="s">
        <v>309</v>
      </c>
      <c r="BC679" s="23" t="s">
        <v>325</v>
      </c>
      <c r="BD679" s="23"/>
      <c r="BE679" s="23" t="s">
        <v>325</v>
      </c>
      <c r="BF679" s="23"/>
      <c r="BG679" s="23"/>
      <c r="BH679" s="23"/>
      <c r="BI679" s="23"/>
      <c r="BJ679" s="23"/>
      <c r="BK679" s="23" t="s">
        <v>313</v>
      </c>
      <c r="BL679" s="23" t="s">
        <v>302</v>
      </c>
      <c r="BM679" s="23"/>
      <c r="BN679" s="23" t="s">
        <v>314</v>
      </c>
      <c r="BO679" s="23" t="s">
        <v>302</v>
      </c>
      <c r="BP679" s="23" t="s">
        <v>315</v>
      </c>
      <c r="BQ679" s="23" t="s">
        <v>302</v>
      </c>
      <c r="BR679" s="23" t="s">
        <v>316</v>
      </c>
      <c r="BS679" s="23" t="s">
        <v>302</v>
      </c>
      <c r="BT679" s="23"/>
      <c r="BU679" s="23"/>
      <c r="BV679" s="23"/>
      <c r="BW679" s="23"/>
      <c r="BX679" s="23"/>
      <c r="BY679" s="23"/>
      <c r="BZ679" s="23"/>
      <c r="CA679" s="23"/>
      <c r="CB679" s="23"/>
      <c r="CC679" s="23"/>
      <c r="CD679" s="23" t="s">
        <v>317</v>
      </c>
      <c r="CE679" s="23" t="s">
        <v>309</v>
      </c>
      <c r="CF679" s="23"/>
      <c r="CG679" s="23"/>
      <c r="CH679" s="23"/>
      <c r="CI679" s="23"/>
      <c r="CJ679" s="23"/>
      <c r="CK679" s="23"/>
      <c r="CL679" s="23"/>
      <c r="CM679" s="23"/>
      <c r="CN679" s="23"/>
      <c r="CO679" s="23"/>
      <c r="CP679" s="23" t="s">
        <v>327</v>
      </c>
      <c r="CQ679" s="23" t="s">
        <v>302</v>
      </c>
      <c r="CR679" s="23" t="s">
        <v>328</v>
      </c>
      <c r="CS679" s="23" t="s">
        <v>302</v>
      </c>
      <c r="CT679" s="23"/>
      <c r="CU679" s="23"/>
      <c r="CV679" s="23"/>
      <c r="CW679" s="23"/>
      <c r="CX679" s="23"/>
      <c r="CY679" s="23"/>
      <c r="CZ679" s="23"/>
      <c r="DA679" s="23"/>
      <c r="DB679" s="23" t="s">
        <v>318</v>
      </c>
      <c r="DC679" s="23" t="s">
        <v>302</v>
      </c>
      <c r="DD679" s="23"/>
      <c r="DE679" s="23"/>
      <c r="DF679" s="23" t="s">
        <v>329</v>
      </c>
      <c r="DG679" s="23" t="s">
        <v>309</v>
      </c>
      <c r="DH679" s="31"/>
      <c r="DI679" s="26" t="str">
        <f t="shared" si="17"/>
        <v>DNL.DRL.10000.A,DNL.DRL.10000.W,LAH.00.10700.B,DNL.MBK.10000,DNL.T3.10500,DNL.T3.10500</v>
      </c>
    </row>
    <row r="680" spans="1:113" ht="15.75" customHeight="1">
      <c r="A680" s="27">
        <v>45729</v>
      </c>
      <c r="B680" s="1" t="s">
        <v>322</v>
      </c>
      <c r="C680" s="23" t="s">
        <v>83</v>
      </c>
      <c r="D680" s="33" t="s">
        <v>1004</v>
      </c>
      <c r="E680" s="34">
        <v>2025</v>
      </c>
      <c r="F680" s="34">
        <v>2025</v>
      </c>
      <c r="G680" s="20" cm="1">
        <f t="array" ref="G680">_xlfn.IFS(E680&lt;&gt;F680,CONCATENATE(E680,"-",F680),E680=F680,E680)</f>
        <v>2025</v>
      </c>
      <c r="H680" s="30">
        <f t="shared" si="16"/>
        <v>1</v>
      </c>
      <c r="I680" s="23" t="str">
        <f t="shared" si="11"/>
        <v>Kawasaki Z900 2025-2025</v>
      </c>
      <c r="J680" s="22" t="s">
        <v>301</v>
      </c>
      <c r="K680" s="22" t="s">
        <v>302</v>
      </c>
      <c r="L680" s="22" t="s">
        <v>303</v>
      </c>
      <c r="M680" s="22" t="s">
        <v>302</v>
      </c>
      <c r="N680" s="22" t="s">
        <v>304</v>
      </c>
      <c r="O680" s="22" t="s">
        <v>302</v>
      </c>
      <c r="P680" s="22" t="s">
        <v>305</v>
      </c>
      <c r="Q680" s="22" t="s">
        <v>302</v>
      </c>
      <c r="R680" s="22" t="s">
        <v>306</v>
      </c>
      <c r="S680" s="22" t="s">
        <v>302</v>
      </c>
      <c r="T680" s="22" t="s">
        <v>307</v>
      </c>
      <c r="U680" s="22" t="s">
        <v>302</v>
      </c>
      <c r="V680" s="23" t="s">
        <v>324</v>
      </c>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31"/>
      <c r="DI680" s="26" t="str">
        <f t="shared" si="17"/>
        <v/>
      </c>
    </row>
    <row r="681" spans="1:113" ht="15.75" customHeight="1">
      <c r="A681" s="27">
        <v>44249</v>
      </c>
      <c r="B681" s="1" t="s">
        <v>322</v>
      </c>
      <c r="C681" s="23" t="s">
        <v>83</v>
      </c>
      <c r="D681" s="28" t="s">
        <v>1005</v>
      </c>
      <c r="E681" s="29">
        <v>2017</v>
      </c>
      <c r="F681" s="29">
        <v>2019</v>
      </c>
      <c r="G681" s="20" t="str" cm="1">
        <f t="array" ref="G681">_xlfn.IFS(E681&lt;&gt;F681,CONCATENATE(E681,"-",F681),E681=F681,E681)</f>
        <v>2017-2019</v>
      </c>
      <c r="H681" s="30">
        <f t="shared" si="16"/>
        <v>3</v>
      </c>
      <c r="I681" s="23" t="str">
        <f t="shared" si="11"/>
        <v>Kawasaki Z900 ABS 2017-2019</v>
      </c>
      <c r="J681" s="22" t="s">
        <v>301</v>
      </c>
      <c r="K681" s="22" t="s">
        <v>302</v>
      </c>
      <c r="L681" s="22" t="s">
        <v>303</v>
      </c>
      <c r="M681" s="22" t="s">
        <v>302</v>
      </c>
      <c r="N681" s="22" t="s">
        <v>304</v>
      </c>
      <c r="O681" s="22" t="s">
        <v>302</v>
      </c>
      <c r="P681" s="22" t="s">
        <v>305</v>
      </c>
      <c r="Q681" s="22" t="s">
        <v>302</v>
      </c>
      <c r="R681" s="22" t="s">
        <v>306</v>
      </c>
      <c r="S681" s="22" t="s">
        <v>302</v>
      </c>
      <c r="T681" s="22" t="s">
        <v>307</v>
      </c>
      <c r="U681" s="22" t="s">
        <v>302</v>
      </c>
      <c r="V681" s="23" t="s">
        <v>324</v>
      </c>
      <c r="W681" s="23" t="s">
        <v>309</v>
      </c>
      <c r="X681" s="23"/>
      <c r="Y681" s="23"/>
      <c r="Z681" s="23"/>
      <c r="AA681" s="23"/>
      <c r="AB681" s="23" t="s">
        <v>331</v>
      </c>
      <c r="AC681" s="23" t="s">
        <v>309</v>
      </c>
      <c r="AD681" s="23"/>
      <c r="AE681" s="23"/>
      <c r="AF681" s="23"/>
      <c r="AG681" s="23"/>
      <c r="AH681" s="23"/>
      <c r="AI681" s="23"/>
      <c r="AJ681" s="23" t="s">
        <v>332</v>
      </c>
      <c r="AK681" s="23"/>
      <c r="AL681" s="23" t="s">
        <v>325</v>
      </c>
      <c r="AM681" s="23"/>
      <c r="AN681" s="23"/>
      <c r="AO681" s="23"/>
      <c r="AP681" s="23" t="s">
        <v>325</v>
      </c>
      <c r="AQ681" s="23"/>
      <c r="AR681" s="23"/>
      <c r="AS681" s="23"/>
      <c r="AT681" s="23"/>
      <c r="AU681" s="23"/>
      <c r="AV681" s="23"/>
      <c r="AW681" s="23" t="s">
        <v>325</v>
      </c>
      <c r="AX681" s="23"/>
      <c r="AY681" s="23"/>
      <c r="AZ681" s="23"/>
      <c r="BA681" s="23" t="s">
        <v>333</v>
      </c>
      <c r="BB681" s="23" t="s">
        <v>309</v>
      </c>
      <c r="BC681" s="23" t="s">
        <v>325</v>
      </c>
      <c r="BD681" s="23"/>
      <c r="BE681" s="23" t="s">
        <v>325</v>
      </c>
      <c r="BF681" s="23"/>
      <c r="BG681" s="23"/>
      <c r="BH681" s="23"/>
      <c r="BI681" s="23"/>
      <c r="BJ681" s="23"/>
      <c r="BK681" s="23" t="s">
        <v>313</v>
      </c>
      <c r="BL681" s="23" t="s">
        <v>302</v>
      </c>
      <c r="BM681" s="23"/>
      <c r="BN681" s="23" t="s">
        <v>314</v>
      </c>
      <c r="BO681" s="23" t="s">
        <v>302</v>
      </c>
      <c r="BP681" s="23" t="s">
        <v>315</v>
      </c>
      <c r="BQ681" s="23" t="s">
        <v>302</v>
      </c>
      <c r="BR681" s="23" t="s">
        <v>316</v>
      </c>
      <c r="BS681" s="23" t="s">
        <v>302</v>
      </c>
      <c r="BT681" s="23"/>
      <c r="BU681" s="23"/>
      <c r="BV681" s="23"/>
      <c r="BW681" s="23"/>
      <c r="BX681" s="23"/>
      <c r="BY681" s="23"/>
      <c r="BZ681" s="23"/>
      <c r="CA681" s="23"/>
      <c r="CB681" s="23"/>
      <c r="CC681" s="23"/>
      <c r="CD681" s="23" t="s">
        <v>317</v>
      </c>
      <c r="CE681" s="23" t="s">
        <v>309</v>
      </c>
      <c r="CF681" s="23"/>
      <c r="CG681" s="23"/>
      <c r="CH681" s="23"/>
      <c r="CI681" s="23"/>
      <c r="CJ681" s="23"/>
      <c r="CK681" s="23"/>
      <c r="CL681" s="23"/>
      <c r="CM681" s="23"/>
      <c r="CN681" s="23"/>
      <c r="CO681" s="23"/>
      <c r="CP681" s="23" t="s">
        <v>327</v>
      </c>
      <c r="CQ681" s="23" t="s">
        <v>302</v>
      </c>
      <c r="CR681" s="23" t="s">
        <v>328</v>
      </c>
      <c r="CS681" s="23" t="s">
        <v>302</v>
      </c>
      <c r="CT681" s="23"/>
      <c r="CU681" s="23"/>
      <c r="CV681" s="23"/>
      <c r="CW681" s="23"/>
      <c r="CX681" s="23"/>
      <c r="CY681" s="23"/>
      <c r="CZ681" s="23"/>
      <c r="DA681" s="23"/>
      <c r="DB681" s="23" t="s">
        <v>318</v>
      </c>
      <c r="DC681" s="23" t="s">
        <v>302</v>
      </c>
      <c r="DD681" s="23"/>
      <c r="DE681" s="23"/>
      <c r="DF681" s="23" t="s">
        <v>329</v>
      </c>
      <c r="DG681" s="23" t="s">
        <v>309</v>
      </c>
      <c r="DH681" s="31"/>
      <c r="DI681" s="26" t="str">
        <f t="shared" si="17"/>
        <v>DNL.DRL.10000.A,DNL.DRL.10000.W,LAH.00.10700.B,DNL.MBK.10000,DNL.T3.10500,DNL.T3.10500</v>
      </c>
    </row>
    <row r="682" spans="1:113" ht="15.75" customHeight="1">
      <c r="A682" s="27">
        <v>44991</v>
      </c>
      <c r="B682" s="1" t="s">
        <v>322</v>
      </c>
      <c r="C682" s="23" t="s">
        <v>83</v>
      </c>
      <c r="D682" s="28" t="s">
        <v>1005</v>
      </c>
      <c r="E682" s="29">
        <v>2020</v>
      </c>
      <c r="F682" s="29">
        <v>2023</v>
      </c>
      <c r="G682" s="20" t="str" cm="1">
        <f t="array" ref="G682">_xlfn.IFS(E682&lt;&gt;F682,CONCATENATE(E682,"-",F682),E682=F682,E682)</f>
        <v>2020-2023</v>
      </c>
      <c r="H682" s="39">
        <f t="shared" si="16"/>
        <v>4</v>
      </c>
      <c r="I682" s="23" t="str">
        <f t="shared" si="11"/>
        <v>Kawasaki Z900 ABS 2020-2023</v>
      </c>
      <c r="J682" s="22" t="s">
        <v>301</v>
      </c>
      <c r="K682" s="22" t="s">
        <v>302</v>
      </c>
      <c r="L682" s="22" t="s">
        <v>303</v>
      </c>
      <c r="M682" s="22" t="s">
        <v>302</v>
      </c>
      <c r="N682" s="22" t="s">
        <v>304</v>
      </c>
      <c r="O682" s="22" t="s">
        <v>302</v>
      </c>
      <c r="P682" s="22" t="s">
        <v>305</v>
      </c>
      <c r="Q682" s="22" t="s">
        <v>302</v>
      </c>
      <c r="R682" s="22" t="s">
        <v>306</v>
      </c>
      <c r="S682" s="22" t="s">
        <v>302</v>
      </c>
      <c r="T682" s="22" t="s">
        <v>307</v>
      </c>
      <c r="U682" s="22" t="s">
        <v>302</v>
      </c>
      <c r="V682" s="23" t="s">
        <v>324</v>
      </c>
      <c r="W682" s="23" t="s">
        <v>309</v>
      </c>
      <c r="X682" s="23"/>
      <c r="Y682" s="23"/>
      <c r="Z682" s="23"/>
      <c r="AA682" s="23"/>
      <c r="AB682" s="23" t="s">
        <v>331</v>
      </c>
      <c r="AC682" s="23" t="s">
        <v>309</v>
      </c>
      <c r="AD682" s="23"/>
      <c r="AE682" s="23"/>
      <c r="AF682" s="23"/>
      <c r="AG682" s="23"/>
      <c r="AH682" s="23"/>
      <c r="AI682" s="23"/>
      <c r="AJ682" s="23" t="s">
        <v>332</v>
      </c>
      <c r="AK682" s="23"/>
      <c r="AL682" s="23" t="s">
        <v>325</v>
      </c>
      <c r="AM682" s="23"/>
      <c r="AN682" s="23"/>
      <c r="AO682" s="23"/>
      <c r="AP682" s="23" t="s">
        <v>325</v>
      </c>
      <c r="AQ682" s="23"/>
      <c r="AR682" s="23"/>
      <c r="AS682" s="23"/>
      <c r="AT682" s="23"/>
      <c r="AU682" s="23"/>
      <c r="AV682" s="23"/>
      <c r="AW682" s="23" t="s">
        <v>325</v>
      </c>
      <c r="AX682" s="23"/>
      <c r="AY682" s="23"/>
      <c r="AZ682" s="23"/>
      <c r="BA682" s="23" t="s">
        <v>333</v>
      </c>
      <c r="BB682" s="23" t="s">
        <v>309</v>
      </c>
      <c r="BC682" s="23" t="s">
        <v>325</v>
      </c>
      <c r="BD682" s="23"/>
      <c r="BE682" s="23" t="s">
        <v>325</v>
      </c>
      <c r="BF682" s="23"/>
      <c r="BG682" s="23"/>
      <c r="BH682" s="23"/>
      <c r="BI682" s="23"/>
      <c r="BJ682" s="23"/>
      <c r="BK682" s="23" t="s">
        <v>313</v>
      </c>
      <c r="BL682" s="23" t="s">
        <v>302</v>
      </c>
      <c r="BM682" s="23"/>
      <c r="BN682" s="23" t="s">
        <v>314</v>
      </c>
      <c r="BO682" s="23" t="s">
        <v>302</v>
      </c>
      <c r="BP682" s="23" t="s">
        <v>315</v>
      </c>
      <c r="BQ682" s="23" t="s">
        <v>302</v>
      </c>
      <c r="BR682" s="23" t="s">
        <v>316</v>
      </c>
      <c r="BS682" s="23" t="s">
        <v>302</v>
      </c>
      <c r="BT682" s="23"/>
      <c r="BU682" s="23"/>
      <c r="BV682" s="23"/>
      <c r="BW682" s="23"/>
      <c r="BX682" s="23"/>
      <c r="BY682" s="23"/>
      <c r="BZ682" s="23"/>
      <c r="CA682" s="23"/>
      <c r="CB682" s="23"/>
      <c r="CC682" s="23"/>
      <c r="CD682" s="23" t="s">
        <v>317</v>
      </c>
      <c r="CE682" s="23" t="s">
        <v>309</v>
      </c>
      <c r="CF682" s="23"/>
      <c r="CG682" s="23"/>
      <c r="CH682" s="23"/>
      <c r="CI682" s="23"/>
      <c r="CJ682" s="23"/>
      <c r="CK682" s="23"/>
      <c r="CL682" s="23"/>
      <c r="CM682" s="23"/>
      <c r="CN682" s="23"/>
      <c r="CO682" s="23"/>
      <c r="CP682" s="23" t="s">
        <v>327</v>
      </c>
      <c r="CQ682" s="23" t="s">
        <v>302</v>
      </c>
      <c r="CR682" s="23" t="s">
        <v>328</v>
      </c>
      <c r="CS682" s="23" t="s">
        <v>302</v>
      </c>
      <c r="CT682" s="23"/>
      <c r="CU682" s="23"/>
      <c r="CV682" s="23"/>
      <c r="CW682" s="23"/>
      <c r="CX682" s="23"/>
      <c r="CY682" s="23"/>
      <c r="CZ682" s="23"/>
      <c r="DA682" s="23"/>
      <c r="DB682" s="23" t="s">
        <v>318</v>
      </c>
      <c r="DC682" s="23" t="s">
        <v>302</v>
      </c>
      <c r="DD682" s="23"/>
      <c r="DE682" s="23"/>
      <c r="DF682" s="23" t="s">
        <v>329</v>
      </c>
      <c r="DG682" s="23" t="s">
        <v>309</v>
      </c>
      <c r="DH682" s="31"/>
      <c r="DI682" s="26" t="str">
        <f t="shared" si="17"/>
        <v>DNL.DRL.10000.A,DNL.DRL.10000.W,LAH.00.10700.B,DNL.MBK.10000,DNL.T3.10500,DNL.T3.10500</v>
      </c>
    </row>
    <row r="683" spans="1:113" ht="15.75" customHeight="1">
      <c r="A683" s="27">
        <v>44991</v>
      </c>
      <c r="B683" s="1" t="s">
        <v>322</v>
      </c>
      <c r="C683" s="23" t="s">
        <v>83</v>
      </c>
      <c r="D683" s="28" t="s">
        <v>1006</v>
      </c>
      <c r="E683" s="29">
        <v>2022</v>
      </c>
      <c r="F683" s="29">
        <v>2023</v>
      </c>
      <c r="G683" s="20" t="str" cm="1">
        <f t="array" ref="G683">_xlfn.IFS(E683&lt;&gt;F683,CONCATENATE(E683,"-",F683),E683=F683,E683)</f>
        <v>2022-2023</v>
      </c>
      <c r="H683" s="39">
        <f t="shared" si="16"/>
        <v>2</v>
      </c>
      <c r="I683" s="23" t="str">
        <f t="shared" si="11"/>
        <v>Kawasaki Z900 SE 2022-2023</v>
      </c>
      <c r="J683" s="22" t="s">
        <v>301</v>
      </c>
      <c r="K683" s="22" t="s">
        <v>302</v>
      </c>
      <c r="L683" s="22" t="s">
        <v>303</v>
      </c>
      <c r="M683" s="22" t="s">
        <v>302</v>
      </c>
      <c r="N683" s="22" t="s">
        <v>304</v>
      </c>
      <c r="O683" s="22" t="s">
        <v>302</v>
      </c>
      <c r="P683" s="22" t="s">
        <v>305</v>
      </c>
      <c r="Q683" s="22" t="s">
        <v>302</v>
      </c>
      <c r="R683" s="22" t="s">
        <v>306</v>
      </c>
      <c r="S683" s="22" t="s">
        <v>302</v>
      </c>
      <c r="T683" s="22" t="s">
        <v>307</v>
      </c>
      <c r="U683" s="22" t="s">
        <v>302</v>
      </c>
      <c r="V683" s="23" t="s">
        <v>324</v>
      </c>
      <c r="W683" s="51" t="s">
        <v>309</v>
      </c>
      <c r="X683" s="51"/>
      <c r="Y683" s="51"/>
      <c r="Z683" s="51"/>
      <c r="AA683" s="51"/>
      <c r="AB683" s="51" t="s">
        <v>331</v>
      </c>
      <c r="AC683" s="51" t="s">
        <v>309</v>
      </c>
      <c r="AD683" s="51"/>
      <c r="AE683" s="51"/>
      <c r="AF683" s="51"/>
      <c r="AG683" s="51"/>
      <c r="AH683" s="51"/>
      <c r="AI683" s="23"/>
      <c r="AJ683" s="23" t="s">
        <v>332</v>
      </c>
      <c r="AK683" s="51"/>
      <c r="AL683" s="51" t="s">
        <v>325</v>
      </c>
      <c r="AM683" s="51"/>
      <c r="AN683" s="51"/>
      <c r="AO683" s="51"/>
      <c r="AP683" s="51" t="s">
        <v>325</v>
      </c>
      <c r="AQ683" s="51"/>
      <c r="AR683" s="51"/>
      <c r="AS683" s="51"/>
      <c r="AT683" s="51"/>
      <c r="AU683" s="51"/>
      <c r="AV683" s="51"/>
      <c r="AW683" s="51" t="s">
        <v>325</v>
      </c>
      <c r="AX683" s="51"/>
      <c r="AY683" s="51"/>
      <c r="AZ683" s="51"/>
      <c r="BA683" s="51" t="s">
        <v>333</v>
      </c>
      <c r="BB683" s="51" t="s">
        <v>309</v>
      </c>
      <c r="BC683" s="51" t="s">
        <v>325</v>
      </c>
      <c r="BD683" s="51"/>
      <c r="BE683" s="51" t="s">
        <v>325</v>
      </c>
      <c r="BF683" s="51"/>
      <c r="BG683" s="51"/>
      <c r="BH683" s="51"/>
      <c r="BI683" s="51"/>
      <c r="BJ683" s="51"/>
      <c r="BK683" s="51" t="s">
        <v>313</v>
      </c>
      <c r="BL683" s="51" t="s">
        <v>302</v>
      </c>
      <c r="BM683" s="51"/>
      <c r="BN683" s="51" t="s">
        <v>314</v>
      </c>
      <c r="BO683" s="51" t="s">
        <v>302</v>
      </c>
      <c r="BP683" s="51" t="s">
        <v>315</v>
      </c>
      <c r="BQ683" s="51" t="s">
        <v>302</v>
      </c>
      <c r="BR683" s="51" t="s">
        <v>316</v>
      </c>
      <c r="BS683" s="51" t="s">
        <v>302</v>
      </c>
      <c r="BT683" s="51"/>
      <c r="BU683" s="51"/>
      <c r="BV683" s="51"/>
      <c r="BW683" s="51"/>
      <c r="BX683" s="51"/>
      <c r="BY683" s="51"/>
      <c r="BZ683" s="51"/>
      <c r="CA683" s="51"/>
      <c r="CB683" s="51"/>
      <c r="CC683" s="51"/>
      <c r="CD683" s="51" t="s">
        <v>317</v>
      </c>
      <c r="CE683" s="51" t="s">
        <v>309</v>
      </c>
      <c r="CF683" s="51"/>
      <c r="CG683" s="51"/>
      <c r="CH683" s="51"/>
      <c r="CI683" s="51"/>
      <c r="CJ683" s="51"/>
      <c r="CK683" s="51"/>
      <c r="CL683" s="51"/>
      <c r="CM683" s="51"/>
      <c r="CN683" s="51"/>
      <c r="CO683" s="51"/>
      <c r="CP683" s="51" t="s">
        <v>327</v>
      </c>
      <c r="CQ683" s="51" t="s">
        <v>302</v>
      </c>
      <c r="CR683" s="51" t="s">
        <v>328</v>
      </c>
      <c r="CS683" s="51" t="s">
        <v>302</v>
      </c>
      <c r="CT683" s="51"/>
      <c r="CU683" s="51"/>
      <c r="CV683" s="51"/>
      <c r="CW683" s="51"/>
      <c r="CX683" s="51"/>
      <c r="CY683" s="51"/>
      <c r="CZ683" s="51"/>
      <c r="DA683" s="51"/>
      <c r="DB683" s="51" t="s">
        <v>318</v>
      </c>
      <c r="DC683" s="51" t="s">
        <v>302</v>
      </c>
      <c r="DD683" s="51"/>
      <c r="DE683" s="51"/>
      <c r="DF683" s="51" t="s">
        <v>329</v>
      </c>
      <c r="DG683" s="51" t="s">
        <v>309</v>
      </c>
      <c r="DH683" s="31"/>
      <c r="DI683" s="26" t="str">
        <f t="shared" si="17"/>
        <v>DNL.DRL.10000.A,DNL.DRL.10000.W,LAH.00.10700.B,DNL.MBK.10000,DNL.T3.10500,DNL.T3.10500</v>
      </c>
    </row>
    <row r="684" spans="1:113" ht="15.75" customHeight="1">
      <c r="A684" s="27">
        <v>45729</v>
      </c>
      <c r="B684" s="1" t="s">
        <v>322</v>
      </c>
      <c r="C684" s="23" t="s">
        <v>83</v>
      </c>
      <c r="D684" s="64" t="s">
        <v>1006</v>
      </c>
      <c r="E684" s="34">
        <v>2025</v>
      </c>
      <c r="F684" s="34">
        <v>2025</v>
      </c>
      <c r="G684" s="20" cm="1">
        <f t="array" ref="G684">_xlfn.IFS(E684&lt;&gt;F684,CONCATENATE(E684,"-",F684),E684=F684,E684)</f>
        <v>2025</v>
      </c>
      <c r="H684" s="30">
        <f t="shared" si="16"/>
        <v>1</v>
      </c>
      <c r="I684" s="23" t="str">
        <f t="shared" si="11"/>
        <v>Kawasaki Z900 SE 2025-2025</v>
      </c>
      <c r="J684" s="22" t="s">
        <v>301</v>
      </c>
      <c r="K684" s="22" t="s">
        <v>302</v>
      </c>
      <c r="L684" s="22" t="s">
        <v>303</v>
      </c>
      <c r="M684" s="22" t="s">
        <v>302</v>
      </c>
      <c r="N684" s="22" t="s">
        <v>304</v>
      </c>
      <c r="O684" s="22" t="s">
        <v>302</v>
      </c>
      <c r="P684" s="22" t="s">
        <v>305</v>
      </c>
      <c r="Q684" s="22" t="s">
        <v>302</v>
      </c>
      <c r="R684" s="22" t="s">
        <v>306</v>
      </c>
      <c r="S684" s="22" t="s">
        <v>302</v>
      </c>
      <c r="T684" s="22" t="s">
        <v>307</v>
      </c>
      <c r="U684" s="22" t="s">
        <v>302</v>
      </c>
      <c r="V684" s="23" t="s">
        <v>324</v>
      </c>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31"/>
      <c r="DI684" s="26" t="str">
        <f t="shared" si="17"/>
        <v/>
      </c>
    </row>
    <row r="685" spans="1:113" ht="15.75" customHeight="1">
      <c r="A685" s="27">
        <v>45338</v>
      </c>
      <c r="B685" s="1" t="s">
        <v>322</v>
      </c>
      <c r="C685" s="23" t="s">
        <v>83</v>
      </c>
      <c r="D685" s="36" t="s">
        <v>1007</v>
      </c>
      <c r="E685" s="37">
        <v>2018</v>
      </c>
      <c r="F685" s="37">
        <v>2025</v>
      </c>
      <c r="G685" s="20" t="str" cm="1">
        <f t="array" ref="G685">_xlfn.IFS(E685&lt;&gt;F685,CONCATENATE(E685,"-",F685),E685=F685,E685)</f>
        <v>2018-2025</v>
      </c>
      <c r="H685" s="39">
        <f t="shared" si="16"/>
        <v>8</v>
      </c>
      <c r="I685" s="23" t="str">
        <f t="shared" si="11"/>
        <v>Kawasaki Z900RS 2018-2025</v>
      </c>
      <c r="J685" s="22" t="s">
        <v>301</v>
      </c>
      <c r="K685" s="22" t="s">
        <v>302</v>
      </c>
      <c r="L685" s="22" t="s">
        <v>303</v>
      </c>
      <c r="M685" s="22" t="s">
        <v>302</v>
      </c>
      <c r="N685" s="22" t="s">
        <v>304</v>
      </c>
      <c r="O685" s="22" t="s">
        <v>302</v>
      </c>
      <c r="P685" s="22" t="s">
        <v>305</v>
      </c>
      <c r="Q685" s="22" t="s">
        <v>302</v>
      </c>
      <c r="R685" s="22" t="s">
        <v>306</v>
      </c>
      <c r="S685" s="22" t="s">
        <v>302</v>
      </c>
      <c r="T685" s="22" t="s">
        <v>307</v>
      </c>
      <c r="U685" s="22" t="s">
        <v>302</v>
      </c>
      <c r="V685" s="23" t="s">
        <v>324</v>
      </c>
      <c r="W685" s="23" t="s">
        <v>309</v>
      </c>
      <c r="X685" s="23"/>
      <c r="Y685" s="23"/>
      <c r="Z685" s="23"/>
      <c r="AA685" s="23"/>
      <c r="AB685" s="23" t="s">
        <v>331</v>
      </c>
      <c r="AC685" s="23" t="s">
        <v>309</v>
      </c>
      <c r="AD685" s="23"/>
      <c r="AE685" s="23"/>
      <c r="AF685" s="23"/>
      <c r="AG685" s="23"/>
      <c r="AH685" s="23"/>
      <c r="AI685" s="23"/>
      <c r="AJ685" s="23" t="s">
        <v>332</v>
      </c>
      <c r="AK685" s="23"/>
      <c r="AL685" s="23" t="s">
        <v>325</v>
      </c>
      <c r="AM685" s="23"/>
      <c r="AN685" s="23"/>
      <c r="AO685" s="23"/>
      <c r="AP685" s="23" t="s">
        <v>325</v>
      </c>
      <c r="AQ685" s="23"/>
      <c r="AR685" s="23"/>
      <c r="AS685" s="23"/>
      <c r="AT685" s="23"/>
      <c r="AU685" s="23"/>
      <c r="AV685" s="23"/>
      <c r="AW685" s="23" t="s">
        <v>325</v>
      </c>
      <c r="AX685" s="23"/>
      <c r="AY685" s="23"/>
      <c r="AZ685" s="23"/>
      <c r="BA685" s="23" t="s">
        <v>333</v>
      </c>
      <c r="BB685" s="23" t="s">
        <v>309</v>
      </c>
      <c r="BC685" s="23" t="s">
        <v>325</v>
      </c>
      <c r="BD685" s="23"/>
      <c r="BE685" s="23" t="s">
        <v>325</v>
      </c>
      <c r="BF685" s="23"/>
      <c r="BG685" s="23"/>
      <c r="BH685" s="23"/>
      <c r="BI685" s="23"/>
      <c r="BJ685" s="23"/>
      <c r="BK685" s="23" t="s">
        <v>313</v>
      </c>
      <c r="BL685" s="23" t="s">
        <v>302</v>
      </c>
      <c r="BM685" s="23"/>
      <c r="BN685" s="23" t="s">
        <v>314</v>
      </c>
      <c r="BO685" s="23" t="s">
        <v>302</v>
      </c>
      <c r="BP685" s="23" t="s">
        <v>315</v>
      </c>
      <c r="BQ685" s="23" t="s">
        <v>302</v>
      </c>
      <c r="BR685" s="23" t="s">
        <v>316</v>
      </c>
      <c r="BS685" s="23" t="s">
        <v>302</v>
      </c>
      <c r="BT685" s="23"/>
      <c r="BU685" s="23"/>
      <c r="BV685" s="23"/>
      <c r="BW685" s="23"/>
      <c r="BX685" s="23"/>
      <c r="BY685" s="23"/>
      <c r="BZ685" s="23"/>
      <c r="CA685" s="23"/>
      <c r="CB685" s="23"/>
      <c r="CC685" s="23"/>
      <c r="CD685" s="23" t="s">
        <v>317</v>
      </c>
      <c r="CE685" s="23" t="s">
        <v>309</v>
      </c>
      <c r="CF685" s="23"/>
      <c r="CG685" s="23"/>
      <c r="CH685" s="23"/>
      <c r="CI685" s="23"/>
      <c r="CJ685" s="23"/>
      <c r="CK685" s="23"/>
      <c r="CL685" s="23"/>
      <c r="CM685" s="23"/>
      <c r="CN685" s="23"/>
      <c r="CO685" s="23"/>
      <c r="CP685" s="23" t="s">
        <v>327</v>
      </c>
      <c r="CQ685" s="23" t="s">
        <v>302</v>
      </c>
      <c r="CR685" s="23" t="s">
        <v>328</v>
      </c>
      <c r="CS685" s="23" t="s">
        <v>302</v>
      </c>
      <c r="CT685" s="23"/>
      <c r="CU685" s="23"/>
      <c r="CV685" s="23"/>
      <c r="CW685" s="23"/>
      <c r="CX685" s="23"/>
      <c r="CY685" s="23"/>
      <c r="CZ685" s="23"/>
      <c r="DA685" s="23"/>
      <c r="DB685" s="23" t="s">
        <v>318</v>
      </c>
      <c r="DC685" s="23" t="s">
        <v>302</v>
      </c>
      <c r="DD685" s="23"/>
      <c r="DE685" s="23"/>
      <c r="DF685" s="23" t="s">
        <v>329</v>
      </c>
      <c r="DG685" s="23" t="s">
        <v>309</v>
      </c>
      <c r="DH685" s="31"/>
      <c r="DI685" s="26" t="str">
        <f t="shared" si="17"/>
        <v>DNL.DRL.10000.A,DNL.DRL.10000.W,LAH.00.10700.B,DNL.MBK.10000,DNL.T3.10500,DNL.T3.10500</v>
      </c>
    </row>
    <row r="686" spans="1:113" ht="15.75" customHeight="1">
      <c r="A686" s="27">
        <v>45338</v>
      </c>
      <c r="B686" s="18" t="s">
        <v>322</v>
      </c>
      <c r="C686" s="46" t="s">
        <v>83</v>
      </c>
      <c r="D686" s="36" t="s">
        <v>1008</v>
      </c>
      <c r="E686" s="50">
        <v>2021</v>
      </c>
      <c r="F686" s="50">
        <v>2025</v>
      </c>
      <c r="G686" s="20" t="str" cm="1">
        <f t="array" ref="G686">_xlfn.IFS(E686&lt;&gt;F686,CONCATENATE(E686,"-",F686),E686=F686,E686)</f>
        <v>2021-2025</v>
      </c>
      <c r="H686" s="19">
        <f t="shared" si="16"/>
        <v>5</v>
      </c>
      <c r="I686" s="23" t="str">
        <f t="shared" si="11"/>
        <v>Kawasaki Z900RS Cafe 2021-2025</v>
      </c>
      <c r="J686" s="22" t="s">
        <v>301</v>
      </c>
      <c r="K686" s="22" t="s">
        <v>302</v>
      </c>
      <c r="L686" s="22" t="s">
        <v>303</v>
      </c>
      <c r="M686" s="22" t="s">
        <v>302</v>
      </c>
      <c r="N686" s="22" t="s">
        <v>304</v>
      </c>
      <c r="O686" s="22" t="s">
        <v>302</v>
      </c>
      <c r="P686" s="22" t="s">
        <v>305</v>
      </c>
      <c r="Q686" s="22" t="s">
        <v>302</v>
      </c>
      <c r="R686" s="22" t="s">
        <v>306</v>
      </c>
      <c r="S686" s="22" t="s">
        <v>302</v>
      </c>
      <c r="T686" s="22" t="s">
        <v>307</v>
      </c>
      <c r="U686" s="22" t="s">
        <v>302</v>
      </c>
      <c r="V686" s="23" t="s">
        <v>324</v>
      </c>
      <c r="W686" s="46" t="s">
        <v>309</v>
      </c>
      <c r="X686" s="46"/>
      <c r="Y686" s="46"/>
      <c r="Z686" s="46"/>
      <c r="AA686" s="46"/>
      <c r="AB686" s="46" t="s">
        <v>331</v>
      </c>
      <c r="AC686" s="46" t="s">
        <v>309</v>
      </c>
      <c r="AD686" s="46"/>
      <c r="AE686" s="46"/>
      <c r="AF686" s="46"/>
      <c r="AG686" s="46"/>
      <c r="AH686" s="46"/>
      <c r="AI686" s="46"/>
      <c r="AJ686" s="46" t="s">
        <v>332</v>
      </c>
      <c r="AK686" s="46"/>
      <c r="AL686" s="46" t="s">
        <v>325</v>
      </c>
      <c r="AM686" s="46"/>
      <c r="AN686" s="46"/>
      <c r="AO686" s="46"/>
      <c r="AP686" s="46" t="s">
        <v>325</v>
      </c>
      <c r="AQ686" s="46"/>
      <c r="AR686" s="46"/>
      <c r="AS686" s="46"/>
      <c r="AT686" s="46"/>
      <c r="AU686" s="46"/>
      <c r="AV686" s="46"/>
      <c r="AW686" s="46" t="s">
        <v>325</v>
      </c>
      <c r="AX686" s="46"/>
      <c r="AY686" s="46"/>
      <c r="AZ686" s="46"/>
      <c r="BA686" s="46" t="s">
        <v>333</v>
      </c>
      <c r="BB686" s="46" t="s">
        <v>309</v>
      </c>
      <c r="BC686" s="46" t="s">
        <v>325</v>
      </c>
      <c r="BD686" s="46"/>
      <c r="BE686" s="46" t="s">
        <v>325</v>
      </c>
      <c r="BF686" s="46"/>
      <c r="BG686" s="46"/>
      <c r="BH686" s="46"/>
      <c r="BI686" s="46"/>
      <c r="BJ686" s="46"/>
      <c r="BK686" s="46" t="s">
        <v>313</v>
      </c>
      <c r="BL686" s="46" t="s">
        <v>302</v>
      </c>
      <c r="BM686" s="46"/>
      <c r="BN686" s="46" t="s">
        <v>314</v>
      </c>
      <c r="BO686" s="46" t="s">
        <v>302</v>
      </c>
      <c r="BP686" s="46" t="s">
        <v>315</v>
      </c>
      <c r="BQ686" s="46" t="s">
        <v>302</v>
      </c>
      <c r="BR686" s="46" t="s">
        <v>316</v>
      </c>
      <c r="BS686" s="46" t="s">
        <v>302</v>
      </c>
      <c r="BT686" s="46"/>
      <c r="BU686" s="46"/>
      <c r="BV686" s="46"/>
      <c r="BW686" s="46"/>
      <c r="BX686" s="46"/>
      <c r="BY686" s="46"/>
      <c r="BZ686" s="46"/>
      <c r="CA686" s="46"/>
      <c r="CB686" s="46"/>
      <c r="CC686" s="46"/>
      <c r="CD686" s="46" t="s">
        <v>317</v>
      </c>
      <c r="CE686" s="46" t="s">
        <v>309</v>
      </c>
      <c r="CF686" s="46"/>
      <c r="CG686" s="46"/>
      <c r="CH686" s="46"/>
      <c r="CI686" s="46"/>
      <c r="CJ686" s="46"/>
      <c r="CK686" s="46"/>
      <c r="CL686" s="46"/>
      <c r="CM686" s="46"/>
      <c r="CN686" s="46"/>
      <c r="CO686" s="46"/>
      <c r="CP686" s="46" t="s">
        <v>327</v>
      </c>
      <c r="CQ686" s="46" t="s">
        <v>302</v>
      </c>
      <c r="CR686" s="46" t="s">
        <v>328</v>
      </c>
      <c r="CS686" s="46" t="s">
        <v>302</v>
      </c>
      <c r="CT686" s="46"/>
      <c r="CU686" s="46"/>
      <c r="CV686" s="46"/>
      <c r="CW686" s="46"/>
      <c r="CX686" s="23"/>
      <c r="CY686" s="46"/>
      <c r="CZ686" s="46"/>
      <c r="DA686" s="46"/>
      <c r="DB686" s="46" t="s">
        <v>318</v>
      </c>
      <c r="DC686" s="46" t="s">
        <v>302</v>
      </c>
      <c r="DD686" s="46"/>
      <c r="DE686" s="46"/>
      <c r="DF686" s="46" t="s">
        <v>329</v>
      </c>
      <c r="DG686" s="46" t="s">
        <v>309</v>
      </c>
      <c r="DH686" s="48"/>
      <c r="DI686" s="26" t="str">
        <f t="shared" si="17"/>
        <v>DNL.DRL.10000.A,DNL.DRL.10000.W,LAH.00.10700.B,DNL.MBK.10000,DNL.T3.10500,DNL.T3.10500</v>
      </c>
    </row>
    <row r="687" spans="1:113" ht="15.75" customHeight="1">
      <c r="A687" s="27">
        <v>45729</v>
      </c>
      <c r="B687" s="18" t="s">
        <v>322</v>
      </c>
      <c r="C687" s="46" t="s">
        <v>83</v>
      </c>
      <c r="D687" s="33" t="s">
        <v>1009</v>
      </c>
      <c r="E687" s="107">
        <v>2025</v>
      </c>
      <c r="F687" s="34">
        <v>2025</v>
      </c>
      <c r="G687" s="20" cm="1">
        <f t="array" ref="G687">_xlfn.IFS(E687&lt;&gt;F687,CONCATENATE(E687,"-",F687),E687=F687,E687)</f>
        <v>2025</v>
      </c>
      <c r="H687" s="30">
        <f t="shared" si="16"/>
        <v>1</v>
      </c>
      <c r="I687" s="23" t="str">
        <f t="shared" si="11"/>
        <v>Kawasaki Z900RS SE 2025-2025</v>
      </c>
      <c r="J687" s="22" t="s">
        <v>301</v>
      </c>
      <c r="K687" s="22" t="s">
        <v>302</v>
      </c>
      <c r="L687" s="22" t="s">
        <v>303</v>
      </c>
      <c r="M687" s="22" t="s">
        <v>302</v>
      </c>
      <c r="N687" s="22" t="s">
        <v>304</v>
      </c>
      <c r="O687" s="22" t="s">
        <v>302</v>
      </c>
      <c r="P687" s="22" t="s">
        <v>305</v>
      </c>
      <c r="Q687" s="22" t="s">
        <v>302</v>
      </c>
      <c r="R687" s="22" t="s">
        <v>306</v>
      </c>
      <c r="S687" s="22" t="s">
        <v>302</v>
      </c>
      <c r="T687" s="22" t="s">
        <v>307</v>
      </c>
      <c r="U687" s="22" t="s">
        <v>302</v>
      </c>
      <c r="V687" s="23" t="s">
        <v>324</v>
      </c>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31"/>
      <c r="DI687" s="26" t="str">
        <f t="shared" si="17"/>
        <v/>
      </c>
    </row>
    <row r="688" spans="1:113" ht="15.75" customHeight="1">
      <c r="A688" s="27">
        <v>44991</v>
      </c>
      <c r="B688" s="1" t="s">
        <v>322</v>
      </c>
      <c r="C688" s="23" t="s">
        <v>83</v>
      </c>
      <c r="D688" s="28" t="s">
        <v>1010</v>
      </c>
      <c r="E688" s="29">
        <v>2016</v>
      </c>
      <c r="F688" s="29">
        <v>2020</v>
      </c>
      <c r="G688" s="20" t="str" cm="1">
        <f t="array" ref="G688">_xlfn.IFS(E688&lt;&gt;F688,CONCATENATE(E688,"-",F688),E688=F688,E688)</f>
        <v>2016-2020</v>
      </c>
      <c r="H688" s="39">
        <f t="shared" si="16"/>
        <v>5</v>
      </c>
      <c r="I688" s="23" t="str">
        <f t="shared" si="11"/>
        <v>Kawasaki ZX-10R 2016-2020</v>
      </c>
      <c r="J688" s="22" t="s">
        <v>301</v>
      </c>
      <c r="K688" s="22" t="s">
        <v>302</v>
      </c>
      <c r="L688" s="22" t="s">
        <v>303</v>
      </c>
      <c r="M688" s="22" t="s">
        <v>302</v>
      </c>
      <c r="N688" s="22" t="s">
        <v>304</v>
      </c>
      <c r="O688" s="22" t="s">
        <v>302</v>
      </c>
      <c r="P688" s="22" t="s">
        <v>305</v>
      </c>
      <c r="Q688" s="22" t="s">
        <v>302</v>
      </c>
      <c r="R688" s="22" t="s">
        <v>306</v>
      </c>
      <c r="S688" s="22" t="s">
        <v>302</v>
      </c>
      <c r="T688" s="22" t="s">
        <v>307</v>
      </c>
      <c r="U688" s="22" t="s">
        <v>302</v>
      </c>
      <c r="V688" s="23" t="s">
        <v>324</v>
      </c>
      <c r="W688" s="23" t="s">
        <v>309</v>
      </c>
      <c r="X688" s="23"/>
      <c r="Y688" s="23"/>
      <c r="Z688" s="23"/>
      <c r="AA688" s="23"/>
      <c r="AB688" s="23" t="s">
        <v>331</v>
      </c>
      <c r="AC688" s="23" t="s">
        <v>309</v>
      </c>
      <c r="AD688" s="23"/>
      <c r="AE688" s="23"/>
      <c r="AF688" s="23"/>
      <c r="AG688" s="23"/>
      <c r="AH688" s="23"/>
      <c r="AI688" s="23"/>
      <c r="AJ688" s="23" t="s">
        <v>332</v>
      </c>
      <c r="AK688" s="23"/>
      <c r="AL688" s="23" t="s">
        <v>325</v>
      </c>
      <c r="AM688" s="23"/>
      <c r="AN688" s="23"/>
      <c r="AO688" s="23"/>
      <c r="AP688" s="23" t="s">
        <v>325</v>
      </c>
      <c r="AQ688" s="23"/>
      <c r="AR688" s="23"/>
      <c r="AS688" s="23"/>
      <c r="AT688" s="23"/>
      <c r="AU688" s="23"/>
      <c r="AV688" s="23"/>
      <c r="AW688" s="23" t="s">
        <v>325</v>
      </c>
      <c r="AX688" s="23"/>
      <c r="AY688" s="23"/>
      <c r="AZ688" s="23"/>
      <c r="BA688" s="23" t="s">
        <v>333</v>
      </c>
      <c r="BB688" s="23" t="s">
        <v>309</v>
      </c>
      <c r="BC688" s="23" t="s">
        <v>325</v>
      </c>
      <c r="BD688" s="23"/>
      <c r="BE688" s="23" t="s">
        <v>325</v>
      </c>
      <c r="BF688" s="23"/>
      <c r="BG688" s="23"/>
      <c r="BH688" s="23"/>
      <c r="BI688" s="23"/>
      <c r="BJ688" s="23"/>
      <c r="BK688" s="23" t="s">
        <v>313</v>
      </c>
      <c r="BL688" s="23" t="s">
        <v>302</v>
      </c>
      <c r="BM688" s="23"/>
      <c r="BN688" s="23" t="s">
        <v>314</v>
      </c>
      <c r="BO688" s="23" t="s">
        <v>302</v>
      </c>
      <c r="BP688" s="23" t="s">
        <v>315</v>
      </c>
      <c r="BQ688" s="23" t="s">
        <v>302</v>
      </c>
      <c r="BR688" s="23" t="s">
        <v>316</v>
      </c>
      <c r="BS688" s="23" t="s">
        <v>302</v>
      </c>
      <c r="BT688" s="23"/>
      <c r="BU688" s="23"/>
      <c r="BV688" s="23"/>
      <c r="BW688" s="23"/>
      <c r="BX688" s="23"/>
      <c r="BY688" s="23"/>
      <c r="BZ688" s="23"/>
      <c r="CA688" s="23"/>
      <c r="CB688" s="23"/>
      <c r="CC688" s="23"/>
      <c r="CD688" s="23" t="s">
        <v>317</v>
      </c>
      <c r="CE688" s="23" t="s">
        <v>309</v>
      </c>
      <c r="CF688" s="23"/>
      <c r="CG688" s="23"/>
      <c r="CH688" s="23"/>
      <c r="CI688" s="23"/>
      <c r="CJ688" s="23"/>
      <c r="CK688" s="23"/>
      <c r="CL688" s="23"/>
      <c r="CM688" s="23"/>
      <c r="CN688" s="23"/>
      <c r="CO688" s="23"/>
      <c r="CP688" s="23" t="s">
        <v>327</v>
      </c>
      <c r="CQ688" s="23" t="s">
        <v>302</v>
      </c>
      <c r="CR688" s="23" t="s">
        <v>328</v>
      </c>
      <c r="CS688" s="23" t="s">
        <v>302</v>
      </c>
      <c r="CT688" s="23"/>
      <c r="CU688" s="23"/>
      <c r="CV688" s="23"/>
      <c r="CW688" s="23"/>
      <c r="CX688" s="23"/>
      <c r="CY688" s="23"/>
      <c r="CZ688" s="23"/>
      <c r="DA688" s="23"/>
      <c r="DB688" s="23" t="s">
        <v>318</v>
      </c>
      <c r="DC688" s="23" t="s">
        <v>302</v>
      </c>
      <c r="DD688" s="23"/>
      <c r="DE688" s="23"/>
      <c r="DF688" s="23" t="s">
        <v>329</v>
      </c>
      <c r="DG688" s="23" t="s">
        <v>309</v>
      </c>
      <c r="DH688" s="31"/>
      <c r="DI688" s="26" t="str">
        <f t="shared" si="17"/>
        <v>DNL.DRL.10000.A,DNL.DRL.10000.W,LAH.00.10700.B,DNL.MBK.10000,DNL.T3.10500,DNL.T3.10500</v>
      </c>
    </row>
    <row r="689" spans="1:113" ht="15.75" customHeight="1">
      <c r="A689" s="27">
        <v>45338</v>
      </c>
      <c r="B689" s="18" t="s">
        <v>322</v>
      </c>
      <c r="C689" s="46" t="s">
        <v>83</v>
      </c>
      <c r="D689" s="36" t="s">
        <v>1010</v>
      </c>
      <c r="E689" s="50">
        <v>2021</v>
      </c>
      <c r="F689" s="37">
        <v>2025</v>
      </c>
      <c r="G689" s="20" t="str" cm="1">
        <f t="array" ref="G689">_xlfn.IFS(E689&lt;&gt;F689,CONCATENATE(E689,"-",F689),E689=F689,E689)</f>
        <v>2021-2025</v>
      </c>
      <c r="H689" s="19">
        <f t="shared" si="16"/>
        <v>5</v>
      </c>
      <c r="I689" s="23" t="str">
        <f t="shared" si="11"/>
        <v>Kawasaki ZX-10R 2021-2025</v>
      </c>
      <c r="J689" s="22" t="s">
        <v>301</v>
      </c>
      <c r="K689" s="22" t="s">
        <v>302</v>
      </c>
      <c r="L689" s="22" t="s">
        <v>303</v>
      </c>
      <c r="M689" s="22" t="s">
        <v>302</v>
      </c>
      <c r="N689" s="22" t="s">
        <v>304</v>
      </c>
      <c r="O689" s="22" t="s">
        <v>302</v>
      </c>
      <c r="P689" s="22" t="s">
        <v>305</v>
      </c>
      <c r="Q689" s="22" t="s">
        <v>302</v>
      </c>
      <c r="R689" s="22" t="s">
        <v>306</v>
      </c>
      <c r="S689" s="22" t="s">
        <v>302</v>
      </c>
      <c r="T689" s="22" t="s">
        <v>307</v>
      </c>
      <c r="U689" s="22" t="s">
        <v>302</v>
      </c>
      <c r="V689" s="23" t="s">
        <v>324</v>
      </c>
      <c r="W689" s="46" t="s">
        <v>309</v>
      </c>
      <c r="X689" s="46"/>
      <c r="Y689" s="46"/>
      <c r="Z689" s="46"/>
      <c r="AA689" s="46"/>
      <c r="AB689" s="46" t="s">
        <v>331</v>
      </c>
      <c r="AC689" s="46" t="s">
        <v>309</v>
      </c>
      <c r="AD689" s="46"/>
      <c r="AE689" s="46"/>
      <c r="AF689" s="46"/>
      <c r="AG689" s="46"/>
      <c r="AH689" s="46"/>
      <c r="AI689" s="46"/>
      <c r="AJ689" s="46" t="s">
        <v>332</v>
      </c>
      <c r="AK689" s="46"/>
      <c r="AL689" s="46" t="s">
        <v>325</v>
      </c>
      <c r="AM689" s="46"/>
      <c r="AN689" s="46"/>
      <c r="AO689" s="46"/>
      <c r="AP689" s="46" t="s">
        <v>325</v>
      </c>
      <c r="AQ689" s="46"/>
      <c r="AR689" s="46"/>
      <c r="AS689" s="46"/>
      <c r="AT689" s="46"/>
      <c r="AU689" s="46"/>
      <c r="AV689" s="46"/>
      <c r="AW689" s="46" t="s">
        <v>325</v>
      </c>
      <c r="AX689" s="46"/>
      <c r="AY689" s="46"/>
      <c r="AZ689" s="46"/>
      <c r="BA689" s="46" t="s">
        <v>333</v>
      </c>
      <c r="BB689" s="46" t="s">
        <v>309</v>
      </c>
      <c r="BC689" s="46" t="s">
        <v>325</v>
      </c>
      <c r="BD689" s="46"/>
      <c r="BE689" s="46" t="s">
        <v>325</v>
      </c>
      <c r="BF689" s="46"/>
      <c r="BG689" s="46"/>
      <c r="BH689" s="46"/>
      <c r="BI689" s="46"/>
      <c r="BJ689" s="46"/>
      <c r="BK689" s="46" t="s">
        <v>313</v>
      </c>
      <c r="BL689" s="46" t="s">
        <v>302</v>
      </c>
      <c r="BM689" s="46"/>
      <c r="BN689" s="46" t="s">
        <v>314</v>
      </c>
      <c r="BO689" s="46" t="s">
        <v>302</v>
      </c>
      <c r="BP689" s="46" t="s">
        <v>315</v>
      </c>
      <c r="BQ689" s="46" t="s">
        <v>302</v>
      </c>
      <c r="BR689" s="46" t="s">
        <v>316</v>
      </c>
      <c r="BS689" s="46" t="s">
        <v>302</v>
      </c>
      <c r="BT689" s="46"/>
      <c r="BU689" s="46"/>
      <c r="BV689" s="46"/>
      <c r="BW689" s="46"/>
      <c r="BX689" s="46"/>
      <c r="BY689" s="46"/>
      <c r="BZ689" s="46"/>
      <c r="CA689" s="46"/>
      <c r="CB689" s="46"/>
      <c r="CC689" s="46"/>
      <c r="CD689" s="46" t="s">
        <v>317</v>
      </c>
      <c r="CE689" s="46" t="s">
        <v>309</v>
      </c>
      <c r="CF689" s="46"/>
      <c r="CG689" s="46"/>
      <c r="CH689" s="46"/>
      <c r="CI689" s="46"/>
      <c r="CJ689" s="46"/>
      <c r="CK689" s="46"/>
      <c r="CL689" s="46"/>
      <c r="CM689" s="46"/>
      <c r="CN689" s="46"/>
      <c r="CO689" s="46"/>
      <c r="CP689" s="46" t="s">
        <v>327</v>
      </c>
      <c r="CQ689" s="46" t="s">
        <v>302</v>
      </c>
      <c r="CR689" s="46" t="s">
        <v>328</v>
      </c>
      <c r="CS689" s="46" t="s">
        <v>302</v>
      </c>
      <c r="CT689" s="46"/>
      <c r="CU689" s="46"/>
      <c r="CV689" s="46"/>
      <c r="CW689" s="46"/>
      <c r="CX689" s="46"/>
      <c r="CY689" s="46"/>
      <c r="CZ689" s="46"/>
      <c r="DA689" s="46"/>
      <c r="DB689" s="46" t="s">
        <v>318</v>
      </c>
      <c r="DC689" s="46" t="s">
        <v>302</v>
      </c>
      <c r="DD689" s="46"/>
      <c r="DE689" s="46"/>
      <c r="DF689" s="46" t="s">
        <v>329</v>
      </c>
      <c r="DG689" s="46" t="s">
        <v>309</v>
      </c>
      <c r="DH689" s="48"/>
      <c r="DI689" s="26" t="str">
        <f t="shared" si="17"/>
        <v>DNL.DRL.10000.A,DNL.DRL.10000.W,LAH.00.10700.B,DNL.MBK.10000,DNL.T3.10500,DNL.T3.10500</v>
      </c>
    </row>
    <row r="690" spans="1:113" ht="15.75" customHeight="1">
      <c r="A690" s="27">
        <v>45338</v>
      </c>
      <c r="B690" s="1" t="s">
        <v>322</v>
      </c>
      <c r="C690" s="23" t="s">
        <v>83</v>
      </c>
      <c r="D690" s="36" t="s">
        <v>1011</v>
      </c>
      <c r="E690" s="37">
        <v>2017</v>
      </c>
      <c r="F690" s="37">
        <v>2025</v>
      </c>
      <c r="G690" s="20" t="str" cm="1">
        <f t="array" ref="G690">_xlfn.IFS(E690&lt;&gt;F690,CONCATENATE(E690,"-",F690),E690=F690,E690)</f>
        <v>2017-2025</v>
      </c>
      <c r="H690" s="39">
        <f t="shared" ref="H690:H757" si="18">F690-E690+1</f>
        <v>9</v>
      </c>
      <c r="I690" s="23" t="str">
        <f t="shared" si="11"/>
        <v>Kawasaki ZX-14R 2017-2025</v>
      </c>
      <c r="J690" s="22" t="s">
        <v>301</v>
      </c>
      <c r="K690" s="22" t="s">
        <v>302</v>
      </c>
      <c r="L690" s="22" t="s">
        <v>303</v>
      </c>
      <c r="M690" s="22" t="s">
        <v>302</v>
      </c>
      <c r="N690" s="22" t="s">
        <v>304</v>
      </c>
      <c r="O690" s="22" t="s">
        <v>302</v>
      </c>
      <c r="P690" s="22" t="s">
        <v>305</v>
      </c>
      <c r="Q690" s="22" t="s">
        <v>302</v>
      </c>
      <c r="R690" s="22" t="s">
        <v>306</v>
      </c>
      <c r="S690" s="22" t="s">
        <v>302</v>
      </c>
      <c r="T690" s="22" t="s">
        <v>307</v>
      </c>
      <c r="U690" s="22" t="s">
        <v>302</v>
      </c>
      <c r="V690" s="23" t="s">
        <v>324</v>
      </c>
      <c r="W690" s="23" t="s">
        <v>309</v>
      </c>
      <c r="X690" s="23"/>
      <c r="Y690" s="23"/>
      <c r="Z690" s="23"/>
      <c r="AA690" s="23"/>
      <c r="AB690" s="23" t="s">
        <v>331</v>
      </c>
      <c r="AC690" s="23" t="s">
        <v>309</v>
      </c>
      <c r="AD690" s="23"/>
      <c r="AE690" s="23"/>
      <c r="AF690" s="23"/>
      <c r="AG690" s="23"/>
      <c r="AH690" s="23"/>
      <c r="AI690" s="23"/>
      <c r="AJ690" s="23" t="s">
        <v>332</v>
      </c>
      <c r="AK690" s="23"/>
      <c r="AL690" s="23" t="s">
        <v>325</v>
      </c>
      <c r="AM690" s="23"/>
      <c r="AN690" s="23"/>
      <c r="AO690" s="23"/>
      <c r="AP690" s="23" t="s">
        <v>325</v>
      </c>
      <c r="AQ690" s="23"/>
      <c r="AR690" s="23"/>
      <c r="AS690" s="23"/>
      <c r="AT690" s="23"/>
      <c r="AU690" s="23"/>
      <c r="AV690" s="23"/>
      <c r="AW690" s="23" t="s">
        <v>325</v>
      </c>
      <c r="AX690" s="23"/>
      <c r="AY690" s="23"/>
      <c r="AZ690" s="23"/>
      <c r="BA690" s="23" t="s">
        <v>333</v>
      </c>
      <c r="BB690" s="23" t="s">
        <v>309</v>
      </c>
      <c r="BC690" s="23" t="s">
        <v>325</v>
      </c>
      <c r="BD690" s="23"/>
      <c r="BE690" s="23" t="s">
        <v>325</v>
      </c>
      <c r="BF690" s="23"/>
      <c r="BG690" s="23"/>
      <c r="BH690" s="23"/>
      <c r="BI690" s="23"/>
      <c r="BJ690" s="23"/>
      <c r="BK690" s="23" t="s">
        <v>313</v>
      </c>
      <c r="BL690" s="23" t="s">
        <v>302</v>
      </c>
      <c r="BM690" s="23"/>
      <c r="BN690" s="23" t="s">
        <v>314</v>
      </c>
      <c r="BO690" s="23" t="s">
        <v>302</v>
      </c>
      <c r="BP690" s="23" t="s">
        <v>315</v>
      </c>
      <c r="BQ690" s="23" t="s">
        <v>302</v>
      </c>
      <c r="BR690" s="23" t="s">
        <v>316</v>
      </c>
      <c r="BS690" s="23" t="s">
        <v>302</v>
      </c>
      <c r="BT690" s="23"/>
      <c r="BU690" s="23"/>
      <c r="BV690" s="23"/>
      <c r="BW690" s="23"/>
      <c r="BX690" s="23"/>
      <c r="BY690" s="23"/>
      <c r="BZ690" s="23"/>
      <c r="CA690" s="23"/>
      <c r="CB690" s="23"/>
      <c r="CC690" s="23"/>
      <c r="CD690" s="23" t="s">
        <v>317</v>
      </c>
      <c r="CE690" s="23" t="s">
        <v>309</v>
      </c>
      <c r="CF690" s="23"/>
      <c r="CG690" s="23"/>
      <c r="CH690" s="23"/>
      <c r="CI690" s="23"/>
      <c r="CJ690" s="23"/>
      <c r="CK690" s="23"/>
      <c r="CL690" s="23"/>
      <c r="CM690" s="23"/>
      <c r="CN690" s="23"/>
      <c r="CO690" s="23"/>
      <c r="CP690" s="23" t="s">
        <v>327</v>
      </c>
      <c r="CQ690" s="23" t="s">
        <v>302</v>
      </c>
      <c r="CR690" s="23" t="s">
        <v>328</v>
      </c>
      <c r="CS690" s="23" t="s">
        <v>302</v>
      </c>
      <c r="CT690" s="23"/>
      <c r="CU690" s="23"/>
      <c r="CV690" s="23"/>
      <c r="CW690" s="23"/>
      <c r="CX690" s="23"/>
      <c r="CY690" s="23"/>
      <c r="CZ690" s="23"/>
      <c r="DA690" s="23"/>
      <c r="DB690" s="23" t="s">
        <v>318</v>
      </c>
      <c r="DC690" s="23" t="s">
        <v>302</v>
      </c>
      <c r="DD690" s="23"/>
      <c r="DE690" s="23"/>
      <c r="DF690" s="23" t="s">
        <v>329</v>
      </c>
      <c r="DG690" s="23" t="s">
        <v>309</v>
      </c>
      <c r="DH690" s="31"/>
      <c r="DI690" s="26" t="str">
        <f t="shared" si="17"/>
        <v>DNL.DRL.10000.A,DNL.DRL.10000.W,LAH.00.10700.B,DNL.MBK.10000,DNL.T3.10500,DNL.T3.10500</v>
      </c>
    </row>
    <row r="691" spans="1:113" ht="15.75" customHeight="1">
      <c r="A691" s="27">
        <v>45338</v>
      </c>
      <c r="B691" s="1" t="s">
        <v>322</v>
      </c>
      <c r="C691" s="23" t="s">
        <v>83</v>
      </c>
      <c r="D691" s="36" t="s">
        <v>1012</v>
      </c>
      <c r="E691" s="37">
        <v>2024</v>
      </c>
      <c r="F691" s="37">
        <v>2025</v>
      </c>
      <c r="G691" s="20" t="str" cm="1">
        <f t="array" ref="G691">_xlfn.IFS(E691&lt;&gt;F691,CONCATENATE(E691,"-",F691),E691=F691,E691)</f>
        <v>2024-2025</v>
      </c>
      <c r="H691" s="39">
        <f t="shared" si="18"/>
        <v>2</v>
      </c>
      <c r="I691" s="23" t="str">
        <f t="shared" si="11"/>
        <v>Kawasaki ZX-4R 2024-2025</v>
      </c>
      <c r="J691" s="22" t="s">
        <v>301</v>
      </c>
      <c r="K691" s="22" t="s">
        <v>302</v>
      </c>
      <c r="L691" s="22" t="s">
        <v>303</v>
      </c>
      <c r="M691" s="22" t="s">
        <v>302</v>
      </c>
      <c r="N691" s="22" t="s">
        <v>304</v>
      </c>
      <c r="O691" s="22" t="s">
        <v>302</v>
      </c>
      <c r="P691" s="22" t="s">
        <v>305</v>
      </c>
      <c r="Q691" s="22" t="s">
        <v>302</v>
      </c>
      <c r="R691" s="22" t="s">
        <v>306</v>
      </c>
      <c r="S691" s="22" t="s">
        <v>302</v>
      </c>
      <c r="T691" s="22" t="s">
        <v>307</v>
      </c>
      <c r="U691" s="22" t="s">
        <v>302</v>
      </c>
      <c r="V691" s="23" t="s">
        <v>324</v>
      </c>
      <c r="W691" s="23" t="s">
        <v>309</v>
      </c>
      <c r="X691" s="23"/>
      <c r="Y691" s="23"/>
      <c r="Z691" s="23"/>
      <c r="AA691" s="23"/>
      <c r="AB691" s="23" t="s">
        <v>331</v>
      </c>
      <c r="AC691" s="23" t="s">
        <v>309</v>
      </c>
      <c r="AD691" s="23"/>
      <c r="AE691" s="23"/>
      <c r="AF691" s="23"/>
      <c r="AG691" s="23"/>
      <c r="AH691" s="23"/>
      <c r="AI691" s="23"/>
      <c r="AJ691" s="23" t="s">
        <v>332</v>
      </c>
      <c r="AK691" s="23"/>
      <c r="AL691" s="23" t="s">
        <v>325</v>
      </c>
      <c r="AM691" s="23"/>
      <c r="AN691" s="23"/>
      <c r="AO691" s="23"/>
      <c r="AP691" s="23" t="s">
        <v>325</v>
      </c>
      <c r="AQ691" s="23"/>
      <c r="AR691" s="23"/>
      <c r="AS691" s="23"/>
      <c r="AT691" s="23"/>
      <c r="AU691" s="23"/>
      <c r="AV691" s="23"/>
      <c r="AW691" s="23" t="s">
        <v>325</v>
      </c>
      <c r="AX691" s="23"/>
      <c r="AY691" s="23"/>
      <c r="AZ691" s="23"/>
      <c r="BA691" s="23" t="s">
        <v>333</v>
      </c>
      <c r="BB691" s="23" t="s">
        <v>309</v>
      </c>
      <c r="BC691" s="23" t="s">
        <v>325</v>
      </c>
      <c r="BD691" s="23"/>
      <c r="BE691" s="23" t="s">
        <v>325</v>
      </c>
      <c r="BF691" s="23"/>
      <c r="BG691" s="23"/>
      <c r="BH691" s="23"/>
      <c r="BI691" s="23"/>
      <c r="BJ691" s="23"/>
      <c r="BK691" s="23" t="s">
        <v>313</v>
      </c>
      <c r="BL691" s="23" t="s">
        <v>302</v>
      </c>
      <c r="BM691" s="23"/>
      <c r="BN691" s="23" t="s">
        <v>314</v>
      </c>
      <c r="BO691" s="23" t="s">
        <v>302</v>
      </c>
      <c r="BP691" s="23" t="s">
        <v>315</v>
      </c>
      <c r="BQ691" s="23" t="s">
        <v>302</v>
      </c>
      <c r="BR691" s="23" t="s">
        <v>316</v>
      </c>
      <c r="BS691" s="23" t="s">
        <v>302</v>
      </c>
      <c r="BT691" s="23"/>
      <c r="BU691" s="23"/>
      <c r="BV691" s="23"/>
      <c r="BW691" s="23"/>
      <c r="BX691" s="23"/>
      <c r="BY691" s="23"/>
      <c r="BZ691" s="23"/>
      <c r="CA691" s="23"/>
      <c r="CB691" s="23"/>
      <c r="CC691" s="23"/>
      <c r="CD691" s="23" t="s">
        <v>317</v>
      </c>
      <c r="CE691" s="23" t="s">
        <v>309</v>
      </c>
      <c r="CF691" s="23"/>
      <c r="CG691" s="23"/>
      <c r="CH691" s="23"/>
      <c r="CI691" s="23"/>
      <c r="CJ691" s="23"/>
      <c r="CK691" s="23"/>
      <c r="CL691" s="23"/>
      <c r="CM691" s="23"/>
      <c r="CN691" s="23"/>
      <c r="CO691" s="23"/>
      <c r="CP691" s="23" t="s">
        <v>327</v>
      </c>
      <c r="CQ691" s="23" t="s">
        <v>302</v>
      </c>
      <c r="CR691" s="23" t="s">
        <v>328</v>
      </c>
      <c r="CS691" s="23" t="s">
        <v>302</v>
      </c>
      <c r="CT691" s="23"/>
      <c r="CU691" s="23"/>
      <c r="CV691" s="23"/>
      <c r="CW691" s="23"/>
      <c r="CX691" s="23"/>
      <c r="CY691" s="23"/>
      <c r="CZ691" s="23"/>
      <c r="DA691" s="23"/>
      <c r="DB691" s="23" t="s">
        <v>318</v>
      </c>
      <c r="DC691" s="23" t="s">
        <v>302</v>
      </c>
      <c r="DD691" s="23"/>
      <c r="DE691" s="23"/>
      <c r="DF691" s="23" t="s">
        <v>329</v>
      </c>
      <c r="DG691" s="23" t="s">
        <v>309</v>
      </c>
      <c r="DH691" s="31"/>
      <c r="DI691" s="26" t="str">
        <f t="shared" si="17"/>
        <v>DNL.DRL.10000.A,DNL.DRL.10000.W,LAH.00.10700.B,DNL.MBK.10000,DNL.T3.10500,DNL.T3.10500</v>
      </c>
    </row>
    <row r="692" spans="1:113" ht="15.75" customHeight="1">
      <c r="A692" s="27">
        <v>45729</v>
      </c>
      <c r="B692" s="1" t="s">
        <v>322</v>
      </c>
      <c r="C692" s="23" t="s">
        <v>83</v>
      </c>
      <c r="D692" s="33" t="s">
        <v>1013</v>
      </c>
      <c r="E692" s="34">
        <v>2025</v>
      </c>
      <c r="F692" s="34">
        <v>2025</v>
      </c>
      <c r="G692" s="20" cm="1">
        <f t="array" ref="G692">_xlfn.IFS(E692&lt;&gt;F692,CONCATENATE(E692,"-",F692),E692=F692,E692)</f>
        <v>2025</v>
      </c>
      <c r="H692" s="30">
        <f t="shared" si="18"/>
        <v>1</v>
      </c>
      <c r="I692" s="23" t="str">
        <f t="shared" si="11"/>
        <v>Kawasaki ZX-4RR 2025-2025</v>
      </c>
      <c r="J692" s="22" t="s">
        <v>301</v>
      </c>
      <c r="K692" s="22" t="s">
        <v>302</v>
      </c>
      <c r="L692" s="22" t="s">
        <v>303</v>
      </c>
      <c r="M692" s="22" t="s">
        <v>302</v>
      </c>
      <c r="N692" s="22" t="s">
        <v>304</v>
      </c>
      <c r="O692" s="22" t="s">
        <v>302</v>
      </c>
      <c r="P692" s="22" t="s">
        <v>305</v>
      </c>
      <c r="Q692" s="22" t="s">
        <v>302</v>
      </c>
      <c r="R692" s="22" t="s">
        <v>306</v>
      </c>
      <c r="S692" s="22" t="s">
        <v>302</v>
      </c>
      <c r="T692" s="22" t="s">
        <v>307</v>
      </c>
      <c r="U692" s="22" t="s">
        <v>302</v>
      </c>
      <c r="V692" s="23" t="s">
        <v>324</v>
      </c>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31"/>
      <c r="DI692" s="26" t="str">
        <f t="shared" si="17"/>
        <v/>
      </c>
    </row>
    <row r="693" spans="1:113" ht="15.75" customHeight="1">
      <c r="A693" s="27">
        <v>44991</v>
      </c>
      <c r="B693" s="1" t="s">
        <v>322</v>
      </c>
      <c r="C693" s="23" t="s">
        <v>83</v>
      </c>
      <c r="D693" s="28" t="s">
        <v>98</v>
      </c>
      <c r="E693" s="29">
        <v>2013</v>
      </c>
      <c r="F693" s="29">
        <v>2018</v>
      </c>
      <c r="G693" s="20" t="str" cm="1">
        <f t="array" ref="G693">_xlfn.IFS(E693&lt;&gt;F693,CONCATENATE(E693,"-",F693),E693=F693,E693)</f>
        <v>2013-2018</v>
      </c>
      <c r="H693" s="39">
        <f t="shared" si="18"/>
        <v>6</v>
      </c>
      <c r="I693" s="23" t="str">
        <f t="shared" si="11"/>
        <v>Kawasaki ZX-6R 2013-2018</v>
      </c>
      <c r="J693" s="22" t="s">
        <v>301</v>
      </c>
      <c r="K693" s="22" t="s">
        <v>302</v>
      </c>
      <c r="L693" s="22" t="s">
        <v>303</v>
      </c>
      <c r="M693" s="22" t="s">
        <v>302</v>
      </c>
      <c r="N693" s="22" t="s">
        <v>304</v>
      </c>
      <c r="O693" s="22" t="s">
        <v>302</v>
      </c>
      <c r="P693" s="22" t="s">
        <v>305</v>
      </c>
      <c r="Q693" s="22" t="s">
        <v>302</v>
      </c>
      <c r="R693" s="22" t="s">
        <v>306</v>
      </c>
      <c r="S693" s="22" t="s">
        <v>302</v>
      </c>
      <c r="T693" s="22" t="s">
        <v>307</v>
      </c>
      <c r="U693" s="22" t="s">
        <v>302</v>
      </c>
      <c r="V693" s="23" t="s">
        <v>324</v>
      </c>
      <c r="W693" s="23" t="s">
        <v>309</v>
      </c>
      <c r="X693" s="23"/>
      <c r="Y693" s="23"/>
      <c r="Z693" s="23"/>
      <c r="AA693" s="23"/>
      <c r="AB693" s="23" t="s">
        <v>331</v>
      </c>
      <c r="AC693" s="23" t="s">
        <v>309</v>
      </c>
      <c r="AD693" s="23"/>
      <c r="AE693" s="23"/>
      <c r="AF693" s="23"/>
      <c r="AG693" s="23"/>
      <c r="AH693" s="23"/>
      <c r="AI693" s="23"/>
      <c r="AJ693" s="23" t="s">
        <v>332</v>
      </c>
      <c r="AK693" s="23"/>
      <c r="AL693" s="23" t="s">
        <v>325</v>
      </c>
      <c r="AM693" s="23"/>
      <c r="AN693" s="23"/>
      <c r="AO693" s="23"/>
      <c r="AP693" s="23" t="s">
        <v>325</v>
      </c>
      <c r="AQ693" s="23"/>
      <c r="AR693" s="23"/>
      <c r="AS693" s="23"/>
      <c r="AT693" s="23"/>
      <c r="AU693" s="23"/>
      <c r="AV693" s="23"/>
      <c r="AW693" s="23" t="s">
        <v>325</v>
      </c>
      <c r="AX693" s="23"/>
      <c r="AY693" s="23"/>
      <c r="AZ693" s="23"/>
      <c r="BA693" s="23" t="s">
        <v>333</v>
      </c>
      <c r="BB693" s="23" t="s">
        <v>309</v>
      </c>
      <c r="BC693" s="23" t="s">
        <v>325</v>
      </c>
      <c r="BD693" s="23"/>
      <c r="BE693" s="23" t="s">
        <v>325</v>
      </c>
      <c r="BF693" s="23"/>
      <c r="BG693" s="23"/>
      <c r="BH693" s="23"/>
      <c r="BI693" s="23"/>
      <c r="BJ693" s="23"/>
      <c r="BK693" s="23" t="s">
        <v>313</v>
      </c>
      <c r="BL693" s="23" t="s">
        <v>302</v>
      </c>
      <c r="BM693" s="23"/>
      <c r="BN693" s="23" t="s">
        <v>314</v>
      </c>
      <c r="BO693" s="23" t="s">
        <v>302</v>
      </c>
      <c r="BP693" s="23" t="s">
        <v>315</v>
      </c>
      <c r="BQ693" s="23" t="s">
        <v>302</v>
      </c>
      <c r="BR693" s="23" t="s">
        <v>316</v>
      </c>
      <c r="BS693" s="23" t="s">
        <v>302</v>
      </c>
      <c r="BT693" s="23"/>
      <c r="BU693" s="23"/>
      <c r="BV693" s="23"/>
      <c r="BW693" s="23"/>
      <c r="BX693" s="23"/>
      <c r="BY693" s="23"/>
      <c r="BZ693" s="23"/>
      <c r="CA693" s="23"/>
      <c r="CB693" s="23"/>
      <c r="CC693" s="23"/>
      <c r="CD693" s="23" t="s">
        <v>317</v>
      </c>
      <c r="CE693" s="23" t="s">
        <v>309</v>
      </c>
      <c r="CF693" s="23"/>
      <c r="CG693" s="23"/>
      <c r="CH693" s="23"/>
      <c r="CI693" s="23"/>
      <c r="CJ693" s="23"/>
      <c r="CK693" s="23"/>
      <c r="CL693" s="23"/>
      <c r="CM693" s="23"/>
      <c r="CN693" s="23"/>
      <c r="CO693" s="23"/>
      <c r="CP693" s="23" t="s">
        <v>327</v>
      </c>
      <c r="CQ693" s="23" t="s">
        <v>302</v>
      </c>
      <c r="CR693" s="23" t="s">
        <v>328</v>
      </c>
      <c r="CS693" s="23" t="s">
        <v>302</v>
      </c>
      <c r="CT693" s="23"/>
      <c r="CU693" s="23"/>
      <c r="CV693" s="23"/>
      <c r="CW693" s="23"/>
      <c r="CX693" s="23"/>
      <c r="CY693" s="23"/>
      <c r="CZ693" s="23"/>
      <c r="DA693" s="23"/>
      <c r="DB693" s="23" t="s">
        <v>318</v>
      </c>
      <c r="DC693" s="23" t="s">
        <v>302</v>
      </c>
      <c r="DD693" s="23"/>
      <c r="DE693" s="23"/>
      <c r="DF693" s="23" t="s">
        <v>329</v>
      </c>
      <c r="DG693" s="23" t="s">
        <v>309</v>
      </c>
      <c r="DH693" s="31"/>
      <c r="DI693" s="26" t="str">
        <f t="shared" si="17"/>
        <v>DNL.DRL.10000.A,DNL.DRL.10000.W,LAH.00.10700.B,DNL.MBK.10000,DNL.T3.10500,DNL.T3.10500</v>
      </c>
    </row>
    <row r="694" spans="1:113" ht="15.75" customHeight="1">
      <c r="A694" s="27">
        <v>45338</v>
      </c>
      <c r="B694" s="1" t="s">
        <v>322</v>
      </c>
      <c r="C694" s="23" t="s">
        <v>83</v>
      </c>
      <c r="D694" s="36" t="s">
        <v>98</v>
      </c>
      <c r="E694" s="37">
        <v>2019</v>
      </c>
      <c r="F694" s="37">
        <v>2025</v>
      </c>
      <c r="G694" s="20" t="str" cm="1">
        <f t="array" ref="G694">_xlfn.IFS(E694&lt;&gt;F694,CONCATENATE(E694,"-",F694),E694=F694,E694)</f>
        <v>2019-2025</v>
      </c>
      <c r="H694" s="39">
        <f t="shared" si="18"/>
        <v>7</v>
      </c>
      <c r="I694" s="23" t="str">
        <f t="shared" si="11"/>
        <v>Kawasaki ZX-6R 2019-2025</v>
      </c>
      <c r="J694" s="22" t="s">
        <v>301</v>
      </c>
      <c r="K694" s="22" t="s">
        <v>302</v>
      </c>
      <c r="L694" s="22" t="s">
        <v>303</v>
      </c>
      <c r="M694" s="22" t="s">
        <v>302</v>
      </c>
      <c r="N694" s="22" t="s">
        <v>304</v>
      </c>
      <c r="O694" s="22" t="s">
        <v>302</v>
      </c>
      <c r="P694" s="22" t="s">
        <v>305</v>
      </c>
      <c r="Q694" s="22" t="s">
        <v>302</v>
      </c>
      <c r="R694" s="22" t="s">
        <v>306</v>
      </c>
      <c r="S694" s="22" t="s">
        <v>302</v>
      </c>
      <c r="T694" s="22" t="s">
        <v>307</v>
      </c>
      <c r="U694" s="22" t="s">
        <v>302</v>
      </c>
      <c r="V694" s="23" t="s">
        <v>324</v>
      </c>
      <c r="W694" s="23" t="s">
        <v>309</v>
      </c>
      <c r="X694" s="23"/>
      <c r="Y694" s="23"/>
      <c r="Z694" s="23"/>
      <c r="AA694" s="23"/>
      <c r="AB694" s="23" t="s">
        <v>331</v>
      </c>
      <c r="AC694" s="23" t="s">
        <v>309</v>
      </c>
      <c r="AD694" s="23"/>
      <c r="AE694" s="23"/>
      <c r="AF694" s="23"/>
      <c r="AG694" s="23"/>
      <c r="AH694" s="23"/>
      <c r="AI694" s="23"/>
      <c r="AJ694" s="23" t="s">
        <v>332</v>
      </c>
      <c r="AK694" s="23"/>
      <c r="AL694" s="23" t="s">
        <v>325</v>
      </c>
      <c r="AM694" s="23"/>
      <c r="AN694" s="23"/>
      <c r="AO694" s="23"/>
      <c r="AP694" s="23" t="s">
        <v>325</v>
      </c>
      <c r="AQ694" s="23"/>
      <c r="AR694" s="23"/>
      <c r="AS694" s="23"/>
      <c r="AT694" s="23"/>
      <c r="AU694" s="23"/>
      <c r="AV694" s="23"/>
      <c r="AW694" s="23" t="s">
        <v>325</v>
      </c>
      <c r="AX694" s="23"/>
      <c r="AY694" s="23"/>
      <c r="AZ694" s="23"/>
      <c r="BA694" s="23" t="s">
        <v>333</v>
      </c>
      <c r="BB694" s="23" t="s">
        <v>309</v>
      </c>
      <c r="BC694" s="23" t="s">
        <v>325</v>
      </c>
      <c r="BD694" s="23"/>
      <c r="BE694" s="23" t="s">
        <v>325</v>
      </c>
      <c r="BF694" s="23"/>
      <c r="BG694" s="23"/>
      <c r="BH694" s="23"/>
      <c r="BI694" s="23"/>
      <c r="BJ694" s="23"/>
      <c r="BK694" s="23" t="s">
        <v>313</v>
      </c>
      <c r="BL694" s="23" t="s">
        <v>302</v>
      </c>
      <c r="BM694" s="23"/>
      <c r="BN694" s="23" t="s">
        <v>314</v>
      </c>
      <c r="BO694" s="23" t="s">
        <v>302</v>
      </c>
      <c r="BP694" s="23" t="s">
        <v>315</v>
      </c>
      <c r="BQ694" s="23" t="s">
        <v>302</v>
      </c>
      <c r="BR694" s="23" t="s">
        <v>316</v>
      </c>
      <c r="BS694" s="23" t="s">
        <v>302</v>
      </c>
      <c r="BT694" s="23"/>
      <c r="BU694" s="23"/>
      <c r="BV694" s="23"/>
      <c r="BW694" s="23"/>
      <c r="BX694" s="23"/>
      <c r="BY694" s="23"/>
      <c r="BZ694" s="23"/>
      <c r="CA694" s="23"/>
      <c r="CB694" s="23"/>
      <c r="CC694" s="23"/>
      <c r="CD694" s="23" t="s">
        <v>317</v>
      </c>
      <c r="CE694" s="23" t="s">
        <v>309</v>
      </c>
      <c r="CF694" s="23"/>
      <c r="CG694" s="23"/>
      <c r="CH694" s="23"/>
      <c r="CI694" s="23"/>
      <c r="CJ694" s="23"/>
      <c r="CK694" s="23"/>
      <c r="CL694" s="23"/>
      <c r="CM694" s="23"/>
      <c r="CN694" s="23"/>
      <c r="CO694" s="23"/>
      <c r="CP694" s="23" t="s">
        <v>327</v>
      </c>
      <c r="CQ694" s="23" t="s">
        <v>302</v>
      </c>
      <c r="CR694" s="23" t="s">
        <v>328</v>
      </c>
      <c r="CS694" s="23" t="s">
        <v>302</v>
      </c>
      <c r="CT694" s="23"/>
      <c r="CU694" s="23"/>
      <c r="CV694" s="23"/>
      <c r="CW694" s="23"/>
      <c r="CX694" s="23"/>
      <c r="CY694" s="23"/>
      <c r="CZ694" s="23"/>
      <c r="DA694" s="23"/>
      <c r="DB694" s="23" t="s">
        <v>318</v>
      </c>
      <c r="DC694" s="23" t="s">
        <v>302</v>
      </c>
      <c r="DD694" s="23"/>
      <c r="DE694" s="23"/>
      <c r="DF694" s="23" t="s">
        <v>329</v>
      </c>
      <c r="DG694" s="23" t="s">
        <v>309</v>
      </c>
      <c r="DH694" s="31"/>
      <c r="DI694" s="26" t="str">
        <f t="shared" si="17"/>
        <v>DNL.DRL.10000.A,DNL.DRL.10000.W,LAH.00.10700.B,DNL.MBK.10000,DNL.T3.10500,DNL.T3.10500</v>
      </c>
    </row>
    <row r="695" spans="1:113" ht="15.75" customHeight="1">
      <c r="A695" s="27">
        <v>45341</v>
      </c>
      <c r="B695" s="18" t="s">
        <v>322</v>
      </c>
      <c r="C695" s="46" t="s">
        <v>1014</v>
      </c>
      <c r="D695" s="36" t="s">
        <v>1015</v>
      </c>
      <c r="E695" s="50">
        <v>2024</v>
      </c>
      <c r="F695" s="96">
        <v>2024</v>
      </c>
      <c r="G695" s="20" cm="1">
        <f t="array" ref="G695">_xlfn.IFS(E695&lt;&gt;F695,CONCATENATE(E695,"-",F695),E695=F695,E695)</f>
        <v>2024</v>
      </c>
      <c r="H695" s="19">
        <f t="shared" si="18"/>
        <v>1</v>
      </c>
      <c r="I695" s="23" t="str">
        <f t="shared" si="11"/>
        <v>KOVE 450 RALLY 2024-2024</v>
      </c>
      <c r="J695" s="22" t="s">
        <v>301</v>
      </c>
      <c r="K695" s="22" t="s">
        <v>302</v>
      </c>
      <c r="L695" s="22" t="s">
        <v>303</v>
      </c>
      <c r="M695" s="22" t="s">
        <v>302</v>
      </c>
      <c r="N695" s="22" t="s">
        <v>304</v>
      </c>
      <c r="O695" s="22" t="s">
        <v>302</v>
      </c>
      <c r="P695" s="22" t="s">
        <v>305</v>
      </c>
      <c r="Q695" s="22" t="s">
        <v>302</v>
      </c>
      <c r="R695" s="22" t="s">
        <v>306</v>
      </c>
      <c r="S695" s="22" t="s">
        <v>302</v>
      </c>
      <c r="T695" s="22" t="s">
        <v>307</v>
      </c>
      <c r="U695" s="22" t="s">
        <v>302</v>
      </c>
      <c r="V695" s="23" t="s">
        <v>324</v>
      </c>
      <c r="W695" s="22" t="s">
        <v>309</v>
      </c>
      <c r="X695" s="22"/>
      <c r="Y695" s="22"/>
      <c r="Z695" s="22"/>
      <c r="AA695" s="22"/>
      <c r="AB695" s="22"/>
      <c r="AC695" s="22" t="s">
        <v>309</v>
      </c>
      <c r="AD695" s="22"/>
      <c r="AE695" s="22"/>
      <c r="AF695" s="22"/>
      <c r="AG695" s="22"/>
      <c r="AH695" s="22"/>
      <c r="AI695" s="46"/>
      <c r="AJ695" s="46"/>
      <c r="AK695" s="22"/>
      <c r="AL695" s="22" t="s">
        <v>325</v>
      </c>
      <c r="AM695" s="22"/>
      <c r="AN695" s="22"/>
      <c r="AO695" s="22"/>
      <c r="AP695" s="22" t="s">
        <v>325</v>
      </c>
      <c r="AQ695" s="22"/>
      <c r="AR695" s="22"/>
      <c r="AS695" s="22"/>
      <c r="AT695" s="22"/>
      <c r="AU695" s="22"/>
      <c r="AV695" s="22"/>
      <c r="AW695" s="22" t="s">
        <v>347</v>
      </c>
      <c r="AX695" s="22" t="s">
        <v>302</v>
      </c>
      <c r="AY695" s="22"/>
      <c r="AZ695" s="22"/>
      <c r="BA695" s="22" t="s">
        <v>333</v>
      </c>
      <c r="BB695" s="22" t="s">
        <v>309</v>
      </c>
      <c r="BC695" s="22" t="s">
        <v>325</v>
      </c>
      <c r="BD695" s="22"/>
      <c r="BE695" s="22" t="s">
        <v>326</v>
      </c>
      <c r="BF695" s="22" t="s">
        <v>309</v>
      </c>
      <c r="BG695" s="22"/>
      <c r="BH695" s="22"/>
      <c r="BI695" s="22"/>
      <c r="BJ695" s="22"/>
      <c r="BK695" s="22" t="s">
        <v>313</v>
      </c>
      <c r="BL695" s="22" t="s">
        <v>302</v>
      </c>
      <c r="BM695" s="22"/>
      <c r="BN695" s="22" t="s">
        <v>314</v>
      </c>
      <c r="BO695" s="22" t="s">
        <v>302</v>
      </c>
      <c r="BP695" s="22" t="s">
        <v>315</v>
      </c>
      <c r="BQ695" s="22" t="s">
        <v>302</v>
      </c>
      <c r="BR695" s="22" t="s">
        <v>316</v>
      </c>
      <c r="BS695" s="22" t="s">
        <v>302</v>
      </c>
      <c r="BT695" s="22"/>
      <c r="BU695" s="22"/>
      <c r="BV695" s="22"/>
      <c r="BW695" s="22"/>
      <c r="BX695" s="22"/>
      <c r="BY695" s="22"/>
      <c r="BZ695" s="22" t="s">
        <v>370</v>
      </c>
      <c r="CA695" s="22" t="s">
        <v>302</v>
      </c>
      <c r="CB695" s="22"/>
      <c r="CC695" s="22"/>
      <c r="CD695" s="22" t="s">
        <v>317</v>
      </c>
      <c r="CE695" s="22" t="s">
        <v>309</v>
      </c>
      <c r="CF695" s="22"/>
      <c r="CG695" s="22"/>
      <c r="CH695" s="22"/>
      <c r="CI695" s="22"/>
      <c r="CJ695" s="22"/>
      <c r="CK695" s="22"/>
      <c r="CL695" s="22"/>
      <c r="CM695" s="22"/>
      <c r="CN695" s="22"/>
      <c r="CO695" s="22"/>
      <c r="CP695" s="22" t="s">
        <v>327</v>
      </c>
      <c r="CQ695" s="22" t="s">
        <v>302</v>
      </c>
      <c r="CR695" s="22" t="s">
        <v>328</v>
      </c>
      <c r="CS695" s="22" t="s">
        <v>302</v>
      </c>
      <c r="CT695" s="22"/>
      <c r="CU695" s="22"/>
      <c r="CV695" s="22"/>
      <c r="CW695" s="22"/>
      <c r="CX695" s="18"/>
      <c r="CY695" s="22"/>
      <c r="CZ695" s="22"/>
      <c r="DA695" s="22"/>
      <c r="DB695" s="22" t="s">
        <v>318</v>
      </c>
      <c r="DC695" s="22" t="s">
        <v>302</v>
      </c>
      <c r="DD695" s="22"/>
      <c r="DE695" s="22" t="s">
        <v>369</v>
      </c>
      <c r="DF695" s="22" t="s">
        <v>337</v>
      </c>
      <c r="DG695" s="22" t="s">
        <v>309</v>
      </c>
      <c r="DH695" s="48"/>
      <c r="DI695" s="26" t="str">
        <f t="shared" si="17"/>
        <v>LAH.00.10300.B,LAH.00.10700.B,LAH.00.10500.B,HMT.00.10100.B,DNL.MBK.10000,DNL.MBK.10100</v>
      </c>
    </row>
    <row r="696" spans="1:113" ht="15.75" customHeight="1">
      <c r="A696" s="27">
        <v>45729</v>
      </c>
      <c r="B696" s="1" t="s">
        <v>322</v>
      </c>
      <c r="C696" s="46" t="s">
        <v>1014</v>
      </c>
      <c r="D696" s="33" t="s">
        <v>1016</v>
      </c>
      <c r="E696" s="34">
        <v>2025</v>
      </c>
      <c r="F696" s="34">
        <v>2025</v>
      </c>
      <c r="G696" s="20" cm="1">
        <f t="array" ref="G696">_xlfn.IFS(E696&lt;&gt;F696,CONCATENATE(E696,"-",F696),E696=F696,E696)</f>
        <v>2025</v>
      </c>
      <c r="H696" s="30">
        <f t="shared" si="18"/>
        <v>1</v>
      </c>
      <c r="I696" s="23" t="str">
        <f t="shared" si="11"/>
        <v>KOVE 450 Rally Pro Race 2025-2025</v>
      </c>
      <c r="J696" s="22" t="s">
        <v>301</v>
      </c>
      <c r="K696" s="22" t="s">
        <v>302</v>
      </c>
      <c r="L696" s="22" t="s">
        <v>303</v>
      </c>
      <c r="M696" s="22" t="s">
        <v>302</v>
      </c>
      <c r="N696" s="22" t="s">
        <v>304</v>
      </c>
      <c r="O696" s="22" t="s">
        <v>302</v>
      </c>
      <c r="P696" s="22" t="s">
        <v>305</v>
      </c>
      <c r="Q696" s="22" t="s">
        <v>302</v>
      </c>
      <c r="R696" s="22" t="s">
        <v>306</v>
      </c>
      <c r="S696" s="22" t="s">
        <v>302</v>
      </c>
      <c r="T696" s="22" t="s">
        <v>307</v>
      </c>
      <c r="U696" s="22" t="s">
        <v>302</v>
      </c>
      <c r="V696" s="23" t="s">
        <v>324</v>
      </c>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31"/>
      <c r="DI696" s="26" t="str">
        <f t="shared" si="17"/>
        <v/>
      </c>
    </row>
    <row r="697" spans="1:113" ht="15.75" customHeight="1">
      <c r="A697" s="27">
        <v>45729</v>
      </c>
      <c r="B697" s="1" t="s">
        <v>322</v>
      </c>
      <c r="C697" s="46" t="s">
        <v>1014</v>
      </c>
      <c r="D697" s="33" t="s">
        <v>1017</v>
      </c>
      <c r="E697" s="34">
        <v>2025</v>
      </c>
      <c r="F697" s="34">
        <v>2025</v>
      </c>
      <c r="G697" s="20" cm="1">
        <f t="array" ref="G697">_xlfn.IFS(E697&lt;&gt;F697,CONCATENATE(E697,"-",F697),E697=F697,E697)</f>
        <v>2025</v>
      </c>
      <c r="H697" s="30">
        <f t="shared" si="18"/>
        <v>1</v>
      </c>
      <c r="I697" s="23" t="str">
        <f t="shared" si="11"/>
        <v>KOVE 450 Rally Standard Off-Road 2025-2025</v>
      </c>
      <c r="J697" s="22" t="s">
        <v>301</v>
      </c>
      <c r="K697" s="22" t="s">
        <v>302</v>
      </c>
      <c r="L697" s="22" t="s">
        <v>303</v>
      </c>
      <c r="M697" s="22" t="s">
        <v>302</v>
      </c>
      <c r="N697" s="22" t="s">
        <v>304</v>
      </c>
      <c r="O697" s="22" t="s">
        <v>302</v>
      </c>
      <c r="P697" s="22" t="s">
        <v>305</v>
      </c>
      <c r="Q697" s="22" t="s">
        <v>302</v>
      </c>
      <c r="R697" s="22" t="s">
        <v>306</v>
      </c>
      <c r="S697" s="22" t="s">
        <v>302</v>
      </c>
      <c r="T697" s="22" t="s">
        <v>307</v>
      </c>
      <c r="U697" s="22" t="s">
        <v>302</v>
      </c>
      <c r="V697" s="23" t="s">
        <v>324</v>
      </c>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31"/>
      <c r="DI697" s="26" t="str">
        <f t="shared" si="17"/>
        <v/>
      </c>
    </row>
    <row r="698" spans="1:113" ht="15.75" customHeight="1">
      <c r="A698" s="27">
        <v>45729</v>
      </c>
      <c r="B698" s="1" t="s">
        <v>322</v>
      </c>
      <c r="C698" s="46" t="s">
        <v>1014</v>
      </c>
      <c r="D698" s="33" t="s">
        <v>1018</v>
      </c>
      <c r="E698" s="34">
        <v>2025</v>
      </c>
      <c r="F698" s="34">
        <v>2025</v>
      </c>
      <c r="G698" s="20" cm="1">
        <f t="array" ref="G698">_xlfn.IFS(E698&lt;&gt;F698,CONCATENATE(E698,"-",F698),E698=F698,E698)</f>
        <v>2025</v>
      </c>
      <c r="H698" s="30">
        <f t="shared" si="18"/>
        <v>1</v>
      </c>
      <c r="I698" s="23" t="str">
        <f t="shared" si="11"/>
        <v>KOVE 450 Rally Street Legal 2025-2025</v>
      </c>
      <c r="J698" s="22" t="s">
        <v>301</v>
      </c>
      <c r="K698" s="22" t="s">
        <v>302</v>
      </c>
      <c r="L698" s="22" t="s">
        <v>303</v>
      </c>
      <c r="M698" s="22" t="s">
        <v>302</v>
      </c>
      <c r="N698" s="22" t="s">
        <v>304</v>
      </c>
      <c r="O698" s="22" t="s">
        <v>302</v>
      </c>
      <c r="P698" s="22" t="s">
        <v>305</v>
      </c>
      <c r="Q698" s="22" t="s">
        <v>302</v>
      </c>
      <c r="R698" s="22" t="s">
        <v>306</v>
      </c>
      <c r="S698" s="22" t="s">
        <v>302</v>
      </c>
      <c r="T698" s="22" t="s">
        <v>307</v>
      </c>
      <c r="U698" s="22" t="s">
        <v>302</v>
      </c>
      <c r="V698" s="23" t="s">
        <v>324</v>
      </c>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31"/>
      <c r="DI698" s="26" t="str">
        <f t="shared" si="17"/>
        <v/>
      </c>
    </row>
    <row r="699" spans="1:113" ht="15.75" customHeight="1">
      <c r="A699" s="27">
        <v>45729</v>
      </c>
      <c r="B699" s="1" t="s">
        <v>322</v>
      </c>
      <c r="C699" s="46" t="s">
        <v>1014</v>
      </c>
      <c r="D699" s="33" t="s">
        <v>1019</v>
      </c>
      <c r="E699" s="34">
        <v>2025</v>
      </c>
      <c r="F699" s="34">
        <v>2025</v>
      </c>
      <c r="G699" s="20" cm="1">
        <f t="array" ref="G699">_xlfn.IFS(E699&lt;&gt;F699,CONCATENATE(E699,"-",F699),E699=F699,E699)</f>
        <v>2025</v>
      </c>
      <c r="H699" s="30">
        <f t="shared" si="18"/>
        <v>1</v>
      </c>
      <c r="I699" s="23" t="str">
        <f t="shared" si="11"/>
        <v>KOVE 800X Pro Street Legal 2025-2025</v>
      </c>
      <c r="J699" s="22" t="s">
        <v>301</v>
      </c>
      <c r="K699" s="22" t="s">
        <v>302</v>
      </c>
      <c r="L699" s="22" t="s">
        <v>303</v>
      </c>
      <c r="M699" s="22" t="s">
        <v>302</v>
      </c>
      <c r="N699" s="22" t="s">
        <v>304</v>
      </c>
      <c r="O699" s="22" t="s">
        <v>302</v>
      </c>
      <c r="P699" s="22" t="s">
        <v>305</v>
      </c>
      <c r="Q699" s="22" t="s">
        <v>302</v>
      </c>
      <c r="R699" s="22" t="s">
        <v>306</v>
      </c>
      <c r="S699" s="22" t="s">
        <v>302</v>
      </c>
      <c r="T699" s="22" t="s">
        <v>307</v>
      </c>
      <c r="U699" s="22" t="s">
        <v>302</v>
      </c>
      <c r="V699" s="23" t="s">
        <v>324</v>
      </c>
      <c r="W699" s="18"/>
      <c r="X699" s="18"/>
      <c r="Y699" s="18"/>
      <c r="Z699" s="18"/>
      <c r="AA699" s="18"/>
      <c r="AB699" s="18"/>
      <c r="AC699" s="18"/>
      <c r="AD699" s="18"/>
      <c r="AE699" s="18"/>
      <c r="AF699" s="18"/>
      <c r="AG699" s="18"/>
      <c r="AH699" s="18"/>
      <c r="AI699" s="18"/>
      <c r="AJ699" s="1"/>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48"/>
      <c r="DI699" s="26" t="str">
        <f t="shared" si="17"/>
        <v/>
      </c>
    </row>
    <row r="700" spans="1:113" ht="15.75" customHeight="1">
      <c r="A700" s="27">
        <v>45729</v>
      </c>
      <c r="B700" s="1" t="s">
        <v>322</v>
      </c>
      <c r="C700" s="46" t="s">
        <v>1014</v>
      </c>
      <c r="D700" s="33" t="s">
        <v>1020</v>
      </c>
      <c r="E700" s="34">
        <v>2025</v>
      </c>
      <c r="F700" s="34">
        <v>2025</v>
      </c>
      <c r="G700" s="20" cm="1">
        <f t="array" ref="G700">_xlfn.IFS(E700&lt;&gt;F700,CONCATENATE(E700,"-",F700),E700=F700,E700)</f>
        <v>2025</v>
      </c>
      <c r="H700" s="30">
        <f t="shared" si="18"/>
        <v>1</v>
      </c>
      <c r="I700" s="23" t="str">
        <f t="shared" si="11"/>
        <v>KOVE 800X Rally Street Legal 2025-2025</v>
      </c>
      <c r="J700" s="22" t="s">
        <v>301</v>
      </c>
      <c r="K700" s="22" t="s">
        <v>302</v>
      </c>
      <c r="L700" s="22" t="s">
        <v>303</v>
      </c>
      <c r="M700" s="22" t="s">
        <v>302</v>
      </c>
      <c r="N700" s="22" t="s">
        <v>304</v>
      </c>
      <c r="O700" s="22" t="s">
        <v>302</v>
      </c>
      <c r="P700" s="22" t="s">
        <v>305</v>
      </c>
      <c r="Q700" s="22" t="s">
        <v>302</v>
      </c>
      <c r="R700" s="22" t="s">
        <v>306</v>
      </c>
      <c r="S700" s="22" t="s">
        <v>302</v>
      </c>
      <c r="T700" s="22" t="s">
        <v>307</v>
      </c>
      <c r="U700" s="22" t="s">
        <v>302</v>
      </c>
      <c r="V700" s="23" t="s">
        <v>324</v>
      </c>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31"/>
      <c r="DI700" s="26" t="str">
        <f t="shared" si="17"/>
        <v/>
      </c>
    </row>
    <row r="701" spans="1:113" ht="15" customHeight="1">
      <c r="A701" s="27">
        <v>44371</v>
      </c>
      <c r="B701" s="1" t="s">
        <v>322</v>
      </c>
      <c r="C701" s="23" t="s">
        <v>99</v>
      </c>
      <c r="D701" s="28" t="s">
        <v>100</v>
      </c>
      <c r="E701" s="29">
        <v>2015</v>
      </c>
      <c r="F701" s="29">
        <v>2017</v>
      </c>
      <c r="G701" s="20" t="str" cm="1">
        <f t="array" ref="G701">_xlfn.IFS(E701&lt;&gt;F701,CONCATENATE(E701,"-",F701),E701=F701,E701)</f>
        <v>2015-2017</v>
      </c>
      <c r="H701" s="39">
        <f t="shared" si="18"/>
        <v>3</v>
      </c>
      <c r="I701" s="23" t="str">
        <f t="shared" si="11"/>
        <v>KTM 1050 Adventure 2015-2017</v>
      </c>
      <c r="J701" s="22" t="s">
        <v>301</v>
      </c>
      <c r="K701" s="22" t="s">
        <v>302</v>
      </c>
      <c r="L701" s="22" t="s">
        <v>303</v>
      </c>
      <c r="M701" s="22" t="s">
        <v>302</v>
      </c>
      <c r="N701" s="22" t="s">
        <v>304</v>
      </c>
      <c r="O701" s="22" t="s">
        <v>302</v>
      </c>
      <c r="P701" s="22" t="s">
        <v>305</v>
      </c>
      <c r="Q701" s="22" t="s">
        <v>302</v>
      </c>
      <c r="R701" s="22" t="s">
        <v>306</v>
      </c>
      <c r="S701" s="22" t="s">
        <v>302</v>
      </c>
      <c r="T701" s="22" t="s">
        <v>307</v>
      </c>
      <c r="U701" s="22" t="s">
        <v>302</v>
      </c>
      <c r="V701" s="23" t="s">
        <v>324</v>
      </c>
      <c r="W701" s="23" t="s">
        <v>309</v>
      </c>
      <c r="X701" s="23"/>
      <c r="Y701" s="23"/>
      <c r="Z701" s="23"/>
      <c r="AA701" s="23"/>
      <c r="AB701" s="23" t="s">
        <v>331</v>
      </c>
      <c r="AC701" s="23" t="s">
        <v>309</v>
      </c>
      <c r="AD701" s="23"/>
      <c r="AE701" s="23"/>
      <c r="AF701" s="23"/>
      <c r="AG701" s="23"/>
      <c r="AH701" s="23"/>
      <c r="AI701" s="23"/>
      <c r="AJ701" s="23" t="s">
        <v>332</v>
      </c>
      <c r="AK701" s="23"/>
      <c r="AL701" s="23" t="s">
        <v>1021</v>
      </c>
      <c r="AM701" s="23" t="s">
        <v>369</v>
      </c>
      <c r="AN701" s="41"/>
      <c r="AO701" s="46"/>
      <c r="AP701" s="23" t="s">
        <v>325</v>
      </c>
      <c r="AQ701" s="23"/>
      <c r="AR701" s="23"/>
      <c r="AS701" s="23"/>
      <c r="AT701" s="23"/>
      <c r="AU701" s="23"/>
      <c r="AV701" s="23"/>
      <c r="AW701" s="23" t="s">
        <v>347</v>
      </c>
      <c r="AX701" s="23" t="s">
        <v>302</v>
      </c>
      <c r="AY701" s="23"/>
      <c r="AZ701" s="23"/>
      <c r="BA701" s="23" t="s">
        <v>333</v>
      </c>
      <c r="BB701" s="23" t="s">
        <v>309</v>
      </c>
      <c r="BC701" s="23" t="s">
        <v>325</v>
      </c>
      <c r="BD701" s="23"/>
      <c r="BE701" s="23" t="s">
        <v>325</v>
      </c>
      <c r="BF701" s="23"/>
      <c r="BG701" s="23"/>
      <c r="BH701" s="23"/>
      <c r="BI701" s="23"/>
      <c r="BJ701" s="46"/>
      <c r="BK701" s="23" t="s">
        <v>313</v>
      </c>
      <c r="BL701" s="23" t="s">
        <v>302</v>
      </c>
      <c r="BM701" s="23"/>
      <c r="BN701" s="23" t="s">
        <v>314</v>
      </c>
      <c r="BO701" s="23" t="s">
        <v>302</v>
      </c>
      <c r="BP701" s="23"/>
      <c r="BQ701" s="23"/>
      <c r="BR701" s="23" t="s">
        <v>316</v>
      </c>
      <c r="BS701" s="23" t="s">
        <v>302</v>
      </c>
      <c r="BT701" s="23"/>
      <c r="BU701" s="23"/>
      <c r="BV701" s="23" t="s">
        <v>1022</v>
      </c>
      <c r="BW701" s="23" t="s">
        <v>369</v>
      </c>
      <c r="BX701" s="23"/>
      <c r="BY701" s="23"/>
      <c r="BZ701" s="23" t="s">
        <v>370</v>
      </c>
      <c r="CA701" s="23" t="s">
        <v>302</v>
      </c>
      <c r="CB701" s="23"/>
      <c r="CC701" s="23"/>
      <c r="CD701" s="23" t="s">
        <v>317</v>
      </c>
      <c r="CE701" s="23" t="s">
        <v>309</v>
      </c>
      <c r="CF701" s="23"/>
      <c r="CG701" s="23"/>
      <c r="CH701" s="23"/>
      <c r="CI701" s="23"/>
      <c r="CJ701" s="23"/>
      <c r="CK701" s="23"/>
      <c r="CL701" s="23"/>
      <c r="CM701" s="23"/>
      <c r="CN701" s="23"/>
      <c r="CO701" s="23"/>
      <c r="CP701" s="23" t="s">
        <v>327</v>
      </c>
      <c r="CQ701" s="23" t="s">
        <v>302</v>
      </c>
      <c r="CR701" s="23" t="s">
        <v>328</v>
      </c>
      <c r="CS701" s="23" t="s">
        <v>302</v>
      </c>
      <c r="CT701" s="23" t="s">
        <v>1023</v>
      </c>
      <c r="CU701" s="23" t="s">
        <v>369</v>
      </c>
      <c r="CV701" s="23" t="s">
        <v>1024</v>
      </c>
      <c r="CW701" s="23" t="s">
        <v>369</v>
      </c>
      <c r="CX701" s="23" t="s">
        <v>1025</v>
      </c>
      <c r="CY701" s="23"/>
      <c r="CZ701" s="23"/>
      <c r="DA701" s="23"/>
      <c r="DB701" s="23" t="s">
        <v>318</v>
      </c>
      <c r="DC701" s="23" t="s">
        <v>302</v>
      </c>
      <c r="DD701" s="23" t="s">
        <v>1026</v>
      </c>
      <c r="DE701" s="23" t="s">
        <v>369</v>
      </c>
      <c r="DF701" s="23" t="s">
        <v>337</v>
      </c>
      <c r="DG701" s="23" t="s">
        <v>309</v>
      </c>
      <c r="DH701" s="31"/>
      <c r="DI701" s="26" t="str">
        <f t="shared" si="17"/>
        <v>DNL.DRL.10000.A,DNL.DRL.10000.W,LAH.04.10100,LAH.00.10300.B,LAH.00.10700.B,HMT.04.10000,HMT.00.10100.B,DNL.WHS.13000,DNL.WHS.13100,DNL.WHS.12500,DNL.MBK.10000,DNL.MBK.10100,DNL.B6.10400,DNL.B6.10500,DNL.WHS.12600,DNL.T3.10500,DNL.T3.10500</v>
      </c>
    </row>
    <row r="702" spans="1:113" ht="15" customHeight="1">
      <c r="A702" s="27">
        <v>44371</v>
      </c>
      <c r="B702" s="1" t="s">
        <v>322</v>
      </c>
      <c r="C702" s="23" t="s">
        <v>99</v>
      </c>
      <c r="D702" s="28" t="s">
        <v>1027</v>
      </c>
      <c r="E702" s="29">
        <v>2017</v>
      </c>
      <c r="F702" s="29">
        <v>2019</v>
      </c>
      <c r="G702" s="20" t="str" cm="1">
        <f t="array" ref="G702">_xlfn.IFS(E702&lt;&gt;F702,CONCATENATE(E702,"-",F702),E702=F702,E702)</f>
        <v>2017-2019</v>
      </c>
      <c r="H702" s="39">
        <f t="shared" si="18"/>
        <v>3</v>
      </c>
      <c r="I702" s="23" t="str">
        <f t="shared" si="11"/>
        <v>KTM 1090 Adventure R 2017-2019</v>
      </c>
      <c r="J702" s="22" t="s">
        <v>301</v>
      </c>
      <c r="K702" s="22" t="s">
        <v>302</v>
      </c>
      <c r="L702" s="22" t="s">
        <v>303</v>
      </c>
      <c r="M702" s="22" t="s">
        <v>302</v>
      </c>
      <c r="N702" s="22" t="s">
        <v>304</v>
      </c>
      <c r="O702" s="22" t="s">
        <v>302</v>
      </c>
      <c r="P702" s="22" t="s">
        <v>305</v>
      </c>
      <c r="Q702" s="22" t="s">
        <v>302</v>
      </c>
      <c r="R702" s="22" t="s">
        <v>306</v>
      </c>
      <c r="S702" s="22" t="s">
        <v>302</v>
      </c>
      <c r="T702" s="22" t="s">
        <v>307</v>
      </c>
      <c r="U702" s="22" t="s">
        <v>302</v>
      </c>
      <c r="V702" s="23" t="s">
        <v>324</v>
      </c>
      <c r="W702" s="23" t="s">
        <v>309</v>
      </c>
      <c r="X702" s="23"/>
      <c r="Y702" s="23"/>
      <c r="Z702" s="23"/>
      <c r="AA702" s="23"/>
      <c r="AB702" s="23" t="s">
        <v>331</v>
      </c>
      <c r="AC702" s="23" t="s">
        <v>309</v>
      </c>
      <c r="AD702" s="23"/>
      <c r="AE702" s="23"/>
      <c r="AF702" s="23"/>
      <c r="AG702" s="23"/>
      <c r="AH702" s="23"/>
      <c r="AI702" s="23"/>
      <c r="AJ702" s="23" t="s">
        <v>332</v>
      </c>
      <c r="AK702" s="23"/>
      <c r="AL702" s="23" t="s">
        <v>1021</v>
      </c>
      <c r="AM702" s="23" t="s">
        <v>369</v>
      </c>
      <c r="AN702" s="41"/>
      <c r="AO702" s="46"/>
      <c r="AP702" s="23" t="s">
        <v>325</v>
      </c>
      <c r="AQ702" s="23"/>
      <c r="AR702" s="23"/>
      <c r="AS702" s="23"/>
      <c r="AT702" s="23"/>
      <c r="AU702" s="23"/>
      <c r="AV702" s="23"/>
      <c r="AW702" s="23" t="s">
        <v>347</v>
      </c>
      <c r="AX702" s="23" t="s">
        <v>369</v>
      </c>
      <c r="AY702" s="23"/>
      <c r="AZ702" s="23"/>
      <c r="BA702" s="23" t="s">
        <v>333</v>
      </c>
      <c r="BB702" s="23" t="s">
        <v>309</v>
      </c>
      <c r="BC702" s="23" t="s">
        <v>325</v>
      </c>
      <c r="BD702" s="23"/>
      <c r="BE702" s="23" t="s">
        <v>325</v>
      </c>
      <c r="BF702" s="23"/>
      <c r="BG702" s="23"/>
      <c r="BH702" s="23"/>
      <c r="BI702" s="23"/>
      <c r="BJ702" s="46"/>
      <c r="BK702" s="23" t="s">
        <v>313</v>
      </c>
      <c r="BL702" s="23" t="s">
        <v>302</v>
      </c>
      <c r="BM702" s="23"/>
      <c r="BN702" s="23" t="s">
        <v>314</v>
      </c>
      <c r="BO702" s="23" t="s">
        <v>302</v>
      </c>
      <c r="BP702" s="23"/>
      <c r="BQ702" s="23"/>
      <c r="BR702" s="23" t="s">
        <v>316</v>
      </c>
      <c r="BS702" s="23" t="s">
        <v>302</v>
      </c>
      <c r="BT702" s="23"/>
      <c r="BU702" s="23"/>
      <c r="BV702" s="23" t="s">
        <v>1022</v>
      </c>
      <c r="BW702" s="23" t="s">
        <v>369</v>
      </c>
      <c r="BX702" s="23"/>
      <c r="BY702" s="23"/>
      <c r="BZ702" s="23" t="s">
        <v>370</v>
      </c>
      <c r="CA702" s="23" t="s">
        <v>369</v>
      </c>
      <c r="CB702" s="23"/>
      <c r="CC702" s="23"/>
      <c r="CD702" s="23" t="s">
        <v>317</v>
      </c>
      <c r="CE702" s="23" t="s">
        <v>309</v>
      </c>
      <c r="CF702" s="23"/>
      <c r="CG702" s="23"/>
      <c r="CH702" s="23"/>
      <c r="CI702" s="23"/>
      <c r="CJ702" s="23"/>
      <c r="CK702" s="23"/>
      <c r="CL702" s="23"/>
      <c r="CM702" s="23"/>
      <c r="CN702" s="23"/>
      <c r="CO702" s="23"/>
      <c r="CP702" s="23" t="s">
        <v>327</v>
      </c>
      <c r="CQ702" s="23" t="s">
        <v>302</v>
      </c>
      <c r="CR702" s="23" t="s">
        <v>328</v>
      </c>
      <c r="CS702" s="23" t="s">
        <v>302</v>
      </c>
      <c r="CT702" s="23" t="s">
        <v>1023</v>
      </c>
      <c r="CU702" s="23" t="s">
        <v>369</v>
      </c>
      <c r="CV702" s="23" t="s">
        <v>1024</v>
      </c>
      <c r="CW702" s="23" t="s">
        <v>369</v>
      </c>
      <c r="CX702" s="23" t="s">
        <v>1025</v>
      </c>
      <c r="CY702" s="23"/>
      <c r="CZ702" s="23"/>
      <c r="DA702" s="23"/>
      <c r="DB702" s="23" t="s">
        <v>318</v>
      </c>
      <c r="DC702" s="23" t="s">
        <v>302</v>
      </c>
      <c r="DD702" s="23" t="s">
        <v>1026</v>
      </c>
      <c r="DE702" s="23" t="s">
        <v>369</v>
      </c>
      <c r="DF702" s="23" t="s">
        <v>337</v>
      </c>
      <c r="DG702" s="23" t="s">
        <v>309</v>
      </c>
      <c r="DH702" s="31"/>
      <c r="DI702" s="26" t="str">
        <f t="shared" si="17"/>
        <v>DNL.DRL.10000.A,DNL.DRL.10000.W,LAH.04.10100,LAH.00.10300.B,LAH.00.10700.B,HMT.04.10000,HMT.00.10100.B,DNL.WHS.13000,DNL.WHS.13100,DNL.WHS.12500,DNL.MBK.10000,DNL.MBK.10100,DNL.B6.10400,DNL.B6.10500,DNL.WHS.12600,DNL.T3.10500,DNL.T3.10500</v>
      </c>
    </row>
    <row r="703" spans="1:113" ht="15" customHeight="1">
      <c r="A703" s="27">
        <v>44371</v>
      </c>
      <c r="B703" s="1" t="s">
        <v>322</v>
      </c>
      <c r="C703" s="23" t="s">
        <v>99</v>
      </c>
      <c r="D703" s="28" t="s">
        <v>101</v>
      </c>
      <c r="E703" s="29">
        <v>2013</v>
      </c>
      <c r="F703" s="29">
        <v>2016</v>
      </c>
      <c r="G703" s="20" t="str" cm="1">
        <f t="array" ref="G703">_xlfn.IFS(E703&lt;&gt;F703,CONCATENATE(E703,"-",F703),E703=F703,E703)</f>
        <v>2013-2016</v>
      </c>
      <c r="H703" s="39">
        <f t="shared" si="18"/>
        <v>4</v>
      </c>
      <c r="I703" s="23" t="str">
        <f t="shared" si="11"/>
        <v>KTM 1190 Adventure 2013-2016</v>
      </c>
      <c r="J703" s="22" t="s">
        <v>301</v>
      </c>
      <c r="K703" s="22" t="s">
        <v>302</v>
      </c>
      <c r="L703" s="22" t="s">
        <v>303</v>
      </c>
      <c r="M703" s="22" t="s">
        <v>302</v>
      </c>
      <c r="N703" s="22" t="s">
        <v>304</v>
      </c>
      <c r="O703" s="22" t="s">
        <v>302</v>
      </c>
      <c r="P703" s="22" t="s">
        <v>305</v>
      </c>
      <c r="Q703" s="22" t="s">
        <v>302</v>
      </c>
      <c r="R703" s="22" t="s">
        <v>306</v>
      </c>
      <c r="S703" s="22" t="s">
        <v>302</v>
      </c>
      <c r="T703" s="22" t="s">
        <v>307</v>
      </c>
      <c r="U703" s="22" t="s">
        <v>302</v>
      </c>
      <c r="V703" s="23" t="s">
        <v>324</v>
      </c>
      <c r="W703" s="23" t="s">
        <v>309</v>
      </c>
      <c r="X703" s="23"/>
      <c r="Y703" s="23"/>
      <c r="Z703" s="23"/>
      <c r="AA703" s="23"/>
      <c r="AB703" s="23" t="s">
        <v>331</v>
      </c>
      <c r="AC703" s="23" t="s">
        <v>309</v>
      </c>
      <c r="AD703" s="23"/>
      <c r="AE703" s="23"/>
      <c r="AF703" s="23"/>
      <c r="AG703" s="23"/>
      <c r="AH703" s="23"/>
      <c r="AI703" s="23"/>
      <c r="AJ703" s="23" t="s">
        <v>332</v>
      </c>
      <c r="AK703" s="23"/>
      <c r="AL703" s="23" t="s">
        <v>1021</v>
      </c>
      <c r="AM703" s="23" t="s">
        <v>369</v>
      </c>
      <c r="AN703" s="41"/>
      <c r="AO703" s="46"/>
      <c r="AP703" s="23" t="s">
        <v>325</v>
      </c>
      <c r="AQ703" s="23"/>
      <c r="AR703" s="23"/>
      <c r="AS703" s="23"/>
      <c r="AT703" s="23"/>
      <c r="AU703" s="23"/>
      <c r="AV703" s="23"/>
      <c r="AW703" s="23" t="s">
        <v>347</v>
      </c>
      <c r="AX703" s="23" t="s">
        <v>302</v>
      </c>
      <c r="AY703" s="23"/>
      <c r="AZ703" s="23"/>
      <c r="BA703" s="23" t="s">
        <v>333</v>
      </c>
      <c r="BB703" s="23" t="s">
        <v>309</v>
      </c>
      <c r="BC703" s="23" t="s">
        <v>325</v>
      </c>
      <c r="BD703" s="23"/>
      <c r="BE703" s="23" t="s">
        <v>325</v>
      </c>
      <c r="BF703" s="23"/>
      <c r="BG703" s="23"/>
      <c r="BH703" s="23"/>
      <c r="BI703" s="23"/>
      <c r="BJ703" s="46"/>
      <c r="BK703" s="23" t="s">
        <v>313</v>
      </c>
      <c r="BL703" s="23" t="s">
        <v>302</v>
      </c>
      <c r="BM703" s="23"/>
      <c r="BN703" s="23" t="s">
        <v>314</v>
      </c>
      <c r="BO703" s="23" t="s">
        <v>302</v>
      </c>
      <c r="BP703" s="23"/>
      <c r="BQ703" s="23"/>
      <c r="BR703" s="23" t="s">
        <v>316</v>
      </c>
      <c r="BS703" s="23" t="s">
        <v>302</v>
      </c>
      <c r="BT703" s="23"/>
      <c r="BU703" s="23"/>
      <c r="BV703" s="23" t="s">
        <v>1022</v>
      </c>
      <c r="BW703" s="23" t="s">
        <v>369</v>
      </c>
      <c r="BX703" s="23"/>
      <c r="BY703" s="23"/>
      <c r="BZ703" s="23" t="s">
        <v>370</v>
      </c>
      <c r="CA703" s="23" t="s">
        <v>302</v>
      </c>
      <c r="CB703" s="23"/>
      <c r="CC703" s="23"/>
      <c r="CD703" s="23" t="s">
        <v>317</v>
      </c>
      <c r="CE703" s="23" t="s">
        <v>309</v>
      </c>
      <c r="CF703" s="23"/>
      <c r="CG703" s="23"/>
      <c r="CH703" s="23"/>
      <c r="CI703" s="23"/>
      <c r="CJ703" s="23"/>
      <c r="CK703" s="23"/>
      <c r="CL703" s="23"/>
      <c r="CM703" s="23"/>
      <c r="CN703" s="23"/>
      <c r="CO703" s="23"/>
      <c r="CP703" s="23" t="s">
        <v>327</v>
      </c>
      <c r="CQ703" s="23" t="s">
        <v>302</v>
      </c>
      <c r="CR703" s="23" t="s">
        <v>328</v>
      </c>
      <c r="CS703" s="23" t="s">
        <v>302</v>
      </c>
      <c r="CT703" s="23" t="s">
        <v>1023</v>
      </c>
      <c r="CU703" s="23" t="s">
        <v>369</v>
      </c>
      <c r="CV703" s="23" t="s">
        <v>1024</v>
      </c>
      <c r="CW703" s="23" t="s">
        <v>369</v>
      </c>
      <c r="CX703" s="23" t="s">
        <v>1025</v>
      </c>
      <c r="CY703" s="23"/>
      <c r="CZ703" s="23"/>
      <c r="DA703" s="23"/>
      <c r="DB703" s="23" t="s">
        <v>318</v>
      </c>
      <c r="DC703" s="23" t="s">
        <v>302</v>
      </c>
      <c r="DD703" s="23" t="s">
        <v>1026</v>
      </c>
      <c r="DE703" s="23" t="s">
        <v>369</v>
      </c>
      <c r="DF703" s="23" t="s">
        <v>337</v>
      </c>
      <c r="DG703" s="23" t="s">
        <v>309</v>
      </c>
      <c r="DH703" s="31"/>
      <c r="DI703" s="26" t="str">
        <f t="shared" si="17"/>
        <v>DNL.DRL.10000.A,DNL.DRL.10000.W,LAH.04.10100,LAH.00.10300.B,LAH.00.10700.B,HMT.04.10000,HMT.00.10100.B,DNL.WHS.13000,DNL.WHS.13100,DNL.WHS.12500,DNL.MBK.10000,DNL.MBK.10100,DNL.B6.10400,DNL.B6.10500,DNL.WHS.12600,DNL.T3.10500,DNL.T3.10500</v>
      </c>
    </row>
    <row r="704" spans="1:113" ht="15" customHeight="1">
      <c r="A704" s="27">
        <v>44371</v>
      </c>
      <c r="B704" s="1" t="s">
        <v>322</v>
      </c>
      <c r="C704" s="23" t="s">
        <v>99</v>
      </c>
      <c r="D704" s="28" t="s">
        <v>102</v>
      </c>
      <c r="E704" s="29">
        <v>2013</v>
      </c>
      <c r="F704" s="29">
        <v>2016</v>
      </c>
      <c r="G704" s="20" t="str" cm="1">
        <f t="array" ref="G704">_xlfn.IFS(E704&lt;&gt;F704,CONCATENATE(E704,"-",F704),E704=F704,E704)</f>
        <v>2013-2016</v>
      </c>
      <c r="H704" s="39">
        <f t="shared" si="18"/>
        <v>4</v>
      </c>
      <c r="I704" s="23" t="str">
        <f t="shared" si="11"/>
        <v>KTM 1190 Adventure R  2013-2016</v>
      </c>
      <c r="J704" s="22" t="s">
        <v>301</v>
      </c>
      <c r="K704" s="22" t="s">
        <v>302</v>
      </c>
      <c r="L704" s="22" t="s">
        <v>303</v>
      </c>
      <c r="M704" s="22" t="s">
        <v>302</v>
      </c>
      <c r="N704" s="22" t="s">
        <v>304</v>
      </c>
      <c r="O704" s="22" t="s">
        <v>302</v>
      </c>
      <c r="P704" s="22" t="s">
        <v>305</v>
      </c>
      <c r="Q704" s="22" t="s">
        <v>302</v>
      </c>
      <c r="R704" s="22" t="s">
        <v>306</v>
      </c>
      <c r="S704" s="22" t="s">
        <v>302</v>
      </c>
      <c r="T704" s="22" t="s">
        <v>307</v>
      </c>
      <c r="U704" s="22" t="s">
        <v>302</v>
      </c>
      <c r="V704" s="23" t="s">
        <v>324</v>
      </c>
      <c r="W704" s="23" t="s">
        <v>309</v>
      </c>
      <c r="X704" s="23"/>
      <c r="Y704" s="23"/>
      <c r="Z704" s="23"/>
      <c r="AA704" s="23"/>
      <c r="AB704" s="23" t="s">
        <v>331</v>
      </c>
      <c r="AC704" s="23" t="s">
        <v>309</v>
      </c>
      <c r="AD704" s="23"/>
      <c r="AE704" s="23"/>
      <c r="AF704" s="23"/>
      <c r="AG704" s="23"/>
      <c r="AH704" s="23"/>
      <c r="AI704" s="23"/>
      <c r="AJ704" s="23" t="s">
        <v>332</v>
      </c>
      <c r="AK704" s="23"/>
      <c r="AL704" s="23" t="s">
        <v>1021</v>
      </c>
      <c r="AM704" s="23" t="s">
        <v>369</v>
      </c>
      <c r="AN704" s="41"/>
      <c r="AO704" s="46"/>
      <c r="AP704" s="23" t="s">
        <v>325</v>
      </c>
      <c r="AQ704" s="23"/>
      <c r="AR704" s="23"/>
      <c r="AS704" s="23"/>
      <c r="AT704" s="23"/>
      <c r="AU704" s="23"/>
      <c r="AV704" s="23"/>
      <c r="AW704" s="23" t="s">
        <v>347</v>
      </c>
      <c r="AX704" s="23" t="s">
        <v>369</v>
      </c>
      <c r="AY704" s="23"/>
      <c r="AZ704" s="23"/>
      <c r="BA704" s="23" t="s">
        <v>333</v>
      </c>
      <c r="BB704" s="23" t="s">
        <v>309</v>
      </c>
      <c r="BC704" s="23" t="s">
        <v>325</v>
      </c>
      <c r="BD704" s="23"/>
      <c r="BE704" s="23" t="s">
        <v>325</v>
      </c>
      <c r="BF704" s="23"/>
      <c r="BG704" s="23"/>
      <c r="BH704" s="23"/>
      <c r="BI704" s="23"/>
      <c r="BJ704" s="46"/>
      <c r="BK704" s="23" t="s">
        <v>313</v>
      </c>
      <c r="BL704" s="23" t="s">
        <v>302</v>
      </c>
      <c r="BM704" s="23"/>
      <c r="BN704" s="23" t="s">
        <v>314</v>
      </c>
      <c r="BO704" s="23" t="s">
        <v>302</v>
      </c>
      <c r="BP704" s="23"/>
      <c r="BQ704" s="23"/>
      <c r="BR704" s="23" t="s">
        <v>316</v>
      </c>
      <c r="BS704" s="23" t="s">
        <v>302</v>
      </c>
      <c r="BT704" s="23"/>
      <c r="BU704" s="23"/>
      <c r="BV704" s="23" t="s">
        <v>1022</v>
      </c>
      <c r="BW704" s="23" t="s">
        <v>369</v>
      </c>
      <c r="BX704" s="23"/>
      <c r="BY704" s="23"/>
      <c r="BZ704" s="23" t="s">
        <v>370</v>
      </c>
      <c r="CA704" s="23" t="s">
        <v>369</v>
      </c>
      <c r="CB704" s="23"/>
      <c r="CC704" s="23"/>
      <c r="CD704" s="23" t="s">
        <v>317</v>
      </c>
      <c r="CE704" s="23" t="s">
        <v>309</v>
      </c>
      <c r="CF704" s="23"/>
      <c r="CG704" s="23"/>
      <c r="CH704" s="23"/>
      <c r="CI704" s="23"/>
      <c r="CJ704" s="23"/>
      <c r="CK704" s="23"/>
      <c r="CL704" s="23"/>
      <c r="CM704" s="23"/>
      <c r="CN704" s="23"/>
      <c r="CO704" s="23"/>
      <c r="CP704" s="23" t="s">
        <v>327</v>
      </c>
      <c r="CQ704" s="23" t="s">
        <v>302</v>
      </c>
      <c r="CR704" s="23" t="s">
        <v>328</v>
      </c>
      <c r="CS704" s="23" t="s">
        <v>302</v>
      </c>
      <c r="CT704" s="23" t="s">
        <v>1023</v>
      </c>
      <c r="CU704" s="23" t="s">
        <v>369</v>
      </c>
      <c r="CV704" s="23" t="s">
        <v>1024</v>
      </c>
      <c r="CW704" s="23" t="s">
        <v>369</v>
      </c>
      <c r="CX704" s="23" t="s">
        <v>1025</v>
      </c>
      <c r="CY704" s="23"/>
      <c r="CZ704" s="23"/>
      <c r="DA704" s="23"/>
      <c r="DB704" s="23" t="s">
        <v>318</v>
      </c>
      <c r="DC704" s="23" t="s">
        <v>302</v>
      </c>
      <c r="DD704" s="23" t="s">
        <v>1026</v>
      </c>
      <c r="DE704" s="23" t="s">
        <v>369</v>
      </c>
      <c r="DF704" s="23" t="s">
        <v>337</v>
      </c>
      <c r="DG704" s="23" t="s">
        <v>309</v>
      </c>
      <c r="DH704" s="31"/>
      <c r="DI704" s="26" t="str">
        <f t="shared" si="17"/>
        <v>DNL.DRL.10000.A,DNL.DRL.10000.W,LAH.04.10100,LAH.00.10300.B,LAH.00.10700.B,HMT.04.10000,HMT.00.10100.B,DNL.WHS.13000,DNL.WHS.13100,DNL.WHS.12500,DNL.MBK.10000,DNL.MBK.10100,DNL.B6.10400,DNL.B6.10500,DNL.WHS.12600,DNL.T3.10500,DNL.T3.10500</v>
      </c>
    </row>
    <row r="705" spans="1:113" ht="15" customHeight="1">
      <c r="A705" s="27">
        <v>44371</v>
      </c>
      <c r="B705" s="1" t="s">
        <v>322</v>
      </c>
      <c r="C705" s="23" t="s">
        <v>99</v>
      </c>
      <c r="D705" s="28" t="s">
        <v>103</v>
      </c>
      <c r="E705" s="29">
        <v>2015</v>
      </c>
      <c r="F705" s="29">
        <v>2017</v>
      </c>
      <c r="G705" s="20" t="str" cm="1">
        <f t="array" ref="G705">_xlfn.IFS(E705&lt;&gt;F705,CONCATENATE(E705,"-",F705),E705=F705,E705)</f>
        <v>2015-2017</v>
      </c>
      <c r="H705" s="39">
        <f t="shared" si="18"/>
        <v>3</v>
      </c>
      <c r="I705" s="23" t="str">
        <f t="shared" si="11"/>
        <v>KTM 1290 Super Adventure 2015-2017</v>
      </c>
      <c r="J705" s="22" t="s">
        <v>301</v>
      </c>
      <c r="K705" s="22" t="s">
        <v>302</v>
      </c>
      <c r="L705" s="22" t="s">
        <v>303</v>
      </c>
      <c r="M705" s="22" t="s">
        <v>302</v>
      </c>
      <c r="N705" s="22" t="s">
        <v>304</v>
      </c>
      <c r="O705" s="22" t="s">
        <v>302</v>
      </c>
      <c r="P705" s="22" t="s">
        <v>305</v>
      </c>
      <c r="Q705" s="22" t="s">
        <v>302</v>
      </c>
      <c r="R705" s="22" t="s">
        <v>306</v>
      </c>
      <c r="S705" s="22" t="s">
        <v>302</v>
      </c>
      <c r="T705" s="22" t="s">
        <v>307</v>
      </c>
      <c r="U705" s="22" t="s">
        <v>302</v>
      </c>
      <c r="V705" s="23" t="s">
        <v>324</v>
      </c>
      <c r="W705" s="23" t="s">
        <v>309</v>
      </c>
      <c r="X705" s="23"/>
      <c r="Y705" s="23"/>
      <c r="Z705" s="23"/>
      <c r="AA705" s="23"/>
      <c r="AB705" s="23" t="s">
        <v>331</v>
      </c>
      <c r="AC705" s="23" t="s">
        <v>309</v>
      </c>
      <c r="AD705" s="23"/>
      <c r="AE705" s="23"/>
      <c r="AF705" s="23"/>
      <c r="AG705" s="23"/>
      <c r="AH705" s="23"/>
      <c r="AI705" s="23"/>
      <c r="AJ705" s="23" t="s">
        <v>332</v>
      </c>
      <c r="AK705" s="23"/>
      <c r="AL705" s="23" t="s">
        <v>325</v>
      </c>
      <c r="AM705" s="23"/>
      <c r="AN705" s="41"/>
      <c r="AO705" s="46"/>
      <c r="AP705" s="23" t="s">
        <v>325</v>
      </c>
      <c r="AQ705" s="23"/>
      <c r="AR705" s="23"/>
      <c r="AS705" s="23"/>
      <c r="AT705" s="23"/>
      <c r="AU705" s="23"/>
      <c r="AV705" s="23"/>
      <c r="AW705" s="23" t="s">
        <v>347</v>
      </c>
      <c r="AX705" s="23" t="s">
        <v>369</v>
      </c>
      <c r="AY705" s="23"/>
      <c r="AZ705" s="23"/>
      <c r="BA705" s="23" t="s">
        <v>333</v>
      </c>
      <c r="BB705" s="23" t="s">
        <v>309</v>
      </c>
      <c r="BC705" s="23" t="s">
        <v>325</v>
      </c>
      <c r="BD705" s="23"/>
      <c r="BE705" s="23" t="s">
        <v>325</v>
      </c>
      <c r="BF705" s="23"/>
      <c r="BG705" s="23"/>
      <c r="BH705" s="23"/>
      <c r="BI705" s="23"/>
      <c r="BJ705" s="46"/>
      <c r="BK705" s="23" t="s">
        <v>313</v>
      </c>
      <c r="BL705" s="23" t="s">
        <v>302</v>
      </c>
      <c r="BM705" s="23"/>
      <c r="BN705" s="23" t="s">
        <v>314</v>
      </c>
      <c r="BO705" s="23" t="s">
        <v>302</v>
      </c>
      <c r="BP705" s="23"/>
      <c r="BQ705" s="23"/>
      <c r="BR705" s="23" t="s">
        <v>316</v>
      </c>
      <c r="BS705" s="23" t="s">
        <v>302</v>
      </c>
      <c r="BT705" s="23"/>
      <c r="BU705" s="23"/>
      <c r="BV705" s="23" t="s">
        <v>1022</v>
      </c>
      <c r="BW705" s="23" t="s">
        <v>369</v>
      </c>
      <c r="BX705" s="23"/>
      <c r="BY705" s="23"/>
      <c r="BZ705" s="23" t="s">
        <v>370</v>
      </c>
      <c r="CA705" s="23" t="s">
        <v>369</v>
      </c>
      <c r="CB705" s="23"/>
      <c r="CC705" s="23"/>
      <c r="CD705" s="23" t="s">
        <v>317</v>
      </c>
      <c r="CE705" s="23" t="s">
        <v>309</v>
      </c>
      <c r="CF705" s="23"/>
      <c r="CG705" s="23"/>
      <c r="CH705" s="23"/>
      <c r="CI705" s="23"/>
      <c r="CJ705" s="23"/>
      <c r="CK705" s="23"/>
      <c r="CL705" s="23"/>
      <c r="CM705" s="23"/>
      <c r="CN705" s="23"/>
      <c r="CO705" s="23"/>
      <c r="CP705" s="23" t="s">
        <v>327</v>
      </c>
      <c r="CQ705" s="23" t="s">
        <v>302</v>
      </c>
      <c r="CR705" s="23" t="s">
        <v>328</v>
      </c>
      <c r="CS705" s="23" t="s">
        <v>302</v>
      </c>
      <c r="CT705" s="23" t="s">
        <v>1023</v>
      </c>
      <c r="CU705" s="23" t="s">
        <v>369</v>
      </c>
      <c r="CV705" s="23" t="s">
        <v>1024</v>
      </c>
      <c r="CW705" s="23" t="s">
        <v>369</v>
      </c>
      <c r="CX705" s="23" t="s">
        <v>1025</v>
      </c>
      <c r="CY705" s="23"/>
      <c r="CZ705" s="23"/>
      <c r="DA705" s="23"/>
      <c r="DB705" s="23" t="s">
        <v>318</v>
      </c>
      <c r="DC705" s="23" t="s">
        <v>302</v>
      </c>
      <c r="DD705" s="23" t="s">
        <v>1026</v>
      </c>
      <c r="DE705" s="23" t="s">
        <v>369</v>
      </c>
      <c r="DF705" s="23" t="s">
        <v>337</v>
      </c>
      <c r="DG705" s="23" t="s">
        <v>309</v>
      </c>
      <c r="DH705" s="31"/>
      <c r="DI705" s="26" t="str">
        <f t="shared" si="17"/>
        <v>DNL.DRL.10000.A,DNL.DRL.10000.W,LAH.00.10300.B,LAH.00.10700.B,HMT.04.10000,HMT.00.10100.B,DNL.WHS.13000,DNL.WHS.13100,DNL.WHS.12500,DNL.MBK.10000,DNL.MBK.10100,DNL.B6.10400,DNL.B6.10500,DNL.WHS.12600,DNL.T3.10500,DNL.T3.10500</v>
      </c>
    </row>
    <row r="706" spans="1:113" ht="15" customHeight="1">
      <c r="A706" s="27">
        <v>44371</v>
      </c>
      <c r="B706" s="1" t="s">
        <v>322</v>
      </c>
      <c r="C706" s="23" t="s">
        <v>99</v>
      </c>
      <c r="D706" s="28" t="s">
        <v>1028</v>
      </c>
      <c r="E706" s="29">
        <v>2017</v>
      </c>
      <c r="F706" s="29">
        <v>2020</v>
      </c>
      <c r="G706" s="20" t="str" cm="1">
        <f t="array" ref="G706">_xlfn.IFS(E706&lt;&gt;F706,CONCATENATE(E706,"-",F706),E706=F706,E706)</f>
        <v>2017-2020</v>
      </c>
      <c r="H706" s="39">
        <f t="shared" si="18"/>
        <v>4</v>
      </c>
      <c r="I706" s="23" t="str">
        <f t="shared" si="11"/>
        <v>KTM 1290 Super Adventure R 2017-2020</v>
      </c>
      <c r="J706" s="22" t="s">
        <v>301</v>
      </c>
      <c r="K706" s="22" t="s">
        <v>302</v>
      </c>
      <c r="L706" s="22" t="s">
        <v>303</v>
      </c>
      <c r="M706" s="22" t="s">
        <v>302</v>
      </c>
      <c r="N706" s="22" t="s">
        <v>304</v>
      </c>
      <c r="O706" s="22" t="s">
        <v>302</v>
      </c>
      <c r="P706" s="22" t="s">
        <v>305</v>
      </c>
      <c r="Q706" s="22" t="s">
        <v>302</v>
      </c>
      <c r="R706" s="22" t="s">
        <v>306</v>
      </c>
      <c r="S706" s="22" t="s">
        <v>302</v>
      </c>
      <c r="T706" s="22" t="s">
        <v>307</v>
      </c>
      <c r="U706" s="22" t="s">
        <v>302</v>
      </c>
      <c r="V706" s="23" t="s">
        <v>324</v>
      </c>
      <c r="W706" s="23" t="s">
        <v>309</v>
      </c>
      <c r="X706" s="23"/>
      <c r="Y706" s="23"/>
      <c r="Z706" s="23"/>
      <c r="AA706" s="23"/>
      <c r="AB706" s="23" t="s">
        <v>331</v>
      </c>
      <c r="AC706" s="23" t="s">
        <v>309</v>
      </c>
      <c r="AD706" s="23"/>
      <c r="AE706" s="23"/>
      <c r="AF706" s="23"/>
      <c r="AG706" s="23"/>
      <c r="AH706" s="23"/>
      <c r="AI706" s="23"/>
      <c r="AJ706" s="23" t="s">
        <v>332</v>
      </c>
      <c r="AK706" s="23"/>
      <c r="AL706" s="23" t="s">
        <v>325</v>
      </c>
      <c r="AM706" s="23"/>
      <c r="AN706" s="41"/>
      <c r="AO706" s="46"/>
      <c r="AP706" s="23" t="s">
        <v>325</v>
      </c>
      <c r="AQ706" s="23"/>
      <c r="AR706" s="23"/>
      <c r="AS706" s="23"/>
      <c r="AT706" s="23"/>
      <c r="AU706" s="23"/>
      <c r="AV706" s="23"/>
      <c r="AW706" s="23" t="s">
        <v>347</v>
      </c>
      <c r="AX706" s="23" t="s">
        <v>369</v>
      </c>
      <c r="AY706" s="23"/>
      <c r="AZ706" s="23"/>
      <c r="BA706" s="23" t="s">
        <v>333</v>
      </c>
      <c r="BB706" s="23" t="s">
        <v>309</v>
      </c>
      <c r="BC706" s="23" t="s">
        <v>325</v>
      </c>
      <c r="BD706" s="23"/>
      <c r="BE706" s="23" t="s">
        <v>325</v>
      </c>
      <c r="BF706" s="23"/>
      <c r="BG706" s="23"/>
      <c r="BH706" s="23"/>
      <c r="BI706" s="23"/>
      <c r="BJ706" s="46"/>
      <c r="BK706" s="23" t="s">
        <v>313</v>
      </c>
      <c r="BL706" s="23" t="s">
        <v>302</v>
      </c>
      <c r="BM706" s="23"/>
      <c r="BN706" s="23" t="s">
        <v>314</v>
      </c>
      <c r="BO706" s="23" t="s">
        <v>302</v>
      </c>
      <c r="BP706" s="23"/>
      <c r="BQ706" s="23"/>
      <c r="BR706" s="23" t="s">
        <v>316</v>
      </c>
      <c r="BS706" s="23" t="s">
        <v>302</v>
      </c>
      <c r="BT706" s="23"/>
      <c r="BU706" s="23"/>
      <c r="BV706" s="23" t="s">
        <v>1022</v>
      </c>
      <c r="BW706" s="23" t="s">
        <v>369</v>
      </c>
      <c r="BX706" s="23"/>
      <c r="BY706" s="23"/>
      <c r="BZ706" s="23" t="s">
        <v>370</v>
      </c>
      <c r="CA706" s="23" t="s">
        <v>369</v>
      </c>
      <c r="CB706" s="23"/>
      <c r="CC706" s="23"/>
      <c r="CD706" s="23" t="s">
        <v>317</v>
      </c>
      <c r="CE706" s="23" t="s">
        <v>309</v>
      </c>
      <c r="CF706" s="23"/>
      <c r="CG706" s="23"/>
      <c r="CH706" s="23"/>
      <c r="CI706" s="23"/>
      <c r="CJ706" s="23"/>
      <c r="CK706" s="23"/>
      <c r="CL706" s="23"/>
      <c r="CM706" s="23"/>
      <c r="CN706" s="23"/>
      <c r="CO706" s="23"/>
      <c r="CP706" s="23" t="s">
        <v>327</v>
      </c>
      <c r="CQ706" s="23" t="s">
        <v>302</v>
      </c>
      <c r="CR706" s="23" t="s">
        <v>328</v>
      </c>
      <c r="CS706" s="23" t="s">
        <v>302</v>
      </c>
      <c r="CT706" s="23" t="s">
        <v>1023</v>
      </c>
      <c r="CU706" s="23" t="s">
        <v>369</v>
      </c>
      <c r="CV706" s="23" t="s">
        <v>1024</v>
      </c>
      <c r="CW706" s="23" t="s">
        <v>369</v>
      </c>
      <c r="CX706" s="23" t="s">
        <v>1025</v>
      </c>
      <c r="CY706" s="23"/>
      <c r="CZ706" s="23"/>
      <c r="DA706" s="23"/>
      <c r="DB706" s="23" t="s">
        <v>318</v>
      </c>
      <c r="DC706" s="23" t="s">
        <v>302</v>
      </c>
      <c r="DD706" s="23" t="s">
        <v>1026</v>
      </c>
      <c r="DE706" s="23" t="s">
        <v>369</v>
      </c>
      <c r="DF706" s="23" t="s">
        <v>337</v>
      </c>
      <c r="DG706" s="23" t="s">
        <v>309</v>
      </c>
      <c r="DH706" s="31"/>
      <c r="DI706" s="26" t="str">
        <f t="shared" si="17"/>
        <v>DNL.DRL.10000.A,DNL.DRL.10000.W,LAH.00.10300.B,LAH.00.10700.B,HMT.04.10000,HMT.00.10100.B,DNL.WHS.13000,DNL.WHS.13100,DNL.WHS.12500,DNL.MBK.10000,DNL.MBK.10100,DNL.B6.10400,DNL.B6.10500,DNL.WHS.12600,DNL.T3.10500,DNL.T3.10500</v>
      </c>
    </row>
    <row r="707" spans="1:113" ht="15" customHeight="1">
      <c r="A707" s="27">
        <v>45341</v>
      </c>
      <c r="B707" s="1" t="s">
        <v>322</v>
      </c>
      <c r="C707" s="23" t="s">
        <v>99</v>
      </c>
      <c r="D707" s="36" t="s">
        <v>1028</v>
      </c>
      <c r="E707" s="37">
        <v>2021</v>
      </c>
      <c r="F707" s="43">
        <v>2024</v>
      </c>
      <c r="G707" s="20" t="str" cm="1">
        <f t="array" ref="G707">_xlfn.IFS(E707&lt;&gt;F707,CONCATENATE(E707,"-",F707),E707=F707,E707)</f>
        <v>2021-2024</v>
      </c>
      <c r="H707" s="39">
        <f t="shared" si="18"/>
        <v>4</v>
      </c>
      <c r="I707" s="23" t="str">
        <f t="shared" si="11"/>
        <v>KTM 1290 Super Adventure R 2021-2024</v>
      </c>
      <c r="J707" s="22" t="s">
        <v>301</v>
      </c>
      <c r="K707" s="22" t="s">
        <v>302</v>
      </c>
      <c r="L707" s="22" t="s">
        <v>303</v>
      </c>
      <c r="M707" s="22" t="s">
        <v>302</v>
      </c>
      <c r="N707" s="22" t="s">
        <v>304</v>
      </c>
      <c r="O707" s="22" t="s">
        <v>302</v>
      </c>
      <c r="P707" s="22" t="s">
        <v>305</v>
      </c>
      <c r="Q707" s="22" t="s">
        <v>302</v>
      </c>
      <c r="R707" s="22" t="s">
        <v>306</v>
      </c>
      <c r="S707" s="22" t="s">
        <v>302</v>
      </c>
      <c r="T707" s="22" t="s">
        <v>307</v>
      </c>
      <c r="U707" s="22" t="s">
        <v>302</v>
      </c>
      <c r="V707" s="23" t="s">
        <v>324</v>
      </c>
      <c r="W707" s="23" t="s">
        <v>309</v>
      </c>
      <c r="X707" s="23"/>
      <c r="Y707" s="23"/>
      <c r="Z707" s="23"/>
      <c r="AA707" s="23"/>
      <c r="AB707" s="23" t="s">
        <v>331</v>
      </c>
      <c r="AC707" s="23" t="s">
        <v>309</v>
      </c>
      <c r="AD707" s="23"/>
      <c r="AE707" s="23"/>
      <c r="AF707" s="23"/>
      <c r="AG707" s="23" t="s">
        <v>1029</v>
      </c>
      <c r="AH707" s="23"/>
      <c r="AI707" s="23" t="s">
        <v>1030</v>
      </c>
      <c r="AJ707" s="23" t="s">
        <v>332</v>
      </c>
      <c r="AK707" s="23"/>
      <c r="AL707" s="23" t="s">
        <v>1031</v>
      </c>
      <c r="AM707" s="23"/>
      <c r="AN707" s="54" t="s">
        <v>1032</v>
      </c>
      <c r="AO707" s="46"/>
      <c r="AP707" s="23" t="s">
        <v>1033</v>
      </c>
      <c r="AQ707" s="23"/>
      <c r="AR707" s="23"/>
      <c r="AS707" s="23"/>
      <c r="AT707" s="23"/>
      <c r="AU707" s="23"/>
      <c r="AV707" s="23"/>
      <c r="AW707" s="23" t="s">
        <v>347</v>
      </c>
      <c r="AX707" s="23" t="s">
        <v>369</v>
      </c>
      <c r="AY707" s="23"/>
      <c r="AZ707" s="23"/>
      <c r="BA707" s="23" t="s">
        <v>333</v>
      </c>
      <c r="BB707" s="23" t="s">
        <v>309</v>
      </c>
      <c r="BC707" s="23" t="s">
        <v>325</v>
      </c>
      <c r="BD707" s="23"/>
      <c r="BE707" s="23" t="s">
        <v>325</v>
      </c>
      <c r="BF707" s="23"/>
      <c r="BG707" s="23"/>
      <c r="BH707" s="23"/>
      <c r="BI707" s="23"/>
      <c r="BJ707" s="46"/>
      <c r="BK707" s="23" t="s">
        <v>313</v>
      </c>
      <c r="BL707" s="23" t="s">
        <v>302</v>
      </c>
      <c r="BM707" s="23"/>
      <c r="BN707" s="23" t="s">
        <v>314</v>
      </c>
      <c r="BO707" s="23" t="s">
        <v>302</v>
      </c>
      <c r="BP707" s="23"/>
      <c r="BQ707" s="23"/>
      <c r="BR707" s="23" t="s">
        <v>316</v>
      </c>
      <c r="BS707" s="23" t="s">
        <v>302</v>
      </c>
      <c r="BT707" s="23"/>
      <c r="BU707" s="23"/>
      <c r="BV707" s="23" t="s">
        <v>1034</v>
      </c>
      <c r="BW707" s="23" t="s">
        <v>369</v>
      </c>
      <c r="BX707" s="23"/>
      <c r="BY707" s="23"/>
      <c r="BZ707" s="23" t="s">
        <v>370</v>
      </c>
      <c r="CA707" s="23" t="s">
        <v>369</v>
      </c>
      <c r="CB707" s="23"/>
      <c r="CC707" s="23"/>
      <c r="CD707" s="23" t="s">
        <v>317</v>
      </c>
      <c r="CE707" s="23" t="s">
        <v>309</v>
      </c>
      <c r="CF707" s="23"/>
      <c r="CG707" s="23"/>
      <c r="CH707" s="23"/>
      <c r="CI707" s="23"/>
      <c r="CJ707" s="23"/>
      <c r="CK707" s="23"/>
      <c r="CL707" s="23"/>
      <c r="CM707" s="23"/>
      <c r="CN707" s="23"/>
      <c r="CO707" s="23"/>
      <c r="CP707" s="23" t="s">
        <v>327</v>
      </c>
      <c r="CQ707" s="23" t="s">
        <v>302</v>
      </c>
      <c r="CR707" s="23" t="s">
        <v>328</v>
      </c>
      <c r="CS707" s="23" t="s">
        <v>302</v>
      </c>
      <c r="CT707" s="23"/>
      <c r="CU707" s="23" t="s">
        <v>369</v>
      </c>
      <c r="CV707" s="23"/>
      <c r="CW707" s="23" t="s">
        <v>369</v>
      </c>
      <c r="CX707" s="23" t="s">
        <v>1035</v>
      </c>
      <c r="CY707" s="23"/>
      <c r="CZ707" s="23" t="s">
        <v>1036</v>
      </c>
      <c r="DA707" s="23"/>
      <c r="DB707" s="23" t="s">
        <v>318</v>
      </c>
      <c r="DC707" s="23" t="s">
        <v>302</v>
      </c>
      <c r="DD707" s="23" t="s">
        <v>1026</v>
      </c>
      <c r="DE707" s="23" t="s">
        <v>369</v>
      </c>
      <c r="DF707" s="23" t="s">
        <v>337</v>
      </c>
      <c r="DG707" s="23" t="s">
        <v>309</v>
      </c>
      <c r="DH707" s="31"/>
      <c r="DI707" s="26" t="str">
        <f t="shared" si="17"/>
        <v>DNL.DRL.10000.A,DNL.DRL.10000.W,LAH.04.10500,LAH.04.10600,LAH.04.11100,LAH.04.10700,LAH.00.10300.B,LAH.00.10700.B,HMT.04.10200,HMT.00.10100.B,DNL.WHS.21700,DNL.WHS.12500,DNL.MBK.10000,DNL.MBK.10100,DNL.T3.10500,DNL.WHS.22900,DNL.T3.10500,DNL.WHS.22800,DNL.WHS.23000,DNL.04.KIT.002C, DNL.04.KIT.003, DNL.04.KIT.004
,DNL.WHS.23100</v>
      </c>
    </row>
    <row r="708" spans="1:113" ht="15" customHeight="1">
      <c r="A708" s="27">
        <v>44371</v>
      </c>
      <c r="B708" s="1" t="s">
        <v>322</v>
      </c>
      <c r="C708" s="23" t="s">
        <v>99</v>
      </c>
      <c r="D708" s="28" t="s">
        <v>1037</v>
      </c>
      <c r="E708" s="29">
        <v>2017</v>
      </c>
      <c r="F708" s="29">
        <v>2020</v>
      </c>
      <c r="G708" s="20" t="str" cm="1">
        <f t="array" ref="G708">_xlfn.IFS(E708&lt;&gt;F708,CONCATENATE(E708,"-",F708),E708=F708,E708)</f>
        <v>2017-2020</v>
      </c>
      <c r="H708" s="39">
        <f t="shared" si="18"/>
        <v>4</v>
      </c>
      <c r="I708" s="23" t="str">
        <f t="shared" si="11"/>
        <v>KTM 1290 Super Adventure S 2017-2020</v>
      </c>
      <c r="J708" s="22" t="s">
        <v>301</v>
      </c>
      <c r="K708" s="22" t="s">
        <v>302</v>
      </c>
      <c r="L708" s="22" t="s">
        <v>303</v>
      </c>
      <c r="M708" s="22" t="s">
        <v>302</v>
      </c>
      <c r="N708" s="22" t="s">
        <v>304</v>
      </c>
      <c r="O708" s="22" t="s">
        <v>302</v>
      </c>
      <c r="P708" s="22" t="s">
        <v>305</v>
      </c>
      <c r="Q708" s="22" t="s">
        <v>302</v>
      </c>
      <c r="R708" s="22" t="s">
        <v>306</v>
      </c>
      <c r="S708" s="22" t="s">
        <v>302</v>
      </c>
      <c r="T708" s="22" t="s">
        <v>307</v>
      </c>
      <c r="U708" s="22" t="s">
        <v>302</v>
      </c>
      <c r="V708" s="23" t="s">
        <v>324</v>
      </c>
      <c r="W708" s="23" t="s">
        <v>309</v>
      </c>
      <c r="X708" s="23"/>
      <c r="Y708" s="23"/>
      <c r="Z708" s="23"/>
      <c r="AA708" s="23"/>
      <c r="AB708" s="23" t="s">
        <v>331</v>
      </c>
      <c r="AC708" s="23" t="s">
        <v>309</v>
      </c>
      <c r="AD708" s="23"/>
      <c r="AE708" s="23"/>
      <c r="AF708" s="23"/>
      <c r="AG708" s="23"/>
      <c r="AH708" s="23"/>
      <c r="AI708" s="23"/>
      <c r="AJ708" s="23" t="s">
        <v>332</v>
      </c>
      <c r="AK708" s="23"/>
      <c r="AL708" s="23" t="s">
        <v>325</v>
      </c>
      <c r="AM708" s="23"/>
      <c r="AN708" s="41"/>
      <c r="AO708" s="46"/>
      <c r="AP708" s="23" t="s">
        <v>325</v>
      </c>
      <c r="AQ708" s="23"/>
      <c r="AR708" s="23"/>
      <c r="AS708" s="23"/>
      <c r="AT708" s="23"/>
      <c r="AU708" s="23"/>
      <c r="AV708" s="23"/>
      <c r="AW708" s="23" t="s">
        <v>347</v>
      </c>
      <c r="AX708" s="23" t="s">
        <v>302</v>
      </c>
      <c r="AY708" s="23"/>
      <c r="AZ708" s="23"/>
      <c r="BA708" s="23" t="s">
        <v>333</v>
      </c>
      <c r="BB708" s="23" t="s">
        <v>309</v>
      </c>
      <c r="BC708" s="23" t="s">
        <v>325</v>
      </c>
      <c r="BD708" s="23"/>
      <c r="BE708" s="23" t="s">
        <v>325</v>
      </c>
      <c r="BF708" s="23"/>
      <c r="BG708" s="23"/>
      <c r="BH708" s="23"/>
      <c r="BI708" s="23"/>
      <c r="BJ708" s="46"/>
      <c r="BK708" s="23" t="s">
        <v>313</v>
      </c>
      <c r="BL708" s="23" t="s">
        <v>302</v>
      </c>
      <c r="BM708" s="23"/>
      <c r="BN708" s="23" t="s">
        <v>314</v>
      </c>
      <c r="BO708" s="23" t="s">
        <v>302</v>
      </c>
      <c r="BP708" s="23"/>
      <c r="BQ708" s="23"/>
      <c r="BR708" s="23" t="s">
        <v>316</v>
      </c>
      <c r="BS708" s="23" t="s">
        <v>302</v>
      </c>
      <c r="BT708" s="23"/>
      <c r="BU708" s="23"/>
      <c r="BV708" s="23" t="s">
        <v>1022</v>
      </c>
      <c r="BW708" s="23" t="s">
        <v>369</v>
      </c>
      <c r="BX708" s="23"/>
      <c r="BY708" s="23"/>
      <c r="BZ708" s="23" t="s">
        <v>370</v>
      </c>
      <c r="CA708" s="23" t="s">
        <v>302</v>
      </c>
      <c r="CB708" s="23"/>
      <c r="CC708" s="23"/>
      <c r="CD708" s="23" t="s">
        <v>317</v>
      </c>
      <c r="CE708" s="23" t="s">
        <v>309</v>
      </c>
      <c r="CF708" s="23"/>
      <c r="CG708" s="23"/>
      <c r="CH708" s="23"/>
      <c r="CI708" s="23"/>
      <c r="CJ708" s="23"/>
      <c r="CK708" s="23"/>
      <c r="CL708" s="23"/>
      <c r="CM708" s="23"/>
      <c r="CN708" s="23"/>
      <c r="CO708" s="23"/>
      <c r="CP708" s="23" t="s">
        <v>327</v>
      </c>
      <c r="CQ708" s="23" t="s">
        <v>302</v>
      </c>
      <c r="CR708" s="23" t="s">
        <v>328</v>
      </c>
      <c r="CS708" s="23" t="s">
        <v>302</v>
      </c>
      <c r="CT708" s="23" t="s">
        <v>1023</v>
      </c>
      <c r="CU708" s="23" t="s">
        <v>369</v>
      </c>
      <c r="CV708" s="23" t="s">
        <v>1024</v>
      </c>
      <c r="CW708" s="23" t="s">
        <v>369</v>
      </c>
      <c r="CX708" s="23" t="s">
        <v>1025</v>
      </c>
      <c r="CY708" s="23"/>
      <c r="CZ708" s="23"/>
      <c r="DA708" s="23"/>
      <c r="DB708" s="23" t="s">
        <v>318</v>
      </c>
      <c r="DC708" s="23" t="s">
        <v>302</v>
      </c>
      <c r="DD708" s="23" t="s">
        <v>1026</v>
      </c>
      <c r="DE708" s="23" t="s">
        <v>369</v>
      </c>
      <c r="DF708" s="23" t="s">
        <v>337</v>
      </c>
      <c r="DG708" s="23" t="s">
        <v>309</v>
      </c>
      <c r="DH708" s="31"/>
      <c r="DI708" s="26" t="str">
        <f t="shared" ref="DI708:DI771" si="19">_xlfn.TEXTJOIN(",",TRUE,AB708,AL708,AP708,AR708,AW708,BA708,BC708,BG708,AY708,BE708,BV708,BX708,BZ708,CH708,CJ708,CF708,CL708,CN708,CX708,DD708,DF708,AD708,AU708,CT708,CV708,AJ708,BT708,CB708,AF708,AG708,AH708,AJ708,AT708,CZ708,AN708,AI708,AO708,DH708,BI708,BJ708)</f>
        <v>DNL.DRL.10000.A,DNL.DRL.10000.W,LAH.00.10300.B,LAH.00.10700.B,HMT.04.10000,HMT.00.10100.B,DNL.WHS.13000,DNL.WHS.13100,DNL.WHS.12500,DNL.MBK.10000,DNL.MBK.10100,DNL.B6.10400,DNL.B6.10500,DNL.WHS.12600,DNL.T3.10500,DNL.T3.10500</v>
      </c>
    </row>
    <row r="709" spans="1:113" ht="15" customHeight="1">
      <c r="A709" s="27">
        <v>45341</v>
      </c>
      <c r="B709" s="1" t="s">
        <v>322</v>
      </c>
      <c r="C709" s="23" t="s">
        <v>99</v>
      </c>
      <c r="D709" s="36" t="s">
        <v>1037</v>
      </c>
      <c r="E709" s="37">
        <v>2021</v>
      </c>
      <c r="F709" s="43">
        <v>2024</v>
      </c>
      <c r="G709" s="20" t="str" cm="1">
        <f t="array" ref="G709">_xlfn.IFS(E709&lt;&gt;F709,CONCATENATE(E709,"-",F709),E709=F709,E709)</f>
        <v>2021-2024</v>
      </c>
      <c r="H709" s="39">
        <f t="shared" si="18"/>
        <v>4</v>
      </c>
      <c r="I709" s="23" t="str">
        <f t="shared" si="11"/>
        <v>KTM 1290 Super Adventure S 2021-2024</v>
      </c>
      <c r="J709" s="22" t="s">
        <v>301</v>
      </c>
      <c r="K709" s="22" t="s">
        <v>302</v>
      </c>
      <c r="L709" s="22" t="s">
        <v>303</v>
      </c>
      <c r="M709" s="22" t="s">
        <v>302</v>
      </c>
      <c r="N709" s="22" t="s">
        <v>304</v>
      </c>
      <c r="O709" s="22" t="s">
        <v>302</v>
      </c>
      <c r="P709" s="22" t="s">
        <v>305</v>
      </c>
      <c r="Q709" s="22" t="s">
        <v>302</v>
      </c>
      <c r="R709" s="22" t="s">
        <v>306</v>
      </c>
      <c r="S709" s="22" t="s">
        <v>302</v>
      </c>
      <c r="T709" s="22" t="s">
        <v>307</v>
      </c>
      <c r="U709" s="22" t="s">
        <v>302</v>
      </c>
      <c r="V709" s="23" t="s">
        <v>324</v>
      </c>
      <c r="W709" s="23" t="s">
        <v>309</v>
      </c>
      <c r="X709" s="23"/>
      <c r="Y709" s="23"/>
      <c r="Z709" s="23"/>
      <c r="AA709" s="23"/>
      <c r="AB709" s="23" t="s">
        <v>331</v>
      </c>
      <c r="AC709" s="23" t="s">
        <v>309</v>
      </c>
      <c r="AD709" s="23"/>
      <c r="AE709" s="23"/>
      <c r="AF709" s="23"/>
      <c r="AG709" s="23" t="s">
        <v>1029</v>
      </c>
      <c r="AH709" s="23"/>
      <c r="AI709" s="23" t="s">
        <v>1030</v>
      </c>
      <c r="AJ709" s="23" t="s">
        <v>332</v>
      </c>
      <c r="AK709" s="23"/>
      <c r="AL709" s="23" t="s">
        <v>1031</v>
      </c>
      <c r="AM709" s="23"/>
      <c r="AN709" s="54" t="s">
        <v>1032</v>
      </c>
      <c r="AO709" s="46"/>
      <c r="AP709" s="23" t="s">
        <v>1033</v>
      </c>
      <c r="AQ709" s="23"/>
      <c r="AR709" s="23"/>
      <c r="AS709" s="23"/>
      <c r="AT709" s="23"/>
      <c r="AU709" s="23"/>
      <c r="AV709" s="23"/>
      <c r="AW709" s="23" t="s">
        <v>347</v>
      </c>
      <c r="AX709" s="23" t="s">
        <v>369</v>
      </c>
      <c r="AY709" s="23"/>
      <c r="AZ709" s="23"/>
      <c r="BA709" s="23" t="s">
        <v>333</v>
      </c>
      <c r="BB709" s="23" t="s">
        <v>309</v>
      </c>
      <c r="BC709" s="23" t="s">
        <v>325</v>
      </c>
      <c r="BD709" s="23"/>
      <c r="BE709" s="23" t="s">
        <v>325</v>
      </c>
      <c r="BF709" s="23"/>
      <c r="BG709" s="23"/>
      <c r="BH709" s="23"/>
      <c r="BI709" s="23"/>
      <c r="BJ709" s="46"/>
      <c r="BK709" s="23" t="s">
        <v>313</v>
      </c>
      <c r="BL709" s="23" t="s">
        <v>302</v>
      </c>
      <c r="BM709" s="23"/>
      <c r="BN709" s="23" t="s">
        <v>314</v>
      </c>
      <c r="BO709" s="23" t="s">
        <v>302</v>
      </c>
      <c r="BP709" s="23"/>
      <c r="BQ709" s="23"/>
      <c r="BR709" s="23" t="s">
        <v>316</v>
      </c>
      <c r="BS709" s="23" t="s">
        <v>302</v>
      </c>
      <c r="BT709" s="23"/>
      <c r="BU709" s="23"/>
      <c r="BV709" s="23" t="s">
        <v>1034</v>
      </c>
      <c r="BW709" s="23" t="s">
        <v>369</v>
      </c>
      <c r="BX709" s="23"/>
      <c r="BY709" s="23"/>
      <c r="BZ709" s="23" t="s">
        <v>370</v>
      </c>
      <c r="CA709" s="23" t="s">
        <v>369</v>
      </c>
      <c r="CB709" s="23"/>
      <c r="CC709" s="23"/>
      <c r="CD709" s="23" t="s">
        <v>317</v>
      </c>
      <c r="CE709" s="23" t="s">
        <v>309</v>
      </c>
      <c r="CF709" s="23"/>
      <c r="CG709" s="23"/>
      <c r="CH709" s="23"/>
      <c r="CI709" s="23"/>
      <c r="CJ709" s="23"/>
      <c r="CK709" s="23"/>
      <c r="CL709" s="23"/>
      <c r="CM709" s="23"/>
      <c r="CN709" s="23"/>
      <c r="CO709" s="23"/>
      <c r="CP709" s="23" t="s">
        <v>327</v>
      </c>
      <c r="CQ709" s="23" t="s">
        <v>302</v>
      </c>
      <c r="CR709" s="23" t="s">
        <v>328</v>
      </c>
      <c r="CS709" s="23" t="s">
        <v>302</v>
      </c>
      <c r="CT709" s="23"/>
      <c r="CU709" s="23" t="s">
        <v>369</v>
      </c>
      <c r="CV709" s="23"/>
      <c r="CW709" s="23" t="s">
        <v>369</v>
      </c>
      <c r="CX709" s="23" t="s">
        <v>1035</v>
      </c>
      <c r="CY709" s="23"/>
      <c r="CZ709" s="23" t="s">
        <v>1036</v>
      </c>
      <c r="DA709" s="23"/>
      <c r="DB709" s="23" t="s">
        <v>318</v>
      </c>
      <c r="DC709" s="23" t="s">
        <v>302</v>
      </c>
      <c r="DD709" s="23" t="s">
        <v>1026</v>
      </c>
      <c r="DE709" s="23" t="s">
        <v>369</v>
      </c>
      <c r="DF709" s="23" t="s">
        <v>337</v>
      </c>
      <c r="DG709" s="23" t="s">
        <v>309</v>
      </c>
      <c r="DH709" s="31"/>
      <c r="DI709" s="26" t="str">
        <f t="shared" si="19"/>
        <v>DNL.DRL.10000.A,DNL.DRL.10000.W,LAH.04.10500,LAH.04.10600,LAH.04.11100,LAH.04.10700,LAH.00.10300.B,LAH.00.10700.B,HMT.04.10200,HMT.00.10100.B,DNL.WHS.21700,DNL.WHS.12500,DNL.MBK.10000,DNL.MBK.10100,DNL.T3.10500,DNL.WHS.22900,DNL.T3.10500,DNL.WHS.22800,DNL.WHS.23000,DNL.04.KIT.002C, DNL.04.KIT.003, DNL.04.KIT.004
,DNL.WHS.23100</v>
      </c>
    </row>
    <row r="710" spans="1:113" ht="15" customHeight="1">
      <c r="A710" s="27">
        <v>44249</v>
      </c>
      <c r="B710" s="1" t="s">
        <v>322</v>
      </c>
      <c r="C710" s="23" t="s">
        <v>99</v>
      </c>
      <c r="D710" s="28" t="s">
        <v>104</v>
      </c>
      <c r="E710" s="29">
        <v>2017</v>
      </c>
      <c r="F710" s="29">
        <v>2020</v>
      </c>
      <c r="G710" s="20" t="str" cm="1">
        <f t="array" ref="G710">_xlfn.IFS(E710&lt;&gt;F710,CONCATENATE(E710,"-",F710),E710=F710,E710)</f>
        <v>2017-2020</v>
      </c>
      <c r="H710" s="39">
        <f t="shared" si="18"/>
        <v>4</v>
      </c>
      <c r="I710" s="23" t="str">
        <f t="shared" si="11"/>
        <v>KTM 1290 Super Duke GT 2017-2020</v>
      </c>
      <c r="J710" s="22" t="s">
        <v>301</v>
      </c>
      <c r="K710" s="22" t="s">
        <v>302</v>
      </c>
      <c r="L710" s="22" t="s">
        <v>303</v>
      </c>
      <c r="M710" s="22" t="s">
        <v>302</v>
      </c>
      <c r="N710" s="22" t="s">
        <v>304</v>
      </c>
      <c r="O710" s="22" t="s">
        <v>302</v>
      </c>
      <c r="P710" s="22" t="s">
        <v>305</v>
      </c>
      <c r="Q710" s="22" t="s">
        <v>302</v>
      </c>
      <c r="R710" s="22" t="s">
        <v>306</v>
      </c>
      <c r="S710" s="22" t="s">
        <v>302</v>
      </c>
      <c r="T710" s="22" t="s">
        <v>307</v>
      </c>
      <c r="U710" s="22" t="s">
        <v>302</v>
      </c>
      <c r="V710" s="23" t="s">
        <v>324</v>
      </c>
      <c r="W710" s="23" t="s">
        <v>309</v>
      </c>
      <c r="X710" s="23"/>
      <c r="Y710" s="23"/>
      <c r="Z710" s="23"/>
      <c r="AA710" s="23"/>
      <c r="AB710" s="23" t="s">
        <v>331</v>
      </c>
      <c r="AC710" s="23" t="s">
        <v>309</v>
      </c>
      <c r="AD710" s="23"/>
      <c r="AE710" s="23"/>
      <c r="AF710" s="23"/>
      <c r="AG710" s="23"/>
      <c r="AH710" s="23"/>
      <c r="AI710" s="23"/>
      <c r="AJ710" s="23" t="s">
        <v>332</v>
      </c>
      <c r="AK710" s="23"/>
      <c r="AL710" s="23" t="s">
        <v>325</v>
      </c>
      <c r="AM710" s="23"/>
      <c r="AN710" s="41"/>
      <c r="AO710" s="46"/>
      <c r="AP710" s="23" t="s">
        <v>325</v>
      </c>
      <c r="AQ710" s="23"/>
      <c r="AR710" s="23"/>
      <c r="AS710" s="23"/>
      <c r="AT710" s="23"/>
      <c r="AU710" s="23"/>
      <c r="AV710" s="23"/>
      <c r="AW710" s="23" t="s">
        <v>347</v>
      </c>
      <c r="AX710" s="23" t="s">
        <v>302</v>
      </c>
      <c r="AY710" s="23"/>
      <c r="AZ710" s="23"/>
      <c r="BA710" s="23" t="s">
        <v>333</v>
      </c>
      <c r="BB710" s="23" t="s">
        <v>309</v>
      </c>
      <c r="BC710" s="23" t="s">
        <v>325</v>
      </c>
      <c r="BD710" s="23"/>
      <c r="BE710" s="23" t="s">
        <v>325</v>
      </c>
      <c r="BF710" s="23"/>
      <c r="BG710" s="23"/>
      <c r="BH710" s="23"/>
      <c r="BI710" s="23"/>
      <c r="BJ710" s="46"/>
      <c r="BK710" s="23" t="s">
        <v>313</v>
      </c>
      <c r="BL710" s="23" t="s">
        <v>302</v>
      </c>
      <c r="BM710" s="23"/>
      <c r="BN710" s="23" t="s">
        <v>314</v>
      </c>
      <c r="BO710" s="23" t="s">
        <v>302</v>
      </c>
      <c r="BP710" s="23" t="s">
        <v>315</v>
      </c>
      <c r="BQ710" s="23" t="s">
        <v>302</v>
      </c>
      <c r="BR710" s="23" t="s">
        <v>316</v>
      </c>
      <c r="BS710" s="23" t="s">
        <v>302</v>
      </c>
      <c r="BT710" s="23"/>
      <c r="BU710" s="23"/>
      <c r="BV710" s="23"/>
      <c r="BW710" s="23"/>
      <c r="BX710" s="23"/>
      <c r="BY710" s="23"/>
      <c r="BZ710" s="23" t="s">
        <v>370</v>
      </c>
      <c r="CA710" s="23" t="s">
        <v>302</v>
      </c>
      <c r="CB710" s="23"/>
      <c r="CC710" s="23"/>
      <c r="CD710" s="23" t="s">
        <v>317</v>
      </c>
      <c r="CE710" s="23" t="s">
        <v>309</v>
      </c>
      <c r="CF710" s="23"/>
      <c r="CG710" s="23"/>
      <c r="CH710" s="23"/>
      <c r="CI710" s="23"/>
      <c r="CJ710" s="23"/>
      <c r="CK710" s="23"/>
      <c r="CL710" s="23"/>
      <c r="CM710" s="23"/>
      <c r="CN710" s="23"/>
      <c r="CO710" s="23"/>
      <c r="CP710" s="23" t="s">
        <v>327</v>
      </c>
      <c r="CQ710" s="23" t="s">
        <v>302</v>
      </c>
      <c r="CR710" s="23" t="s">
        <v>328</v>
      </c>
      <c r="CS710" s="23" t="s">
        <v>302</v>
      </c>
      <c r="CT710" s="23"/>
      <c r="CU710" s="23"/>
      <c r="CV710" s="23"/>
      <c r="CW710" s="23"/>
      <c r="CX710" s="23" t="s">
        <v>1025</v>
      </c>
      <c r="CY710" s="23"/>
      <c r="CZ710" s="23"/>
      <c r="DA710" s="23"/>
      <c r="DB710" s="23" t="s">
        <v>318</v>
      </c>
      <c r="DC710" s="23" t="s">
        <v>302</v>
      </c>
      <c r="DD710" s="23" t="s">
        <v>1026</v>
      </c>
      <c r="DE710" s="23" t="s">
        <v>369</v>
      </c>
      <c r="DF710" s="23" t="s">
        <v>337</v>
      </c>
      <c r="DG710" s="23" t="s">
        <v>309</v>
      </c>
      <c r="DH710" s="31"/>
      <c r="DI710" s="26" t="str">
        <f t="shared" si="19"/>
        <v>DNL.DRL.10000.A,DNL.DRL.10000.W,LAH.00.10300.B,LAH.00.10700.B,HMT.00.10100.B,DNL.WHS.13000,DNL.WHS.13100,DNL.WHS.12500,DNL.MBK.10000,DNL.MBK.10100,DNL.T3.10500,DNL.T3.10500</v>
      </c>
    </row>
    <row r="711" spans="1:113" ht="15" customHeight="1">
      <c r="A711" s="27">
        <v>45341</v>
      </c>
      <c r="B711" s="1" t="s">
        <v>322</v>
      </c>
      <c r="C711" s="23" t="s">
        <v>99</v>
      </c>
      <c r="D711" s="36" t="s">
        <v>104</v>
      </c>
      <c r="E711" s="37">
        <v>2021</v>
      </c>
      <c r="F711" s="43">
        <v>2024</v>
      </c>
      <c r="G711" s="20" t="str" cm="1">
        <f t="array" ref="G711">_xlfn.IFS(E711&lt;&gt;F711,CONCATENATE(E711,"-",F711),E711=F711,E711)</f>
        <v>2021-2024</v>
      </c>
      <c r="H711" s="39">
        <f t="shared" si="18"/>
        <v>4</v>
      </c>
      <c r="I711" s="23" t="str">
        <f t="shared" si="11"/>
        <v>KTM 1290 Super Duke GT 2021-2024</v>
      </c>
      <c r="J711" s="22" t="s">
        <v>301</v>
      </c>
      <c r="K711" s="22" t="s">
        <v>302</v>
      </c>
      <c r="L711" s="22" t="s">
        <v>303</v>
      </c>
      <c r="M711" s="22" t="s">
        <v>302</v>
      </c>
      <c r="N711" s="22" t="s">
        <v>304</v>
      </c>
      <c r="O711" s="22" t="s">
        <v>302</v>
      </c>
      <c r="P711" s="22" t="s">
        <v>305</v>
      </c>
      <c r="Q711" s="22" t="s">
        <v>302</v>
      </c>
      <c r="R711" s="22" t="s">
        <v>306</v>
      </c>
      <c r="S711" s="22" t="s">
        <v>302</v>
      </c>
      <c r="T711" s="22" t="s">
        <v>307</v>
      </c>
      <c r="U711" s="22" t="s">
        <v>302</v>
      </c>
      <c r="V711" s="23" t="s">
        <v>324</v>
      </c>
      <c r="W711" s="23" t="s">
        <v>309</v>
      </c>
      <c r="X711" s="23"/>
      <c r="Y711" s="23"/>
      <c r="Z711" s="23"/>
      <c r="AA711" s="23"/>
      <c r="AB711" s="23" t="s">
        <v>331</v>
      </c>
      <c r="AC711" s="23" t="s">
        <v>309</v>
      </c>
      <c r="AD711" s="23"/>
      <c r="AE711" s="23"/>
      <c r="AF711" s="23"/>
      <c r="AG711" s="23"/>
      <c r="AH711" s="23"/>
      <c r="AI711" s="23"/>
      <c r="AJ711" s="23" t="s">
        <v>332</v>
      </c>
      <c r="AK711" s="23"/>
      <c r="AL711" s="23" t="s">
        <v>325</v>
      </c>
      <c r="AM711" s="23"/>
      <c r="AN711" s="54" t="s">
        <v>1038</v>
      </c>
      <c r="AO711" s="23"/>
      <c r="AP711" s="23" t="s">
        <v>325</v>
      </c>
      <c r="AQ711" s="23"/>
      <c r="AR711" s="23"/>
      <c r="AS711" s="23"/>
      <c r="AT711" s="23"/>
      <c r="AU711" s="23"/>
      <c r="AV711" s="23"/>
      <c r="AW711" s="23" t="s">
        <v>347</v>
      </c>
      <c r="AX711" s="23" t="s">
        <v>302</v>
      </c>
      <c r="AY711" s="23"/>
      <c r="AZ711" s="23"/>
      <c r="BA711" s="23" t="s">
        <v>333</v>
      </c>
      <c r="BB711" s="23" t="s">
        <v>309</v>
      </c>
      <c r="BC711" s="23" t="s">
        <v>325</v>
      </c>
      <c r="BD711" s="23"/>
      <c r="BE711" s="23" t="s">
        <v>325</v>
      </c>
      <c r="BF711" s="23"/>
      <c r="BG711" s="23"/>
      <c r="BH711" s="23"/>
      <c r="BI711" s="23"/>
      <c r="BJ711" s="46"/>
      <c r="BK711" s="23" t="s">
        <v>313</v>
      </c>
      <c r="BL711" s="23" t="s">
        <v>302</v>
      </c>
      <c r="BM711" s="23"/>
      <c r="BN711" s="23" t="s">
        <v>314</v>
      </c>
      <c r="BO711" s="23" t="s">
        <v>302</v>
      </c>
      <c r="BP711" s="23" t="s">
        <v>315</v>
      </c>
      <c r="BQ711" s="23" t="s">
        <v>302</v>
      </c>
      <c r="BR711" s="23" t="s">
        <v>316</v>
      </c>
      <c r="BS711" s="23" t="s">
        <v>302</v>
      </c>
      <c r="BT711" s="23"/>
      <c r="BU711" s="23"/>
      <c r="BV711" s="23"/>
      <c r="BW711" s="23"/>
      <c r="BX711" s="23"/>
      <c r="BY711" s="23"/>
      <c r="BZ711" s="23" t="s">
        <v>370</v>
      </c>
      <c r="CA711" s="23" t="s">
        <v>302</v>
      </c>
      <c r="CB711" s="23"/>
      <c r="CC711" s="23"/>
      <c r="CD711" s="23" t="s">
        <v>317</v>
      </c>
      <c r="CE711" s="23" t="s">
        <v>309</v>
      </c>
      <c r="CF711" s="23"/>
      <c r="CG711" s="23"/>
      <c r="CH711" s="23"/>
      <c r="CI711" s="23"/>
      <c r="CJ711" s="23"/>
      <c r="CK711" s="23"/>
      <c r="CL711" s="23"/>
      <c r="CM711" s="23"/>
      <c r="CN711" s="23"/>
      <c r="CO711" s="23"/>
      <c r="CP711" s="23" t="s">
        <v>327</v>
      </c>
      <c r="CQ711" s="23" t="s">
        <v>302</v>
      </c>
      <c r="CR711" s="23" t="s">
        <v>328</v>
      </c>
      <c r="CS711" s="23" t="s">
        <v>302</v>
      </c>
      <c r="CT711" s="23"/>
      <c r="CU711" s="23"/>
      <c r="CV711" s="23"/>
      <c r="CW711" s="23"/>
      <c r="CX711" s="1" t="s">
        <v>1035</v>
      </c>
      <c r="CY711" s="23"/>
      <c r="CZ711" s="23"/>
      <c r="DA711" s="23"/>
      <c r="DB711" s="23" t="s">
        <v>318</v>
      </c>
      <c r="DC711" s="23" t="s">
        <v>302</v>
      </c>
      <c r="DD711" s="23" t="s">
        <v>1026</v>
      </c>
      <c r="DE711" s="23" t="s">
        <v>369</v>
      </c>
      <c r="DF711" s="23" t="s">
        <v>337</v>
      </c>
      <c r="DG711" s="23" t="s">
        <v>309</v>
      </c>
      <c r="DH711" s="31"/>
      <c r="DI711" s="26" t="str">
        <f t="shared" si="19"/>
        <v>DNL.DRL.10000.A,DNL.DRL.10000.W,LAH.00.10300.B,LAH.00.10700.B,HMT.00.10100.B,DNL.WHS.21700,DNL.WHS.12500,DNL.MBK.10000,DNL.MBK.10100,DNL.T3.10500,DNL.T3.10500,DNL.04.KIT.002C</v>
      </c>
    </row>
    <row r="712" spans="1:113" ht="15" customHeight="1">
      <c r="A712" s="27">
        <v>44249</v>
      </c>
      <c r="B712" s="1" t="s">
        <v>322</v>
      </c>
      <c r="C712" s="23" t="s">
        <v>99</v>
      </c>
      <c r="D712" s="28" t="s">
        <v>105</v>
      </c>
      <c r="E712" s="29">
        <v>2014</v>
      </c>
      <c r="F712" s="29">
        <v>2016</v>
      </c>
      <c r="G712" s="20" t="str" cm="1">
        <f t="array" ref="G712">_xlfn.IFS(E712&lt;&gt;F712,CONCATENATE(E712,"-",F712),E712=F712,E712)</f>
        <v>2014-2016</v>
      </c>
      <c r="H712" s="39">
        <f t="shared" si="18"/>
        <v>3</v>
      </c>
      <c r="I712" s="23" t="str">
        <f t="shared" si="11"/>
        <v>KTM 1290 Super Duke R  2014-2016</v>
      </c>
      <c r="J712" s="22" t="s">
        <v>301</v>
      </c>
      <c r="K712" s="22" t="s">
        <v>302</v>
      </c>
      <c r="L712" s="22" t="s">
        <v>303</v>
      </c>
      <c r="M712" s="22" t="s">
        <v>302</v>
      </c>
      <c r="N712" s="22" t="s">
        <v>304</v>
      </c>
      <c r="O712" s="22" t="s">
        <v>302</v>
      </c>
      <c r="P712" s="22" t="s">
        <v>305</v>
      </c>
      <c r="Q712" s="22" t="s">
        <v>302</v>
      </c>
      <c r="R712" s="22" t="s">
        <v>306</v>
      </c>
      <c r="S712" s="22" t="s">
        <v>302</v>
      </c>
      <c r="T712" s="22" t="s">
        <v>307</v>
      </c>
      <c r="U712" s="22" t="s">
        <v>302</v>
      </c>
      <c r="V712" s="23" t="s">
        <v>324</v>
      </c>
      <c r="W712" s="23" t="s">
        <v>309</v>
      </c>
      <c r="X712" s="23"/>
      <c r="Y712" s="23"/>
      <c r="Z712" s="23"/>
      <c r="AA712" s="23"/>
      <c r="AB712" s="23" t="s">
        <v>331</v>
      </c>
      <c r="AC712" s="23" t="s">
        <v>309</v>
      </c>
      <c r="AD712" s="23"/>
      <c r="AE712" s="23"/>
      <c r="AF712" s="23"/>
      <c r="AG712" s="23"/>
      <c r="AH712" s="23"/>
      <c r="AI712" s="23"/>
      <c r="AJ712" s="23" t="s">
        <v>332</v>
      </c>
      <c r="AK712" s="23"/>
      <c r="AL712" s="23" t="s">
        <v>325</v>
      </c>
      <c r="AM712" s="23"/>
      <c r="AN712" s="41"/>
      <c r="AO712" s="23"/>
      <c r="AP712" s="23" t="s">
        <v>325</v>
      </c>
      <c r="AQ712" s="23"/>
      <c r="AR712" s="23"/>
      <c r="AS712" s="23"/>
      <c r="AT712" s="23"/>
      <c r="AU712" s="23"/>
      <c r="AV712" s="23"/>
      <c r="AW712" s="23" t="s">
        <v>347</v>
      </c>
      <c r="AX712" s="23" t="s">
        <v>302</v>
      </c>
      <c r="AY712" s="23"/>
      <c r="AZ712" s="23"/>
      <c r="BA712" s="23" t="s">
        <v>333</v>
      </c>
      <c r="BB712" s="23" t="s">
        <v>309</v>
      </c>
      <c r="BC712" s="23" t="s">
        <v>325</v>
      </c>
      <c r="BD712" s="23"/>
      <c r="BE712" s="23" t="s">
        <v>326</v>
      </c>
      <c r="BF712" s="23" t="s">
        <v>309</v>
      </c>
      <c r="BG712" s="23"/>
      <c r="BH712" s="23"/>
      <c r="BI712" s="23"/>
      <c r="BJ712" s="46"/>
      <c r="BK712" s="23" t="s">
        <v>313</v>
      </c>
      <c r="BL712" s="23" t="s">
        <v>302</v>
      </c>
      <c r="BM712" s="23"/>
      <c r="BN712" s="23" t="s">
        <v>314</v>
      </c>
      <c r="BO712" s="23" t="s">
        <v>302</v>
      </c>
      <c r="BP712" s="23" t="s">
        <v>315</v>
      </c>
      <c r="BQ712" s="23" t="s">
        <v>302</v>
      </c>
      <c r="BR712" s="23" t="s">
        <v>316</v>
      </c>
      <c r="BS712" s="23" t="s">
        <v>302</v>
      </c>
      <c r="BT712" s="23"/>
      <c r="BU712" s="23"/>
      <c r="BV712" s="23"/>
      <c r="BW712" s="23"/>
      <c r="BX712" s="23"/>
      <c r="BY712" s="23"/>
      <c r="BZ712" s="23" t="s">
        <v>370</v>
      </c>
      <c r="CA712" s="23" t="s">
        <v>302</v>
      </c>
      <c r="CB712" s="23"/>
      <c r="CC712" s="23"/>
      <c r="CD712" s="23" t="s">
        <v>317</v>
      </c>
      <c r="CE712" s="23" t="s">
        <v>309</v>
      </c>
      <c r="CF712" s="23"/>
      <c r="CG712" s="23"/>
      <c r="CH712" s="23"/>
      <c r="CI712" s="23"/>
      <c r="CJ712" s="23"/>
      <c r="CK712" s="23"/>
      <c r="CL712" s="23"/>
      <c r="CM712" s="23"/>
      <c r="CN712" s="23"/>
      <c r="CO712" s="23"/>
      <c r="CP712" s="23" t="s">
        <v>327</v>
      </c>
      <c r="CQ712" s="23" t="s">
        <v>302</v>
      </c>
      <c r="CR712" s="23" t="s">
        <v>328</v>
      </c>
      <c r="CS712" s="23" t="s">
        <v>302</v>
      </c>
      <c r="CT712" s="23"/>
      <c r="CU712" s="23"/>
      <c r="CV712" s="23"/>
      <c r="CW712" s="23"/>
      <c r="CX712" s="23" t="s">
        <v>1025</v>
      </c>
      <c r="CY712" s="23"/>
      <c r="CZ712" s="23"/>
      <c r="DA712" s="23"/>
      <c r="DB712" s="23" t="s">
        <v>318</v>
      </c>
      <c r="DC712" s="23" t="s">
        <v>302</v>
      </c>
      <c r="DD712" s="23" t="s">
        <v>1026</v>
      </c>
      <c r="DE712" s="23" t="s">
        <v>369</v>
      </c>
      <c r="DF712" s="23" t="s">
        <v>337</v>
      </c>
      <c r="DG712" s="23" t="s">
        <v>309</v>
      </c>
      <c r="DH712" s="31"/>
      <c r="DI712" s="26" t="str">
        <f t="shared" si="19"/>
        <v>DNL.DRL.10000.A,DNL.DRL.10000.W,LAH.00.10300.B,LAH.00.10700.B,LAH.00.10500.B,HMT.00.10100.B,DNL.WHS.13000,DNL.WHS.13100,DNL.WHS.12500,DNL.MBK.10000,DNL.MBK.10100,DNL.T3.10500,DNL.T3.10500</v>
      </c>
    </row>
    <row r="713" spans="1:113" ht="15" customHeight="1">
      <c r="A713" s="27">
        <v>44249</v>
      </c>
      <c r="B713" s="1" t="s">
        <v>322</v>
      </c>
      <c r="C713" s="23" t="s">
        <v>99</v>
      </c>
      <c r="D713" s="28" t="s">
        <v>105</v>
      </c>
      <c r="E713" s="29">
        <v>2017</v>
      </c>
      <c r="F713" s="29">
        <v>2020</v>
      </c>
      <c r="G713" s="20" t="str" cm="1">
        <f t="array" ref="G713">_xlfn.IFS(E713&lt;&gt;F713,CONCATENATE(E713,"-",F713),E713=F713,E713)</f>
        <v>2017-2020</v>
      </c>
      <c r="H713" s="39">
        <f t="shared" si="18"/>
        <v>4</v>
      </c>
      <c r="I713" s="23" t="str">
        <f t="shared" si="11"/>
        <v>KTM 1290 Super Duke R  2017-2020</v>
      </c>
      <c r="J713" s="22" t="s">
        <v>301</v>
      </c>
      <c r="K713" s="22" t="s">
        <v>302</v>
      </c>
      <c r="L713" s="22" t="s">
        <v>303</v>
      </c>
      <c r="M713" s="22" t="s">
        <v>302</v>
      </c>
      <c r="N713" s="22" t="s">
        <v>304</v>
      </c>
      <c r="O713" s="22" t="s">
        <v>302</v>
      </c>
      <c r="P713" s="22" t="s">
        <v>305</v>
      </c>
      <c r="Q713" s="22" t="s">
        <v>302</v>
      </c>
      <c r="R713" s="22" t="s">
        <v>306</v>
      </c>
      <c r="S713" s="22" t="s">
        <v>302</v>
      </c>
      <c r="T713" s="22" t="s">
        <v>307</v>
      </c>
      <c r="U713" s="22" t="s">
        <v>302</v>
      </c>
      <c r="V713" s="23" t="s">
        <v>324</v>
      </c>
      <c r="W713" s="23" t="s">
        <v>309</v>
      </c>
      <c r="X713" s="23"/>
      <c r="Y713" s="23"/>
      <c r="Z713" s="23"/>
      <c r="AA713" s="23"/>
      <c r="AB713" s="23" t="s">
        <v>331</v>
      </c>
      <c r="AC713" s="23" t="s">
        <v>309</v>
      </c>
      <c r="AD713" s="23"/>
      <c r="AE713" s="23"/>
      <c r="AF713" s="23"/>
      <c r="AG713" s="23"/>
      <c r="AH713" s="23"/>
      <c r="AI713" s="23"/>
      <c r="AJ713" s="23" t="s">
        <v>332</v>
      </c>
      <c r="AK713" s="23"/>
      <c r="AL713" s="23" t="s">
        <v>325</v>
      </c>
      <c r="AM713" s="23"/>
      <c r="AN713" s="41"/>
      <c r="AO713" s="23"/>
      <c r="AP713" s="23" t="s">
        <v>325</v>
      </c>
      <c r="AQ713" s="23"/>
      <c r="AR713" s="23"/>
      <c r="AS713" s="23"/>
      <c r="AT713" s="23"/>
      <c r="AU713" s="23"/>
      <c r="AV713" s="23"/>
      <c r="AW713" s="23" t="s">
        <v>347</v>
      </c>
      <c r="AX713" s="23" t="s">
        <v>302</v>
      </c>
      <c r="AY713" s="23"/>
      <c r="AZ713" s="23"/>
      <c r="BA713" s="23" t="s">
        <v>333</v>
      </c>
      <c r="BB713" s="23" t="s">
        <v>309</v>
      </c>
      <c r="BC713" s="23" t="s">
        <v>325</v>
      </c>
      <c r="BD713" s="23"/>
      <c r="BE713" s="23" t="s">
        <v>326</v>
      </c>
      <c r="BF713" s="23" t="s">
        <v>309</v>
      </c>
      <c r="BG713" s="23"/>
      <c r="BH713" s="23"/>
      <c r="BI713" s="23"/>
      <c r="BJ713" s="46"/>
      <c r="BK713" s="23" t="s">
        <v>313</v>
      </c>
      <c r="BL713" s="23" t="s">
        <v>302</v>
      </c>
      <c r="BM713" s="23"/>
      <c r="BN713" s="23" t="s">
        <v>314</v>
      </c>
      <c r="BO713" s="23" t="s">
        <v>302</v>
      </c>
      <c r="BP713" s="23" t="s">
        <v>315</v>
      </c>
      <c r="BQ713" s="23" t="s">
        <v>302</v>
      </c>
      <c r="BR713" s="23" t="s">
        <v>316</v>
      </c>
      <c r="BS713" s="23" t="s">
        <v>302</v>
      </c>
      <c r="BT713" s="23"/>
      <c r="BU713" s="23"/>
      <c r="BV713" s="23"/>
      <c r="BW713" s="23"/>
      <c r="BX713" s="23"/>
      <c r="BY713" s="23"/>
      <c r="BZ713" s="23" t="s">
        <v>370</v>
      </c>
      <c r="CA713" s="23" t="s">
        <v>302</v>
      </c>
      <c r="CB713" s="23"/>
      <c r="CC713" s="23"/>
      <c r="CD713" s="23" t="s">
        <v>317</v>
      </c>
      <c r="CE713" s="23" t="s">
        <v>309</v>
      </c>
      <c r="CF713" s="23"/>
      <c r="CG713" s="23"/>
      <c r="CH713" s="23"/>
      <c r="CI713" s="23"/>
      <c r="CJ713" s="23"/>
      <c r="CK713" s="23"/>
      <c r="CL713" s="23"/>
      <c r="CM713" s="23"/>
      <c r="CN713" s="23"/>
      <c r="CO713" s="23"/>
      <c r="CP713" s="23" t="s">
        <v>327</v>
      </c>
      <c r="CQ713" s="23" t="s">
        <v>302</v>
      </c>
      <c r="CR713" s="23" t="s">
        <v>328</v>
      </c>
      <c r="CS713" s="23" t="s">
        <v>302</v>
      </c>
      <c r="CT713" s="23"/>
      <c r="CU713" s="23"/>
      <c r="CV713" s="23"/>
      <c r="CW713" s="23"/>
      <c r="CX713" s="23" t="s">
        <v>1025</v>
      </c>
      <c r="CY713" s="23"/>
      <c r="CZ713" s="23"/>
      <c r="DA713" s="23"/>
      <c r="DB713" s="23" t="s">
        <v>318</v>
      </c>
      <c r="DC713" s="23" t="s">
        <v>302</v>
      </c>
      <c r="DD713" s="23" t="s">
        <v>1026</v>
      </c>
      <c r="DE713" s="23" t="s">
        <v>369</v>
      </c>
      <c r="DF713" s="23" t="s">
        <v>337</v>
      </c>
      <c r="DG713" s="23" t="s">
        <v>309</v>
      </c>
      <c r="DH713" s="31"/>
      <c r="DI713" s="26" t="str">
        <f t="shared" si="19"/>
        <v>DNL.DRL.10000.A,DNL.DRL.10000.W,LAH.00.10300.B,LAH.00.10700.B,LAH.00.10500.B,HMT.00.10100.B,DNL.WHS.13000,DNL.WHS.13100,DNL.WHS.12500,DNL.MBK.10000,DNL.MBK.10100,DNL.T3.10500,DNL.T3.10500</v>
      </c>
    </row>
    <row r="714" spans="1:113" ht="15" customHeight="1">
      <c r="A714" s="27">
        <v>44988</v>
      </c>
      <c r="B714" s="1" t="s">
        <v>322</v>
      </c>
      <c r="C714" s="23" t="s">
        <v>99</v>
      </c>
      <c r="D714" s="28" t="s">
        <v>1039</v>
      </c>
      <c r="E714" s="29">
        <v>2022</v>
      </c>
      <c r="F714" s="29">
        <v>2023</v>
      </c>
      <c r="G714" s="20" t="str" cm="1">
        <f t="array" ref="G714">_xlfn.IFS(E714&lt;&gt;F714,CONCATENATE(E714,"-",F714),E714=F714,E714)</f>
        <v>2022-2023</v>
      </c>
      <c r="H714" s="39">
        <f t="shared" si="18"/>
        <v>2</v>
      </c>
      <c r="I714" s="23" t="str">
        <f t="shared" si="11"/>
        <v>KTM 1290 Super Duke R Evo 2022-2023</v>
      </c>
      <c r="J714" s="22" t="s">
        <v>301</v>
      </c>
      <c r="K714" s="22" t="s">
        <v>302</v>
      </c>
      <c r="L714" s="22" t="s">
        <v>303</v>
      </c>
      <c r="M714" s="22" t="s">
        <v>302</v>
      </c>
      <c r="N714" s="22" t="s">
        <v>304</v>
      </c>
      <c r="O714" s="22" t="s">
        <v>302</v>
      </c>
      <c r="P714" s="22" t="s">
        <v>305</v>
      </c>
      <c r="Q714" s="22" t="s">
        <v>302</v>
      </c>
      <c r="R714" s="22" t="s">
        <v>306</v>
      </c>
      <c r="S714" s="22" t="s">
        <v>302</v>
      </c>
      <c r="T714" s="22" t="s">
        <v>307</v>
      </c>
      <c r="U714" s="22" t="s">
        <v>302</v>
      </c>
      <c r="V714" s="23" t="s">
        <v>324</v>
      </c>
      <c r="W714" s="51" t="s">
        <v>309</v>
      </c>
      <c r="X714" s="51"/>
      <c r="Y714" s="51"/>
      <c r="Z714" s="51"/>
      <c r="AA714" s="51"/>
      <c r="AB714" s="51" t="s">
        <v>331</v>
      </c>
      <c r="AC714" s="51" t="s">
        <v>309</v>
      </c>
      <c r="AD714" s="51"/>
      <c r="AE714" s="51"/>
      <c r="AF714" s="51"/>
      <c r="AG714" s="51"/>
      <c r="AH714" s="51"/>
      <c r="AI714" s="23"/>
      <c r="AJ714" s="23" t="s">
        <v>332</v>
      </c>
      <c r="AK714" s="51"/>
      <c r="AL714" s="51" t="s">
        <v>325</v>
      </c>
      <c r="AM714" s="51"/>
      <c r="AN714" s="54" t="s">
        <v>1040</v>
      </c>
      <c r="AO714" s="51"/>
      <c r="AP714" s="51" t="s">
        <v>325</v>
      </c>
      <c r="AQ714" s="51"/>
      <c r="AR714" s="51"/>
      <c r="AS714" s="51"/>
      <c r="AT714" s="51"/>
      <c r="AU714" s="51"/>
      <c r="AV714" s="51"/>
      <c r="AW714" s="51" t="s">
        <v>347</v>
      </c>
      <c r="AX714" s="51" t="s">
        <v>302</v>
      </c>
      <c r="AY714" s="51"/>
      <c r="AZ714" s="51"/>
      <c r="BA714" s="51" t="s">
        <v>333</v>
      </c>
      <c r="BB714" s="51" t="s">
        <v>309</v>
      </c>
      <c r="BC714" s="51" t="s">
        <v>325</v>
      </c>
      <c r="BD714" s="51"/>
      <c r="BE714" s="51" t="s">
        <v>326</v>
      </c>
      <c r="BF714" s="51" t="s">
        <v>309</v>
      </c>
      <c r="BG714" s="51"/>
      <c r="BH714" s="51"/>
      <c r="BI714" s="51"/>
      <c r="BJ714" s="22"/>
      <c r="BK714" s="51" t="s">
        <v>313</v>
      </c>
      <c r="BL714" s="51" t="s">
        <v>302</v>
      </c>
      <c r="BM714" s="51"/>
      <c r="BN714" s="51" t="s">
        <v>314</v>
      </c>
      <c r="BO714" s="51" t="s">
        <v>302</v>
      </c>
      <c r="BP714" s="51" t="s">
        <v>315</v>
      </c>
      <c r="BQ714" s="51" t="s">
        <v>302</v>
      </c>
      <c r="BR714" s="51" t="s">
        <v>316</v>
      </c>
      <c r="BS714" s="51" t="s">
        <v>302</v>
      </c>
      <c r="BT714" s="51"/>
      <c r="BU714" s="51"/>
      <c r="BV714" s="51"/>
      <c r="BW714" s="51"/>
      <c r="BX714" s="51"/>
      <c r="BY714" s="51"/>
      <c r="BZ714" s="51" t="s">
        <v>370</v>
      </c>
      <c r="CA714" s="51" t="s">
        <v>302</v>
      </c>
      <c r="CB714" s="51"/>
      <c r="CC714" s="51"/>
      <c r="CD714" s="51" t="s">
        <v>317</v>
      </c>
      <c r="CE714" s="51" t="s">
        <v>309</v>
      </c>
      <c r="CF714" s="51"/>
      <c r="CG714" s="51"/>
      <c r="CH714" s="51"/>
      <c r="CI714" s="51"/>
      <c r="CJ714" s="51"/>
      <c r="CK714" s="51"/>
      <c r="CL714" s="51"/>
      <c r="CM714" s="51"/>
      <c r="CN714" s="51"/>
      <c r="CO714" s="51"/>
      <c r="CP714" s="51" t="s">
        <v>327</v>
      </c>
      <c r="CQ714" s="51" t="s">
        <v>302</v>
      </c>
      <c r="CR714" s="51" t="s">
        <v>328</v>
      </c>
      <c r="CS714" s="51" t="s">
        <v>302</v>
      </c>
      <c r="CT714" s="51"/>
      <c r="CU714" s="51"/>
      <c r="CV714" s="51"/>
      <c r="CW714" s="51"/>
      <c r="CX714" s="1" t="s">
        <v>1035</v>
      </c>
      <c r="CY714" s="51"/>
      <c r="CZ714" s="51"/>
      <c r="DA714" s="51"/>
      <c r="DB714" s="51" t="s">
        <v>318</v>
      </c>
      <c r="DC714" s="51" t="s">
        <v>302</v>
      </c>
      <c r="DD714" s="51" t="s">
        <v>1026</v>
      </c>
      <c r="DE714" s="51" t="s">
        <v>369</v>
      </c>
      <c r="DF714" s="51" t="s">
        <v>337</v>
      </c>
      <c r="DG714" s="51" t="s">
        <v>309</v>
      </c>
      <c r="DH714" s="31"/>
      <c r="DI714" s="26" t="str">
        <f t="shared" si="19"/>
        <v xml:space="preserve">DNL.DRL.10000.A,DNL.DRL.10000.W,LAH.00.10300.B,LAH.00.10700.B,LAH.00.10500.B,HMT.00.10100.B,DNL.WHS.21700,DNL.WHS.12500,DNL.MBK.10000,DNL.MBK.10100,DNL.T3.10500,DNL.T3.10500,DNL.04.KIT.002C
</v>
      </c>
    </row>
    <row r="715" spans="1:113" ht="15" customHeight="1">
      <c r="A715" s="27">
        <v>45341</v>
      </c>
      <c r="B715" s="1" t="s">
        <v>322</v>
      </c>
      <c r="C715" s="23" t="s">
        <v>99</v>
      </c>
      <c r="D715" s="36" t="s">
        <v>1041</v>
      </c>
      <c r="E715" s="37">
        <v>2024</v>
      </c>
      <c r="F715" s="37">
        <v>2025</v>
      </c>
      <c r="G715" s="20" t="str" cm="1">
        <f t="array" ref="G715">_xlfn.IFS(E715&lt;&gt;F715,CONCATENATE(E715,"-",F715),E715=F715,E715)</f>
        <v>2024-2025</v>
      </c>
      <c r="H715" s="39">
        <f t="shared" si="18"/>
        <v>2</v>
      </c>
      <c r="I715" s="23" t="str">
        <f t="shared" si="11"/>
        <v>KTM 1390 Super Duke R Evo 2024-2025</v>
      </c>
      <c r="J715" s="22" t="s">
        <v>301</v>
      </c>
      <c r="K715" s="22" t="s">
        <v>302</v>
      </c>
      <c r="L715" s="22" t="s">
        <v>303</v>
      </c>
      <c r="M715" s="22" t="s">
        <v>302</v>
      </c>
      <c r="N715" s="22" t="s">
        <v>304</v>
      </c>
      <c r="O715" s="22" t="s">
        <v>302</v>
      </c>
      <c r="P715" s="22" t="s">
        <v>305</v>
      </c>
      <c r="Q715" s="22" t="s">
        <v>302</v>
      </c>
      <c r="R715" s="22" t="s">
        <v>306</v>
      </c>
      <c r="S715" s="22" t="s">
        <v>302</v>
      </c>
      <c r="T715" s="22" t="s">
        <v>307</v>
      </c>
      <c r="U715" s="22" t="s">
        <v>302</v>
      </c>
      <c r="V715" s="23" t="s">
        <v>324</v>
      </c>
      <c r="W715" s="51" t="s">
        <v>309</v>
      </c>
      <c r="X715" s="51"/>
      <c r="Y715" s="51"/>
      <c r="Z715" s="51"/>
      <c r="AA715" s="51"/>
      <c r="AB715" s="51" t="s">
        <v>331</v>
      </c>
      <c r="AC715" s="51" t="s">
        <v>309</v>
      </c>
      <c r="AD715" s="51"/>
      <c r="AE715" s="51"/>
      <c r="AF715" s="51"/>
      <c r="AG715" s="51"/>
      <c r="AH715" s="51"/>
      <c r="AI715" s="23"/>
      <c r="AJ715" s="23" t="s">
        <v>332</v>
      </c>
      <c r="AK715" s="51"/>
      <c r="AL715" s="51" t="s">
        <v>325</v>
      </c>
      <c r="AM715" s="51"/>
      <c r="AN715" s="41"/>
      <c r="AO715" s="51"/>
      <c r="AP715" s="51" t="s">
        <v>325</v>
      </c>
      <c r="AQ715" s="51"/>
      <c r="AR715" s="51"/>
      <c r="AS715" s="51"/>
      <c r="AT715" s="51"/>
      <c r="AU715" s="51"/>
      <c r="AV715" s="51"/>
      <c r="AW715" s="51" t="s">
        <v>347</v>
      </c>
      <c r="AX715" s="51" t="s">
        <v>302</v>
      </c>
      <c r="AY715" s="51"/>
      <c r="AZ715" s="51"/>
      <c r="BA715" s="51" t="s">
        <v>333</v>
      </c>
      <c r="BB715" s="51" t="s">
        <v>309</v>
      </c>
      <c r="BC715" s="51" t="s">
        <v>325</v>
      </c>
      <c r="BD715" s="51"/>
      <c r="BE715" s="51" t="s">
        <v>326</v>
      </c>
      <c r="BF715" s="51" t="s">
        <v>309</v>
      </c>
      <c r="BG715" s="51"/>
      <c r="BH715" s="51"/>
      <c r="BI715" s="51"/>
      <c r="BJ715" s="22"/>
      <c r="BK715" s="51" t="s">
        <v>313</v>
      </c>
      <c r="BL715" s="51" t="s">
        <v>302</v>
      </c>
      <c r="BM715" s="51"/>
      <c r="BN715" s="51" t="s">
        <v>314</v>
      </c>
      <c r="BO715" s="51" t="s">
        <v>302</v>
      </c>
      <c r="BP715" s="51" t="s">
        <v>315</v>
      </c>
      <c r="BQ715" s="51" t="s">
        <v>302</v>
      </c>
      <c r="BR715" s="51" t="s">
        <v>316</v>
      </c>
      <c r="BS715" s="51" t="s">
        <v>302</v>
      </c>
      <c r="BT715" s="51"/>
      <c r="BU715" s="51"/>
      <c r="BV715" s="51"/>
      <c r="BW715" s="51"/>
      <c r="BX715" s="51"/>
      <c r="BY715" s="51"/>
      <c r="BZ715" s="51" t="s">
        <v>370</v>
      </c>
      <c r="CA715" s="51" t="s">
        <v>302</v>
      </c>
      <c r="CB715" s="51"/>
      <c r="CC715" s="51"/>
      <c r="CD715" s="51" t="s">
        <v>317</v>
      </c>
      <c r="CE715" s="51" t="s">
        <v>309</v>
      </c>
      <c r="CF715" s="51"/>
      <c r="CG715" s="51"/>
      <c r="CH715" s="51"/>
      <c r="CI715" s="51"/>
      <c r="CJ715" s="51"/>
      <c r="CK715" s="51"/>
      <c r="CL715" s="51"/>
      <c r="CM715" s="51"/>
      <c r="CN715" s="51"/>
      <c r="CO715" s="51"/>
      <c r="CP715" s="51" t="s">
        <v>327</v>
      </c>
      <c r="CQ715" s="51" t="s">
        <v>302</v>
      </c>
      <c r="CR715" s="51" t="s">
        <v>328</v>
      </c>
      <c r="CS715" s="51" t="s">
        <v>302</v>
      </c>
      <c r="CT715" s="51"/>
      <c r="CU715" s="51"/>
      <c r="CV715" s="51"/>
      <c r="CW715" s="51"/>
      <c r="CX715" s="1"/>
      <c r="CY715" s="51"/>
      <c r="CZ715" s="51"/>
      <c r="DA715" s="51"/>
      <c r="DB715" s="51" t="s">
        <v>318</v>
      </c>
      <c r="DC715" s="51" t="s">
        <v>302</v>
      </c>
      <c r="DD715" s="51" t="s">
        <v>1026</v>
      </c>
      <c r="DE715" s="51" t="s">
        <v>369</v>
      </c>
      <c r="DF715" s="51" t="s">
        <v>337</v>
      </c>
      <c r="DG715" s="51" t="s">
        <v>309</v>
      </c>
      <c r="DH715" s="31"/>
      <c r="DI715" s="26" t="str">
        <f t="shared" si="19"/>
        <v>DNL.DRL.10000.A,DNL.DRL.10000.W,LAH.00.10300.B,LAH.00.10700.B,LAH.00.10500.B,HMT.00.10100.B,DNL.WHS.12500,DNL.MBK.10000,DNL.MBK.10100,DNL.T3.10500,DNL.T3.10500</v>
      </c>
    </row>
    <row r="716" spans="1:113" ht="15" customHeight="1">
      <c r="A716" s="27">
        <v>44749</v>
      </c>
      <c r="B716" s="1" t="s">
        <v>322</v>
      </c>
      <c r="C716" s="23" t="s">
        <v>99</v>
      </c>
      <c r="D716" s="28" t="s">
        <v>1042</v>
      </c>
      <c r="E716" s="29">
        <v>2017</v>
      </c>
      <c r="F716" s="29">
        <v>2023</v>
      </c>
      <c r="G716" s="20" t="str" cm="1">
        <f t="array" ref="G716">_xlfn.IFS(E716&lt;&gt;F716,CONCATENATE(E716,"-",F716),E716=F716,E716)</f>
        <v>2017-2023</v>
      </c>
      <c r="H716" s="39">
        <f t="shared" si="18"/>
        <v>7</v>
      </c>
      <c r="I716" s="23" t="str">
        <f t="shared" si="11"/>
        <v>KTM 150 XC-W 2017-2023</v>
      </c>
      <c r="J716" s="22" t="s">
        <v>301</v>
      </c>
      <c r="K716" s="22" t="s">
        <v>302</v>
      </c>
      <c r="L716" s="22" t="s">
        <v>303</v>
      </c>
      <c r="M716" s="22" t="s">
        <v>302</v>
      </c>
      <c r="N716" s="22" t="s">
        <v>304</v>
      </c>
      <c r="O716" s="22" t="s">
        <v>302</v>
      </c>
      <c r="P716" s="22" t="s">
        <v>305</v>
      </c>
      <c r="Q716" s="22" t="s">
        <v>302</v>
      </c>
      <c r="R716" s="22" t="s">
        <v>306</v>
      </c>
      <c r="S716" s="22" t="s">
        <v>302</v>
      </c>
      <c r="T716" s="22" t="s">
        <v>307</v>
      </c>
      <c r="U716" s="22" t="s">
        <v>302</v>
      </c>
      <c r="V716" s="23" t="s">
        <v>324</v>
      </c>
      <c r="W716" s="23" t="s">
        <v>309</v>
      </c>
      <c r="X716" s="23"/>
      <c r="Y716" s="23"/>
      <c r="Z716" s="23"/>
      <c r="AA716" s="23"/>
      <c r="AB716" s="23"/>
      <c r="AC716" s="23"/>
      <c r="AD716" s="23"/>
      <c r="AE716" s="23"/>
      <c r="AF716" s="23"/>
      <c r="AG716" s="23"/>
      <c r="AH716" s="23"/>
      <c r="AI716" s="23"/>
      <c r="AJ716" s="23"/>
      <c r="AK716" s="23"/>
      <c r="AL716" s="23" t="s">
        <v>325</v>
      </c>
      <c r="AM716" s="23"/>
      <c r="AN716" s="23"/>
      <c r="AO716" s="23"/>
      <c r="AP716" s="23" t="s">
        <v>325</v>
      </c>
      <c r="AQ716" s="23"/>
      <c r="AR716" s="23"/>
      <c r="AS716" s="23"/>
      <c r="AT716" s="23"/>
      <c r="AU716" s="23"/>
      <c r="AV716" s="23"/>
      <c r="AW716" s="23" t="s">
        <v>325</v>
      </c>
      <c r="AX716" s="23"/>
      <c r="AY716" s="23"/>
      <c r="AZ716" s="23"/>
      <c r="BA716" s="23" t="s">
        <v>325</v>
      </c>
      <c r="BB716" s="23"/>
      <c r="BC716" s="23" t="s">
        <v>325</v>
      </c>
      <c r="BD716" s="23"/>
      <c r="BE716" s="23" t="s">
        <v>326</v>
      </c>
      <c r="BF716" s="23" t="s">
        <v>309</v>
      </c>
      <c r="BG716" s="23"/>
      <c r="BH716" s="23"/>
      <c r="BI716" s="23"/>
      <c r="BJ716" s="46"/>
      <c r="BK716" s="23" t="s">
        <v>313</v>
      </c>
      <c r="BL716" s="23" t="s">
        <v>302</v>
      </c>
      <c r="BM716" s="23"/>
      <c r="BN716" s="23" t="s">
        <v>314</v>
      </c>
      <c r="BO716" s="23" t="s">
        <v>302</v>
      </c>
      <c r="BP716" s="23" t="s">
        <v>315</v>
      </c>
      <c r="BQ716" s="23" t="s">
        <v>302</v>
      </c>
      <c r="BR716" s="23" t="s">
        <v>316</v>
      </c>
      <c r="BS716" s="23" t="s">
        <v>302</v>
      </c>
      <c r="BT716" s="23"/>
      <c r="BU716" s="23"/>
      <c r="BV716" s="23"/>
      <c r="BW716" s="23"/>
      <c r="BX716" s="23"/>
      <c r="BY716" s="23"/>
      <c r="BZ716" s="23"/>
      <c r="CA716" s="23"/>
      <c r="CB716" s="23"/>
      <c r="CC716" s="23"/>
      <c r="CD716" s="23" t="s">
        <v>317</v>
      </c>
      <c r="CE716" s="23" t="s">
        <v>309</v>
      </c>
      <c r="CF716" s="23"/>
      <c r="CG716" s="23"/>
      <c r="CH716" s="23" t="s">
        <v>1043</v>
      </c>
      <c r="CI716" s="23"/>
      <c r="CJ716" s="23"/>
      <c r="CK716" s="23"/>
      <c r="CL716" s="23"/>
      <c r="CM716" s="23"/>
      <c r="CN716" s="23"/>
      <c r="CO716" s="23"/>
      <c r="CP716" s="23" t="s">
        <v>327</v>
      </c>
      <c r="CQ716" s="23" t="s">
        <v>302</v>
      </c>
      <c r="CR716" s="23" t="s">
        <v>328</v>
      </c>
      <c r="CS716" s="23" t="s">
        <v>302</v>
      </c>
      <c r="CT716" s="23"/>
      <c r="CU716" s="23"/>
      <c r="CV716" s="23"/>
      <c r="CW716" s="23"/>
      <c r="CX716" s="23"/>
      <c r="CY716" s="23"/>
      <c r="CZ716" s="23"/>
      <c r="DA716" s="23"/>
      <c r="DB716" s="23" t="s">
        <v>318</v>
      </c>
      <c r="DC716" s="23" t="s">
        <v>302</v>
      </c>
      <c r="DD716" s="23"/>
      <c r="DE716" s="23"/>
      <c r="DF716" s="23" t="s">
        <v>337</v>
      </c>
      <c r="DG716" s="23" t="s">
        <v>309</v>
      </c>
      <c r="DH716" s="31"/>
      <c r="DI716" s="26" t="str">
        <f t="shared" si="19"/>
        <v>LAH.00.10500.B,LAH.04.10900,LAH.04.11000,LAH.04.10800,DNL.MBK.10000,DNL.MBK.10100</v>
      </c>
    </row>
    <row r="717" spans="1:113" ht="15" customHeight="1">
      <c r="A717" s="27">
        <v>45341</v>
      </c>
      <c r="B717" s="1" t="s">
        <v>322</v>
      </c>
      <c r="C717" s="23" t="s">
        <v>99</v>
      </c>
      <c r="D717" s="36" t="s">
        <v>1042</v>
      </c>
      <c r="E717" s="37">
        <v>2024</v>
      </c>
      <c r="F717" s="37">
        <v>2025</v>
      </c>
      <c r="G717" s="20" t="str" cm="1">
        <f t="array" ref="G717">_xlfn.IFS(E717&lt;&gt;F717,CONCATENATE(E717,"-",F717),E717=F717,E717)</f>
        <v>2024-2025</v>
      </c>
      <c r="H717" s="39">
        <f t="shared" si="18"/>
        <v>2</v>
      </c>
      <c r="I717" s="23" t="str">
        <f t="shared" si="11"/>
        <v>KTM 150 XC-W 2024-2025</v>
      </c>
      <c r="J717" s="22" t="s">
        <v>301</v>
      </c>
      <c r="K717" s="22" t="s">
        <v>302</v>
      </c>
      <c r="L717" s="22" t="s">
        <v>303</v>
      </c>
      <c r="M717" s="22" t="s">
        <v>302</v>
      </c>
      <c r="N717" s="22" t="s">
        <v>304</v>
      </c>
      <c r="O717" s="22" t="s">
        <v>302</v>
      </c>
      <c r="P717" s="22" t="s">
        <v>305</v>
      </c>
      <c r="Q717" s="22" t="s">
        <v>302</v>
      </c>
      <c r="R717" s="22" t="s">
        <v>306</v>
      </c>
      <c r="S717" s="22" t="s">
        <v>302</v>
      </c>
      <c r="T717" s="22" t="s">
        <v>307</v>
      </c>
      <c r="U717" s="22" t="s">
        <v>302</v>
      </c>
      <c r="V717" s="23" t="s">
        <v>324</v>
      </c>
      <c r="W717" s="23" t="s">
        <v>309</v>
      </c>
      <c r="X717" s="23"/>
      <c r="Y717" s="23"/>
      <c r="Z717" s="23"/>
      <c r="AA717" s="23"/>
      <c r="AB717" s="23"/>
      <c r="AC717" s="23"/>
      <c r="AD717" s="23"/>
      <c r="AE717" s="23"/>
      <c r="AF717" s="23"/>
      <c r="AG717" s="23"/>
      <c r="AH717" s="23"/>
      <c r="AI717" s="23"/>
      <c r="AJ717" s="23"/>
      <c r="AK717" s="23"/>
      <c r="AL717" s="23" t="s">
        <v>325</v>
      </c>
      <c r="AM717" s="23"/>
      <c r="AN717" s="23"/>
      <c r="AO717" s="23"/>
      <c r="AP717" s="23" t="s">
        <v>325</v>
      </c>
      <c r="AQ717" s="23"/>
      <c r="AR717" s="23"/>
      <c r="AS717" s="23"/>
      <c r="AT717" s="23"/>
      <c r="AU717" s="23"/>
      <c r="AV717" s="23"/>
      <c r="AW717" s="23" t="s">
        <v>325</v>
      </c>
      <c r="AX717" s="23"/>
      <c r="AY717" s="23"/>
      <c r="AZ717" s="23"/>
      <c r="BA717" s="23" t="s">
        <v>325</v>
      </c>
      <c r="BB717" s="23"/>
      <c r="BC717" s="23" t="s">
        <v>325</v>
      </c>
      <c r="BD717" s="23"/>
      <c r="BE717" s="23" t="s">
        <v>326</v>
      </c>
      <c r="BF717" s="23" t="s">
        <v>309</v>
      </c>
      <c r="BG717" s="23"/>
      <c r="BH717" s="23"/>
      <c r="BI717" s="23"/>
      <c r="BJ717" s="46"/>
      <c r="BK717" s="23" t="s">
        <v>313</v>
      </c>
      <c r="BL717" s="23" t="s">
        <v>302</v>
      </c>
      <c r="BM717" s="23"/>
      <c r="BN717" s="23" t="s">
        <v>314</v>
      </c>
      <c r="BO717" s="23" t="s">
        <v>302</v>
      </c>
      <c r="BP717" s="23" t="s">
        <v>315</v>
      </c>
      <c r="BQ717" s="23" t="s">
        <v>302</v>
      </c>
      <c r="BR717" s="23" t="s">
        <v>316</v>
      </c>
      <c r="BS717" s="23" t="s">
        <v>302</v>
      </c>
      <c r="BT717" s="23"/>
      <c r="BU717" s="23"/>
      <c r="BV717" s="23"/>
      <c r="BW717" s="23"/>
      <c r="BX717" s="23"/>
      <c r="BY717" s="23"/>
      <c r="BZ717" s="23"/>
      <c r="CA717" s="23"/>
      <c r="CB717" s="23"/>
      <c r="CC717" s="23"/>
      <c r="CD717" s="23" t="s">
        <v>317</v>
      </c>
      <c r="CE717" s="23" t="s">
        <v>309</v>
      </c>
      <c r="CF717" s="23"/>
      <c r="CG717" s="23"/>
      <c r="CH717" s="23"/>
      <c r="CI717" s="23"/>
      <c r="CJ717" s="23"/>
      <c r="CK717" s="23"/>
      <c r="CL717" s="23"/>
      <c r="CM717" s="23"/>
      <c r="CN717" s="23"/>
      <c r="CO717" s="23"/>
      <c r="CP717" s="23" t="s">
        <v>327</v>
      </c>
      <c r="CQ717" s="23" t="s">
        <v>302</v>
      </c>
      <c r="CR717" s="23" t="s">
        <v>328</v>
      </c>
      <c r="CS717" s="23" t="s">
        <v>302</v>
      </c>
      <c r="CT717" s="23"/>
      <c r="CU717" s="23"/>
      <c r="CV717" s="23"/>
      <c r="CW717" s="23"/>
      <c r="CX717" s="23"/>
      <c r="CY717" s="23"/>
      <c r="CZ717" s="23"/>
      <c r="DA717" s="23"/>
      <c r="DB717" s="23" t="s">
        <v>318</v>
      </c>
      <c r="DC717" s="23" t="s">
        <v>302</v>
      </c>
      <c r="DD717" s="23"/>
      <c r="DE717" s="23"/>
      <c r="DF717" s="23" t="s">
        <v>337</v>
      </c>
      <c r="DG717" s="23" t="s">
        <v>309</v>
      </c>
      <c r="DH717" s="31"/>
      <c r="DI717" s="26" t="str">
        <f t="shared" si="19"/>
        <v>LAH.00.10500.B,DNL.MBK.10000,DNL.MBK.10100</v>
      </c>
    </row>
    <row r="718" spans="1:113" ht="15" customHeight="1">
      <c r="A718" s="27">
        <v>44988</v>
      </c>
      <c r="B718" s="1" t="s">
        <v>322</v>
      </c>
      <c r="C718" s="23" t="s">
        <v>99</v>
      </c>
      <c r="D718" s="28" t="s">
        <v>106</v>
      </c>
      <c r="E718" s="29">
        <v>2017</v>
      </c>
      <c r="F718" s="29">
        <v>2019</v>
      </c>
      <c r="G718" s="20" t="str" cm="1">
        <f t="array" ref="G718">_xlfn.IFS(E718&lt;&gt;F718,CONCATENATE(E718,"-",F718),E718=F718,E718)</f>
        <v>2017-2019</v>
      </c>
      <c r="H718" s="39">
        <f t="shared" si="18"/>
        <v>3</v>
      </c>
      <c r="I718" s="23" t="str">
        <f t="shared" si="11"/>
        <v>KTM 200 Duke 2017-2019</v>
      </c>
      <c r="J718" s="22" t="s">
        <v>301</v>
      </c>
      <c r="K718" s="22" t="s">
        <v>302</v>
      </c>
      <c r="L718" s="22" t="s">
        <v>303</v>
      </c>
      <c r="M718" s="22" t="s">
        <v>302</v>
      </c>
      <c r="N718" s="22" t="s">
        <v>304</v>
      </c>
      <c r="O718" s="22" t="s">
        <v>302</v>
      </c>
      <c r="P718" s="22" t="s">
        <v>305</v>
      </c>
      <c r="Q718" s="22" t="s">
        <v>302</v>
      </c>
      <c r="R718" s="22" t="s">
        <v>306</v>
      </c>
      <c r="S718" s="22" t="s">
        <v>302</v>
      </c>
      <c r="T718" s="22" t="s">
        <v>307</v>
      </c>
      <c r="U718" s="22" t="s">
        <v>302</v>
      </c>
      <c r="V718" s="23" t="s">
        <v>324</v>
      </c>
      <c r="W718" s="23" t="s">
        <v>309</v>
      </c>
      <c r="X718" s="23"/>
      <c r="Y718" s="23"/>
      <c r="Z718" s="23"/>
      <c r="AA718" s="23"/>
      <c r="AB718" s="23" t="s">
        <v>331</v>
      </c>
      <c r="AC718" s="23" t="s">
        <v>309</v>
      </c>
      <c r="AD718" s="23"/>
      <c r="AE718" s="23"/>
      <c r="AF718" s="23"/>
      <c r="AG718" s="23"/>
      <c r="AH718" s="23"/>
      <c r="AI718" s="23"/>
      <c r="AJ718" s="23" t="s">
        <v>332</v>
      </c>
      <c r="AK718" s="23"/>
      <c r="AL718" s="23" t="s">
        <v>325</v>
      </c>
      <c r="AM718" s="23"/>
      <c r="AN718" s="23"/>
      <c r="AO718" s="23"/>
      <c r="AP718" s="23" t="s">
        <v>325</v>
      </c>
      <c r="AQ718" s="23"/>
      <c r="AR718" s="23"/>
      <c r="AS718" s="23"/>
      <c r="AT718" s="23"/>
      <c r="AU718" s="23"/>
      <c r="AV718" s="23"/>
      <c r="AW718" s="23" t="s">
        <v>325</v>
      </c>
      <c r="AX718" s="23"/>
      <c r="AY718" s="23"/>
      <c r="AZ718" s="23"/>
      <c r="BA718" s="23" t="s">
        <v>333</v>
      </c>
      <c r="BB718" s="23" t="s">
        <v>309</v>
      </c>
      <c r="BC718" s="23" t="s">
        <v>325</v>
      </c>
      <c r="BD718" s="23"/>
      <c r="BE718" s="23" t="s">
        <v>325</v>
      </c>
      <c r="BF718" s="23"/>
      <c r="BG718" s="23"/>
      <c r="BH718" s="23"/>
      <c r="BI718" s="23"/>
      <c r="BJ718" s="46"/>
      <c r="BK718" s="23" t="s">
        <v>313</v>
      </c>
      <c r="BL718" s="23" t="s">
        <v>302</v>
      </c>
      <c r="BM718" s="23"/>
      <c r="BN718" s="23" t="s">
        <v>314</v>
      </c>
      <c r="BO718" s="23" t="s">
        <v>302</v>
      </c>
      <c r="BP718" s="23" t="s">
        <v>315</v>
      </c>
      <c r="BQ718" s="23" t="s">
        <v>302</v>
      </c>
      <c r="BR718" s="23" t="s">
        <v>316</v>
      </c>
      <c r="BS718" s="23" t="s">
        <v>302</v>
      </c>
      <c r="BT718" s="23"/>
      <c r="BU718" s="23"/>
      <c r="BV718" s="23"/>
      <c r="BW718" s="23"/>
      <c r="BX718" s="23"/>
      <c r="BY718" s="23"/>
      <c r="BZ718" s="23"/>
      <c r="CA718" s="23"/>
      <c r="CB718" s="23"/>
      <c r="CC718" s="23"/>
      <c r="CD718" s="23" t="s">
        <v>317</v>
      </c>
      <c r="CE718" s="23" t="s">
        <v>309</v>
      </c>
      <c r="CF718" s="23"/>
      <c r="CG718" s="23"/>
      <c r="CH718" s="23"/>
      <c r="CI718" s="23"/>
      <c r="CJ718" s="23"/>
      <c r="CK718" s="23"/>
      <c r="CL718" s="23"/>
      <c r="CM718" s="23"/>
      <c r="CN718" s="23"/>
      <c r="CO718" s="23"/>
      <c r="CP718" s="23" t="s">
        <v>327</v>
      </c>
      <c r="CQ718" s="23" t="s">
        <v>302</v>
      </c>
      <c r="CR718" s="23" t="s">
        <v>328</v>
      </c>
      <c r="CS718" s="23" t="s">
        <v>302</v>
      </c>
      <c r="CT718" s="23"/>
      <c r="CU718" s="23"/>
      <c r="CV718" s="23"/>
      <c r="CW718" s="23"/>
      <c r="CX718" s="23"/>
      <c r="CY718" s="23"/>
      <c r="CZ718" s="23"/>
      <c r="DA718" s="23"/>
      <c r="DB718" s="23" t="s">
        <v>318</v>
      </c>
      <c r="DC718" s="23" t="s">
        <v>302</v>
      </c>
      <c r="DD718" s="23"/>
      <c r="DE718" s="23"/>
      <c r="DF718" s="23" t="s">
        <v>329</v>
      </c>
      <c r="DG718" s="23" t="s">
        <v>309</v>
      </c>
      <c r="DH718" s="31"/>
      <c r="DI718" s="26" t="str">
        <f t="shared" si="19"/>
        <v>DNL.DRL.10000.A,DNL.DRL.10000.W,LAH.00.10700.B,DNL.MBK.10000,DNL.T3.10500,DNL.T3.10500</v>
      </c>
    </row>
    <row r="719" spans="1:113" ht="15" customHeight="1">
      <c r="A719" s="27">
        <v>44988</v>
      </c>
      <c r="B719" s="1" t="s">
        <v>322</v>
      </c>
      <c r="C719" s="23" t="s">
        <v>99</v>
      </c>
      <c r="D719" s="28" t="s">
        <v>106</v>
      </c>
      <c r="E719" s="29">
        <v>2020</v>
      </c>
      <c r="F719" s="29">
        <v>2023</v>
      </c>
      <c r="G719" s="20" t="str" cm="1">
        <f t="array" ref="G719">_xlfn.IFS(E719&lt;&gt;F719,CONCATENATE(E719,"-",F719),E719=F719,E719)</f>
        <v>2020-2023</v>
      </c>
      <c r="H719" s="39">
        <f t="shared" si="18"/>
        <v>4</v>
      </c>
      <c r="I719" s="23" t="str">
        <f t="shared" si="11"/>
        <v>KTM 200 Duke 2020-2023</v>
      </c>
      <c r="J719" s="22" t="s">
        <v>301</v>
      </c>
      <c r="K719" s="22" t="s">
        <v>302</v>
      </c>
      <c r="L719" s="22" t="s">
        <v>303</v>
      </c>
      <c r="M719" s="22" t="s">
        <v>302</v>
      </c>
      <c r="N719" s="22" t="s">
        <v>304</v>
      </c>
      <c r="O719" s="22" t="s">
        <v>302</v>
      </c>
      <c r="P719" s="22" t="s">
        <v>305</v>
      </c>
      <c r="Q719" s="22" t="s">
        <v>302</v>
      </c>
      <c r="R719" s="22" t="s">
        <v>306</v>
      </c>
      <c r="S719" s="22" t="s">
        <v>302</v>
      </c>
      <c r="T719" s="22" t="s">
        <v>307</v>
      </c>
      <c r="U719" s="22" t="s">
        <v>302</v>
      </c>
      <c r="V719" s="23" t="s">
        <v>324</v>
      </c>
      <c r="W719" s="23" t="s">
        <v>309</v>
      </c>
      <c r="X719" s="23"/>
      <c r="Y719" s="23"/>
      <c r="Z719" s="23"/>
      <c r="AA719" s="23"/>
      <c r="AB719" s="23" t="s">
        <v>331</v>
      </c>
      <c r="AC719" s="23" t="s">
        <v>309</v>
      </c>
      <c r="AD719" s="23"/>
      <c r="AE719" s="23"/>
      <c r="AF719" s="23"/>
      <c r="AG719" s="23"/>
      <c r="AH719" s="23"/>
      <c r="AI719" s="23"/>
      <c r="AJ719" s="23" t="s">
        <v>332</v>
      </c>
      <c r="AK719" s="23"/>
      <c r="AL719" s="23" t="s">
        <v>325</v>
      </c>
      <c r="AM719" s="23"/>
      <c r="AN719" s="23"/>
      <c r="AO719" s="23"/>
      <c r="AP719" s="23" t="s">
        <v>325</v>
      </c>
      <c r="AQ719" s="23"/>
      <c r="AR719" s="23"/>
      <c r="AS719" s="23"/>
      <c r="AT719" s="23"/>
      <c r="AU719" s="23"/>
      <c r="AV719" s="23"/>
      <c r="AW719" s="23" t="s">
        <v>325</v>
      </c>
      <c r="AX719" s="23"/>
      <c r="AY719" s="23"/>
      <c r="AZ719" s="23"/>
      <c r="BA719" s="23" t="s">
        <v>333</v>
      </c>
      <c r="BB719" s="23" t="s">
        <v>309</v>
      </c>
      <c r="BC719" s="23" t="s">
        <v>325</v>
      </c>
      <c r="BD719" s="23"/>
      <c r="BE719" s="23" t="s">
        <v>325</v>
      </c>
      <c r="BF719" s="23"/>
      <c r="BG719" s="23"/>
      <c r="BH719" s="23"/>
      <c r="BI719" s="23"/>
      <c r="BJ719" s="46"/>
      <c r="BK719" s="23" t="s">
        <v>313</v>
      </c>
      <c r="BL719" s="23" t="s">
        <v>302</v>
      </c>
      <c r="BM719" s="23"/>
      <c r="BN719" s="23" t="s">
        <v>314</v>
      </c>
      <c r="BO719" s="23" t="s">
        <v>302</v>
      </c>
      <c r="BP719" s="23" t="s">
        <v>315</v>
      </c>
      <c r="BQ719" s="23" t="s">
        <v>302</v>
      </c>
      <c r="BR719" s="23" t="s">
        <v>316</v>
      </c>
      <c r="BS719" s="23" t="s">
        <v>302</v>
      </c>
      <c r="BT719" s="23"/>
      <c r="BU719" s="23"/>
      <c r="BV719" s="23"/>
      <c r="BW719" s="23"/>
      <c r="BX719" s="23"/>
      <c r="BY719" s="23"/>
      <c r="BZ719" s="23"/>
      <c r="CA719" s="23"/>
      <c r="CB719" s="23"/>
      <c r="CC719" s="23"/>
      <c r="CD719" s="23" t="s">
        <v>317</v>
      </c>
      <c r="CE719" s="23" t="s">
        <v>309</v>
      </c>
      <c r="CF719" s="23"/>
      <c r="CG719" s="23"/>
      <c r="CH719" s="23"/>
      <c r="CI719" s="23"/>
      <c r="CJ719" s="23"/>
      <c r="CK719" s="23"/>
      <c r="CL719" s="23"/>
      <c r="CM719" s="23"/>
      <c r="CN719" s="23"/>
      <c r="CO719" s="23"/>
      <c r="CP719" s="23" t="s">
        <v>327</v>
      </c>
      <c r="CQ719" s="23" t="s">
        <v>302</v>
      </c>
      <c r="CR719" s="23" t="s">
        <v>328</v>
      </c>
      <c r="CS719" s="23" t="s">
        <v>302</v>
      </c>
      <c r="CT719" s="23"/>
      <c r="CU719" s="23"/>
      <c r="CV719" s="23"/>
      <c r="CW719" s="23"/>
      <c r="CX719" s="23"/>
      <c r="CY719" s="23"/>
      <c r="CZ719" s="23"/>
      <c r="DA719" s="23"/>
      <c r="DB719" s="23" t="s">
        <v>318</v>
      </c>
      <c r="DC719" s="23" t="s">
        <v>302</v>
      </c>
      <c r="DD719" s="23"/>
      <c r="DE719" s="23"/>
      <c r="DF719" s="23" t="s">
        <v>329</v>
      </c>
      <c r="DG719" s="23" t="s">
        <v>309</v>
      </c>
      <c r="DH719" s="31"/>
      <c r="DI719" s="26" t="str">
        <f t="shared" si="19"/>
        <v>DNL.DRL.10000.A,DNL.DRL.10000.W,LAH.00.10700.B,DNL.MBK.10000,DNL.T3.10500,DNL.T3.10500</v>
      </c>
    </row>
    <row r="720" spans="1:113" ht="15" customHeight="1">
      <c r="A720" s="27">
        <v>45341</v>
      </c>
      <c r="B720" s="1" t="s">
        <v>322</v>
      </c>
      <c r="C720" s="23" t="s">
        <v>99</v>
      </c>
      <c r="D720" s="36" t="s">
        <v>1044</v>
      </c>
      <c r="E720" s="37">
        <v>2024</v>
      </c>
      <c r="F720" s="37">
        <v>2025</v>
      </c>
      <c r="G720" s="20" t="str" cm="1">
        <f t="array" ref="G720">_xlfn.IFS(E720&lt;&gt;F720,CONCATENATE(E720,"-",F720),E720=F720,E720)</f>
        <v>2024-2025</v>
      </c>
      <c r="H720" s="39">
        <f t="shared" si="18"/>
        <v>2</v>
      </c>
      <c r="I720" s="23" t="str">
        <f t="shared" si="11"/>
        <v>KTM 250 Duke 2024-2025</v>
      </c>
      <c r="J720" s="22" t="s">
        <v>301</v>
      </c>
      <c r="K720" s="22" t="s">
        <v>302</v>
      </c>
      <c r="L720" s="22" t="s">
        <v>303</v>
      </c>
      <c r="M720" s="22" t="s">
        <v>302</v>
      </c>
      <c r="N720" s="22" t="s">
        <v>304</v>
      </c>
      <c r="O720" s="22" t="s">
        <v>302</v>
      </c>
      <c r="P720" s="22" t="s">
        <v>305</v>
      </c>
      <c r="Q720" s="22" t="s">
        <v>302</v>
      </c>
      <c r="R720" s="22" t="s">
        <v>306</v>
      </c>
      <c r="S720" s="22" t="s">
        <v>302</v>
      </c>
      <c r="T720" s="22" t="s">
        <v>307</v>
      </c>
      <c r="U720" s="22" t="s">
        <v>302</v>
      </c>
      <c r="V720" s="23" t="s">
        <v>324</v>
      </c>
      <c r="W720" s="23" t="s">
        <v>309</v>
      </c>
      <c r="X720" s="23"/>
      <c r="Y720" s="23"/>
      <c r="Z720" s="23"/>
      <c r="AA720" s="23"/>
      <c r="AB720" s="23" t="s">
        <v>331</v>
      </c>
      <c r="AC720" s="23" t="s">
        <v>309</v>
      </c>
      <c r="AD720" s="23"/>
      <c r="AE720" s="23"/>
      <c r="AF720" s="23"/>
      <c r="AG720" s="23"/>
      <c r="AH720" s="23"/>
      <c r="AI720" s="23"/>
      <c r="AJ720" s="23" t="s">
        <v>332</v>
      </c>
      <c r="AK720" s="23"/>
      <c r="AL720" s="23" t="s">
        <v>325</v>
      </c>
      <c r="AM720" s="23"/>
      <c r="AN720" s="23"/>
      <c r="AO720" s="23"/>
      <c r="AP720" s="23" t="s">
        <v>325</v>
      </c>
      <c r="AQ720" s="23"/>
      <c r="AR720" s="23"/>
      <c r="AS720" s="23"/>
      <c r="AT720" s="23"/>
      <c r="AU720" s="23"/>
      <c r="AV720" s="23"/>
      <c r="AW720" s="23" t="s">
        <v>325</v>
      </c>
      <c r="AX720" s="23"/>
      <c r="AY720" s="23"/>
      <c r="AZ720" s="23"/>
      <c r="BA720" s="23" t="s">
        <v>333</v>
      </c>
      <c r="BB720" s="23" t="s">
        <v>309</v>
      </c>
      <c r="BC720" s="23" t="s">
        <v>325</v>
      </c>
      <c r="BD720" s="23"/>
      <c r="BE720" s="23" t="s">
        <v>326</v>
      </c>
      <c r="BF720" s="23" t="s">
        <v>309</v>
      </c>
      <c r="BG720" s="23"/>
      <c r="BH720" s="23"/>
      <c r="BI720" s="23"/>
      <c r="BJ720" s="46"/>
      <c r="BK720" s="23" t="s">
        <v>313</v>
      </c>
      <c r="BL720" s="23" t="s">
        <v>302</v>
      </c>
      <c r="BM720" s="23"/>
      <c r="BN720" s="23" t="s">
        <v>314</v>
      </c>
      <c r="BO720" s="23" t="s">
        <v>302</v>
      </c>
      <c r="BP720" s="23" t="s">
        <v>315</v>
      </c>
      <c r="BQ720" s="23" t="s">
        <v>302</v>
      </c>
      <c r="BR720" s="23" t="s">
        <v>316</v>
      </c>
      <c r="BS720" s="23" t="s">
        <v>302</v>
      </c>
      <c r="BT720" s="23"/>
      <c r="BU720" s="23"/>
      <c r="BV720" s="23"/>
      <c r="BW720" s="23"/>
      <c r="BX720" s="23"/>
      <c r="BY720" s="23"/>
      <c r="BZ720" s="23"/>
      <c r="CA720" s="23"/>
      <c r="CB720" s="23"/>
      <c r="CC720" s="23"/>
      <c r="CD720" s="23" t="s">
        <v>317</v>
      </c>
      <c r="CE720" s="23" t="s">
        <v>309</v>
      </c>
      <c r="CF720" s="23"/>
      <c r="CG720" s="23"/>
      <c r="CH720" s="23"/>
      <c r="CI720" s="23"/>
      <c r="CJ720" s="23"/>
      <c r="CK720" s="23"/>
      <c r="CL720" s="23"/>
      <c r="CM720" s="23"/>
      <c r="CN720" s="23"/>
      <c r="CO720" s="23"/>
      <c r="CP720" s="23" t="s">
        <v>327</v>
      </c>
      <c r="CQ720" s="23" t="s">
        <v>302</v>
      </c>
      <c r="CR720" s="23" t="s">
        <v>328</v>
      </c>
      <c r="CS720" s="23" t="s">
        <v>302</v>
      </c>
      <c r="CT720" s="23"/>
      <c r="CU720" s="23"/>
      <c r="CV720" s="23"/>
      <c r="CW720" s="23"/>
      <c r="CX720" s="23"/>
      <c r="CY720" s="23"/>
      <c r="CZ720" s="23"/>
      <c r="DA720" s="23"/>
      <c r="DB720" s="23" t="s">
        <v>318</v>
      </c>
      <c r="DC720" s="23" t="s">
        <v>302</v>
      </c>
      <c r="DD720" s="23"/>
      <c r="DE720" s="23"/>
      <c r="DF720" s="23" t="s">
        <v>329</v>
      </c>
      <c r="DG720" s="23" t="s">
        <v>309</v>
      </c>
      <c r="DH720" s="31"/>
      <c r="DI720" s="26" t="str">
        <f t="shared" si="19"/>
        <v>DNL.DRL.10000.A,DNL.DRL.10000.W,LAH.00.10700.B,LAH.00.10500.B,DNL.MBK.10000,DNL.T3.10500,DNL.T3.10500</v>
      </c>
    </row>
    <row r="721" spans="1:113" ht="15" customHeight="1">
      <c r="A721" s="27">
        <v>44749</v>
      </c>
      <c r="B721" s="1" t="s">
        <v>322</v>
      </c>
      <c r="C721" s="23" t="s">
        <v>99</v>
      </c>
      <c r="D721" s="28" t="s">
        <v>107</v>
      </c>
      <c r="E721" s="29">
        <v>2017</v>
      </c>
      <c r="F721" s="29">
        <v>2023</v>
      </c>
      <c r="G721" s="20" t="str" cm="1">
        <f t="array" ref="G721">_xlfn.IFS(E721&lt;&gt;F721,CONCATENATE(E721,"-",F721),E721=F721,E721)</f>
        <v>2017-2023</v>
      </c>
      <c r="H721" s="39">
        <f t="shared" si="18"/>
        <v>7</v>
      </c>
      <c r="I721" s="23" t="str">
        <f t="shared" si="11"/>
        <v>KTM 250 EXC-F 2017-2023</v>
      </c>
      <c r="J721" s="22" t="s">
        <v>301</v>
      </c>
      <c r="K721" s="22" t="s">
        <v>302</v>
      </c>
      <c r="L721" s="22" t="s">
        <v>303</v>
      </c>
      <c r="M721" s="22" t="s">
        <v>302</v>
      </c>
      <c r="N721" s="22" t="s">
        <v>304</v>
      </c>
      <c r="O721" s="22" t="s">
        <v>302</v>
      </c>
      <c r="P721" s="22" t="s">
        <v>305</v>
      </c>
      <c r="Q721" s="22" t="s">
        <v>302</v>
      </c>
      <c r="R721" s="22" t="s">
        <v>306</v>
      </c>
      <c r="S721" s="22" t="s">
        <v>302</v>
      </c>
      <c r="T721" s="22" t="s">
        <v>307</v>
      </c>
      <c r="U721" s="22" t="s">
        <v>302</v>
      </c>
      <c r="V721" s="23" t="s">
        <v>324</v>
      </c>
      <c r="W721" s="23" t="s">
        <v>309</v>
      </c>
      <c r="X721" s="23"/>
      <c r="Y721" s="23"/>
      <c r="Z721" s="23"/>
      <c r="AA721" s="23"/>
      <c r="AB721" s="23"/>
      <c r="AC721" s="23"/>
      <c r="AD721" s="23"/>
      <c r="AE721" s="23"/>
      <c r="AF721" s="23"/>
      <c r="AG721" s="23"/>
      <c r="AH721" s="23"/>
      <c r="AI721" s="23"/>
      <c r="AJ721" s="23"/>
      <c r="AK721" s="23"/>
      <c r="AL721" s="23" t="s">
        <v>325</v>
      </c>
      <c r="AM721" s="23"/>
      <c r="AN721" s="23"/>
      <c r="AO721" s="23"/>
      <c r="AP721" s="23" t="s">
        <v>325</v>
      </c>
      <c r="AQ721" s="23"/>
      <c r="AR721" s="23"/>
      <c r="AS721" s="23"/>
      <c r="AT721" s="23"/>
      <c r="AU721" s="23"/>
      <c r="AV721" s="23"/>
      <c r="AW721" s="23" t="s">
        <v>325</v>
      </c>
      <c r="AX721" s="23"/>
      <c r="AY721" s="23"/>
      <c r="AZ721" s="23"/>
      <c r="BA721" s="23" t="s">
        <v>325</v>
      </c>
      <c r="BB721" s="23"/>
      <c r="BC721" s="23" t="s">
        <v>325</v>
      </c>
      <c r="BD721" s="23"/>
      <c r="BE721" s="23" t="s">
        <v>326</v>
      </c>
      <c r="BF721" s="23" t="s">
        <v>309</v>
      </c>
      <c r="BG721" s="23"/>
      <c r="BH721" s="23"/>
      <c r="BI721" s="23"/>
      <c r="BJ721" s="46"/>
      <c r="BK721" s="23" t="s">
        <v>313</v>
      </c>
      <c r="BL721" s="23" t="s">
        <v>302</v>
      </c>
      <c r="BM721" s="23"/>
      <c r="BN721" s="23" t="s">
        <v>314</v>
      </c>
      <c r="BO721" s="23" t="s">
        <v>302</v>
      </c>
      <c r="BP721" s="23" t="s">
        <v>315</v>
      </c>
      <c r="BQ721" s="23" t="s">
        <v>302</v>
      </c>
      <c r="BR721" s="23" t="s">
        <v>316</v>
      </c>
      <c r="BS721" s="23" t="s">
        <v>302</v>
      </c>
      <c r="BT721" s="23"/>
      <c r="BU721" s="23"/>
      <c r="BV721" s="23"/>
      <c r="BW721" s="23"/>
      <c r="BX721" s="23"/>
      <c r="BY721" s="23"/>
      <c r="BZ721" s="23"/>
      <c r="CA721" s="23"/>
      <c r="CB721" s="23"/>
      <c r="CC721" s="23"/>
      <c r="CD721" s="23" t="s">
        <v>317</v>
      </c>
      <c r="CE721" s="23" t="s">
        <v>309</v>
      </c>
      <c r="CF721" s="23"/>
      <c r="CG721" s="23"/>
      <c r="CH721" s="23" t="s">
        <v>1043</v>
      </c>
      <c r="CI721" s="23"/>
      <c r="CJ721" s="23"/>
      <c r="CK721" s="23"/>
      <c r="CL721" s="23"/>
      <c r="CM721" s="23"/>
      <c r="CN721" s="23"/>
      <c r="CO721" s="23"/>
      <c r="CP721" s="23" t="s">
        <v>327</v>
      </c>
      <c r="CQ721" s="23" t="s">
        <v>302</v>
      </c>
      <c r="CR721" s="23" t="s">
        <v>328</v>
      </c>
      <c r="CS721" s="23" t="s">
        <v>302</v>
      </c>
      <c r="CT721" s="23"/>
      <c r="CU721" s="23"/>
      <c r="CV721" s="23"/>
      <c r="CW721" s="23"/>
      <c r="CX721" s="23"/>
      <c r="CY721" s="23"/>
      <c r="CZ721" s="23"/>
      <c r="DA721" s="23"/>
      <c r="DB721" s="23" t="s">
        <v>318</v>
      </c>
      <c r="DC721" s="23" t="s">
        <v>302</v>
      </c>
      <c r="DD721" s="23"/>
      <c r="DE721" s="23"/>
      <c r="DF721" s="23" t="s">
        <v>337</v>
      </c>
      <c r="DG721" s="23" t="s">
        <v>309</v>
      </c>
      <c r="DH721" s="31"/>
      <c r="DI721" s="26" t="str">
        <f t="shared" si="19"/>
        <v>LAH.00.10500.B,LAH.04.10900,LAH.04.11000,LAH.04.10800,DNL.MBK.10000,DNL.MBK.10100</v>
      </c>
    </row>
    <row r="722" spans="1:113" ht="15" customHeight="1">
      <c r="A722" s="27">
        <v>44749</v>
      </c>
      <c r="B722" s="1" t="s">
        <v>322</v>
      </c>
      <c r="C722" s="23" t="s">
        <v>99</v>
      </c>
      <c r="D722" s="28" t="s">
        <v>108</v>
      </c>
      <c r="E722" s="29">
        <v>2017</v>
      </c>
      <c r="F722" s="29">
        <v>2023</v>
      </c>
      <c r="G722" s="20" t="str" cm="1">
        <f t="array" ref="G722">_xlfn.IFS(E722&lt;&gt;F722,CONCATENATE(E722,"-",F722),E722=F722,E722)</f>
        <v>2017-2023</v>
      </c>
      <c r="H722" s="39">
        <f t="shared" si="18"/>
        <v>7</v>
      </c>
      <c r="I722" s="23" t="str">
        <f t="shared" si="11"/>
        <v>KTM 250 XC-W 2017-2023</v>
      </c>
      <c r="J722" s="22" t="s">
        <v>301</v>
      </c>
      <c r="K722" s="22" t="s">
        <v>302</v>
      </c>
      <c r="L722" s="22" t="s">
        <v>303</v>
      </c>
      <c r="M722" s="22" t="s">
        <v>302</v>
      </c>
      <c r="N722" s="22" t="s">
        <v>304</v>
      </c>
      <c r="O722" s="22" t="s">
        <v>302</v>
      </c>
      <c r="P722" s="22" t="s">
        <v>305</v>
      </c>
      <c r="Q722" s="22" t="s">
        <v>302</v>
      </c>
      <c r="R722" s="22" t="s">
        <v>306</v>
      </c>
      <c r="S722" s="22" t="s">
        <v>302</v>
      </c>
      <c r="T722" s="22" t="s">
        <v>307</v>
      </c>
      <c r="U722" s="22" t="s">
        <v>302</v>
      </c>
      <c r="V722" s="23" t="s">
        <v>324</v>
      </c>
      <c r="W722" s="23" t="s">
        <v>309</v>
      </c>
      <c r="X722" s="23"/>
      <c r="Y722" s="23"/>
      <c r="Z722" s="23"/>
      <c r="AA722" s="23"/>
      <c r="AB722" s="23"/>
      <c r="AC722" s="23"/>
      <c r="AD722" s="23"/>
      <c r="AE722" s="23"/>
      <c r="AF722" s="23"/>
      <c r="AG722" s="23"/>
      <c r="AH722" s="23"/>
      <c r="AI722" s="23"/>
      <c r="AJ722" s="23"/>
      <c r="AK722" s="23"/>
      <c r="AL722" s="23" t="s">
        <v>325</v>
      </c>
      <c r="AM722" s="23"/>
      <c r="AN722" s="23"/>
      <c r="AO722" s="23"/>
      <c r="AP722" s="23" t="s">
        <v>325</v>
      </c>
      <c r="AQ722" s="23"/>
      <c r="AR722" s="23"/>
      <c r="AS722" s="23"/>
      <c r="AT722" s="23"/>
      <c r="AU722" s="23"/>
      <c r="AV722" s="23"/>
      <c r="AW722" s="23" t="s">
        <v>325</v>
      </c>
      <c r="AX722" s="23"/>
      <c r="AY722" s="23"/>
      <c r="AZ722" s="23"/>
      <c r="BA722" s="23" t="s">
        <v>325</v>
      </c>
      <c r="BB722" s="23"/>
      <c r="BC722" s="23" t="s">
        <v>325</v>
      </c>
      <c r="BD722" s="23"/>
      <c r="BE722" s="23" t="s">
        <v>326</v>
      </c>
      <c r="BF722" s="23" t="s">
        <v>309</v>
      </c>
      <c r="BG722" s="23"/>
      <c r="BH722" s="23"/>
      <c r="BI722" s="23"/>
      <c r="BJ722" s="46"/>
      <c r="BK722" s="23" t="s">
        <v>313</v>
      </c>
      <c r="BL722" s="23" t="s">
        <v>302</v>
      </c>
      <c r="BM722" s="23"/>
      <c r="BN722" s="23" t="s">
        <v>314</v>
      </c>
      <c r="BO722" s="23" t="s">
        <v>302</v>
      </c>
      <c r="BP722" s="23" t="s">
        <v>315</v>
      </c>
      <c r="BQ722" s="23" t="s">
        <v>302</v>
      </c>
      <c r="BR722" s="23" t="s">
        <v>316</v>
      </c>
      <c r="BS722" s="23" t="s">
        <v>302</v>
      </c>
      <c r="BT722" s="23"/>
      <c r="BU722" s="23"/>
      <c r="BV722" s="23"/>
      <c r="BW722" s="23"/>
      <c r="BX722" s="23"/>
      <c r="BY722" s="23"/>
      <c r="BZ722" s="23"/>
      <c r="CA722" s="23"/>
      <c r="CB722" s="23"/>
      <c r="CC722" s="23"/>
      <c r="CD722" s="23" t="s">
        <v>317</v>
      </c>
      <c r="CE722" s="23" t="s">
        <v>309</v>
      </c>
      <c r="CF722" s="23"/>
      <c r="CG722" s="23"/>
      <c r="CH722" s="23" t="s">
        <v>1043</v>
      </c>
      <c r="CI722" s="23"/>
      <c r="CJ722" s="23"/>
      <c r="CK722" s="23"/>
      <c r="CL722" s="23"/>
      <c r="CM722" s="23"/>
      <c r="CN722" s="23"/>
      <c r="CO722" s="23"/>
      <c r="CP722" s="23" t="s">
        <v>327</v>
      </c>
      <c r="CQ722" s="23" t="s">
        <v>302</v>
      </c>
      <c r="CR722" s="23" t="s">
        <v>328</v>
      </c>
      <c r="CS722" s="23" t="s">
        <v>302</v>
      </c>
      <c r="CT722" s="23"/>
      <c r="CU722" s="23"/>
      <c r="CV722" s="23"/>
      <c r="CW722" s="23"/>
      <c r="CX722" s="23"/>
      <c r="CY722" s="23"/>
      <c r="CZ722" s="23"/>
      <c r="DA722" s="23"/>
      <c r="DB722" s="23" t="s">
        <v>318</v>
      </c>
      <c r="DC722" s="23" t="s">
        <v>302</v>
      </c>
      <c r="DD722" s="23"/>
      <c r="DE722" s="23"/>
      <c r="DF722" s="23" t="s">
        <v>337</v>
      </c>
      <c r="DG722" s="23" t="s">
        <v>309</v>
      </c>
      <c r="DH722" s="31"/>
      <c r="DI722" s="26" t="str">
        <f t="shared" si="19"/>
        <v>LAH.00.10500.B,LAH.04.10900,LAH.04.11000,LAH.04.10800,DNL.MBK.10000,DNL.MBK.10100</v>
      </c>
    </row>
    <row r="723" spans="1:113" ht="15" customHeight="1">
      <c r="A723" s="27">
        <v>45341</v>
      </c>
      <c r="B723" s="1" t="s">
        <v>322</v>
      </c>
      <c r="C723" s="23" t="s">
        <v>99</v>
      </c>
      <c r="D723" s="36" t="s">
        <v>108</v>
      </c>
      <c r="E723" s="37">
        <v>2024</v>
      </c>
      <c r="F723" s="37">
        <v>2025</v>
      </c>
      <c r="G723" s="20" t="str" cm="1">
        <f t="array" ref="G723">_xlfn.IFS(E723&lt;&gt;F723,CONCATENATE(E723,"-",F723),E723=F723,E723)</f>
        <v>2024-2025</v>
      </c>
      <c r="H723" s="39">
        <f t="shared" si="18"/>
        <v>2</v>
      </c>
      <c r="I723" s="23" t="str">
        <f t="shared" si="11"/>
        <v>KTM 250 XC-W 2024-2025</v>
      </c>
      <c r="J723" s="22" t="s">
        <v>301</v>
      </c>
      <c r="K723" s="22" t="s">
        <v>302</v>
      </c>
      <c r="L723" s="22" t="s">
        <v>303</v>
      </c>
      <c r="M723" s="22" t="s">
        <v>302</v>
      </c>
      <c r="N723" s="22" t="s">
        <v>304</v>
      </c>
      <c r="O723" s="22" t="s">
        <v>302</v>
      </c>
      <c r="P723" s="22" t="s">
        <v>305</v>
      </c>
      <c r="Q723" s="22" t="s">
        <v>302</v>
      </c>
      <c r="R723" s="22" t="s">
        <v>306</v>
      </c>
      <c r="S723" s="22" t="s">
        <v>302</v>
      </c>
      <c r="T723" s="22" t="s">
        <v>307</v>
      </c>
      <c r="U723" s="22" t="s">
        <v>302</v>
      </c>
      <c r="V723" s="23" t="s">
        <v>324</v>
      </c>
      <c r="W723" s="23" t="s">
        <v>309</v>
      </c>
      <c r="X723" s="23"/>
      <c r="Y723" s="23"/>
      <c r="Z723" s="23"/>
      <c r="AA723" s="23"/>
      <c r="AB723" s="23"/>
      <c r="AC723" s="23"/>
      <c r="AD723" s="23"/>
      <c r="AE723" s="23"/>
      <c r="AF723" s="23"/>
      <c r="AG723" s="23"/>
      <c r="AH723" s="23"/>
      <c r="AI723" s="23"/>
      <c r="AJ723" s="23"/>
      <c r="AK723" s="23"/>
      <c r="AL723" s="23" t="s">
        <v>325</v>
      </c>
      <c r="AM723" s="23"/>
      <c r="AN723" s="23"/>
      <c r="AO723" s="23"/>
      <c r="AP723" s="23" t="s">
        <v>325</v>
      </c>
      <c r="AQ723" s="23"/>
      <c r="AR723" s="23"/>
      <c r="AS723" s="23"/>
      <c r="AT723" s="23"/>
      <c r="AU723" s="23"/>
      <c r="AV723" s="23"/>
      <c r="AW723" s="23" t="s">
        <v>325</v>
      </c>
      <c r="AX723" s="23"/>
      <c r="AY723" s="23"/>
      <c r="AZ723" s="23"/>
      <c r="BA723" s="23" t="s">
        <v>325</v>
      </c>
      <c r="BB723" s="23"/>
      <c r="BC723" s="23" t="s">
        <v>325</v>
      </c>
      <c r="BD723" s="23"/>
      <c r="BE723" s="23" t="s">
        <v>326</v>
      </c>
      <c r="BF723" s="23" t="s">
        <v>309</v>
      </c>
      <c r="BG723" s="23"/>
      <c r="BH723" s="23"/>
      <c r="BI723" s="23"/>
      <c r="BJ723" s="46"/>
      <c r="BK723" s="23" t="s">
        <v>313</v>
      </c>
      <c r="BL723" s="23" t="s">
        <v>302</v>
      </c>
      <c r="BM723" s="23"/>
      <c r="BN723" s="23" t="s">
        <v>314</v>
      </c>
      <c r="BO723" s="23" t="s">
        <v>302</v>
      </c>
      <c r="BP723" s="23" t="s">
        <v>315</v>
      </c>
      <c r="BQ723" s="23" t="s">
        <v>302</v>
      </c>
      <c r="BR723" s="23" t="s">
        <v>316</v>
      </c>
      <c r="BS723" s="23" t="s">
        <v>302</v>
      </c>
      <c r="BT723" s="23"/>
      <c r="BU723" s="23"/>
      <c r="BV723" s="23"/>
      <c r="BW723" s="23"/>
      <c r="BX723" s="23"/>
      <c r="BY723" s="23"/>
      <c r="BZ723" s="23"/>
      <c r="CA723" s="23"/>
      <c r="CB723" s="23"/>
      <c r="CC723" s="23"/>
      <c r="CD723" s="23" t="s">
        <v>317</v>
      </c>
      <c r="CE723" s="23" t="s">
        <v>309</v>
      </c>
      <c r="CF723" s="23"/>
      <c r="CG723" s="23"/>
      <c r="CH723" s="23"/>
      <c r="CI723" s="23"/>
      <c r="CJ723" s="23"/>
      <c r="CK723" s="23"/>
      <c r="CL723" s="23"/>
      <c r="CM723" s="23"/>
      <c r="CN723" s="23"/>
      <c r="CO723" s="23"/>
      <c r="CP723" s="23" t="s">
        <v>327</v>
      </c>
      <c r="CQ723" s="23" t="s">
        <v>302</v>
      </c>
      <c r="CR723" s="23" t="s">
        <v>328</v>
      </c>
      <c r="CS723" s="23" t="s">
        <v>302</v>
      </c>
      <c r="CT723" s="23"/>
      <c r="CU723" s="23"/>
      <c r="CV723" s="23"/>
      <c r="CW723" s="23"/>
      <c r="CX723" s="23"/>
      <c r="CY723" s="23"/>
      <c r="CZ723" s="23"/>
      <c r="DA723" s="23"/>
      <c r="DB723" s="23" t="s">
        <v>318</v>
      </c>
      <c r="DC723" s="23" t="s">
        <v>302</v>
      </c>
      <c r="DD723" s="23"/>
      <c r="DE723" s="23"/>
      <c r="DF723" s="23" t="s">
        <v>337</v>
      </c>
      <c r="DG723" s="23" t="s">
        <v>309</v>
      </c>
      <c r="DH723" s="31"/>
      <c r="DI723" s="26" t="str">
        <f t="shared" si="19"/>
        <v>LAH.00.10500.B,DNL.MBK.10000,DNL.MBK.10100</v>
      </c>
    </row>
    <row r="724" spans="1:113" ht="15" customHeight="1">
      <c r="A724" s="27">
        <v>44749</v>
      </c>
      <c r="B724" s="1" t="s">
        <v>322</v>
      </c>
      <c r="C724" s="23" t="s">
        <v>99</v>
      </c>
      <c r="D724" s="28" t="s">
        <v>109</v>
      </c>
      <c r="E724" s="29">
        <v>2017</v>
      </c>
      <c r="F724" s="29">
        <v>2023</v>
      </c>
      <c r="G724" s="20" t="str" cm="1">
        <f t="array" ref="G724">_xlfn.IFS(E724&lt;&gt;F724,CONCATENATE(E724,"-",F724),E724=F724,E724)</f>
        <v>2017-2023</v>
      </c>
      <c r="H724" s="39">
        <f t="shared" si="18"/>
        <v>7</v>
      </c>
      <c r="I724" s="23" t="str">
        <f t="shared" si="11"/>
        <v>KTM 300 XC-W 2017-2023</v>
      </c>
      <c r="J724" s="22" t="s">
        <v>301</v>
      </c>
      <c r="K724" s="22" t="s">
        <v>302</v>
      </c>
      <c r="L724" s="22" t="s">
        <v>303</v>
      </c>
      <c r="M724" s="22" t="s">
        <v>302</v>
      </c>
      <c r="N724" s="22" t="s">
        <v>304</v>
      </c>
      <c r="O724" s="22" t="s">
        <v>302</v>
      </c>
      <c r="P724" s="22" t="s">
        <v>305</v>
      </c>
      <c r="Q724" s="22" t="s">
        <v>302</v>
      </c>
      <c r="R724" s="22" t="s">
        <v>306</v>
      </c>
      <c r="S724" s="22" t="s">
        <v>302</v>
      </c>
      <c r="T724" s="22" t="s">
        <v>307</v>
      </c>
      <c r="U724" s="22" t="s">
        <v>302</v>
      </c>
      <c r="V724" s="23" t="s">
        <v>324</v>
      </c>
      <c r="W724" s="23" t="s">
        <v>309</v>
      </c>
      <c r="X724" s="23"/>
      <c r="Y724" s="23"/>
      <c r="Z724" s="23"/>
      <c r="AA724" s="23"/>
      <c r="AB724" s="23"/>
      <c r="AC724" s="23"/>
      <c r="AD724" s="23"/>
      <c r="AE724" s="23"/>
      <c r="AF724" s="23"/>
      <c r="AG724" s="23"/>
      <c r="AH724" s="23"/>
      <c r="AI724" s="23"/>
      <c r="AJ724" s="23"/>
      <c r="AK724" s="23"/>
      <c r="AL724" s="23" t="s">
        <v>325</v>
      </c>
      <c r="AM724" s="23"/>
      <c r="AN724" s="23"/>
      <c r="AO724" s="23"/>
      <c r="AP724" s="23" t="s">
        <v>325</v>
      </c>
      <c r="AQ724" s="23"/>
      <c r="AR724" s="23"/>
      <c r="AS724" s="23"/>
      <c r="AT724" s="23"/>
      <c r="AU724" s="23"/>
      <c r="AV724" s="23"/>
      <c r="AW724" s="23" t="s">
        <v>325</v>
      </c>
      <c r="AX724" s="23"/>
      <c r="AY724" s="23"/>
      <c r="AZ724" s="23"/>
      <c r="BA724" s="23" t="s">
        <v>325</v>
      </c>
      <c r="BB724" s="23"/>
      <c r="BC724" s="23" t="s">
        <v>325</v>
      </c>
      <c r="BD724" s="23"/>
      <c r="BE724" s="23" t="s">
        <v>326</v>
      </c>
      <c r="BF724" s="23" t="s">
        <v>309</v>
      </c>
      <c r="BG724" s="23"/>
      <c r="BH724" s="23"/>
      <c r="BI724" s="23"/>
      <c r="BJ724" s="46"/>
      <c r="BK724" s="23" t="s">
        <v>313</v>
      </c>
      <c r="BL724" s="23" t="s">
        <v>302</v>
      </c>
      <c r="BM724" s="23"/>
      <c r="BN724" s="23" t="s">
        <v>314</v>
      </c>
      <c r="BO724" s="23" t="s">
        <v>302</v>
      </c>
      <c r="BP724" s="23" t="s">
        <v>315</v>
      </c>
      <c r="BQ724" s="23" t="s">
        <v>302</v>
      </c>
      <c r="BR724" s="23" t="s">
        <v>316</v>
      </c>
      <c r="BS724" s="23" t="s">
        <v>302</v>
      </c>
      <c r="BT724" s="23"/>
      <c r="BU724" s="23"/>
      <c r="BV724" s="23"/>
      <c r="BW724" s="23"/>
      <c r="BX724" s="23"/>
      <c r="BY724" s="23"/>
      <c r="BZ724" s="23"/>
      <c r="CA724" s="23"/>
      <c r="CB724" s="23"/>
      <c r="CC724" s="23"/>
      <c r="CD724" s="23" t="s">
        <v>317</v>
      </c>
      <c r="CE724" s="23" t="s">
        <v>309</v>
      </c>
      <c r="CF724" s="23"/>
      <c r="CG724" s="23"/>
      <c r="CH724" s="23" t="s">
        <v>1043</v>
      </c>
      <c r="CI724" s="23"/>
      <c r="CJ724" s="23"/>
      <c r="CK724" s="23"/>
      <c r="CL724" s="23"/>
      <c r="CM724" s="23"/>
      <c r="CN724" s="23"/>
      <c r="CO724" s="23"/>
      <c r="CP724" s="23" t="s">
        <v>327</v>
      </c>
      <c r="CQ724" s="23" t="s">
        <v>302</v>
      </c>
      <c r="CR724" s="23" t="s">
        <v>328</v>
      </c>
      <c r="CS724" s="23" t="s">
        <v>302</v>
      </c>
      <c r="CT724" s="23"/>
      <c r="CU724" s="23"/>
      <c r="CV724" s="23"/>
      <c r="CW724" s="23"/>
      <c r="CX724" s="23"/>
      <c r="CY724" s="23"/>
      <c r="CZ724" s="23"/>
      <c r="DA724" s="23"/>
      <c r="DB724" s="23" t="s">
        <v>318</v>
      </c>
      <c r="DC724" s="23" t="s">
        <v>302</v>
      </c>
      <c r="DD724" s="23"/>
      <c r="DE724" s="23"/>
      <c r="DF724" s="23" t="s">
        <v>337</v>
      </c>
      <c r="DG724" s="23" t="s">
        <v>309</v>
      </c>
      <c r="DH724" s="31"/>
      <c r="DI724" s="26" t="str">
        <f t="shared" si="19"/>
        <v>LAH.00.10500.B,LAH.04.10900,LAH.04.11000,LAH.04.10800,DNL.MBK.10000,DNL.MBK.10100</v>
      </c>
    </row>
    <row r="725" spans="1:113" ht="15" customHeight="1">
      <c r="A725" s="27">
        <v>45341</v>
      </c>
      <c r="B725" s="1" t="s">
        <v>322</v>
      </c>
      <c r="C725" s="23" t="s">
        <v>99</v>
      </c>
      <c r="D725" s="36" t="s">
        <v>109</v>
      </c>
      <c r="E725" s="37">
        <v>2024</v>
      </c>
      <c r="F725" s="37">
        <v>2025</v>
      </c>
      <c r="G725" s="20" t="str" cm="1">
        <f t="array" ref="G725">_xlfn.IFS(E725&lt;&gt;F725,CONCATENATE(E725,"-",F725),E725=F725,E725)</f>
        <v>2024-2025</v>
      </c>
      <c r="H725" s="39">
        <f t="shared" si="18"/>
        <v>2</v>
      </c>
      <c r="I725" s="23" t="str">
        <f t="shared" si="11"/>
        <v>KTM 300 XC-W 2024-2025</v>
      </c>
      <c r="J725" s="22" t="s">
        <v>301</v>
      </c>
      <c r="K725" s="22" t="s">
        <v>302</v>
      </c>
      <c r="L725" s="22" t="s">
        <v>303</v>
      </c>
      <c r="M725" s="22" t="s">
        <v>302</v>
      </c>
      <c r="N725" s="22" t="s">
        <v>304</v>
      </c>
      <c r="O725" s="22" t="s">
        <v>302</v>
      </c>
      <c r="P725" s="22" t="s">
        <v>305</v>
      </c>
      <c r="Q725" s="22" t="s">
        <v>302</v>
      </c>
      <c r="R725" s="22" t="s">
        <v>306</v>
      </c>
      <c r="S725" s="22" t="s">
        <v>302</v>
      </c>
      <c r="T725" s="22" t="s">
        <v>307</v>
      </c>
      <c r="U725" s="22" t="s">
        <v>302</v>
      </c>
      <c r="V725" s="23" t="s">
        <v>324</v>
      </c>
      <c r="W725" s="23" t="s">
        <v>309</v>
      </c>
      <c r="X725" s="23"/>
      <c r="Y725" s="23"/>
      <c r="Z725" s="23"/>
      <c r="AA725" s="23"/>
      <c r="AB725" s="23"/>
      <c r="AC725" s="23"/>
      <c r="AD725" s="23"/>
      <c r="AE725" s="23"/>
      <c r="AF725" s="23"/>
      <c r="AG725" s="23"/>
      <c r="AH725" s="23"/>
      <c r="AI725" s="23"/>
      <c r="AJ725" s="23"/>
      <c r="AK725" s="23"/>
      <c r="AL725" s="23" t="s">
        <v>325</v>
      </c>
      <c r="AM725" s="23"/>
      <c r="AN725" s="23"/>
      <c r="AO725" s="23"/>
      <c r="AP725" s="23" t="s">
        <v>325</v>
      </c>
      <c r="AQ725" s="23"/>
      <c r="AR725" s="23"/>
      <c r="AS725" s="23"/>
      <c r="AT725" s="23"/>
      <c r="AU725" s="23"/>
      <c r="AV725" s="23"/>
      <c r="AW725" s="23" t="s">
        <v>325</v>
      </c>
      <c r="AX725" s="23"/>
      <c r="AY725" s="23"/>
      <c r="AZ725" s="23"/>
      <c r="BA725" s="23" t="s">
        <v>325</v>
      </c>
      <c r="BB725" s="23"/>
      <c r="BC725" s="23" t="s">
        <v>325</v>
      </c>
      <c r="BD725" s="23"/>
      <c r="BE725" s="23" t="s">
        <v>326</v>
      </c>
      <c r="BF725" s="23" t="s">
        <v>309</v>
      </c>
      <c r="BG725" s="23"/>
      <c r="BH725" s="23"/>
      <c r="BI725" s="23"/>
      <c r="BJ725" s="46"/>
      <c r="BK725" s="23" t="s">
        <v>313</v>
      </c>
      <c r="BL725" s="23" t="s">
        <v>302</v>
      </c>
      <c r="BM725" s="23"/>
      <c r="BN725" s="23" t="s">
        <v>314</v>
      </c>
      <c r="BO725" s="23" t="s">
        <v>302</v>
      </c>
      <c r="BP725" s="23" t="s">
        <v>315</v>
      </c>
      <c r="BQ725" s="23" t="s">
        <v>302</v>
      </c>
      <c r="BR725" s="23" t="s">
        <v>316</v>
      </c>
      <c r="BS725" s="23" t="s">
        <v>302</v>
      </c>
      <c r="BT725" s="23"/>
      <c r="BU725" s="23"/>
      <c r="BV725" s="23"/>
      <c r="BW725" s="23"/>
      <c r="BX725" s="23"/>
      <c r="BY725" s="23"/>
      <c r="BZ725" s="23"/>
      <c r="CA725" s="23"/>
      <c r="CB725" s="23"/>
      <c r="CC725" s="23"/>
      <c r="CD725" s="23" t="s">
        <v>317</v>
      </c>
      <c r="CE725" s="23" t="s">
        <v>309</v>
      </c>
      <c r="CF725" s="23"/>
      <c r="CG725" s="23"/>
      <c r="CH725" s="23"/>
      <c r="CI725" s="23"/>
      <c r="CJ725" s="23"/>
      <c r="CK725" s="23"/>
      <c r="CL725" s="23"/>
      <c r="CM725" s="23"/>
      <c r="CN725" s="23"/>
      <c r="CO725" s="23"/>
      <c r="CP725" s="23" t="s">
        <v>327</v>
      </c>
      <c r="CQ725" s="23" t="s">
        <v>302</v>
      </c>
      <c r="CR725" s="23" t="s">
        <v>328</v>
      </c>
      <c r="CS725" s="23" t="s">
        <v>302</v>
      </c>
      <c r="CT725" s="23"/>
      <c r="CU725" s="23"/>
      <c r="CV725" s="23"/>
      <c r="CW725" s="23"/>
      <c r="CX725" s="23"/>
      <c r="CY725" s="23"/>
      <c r="CZ725" s="23"/>
      <c r="DA725" s="23"/>
      <c r="DB725" s="23" t="s">
        <v>318</v>
      </c>
      <c r="DC725" s="23" t="s">
        <v>302</v>
      </c>
      <c r="DD725" s="23"/>
      <c r="DE725" s="23"/>
      <c r="DF725" s="23" t="s">
        <v>337</v>
      </c>
      <c r="DG725" s="23" t="s">
        <v>309</v>
      </c>
      <c r="DH725" s="31"/>
      <c r="DI725" s="26" t="str">
        <f t="shared" si="19"/>
        <v>LAH.00.10500.B,DNL.MBK.10000,DNL.MBK.10100</v>
      </c>
    </row>
    <row r="726" spans="1:113" ht="15" customHeight="1">
      <c r="A726" s="27">
        <v>45341</v>
      </c>
      <c r="B726" s="1" t="s">
        <v>322</v>
      </c>
      <c r="C726" s="23" t="s">
        <v>99</v>
      </c>
      <c r="D726" s="28" t="s">
        <v>110</v>
      </c>
      <c r="E726" s="29">
        <v>2017</v>
      </c>
      <c r="F726" s="29">
        <v>2023</v>
      </c>
      <c r="G726" s="20" t="str" cm="1">
        <f t="array" ref="G726">_xlfn.IFS(E726&lt;&gt;F726,CONCATENATE(E726,"-",F726),E726=F726,E726)</f>
        <v>2017-2023</v>
      </c>
      <c r="H726" s="39">
        <f t="shared" si="18"/>
        <v>7</v>
      </c>
      <c r="I726" s="23" t="str">
        <f t="shared" si="11"/>
        <v>KTM 350 EXC-F 2017-2023</v>
      </c>
      <c r="J726" s="22" t="s">
        <v>301</v>
      </c>
      <c r="K726" s="22" t="s">
        <v>302</v>
      </c>
      <c r="L726" s="22" t="s">
        <v>303</v>
      </c>
      <c r="M726" s="22" t="s">
        <v>302</v>
      </c>
      <c r="N726" s="22" t="s">
        <v>304</v>
      </c>
      <c r="O726" s="22" t="s">
        <v>302</v>
      </c>
      <c r="P726" s="22" t="s">
        <v>305</v>
      </c>
      <c r="Q726" s="22" t="s">
        <v>302</v>
      </c>
      <c r="R726" s="22" t="s">
        <v>306</v>
      </c>
      <c r="S726" s="22" t="s">
        <v>302</v>
      </c>
      <c r="T726" s="22" t="s">
        <v>307</v>
      </c>
      <c r="U726" s="22" t="s">
        <v>302</v>
      </c>
      <c r="V726" s="23" t="s">
        <v>324</v>
      </c>
      <c r="W726" s="23" t="s">
        <v>309</v>
      </c>
      <c r="X726" s="23"/>
      <c r="Y726" s="23"/>
      <c r="Z726" s="23"/>
      <c r="AA726" s="23"/>
      <c r="AB726" s="23"/>
      <c r="AC726" s="23"/>
      <c r="AD726" s="23"/>
      <c r="AE726" s="23"/>
      <c r="AF726" s="23"/>
      <c r="AG726" s="23"/>
      <c r="AH726" s="23"/>
      <c r="AI726" s="23"/>
      <c r="AJ726" s="23"/>
      <c r="AK726" s="23"/>
      <c r="AL726" s="23" t="s">
        <v>325</v>
      </c>
      <c r="AM726" s="23"/>
      <c r="AN726" s="23"/>
      <c r="AO726" s="23"/>
      <c r="AP726" s="23" t="s">
        <v>325</v>
      </c>
      <c r="AQ726" s="23"/>
      <c r="AR726" s="23"/>
      <c r="AS726" s="23"/>
      <c r="AT726" s="23"/>
      <c r="AU726" s="23"/>
      <c r="AV726" s="23"/>
      <c r="AW726" s="23" t="s">
        <v>325</v>
      </c>
      <c r="AX726" s="23"/>
      <c r="AY726" s="23"/>
      <c r="AZ726" s="23"/>
      <c r="BA726" s="23" t="s">
        <v>325</v>
      </c>
      <c r="BB726" s="23"/>
      <c r="BC726" s="23" t="s">
        <v>325</v>
      </c>
      <c r="BD726" s="23"/>
      <c r="BE726" s="23" t="s">
        <v>326</v>
      </c>
      <c r="BF726" s="23" t="s">
        <v>309</v>
      </c>
      <c r="BG726" s="23"/>
      <c r="BH726" s="23"/>
      <c r="BI726" s="23"/>
      <c r="BJ726" s="46"/>
      <c r="BK726" s="23" t="s">
        <v>313</v>
      </c>
      <c r="BL726" s="23" t="s">
        <v>302</v>
      </c>
      <c r="BM726" s="23"/>
      <c r="BN726" s="23" t="s">
        <v>314</v>
      </c>
      <c r="BO726" s="23" t="s">
        <v>302</v>
      </c>
      <c r="BP726" s="23" t="s">
        <v>315</v>
      </c>
      <c r="BQ726" s="23" t="s">
        <v>302</v>
      </c>
      <c r="BR726" s="23" t="s">
        <v>316</v>
      </c>
      <c r="BS726" s="23" t="s">
        <v>302</v>
      </c>
      <c r="BT726" s="23"/>
      <c r="BU726" s="23"/>
      <c r="BV726" s="23"/>
      <c r="BW726" s="23"/>
      <c r="BX726" s="23"/>
      <c r="BY726" s="23"/>
      <c r="BZ726" s="23"/>
      <c r="CA726" s="23"/>
      <c r="CB726" s="23"/>
      <c r="CC726" s="23"/>
      <c r="CD726" s="23" t="s">
        <v>317</v>
      </c>
      <c r="CE726" s="23" t="s">
        <v>309</v>
      </c>
      <c r="CF726" s="23"/>
      <c r="CG726" s="23"/>
      <c r="CH726" s="23" t="s">
        <v>1043</v>
      </c>
      <c r="CI726" s="23"/>
      <c r="CJ726" s="23"/>
      <c r="CK726" s="23"/>
      <c r="CL726" s="23"/>
      <c r="CM726" s="23"/>
      <c r="CN726" s="23"/>
      <c r="CO726" s="23"/>
      <c r="CP726" s="23" t="s">
        <v>327</v>
      </c>
      <c r="CQ726" s="23" t="s">
        <v>302</v>
      </c>
      <c r="CR726" s="23" t="s">
        <v>328</v>
      </c>
      <c r="CS726" s="23" t="s">
        <v>302</v>
      </c>
      <c r="CT726" s="23"/>
      <c r="CU726" s="23"/>
      <c r="CV726" s="23"/>
      <c r="CW726" s="23"/>
      <c r="CX726" s="23"/>
      <c r="CY726" s="23"/>
      <c r="CZ726" s="23"/>
      <c r="DA726" s="23"/>
      <c r="DB726" s="23" t="s">
        <v>318</v>
      </c>
      <c r="DC726" s="23" t="s">
        <v>302</v>
      </c>
      <c r="DD726" s="23"/>
      <c r="DE726" s="23"/>
      <c r="DF726" s="23" t="s">
        <v>337</v>
      </c>
      <c r="DG726" s="23" t="s">
        <v>309</v>
      </c>
      <c r="DH726" s="31"/>
      <c r="DI726" s="26" t="str">
        <f t="shared" si="19"/>
        <v>LAH.00.10500.B,LAH.04.10900,LAH.04.11000,LAH.04.10800,DNL.MBK.10000,DNL.MBK.10100</v>
      </c>
    </row>
    <row r="727" spans="1:113" ht="15" customHeight="1">
      <c r="A727" s="27">
        <v>45341</v>
      </c>
      <c r="B727" s="1" t="s">
        <v>322</v>
      </c>
      <c r="C727" s="23" t="s">
        <v>99</v>
      </c>
      <c r="D727" s="36" t="s">
        <v>110</v>
      </c>
      <c r="E727" s="37">
        <v>2024</v>
      </c>
      <c r="F727" s="37">
        <v>2025</v>
      </c>
      <c r="G727" s="20" t="str" cm="1">
        <f t="array" ref="G727">_xlfn.IFS(E727&lt;&gt;F727,CONCATENATE(E727,"-",F727),E727=F727,E727)</f>
        <v>2024-2025</v>
      </c>
      <c r="H727" s="39">
        <f t="shared" si="18"/>
        <v>2</v>
      </c>
      <c r="I727" s="23" t="str">
        <f t="shared" si="11"/>
        <v>KTM 350 EXC-F 2024-2025</v>
      </c>
      <c r="J727" s="22" t="s">
        <v>301</v>
      </c>
      <c r="K727" s="22" t="s">
        <v>302</v>
      </c>
      <c r="L727" s="22" t="s">
        <v>303</v>
      </c>
      <c r="M727" s="22" t="s">
        <v>302</v>
      </c>
      <c r="N727" s="22" t="s">
        <v>304</v>
      </c>
      <c r="O727" s="22" t="s">
        <v>302</v>
      </c>
      <c r="P727" s="22" t="s">
        <v>305</v>
      </c>
      <c r="Q727" s="22" t="s">
        <v>302</v>
      </c>
      <c r="R727" s="22" t="s">
        <v>306</v>
      </c>
      <c r="S727" s="22" t="s">
        <v>302</v>
      </c>
      <c r="T727" s="22" t="s">
        <v>307</v>
      </c>
      <c r="U727" s="22" t="s">
        <v>302</v>
      </c>
      <c r="V727" s="23" t="s">
        <v>324</v>
      </c>
      <c r="W727" s="23" t="s">
        <v>309</v>
      </c>
      <c r="X727" s="23"/>
      <c r="Y727" s="23"/>
      <c r="Z727" s="23"/>
      <c r="AA727" s="23"/>
      <c r="AB727" s="23"/>
      <c r="AC727" s="23"/>
      <c r="AD727" s="23"/>
      <c r="AE727" s="23"/>
      <c r="AF727" s="23"/>
      <c r="AG727" s="23"/>
      <c r="AH727" s="23"/>
      <c r="AI727" s="23"/>
      <c r="AJ727" s="23"/>
      <c r="AK727" s="23"/>
      <c r="AL727" s="23" t="s">
        <v>325</v>
      </c>
      <c r="AM727" s="23"/>
      <c r="AN727" s="23"/>
      <c r="AO727" s="23"/>
      <c r="AP727" s="23" t="s">
        <v>325</v>
      </c>
      <c r="AQ727" s="23"/>
      <c r="AR727" s="23"/>
      <c r="AS727" s="23"/>
      <c r="AT727" s="23"/>
      <c r="AU727" s="23"/>
      <c r="AV727" s="23"/>
      <c r="AW727" s="23" t="s">
        <v>325</v>
      </c>
      <c r="AX727" s="23"/>
      <c r="AY727" s="23"/>
      <c r="AZ727" s="23"/>
      <c r="BA727" s="23" t="s">
        <v>325</v>
      </c>
      <c r="BB727" s="23"/>
      <c r="BC727" s="23" t="s">
        <v>325</v>
      </c>
      <c r="BD727" s="23"/>
      <c r="BE727" s="23" t="s">
        <v>326</v>
      </c>
      <c r="BF727" s="23" t="s">
        <v>309</v>
      </c>
      <c r="BG727" s="23"/>
      <c r="BH727" s="23"/>
      <c r="BI727" s="23"/>
      <c r="BJ727" s="46"/>
      <c r="BK727" s="23" t="s">
        <v>313</v>
      </c>
      <c r="BL727" s="23" t="s">
        <v>302</v>
      </c>
      <c r="BM727" s="23"/>
      <c r="BN727" s="23" t="s">
        <v>314</v>
      </c>
      <c r="BO727" s="23" t="s">
        <v>302</v>
      </c>
      <c r="BP727" s="23" t="s">
        <v>315</v>
      </c>
      <c r="BQ727" s="23" t="s">
        <v>302</v>
      </c>
      <c r="BR727" s="23" t="s">
        <v>316</v>
      </c>
      <c r="BS727" s="23" t="s">
        <v>302</v>
      </c>
      <c r="BT727" s="23"/>
      <c r="BU727" s="23"/>
      <c r="BV727" s="23"/>
      <c r="BW727" s="23"/>
      <c r="BX727" s="23"/>
      <c r="BY727" s="23"/>
      <c r="BZ727" s="23"/>
      <c r="CA727" s="23"/>
      <c r="CB727" s="23"/>
      <c r="CC727" s="23"/>
      <c r="CD727" s="23" t="s">
        <v>317</v>
      </c>
      <c r="CE727" s="23" t="s">
        <v>309</v>
      </c>
      <c r="CF727" s="23"/>
      <c r="CG727" s="23"/>
      <c r="CH727" s="23"/>
      <c r="CI727" s="23"/>
      <c r="CJ727" s="23"/>
      <c r="CK727" s="23"/>
      <c r="CL727" s="23"/>
      <c r="CM727" s="23"/>
      <c r="CN727" s="23"/>
      <c r="CO727" s="23"/>
      <c r="CP727" s="23" t="s">
        <v>327</v>
      </c>
      <c r="CQ727" s="23" t="s">
        <v>302</v>
      </c>
      <c r="CR727" s="23" t="s">
        <v>328</v>
      </c>
      <c r="CS727" s="23" t="s">
        <v>302</v>
      </c>
      <c r="CT727" s="23"/>
      <c r="CU727" s="23"/>
      <c r="CV727" s="23"/>
      <c r="CW727" s="23"/>
      <c r="CX727" s="23"/>
      <c r="CY727" s="23"/>
      <c r="CZ727" s="23"/>
      <c r="DA727" s="23"/>
      <c r="DB727" s="23" t="s">
        <v>318</v>
      </c>
      <c r="DC727" s="23" t="s">
        <v>302</v>
      </c>
      <c r="DD727" s="23"/>
      <c r="DE727" s="23"/>
      <c r="DF727" s="23" t="s">
        <v>337</v>
      </c>
      <c r="DG727" s="23" t="s">
        <v>309</v>
      </c>
      <c r="DH727" s="31"/>
      <c r="DI727" s="26" t="str">
        <f t="shared" si="19"/>
        <v>LAH.00.10500.B,DNL.MBK.10000,DNL.MBK.10100</v>
      </c>
    </row>
    <row r="728" spans="1:113" ht="15" customHeight="1">
      <c r="A728" s="27">
        <v>45341</v>
      </c>
      <c r="B728" s="1" t="s">
        <v>322</v>
      </c>
      <c r="C728" s="23" t="s">
        <v>99</v>
      </c>
      <c r="D728" s="36" t="s">
        <v>1045</v>
      </c>
      <c r="E728" s="37">
        <v>2024</v>
      </c>
      <c r="F728" s="43">
        <v>2024</v>
      </c>
      <c r="G728" s="20" cm="1">
        <f t="array" ref="G728">_xlfn.IFS(E728&lt;&gt;F728,CONCATENATE(E728,"-",F728),E728=F728,E728)</f>
        <v>2024</v>
      </c>
      <c r="H728" s="39">
        <f t="shared" si="18"/>
        <v>1</v>
      </c>
      <c r="I728" s="23" t="str">
        <f t="shared" si="11"/>
        <v>KTM 350 XW-F 2024-2024</v>
      </c>
      <c r="J728" s="22" t="s">
        <v>301</v>
      </c>
      <c r="K728" s="22" t="s">
        <v>302</v>
      </c>
      <c r="L728" s="22" t="s">
        <v>303</v>
      </c>
      <c r="M728" s="22" t="s">
        <v>302</v>
      </c>
      <c r="N728" s="22" t="s">
        <v>304</v>
      </c>
      <c r="O728" s="22" t="s">
        <v>302</v>
      </c>
      <c r="P728" s="22" t="s">
        <v>305</v>
      </c>
      <c r="Q728" s="22" t="s">
        <v>302</v>
      </c>
      <c r="R728" s="22" t="s">
        <v>306</v>
      </c>
      <c r="S728" s="22" t="s">
        <v>302</v>
      </c>
      <c r="T728" s="22" t="s">
        <v>307</v>
      </c>
      <c r="U728" s="22" t="s">
        <v>302</v>
      </c>
      <c r="V728" s="23" t="s">
        <v>324</v>
      </c>
      <c r="W728" s="23" t="s">
        <v>309</v>
      </c>
      <c r="X728" s="23"/>
      <c r="Y728" s="23"/>
      <c r="Z728" s="23"/>
      <c r="AA728" s="23"/>
      <c r="AB728" s="23"/>
      <c r="AC728" s="23"/>
      <c r="AD728" s="23"/>
      <c r="AE728" s="23"/>
      <c r="AF728" s="23"/>
      <c r="AG728" s="23"/>
      <c r="AH728" s="23"/>
      <c r="AI728" s="23"/>
      <c r="AJ728" s="23"/>
      <c r="AK728" s="23"/>
      <c r="AL728" s="23" t="s">
        <v>325</v>
      </c>
      <c r="AM728" s="23"/>
      <c r="AN728" s="23"/>
      <c r="AO728" s="23"/>
      <c r="AP728" s="23" t="s">
        <v>325</v>
      </c>
      <c r="AQ728" s="23"/>
      <c r="AR728" s="23"/>
      <c r="AS728" s="23"/>
      <c r="AT728" s="23"/>
      <c r="AU728" s="23"/>
      <c r="AV728" s="23"/>
      <c r="AW728" s="23" t="s">
        <v>325</v>
      </c>
      <c r="AX728" s="23"/>
      <c r="AY728" s="23"/>
      <c r="AZ728" s="23"/>
      <c r="BA728" s="23" t="s">
        <v>325</v>
      </c>
      <c r="BB728" s="23"/>
      <c r="BC728" s="23" t="s">
        <v>325</v>
      </c>
      <c r="BD728" s="23"/>
      <c r="BE728" s="23" t="s">
        <v>326</v>
      </c>
      <c r="BF728" s="23" t="s">
        <v>309</v>
      </c>
      <c r="BG728" s="23"/>
      <c r="BH728" s="23"/>
      <c r="BI728" s="23"/>
      <c r="BJ728" s="46"/>
      <c r="BK728" s="23" t="s">
        <v>313</v>
      </c>
      <c r="BL728" s="23" t="s">
        <v>302</v>
      </c>
      <c r="BM728" s="23"/>
      <c r="BN728" s="23" t="s">
        <v>314</v>
      </c>
      <c r="BO728" s="23" t="s">
        <v>302</v>
      </c>
      <c r="BP728" s="23" t="s">
        <v>315</v>
      </c>
      <c r="BQ728" s="23" t="s">
        <v>302</v>
      </c>
      <c r="BR728" s="23" t="s">
        <v>316</v>
      </c>
      <c r="BS728" s="23" t="s">
        <v>302</v>
      </c>
      <c r="BT728" s="23"/>
      <c r="BU728" s="23"/>
      <c r="BV728" s="23"/>
      <c r="BW728" s="23"/>
      <c r="BX728" s="23"/>
      <c r="BY728" s="23"/>
      <c r="BZ728" s="23"/>
      <c r="CA728" s="23"/>
      <c r="CB728" s="23"/>
      <c r="CC728" s="23"/>
      <c r="CD728" s="23" t="s">
        <v>317</v>
      </c>
      <c r="CE728" s="23" t="s">
        <v>309</v>
      </c>
      <c r="CF728" s="23"/>
      <c r="CG728" s="23"/>
      <c r="CH728" s="23"/>
      <c r="CI728" s="23"/>
      <c r="CJ728" s="23"/>
      <c r="CK728" s="23"/>
      <c r="CL728" s="23"/>
      <c r="CM728" s="23"/>
      <c r="CN728" s="23"/>
      <c r="CO728" s="23"/>
      <c r="CP728" s="23" t="s">
        <v>327</v>
      </c>
      <c r="CQ728" s="23" t="s">
        <v>302</v>
      </c>
      <c r="CR728" s="23" t="s">
        <v>328</v>
      </c>
      <c r="CS728" s="23" t="s">
        <v>302</v>
      </c>
      <c r="CT728" s="23"/>
      <c r="CU728" s="23"/>
      <c r="CV728" s="23"/>
      <c r="CW728" s="23"/>
      <c r="CX728" s="23"/>
      <c r="CY728" s="23"/>
      <c r="CZ728" s="23"/>
      <c r="DA728" s="23"/>
      <c r="DB728" s="23" t="s">
        <v>318</v>
      </c>
      <c r="DC728" s="23" t="s">
        <v>302</v>
      </c>
      <c r="DD728" s="23"/>
      <c r="DE728" s="23"/>
      <c r="DF728" s="23" t="s">
        <v>337</v>
      </c>
      <c r="DG728" s="23" t="s">
        <v>309</v>
      </c>
      <c r="DH728" s="31"/>
      <c r="DI728" s="26" t="str">
        <f t="shared" si="19"/>
        <v>LAH.00.10500.B,DNL.MBK.10000,DNL.MBK.10100</v>
      </c>
    </row>
    <row r="729" spans="1:113" ht="15" customHeight="1">
      <c r="A729" s="27">
        <v>45420</v>
      </c>
      <c r="B729" s="18" t="s">
        <v>322</v>
      </c>
      <c r="C729" s="46" t="s">
        <v>99</v>
      </c>
      <c r="D729" s="49" t="s">
        <v>1046</v>
      </c>
      <c r="E729" s="50">
        <v>2020</v>
      </c>
      <c r="F729" s="96">
        <v>2024</v>
      </c>
      <c r="G729" s="20" t="str" cm="1">
        <f t="array" ref="G729">_xlfn.IFS(E729&lt;&gt;F729,CONCATENATE(E729,"-",F729),E729=F729,E729)</f>
        <v>2020-2024</v>
      </c>
      <c r="H729" s="39">
        <f t="shared" si="18"/>
        <v>5</v>
      </c>
      <c r="I729" s="23" t="str">
        <f t="shared" si="11"/>
        <v>KTM 390 Adventure 2020-2024</v>
      </c>
      <c r="J729" s="22" t="s">
        <v>301</v>
      </c>
      <c r="K729" s="22" t="s">
        <v>302</v>
      </c>
      <c r="L729" s="22" t="s">
        <v>303</v>
      </c>
      <c r="M729" s="22" t="s">
        <v>302</v>
      </c>
      <c r="N729" s="22" t="s">
        <v>304</v>
      </c>
      <c r="O729" s="22" t="s">
        <v>302</v>
      </c>
      <c r="P729" s="22" t="s">
        <v>305</v>
      </c>
      <c r="Q729" s="22" t="s">
        <v>302</v>
      </c>
      <c r="R729" s="22" t="s">
        <v>306</v>
      </c>
      <c r="S729" s="22" t="s">
        <v>302</v>
      </c>
      <c r="T729" s="22" t="s">
        <v>307</v>
      </c>
      <c r="U729" s="22" t="s">
        <v>302</v>
      </c>
      <c r="V729" s="23" t="s">
        <v>324</v>
      </c>
      <c r="W729" s="46" t="s">
        <v>309</v>
      </c>
      <c r="X729" s="46"/>
      <c r="Y729" s="46"/>
      <c r="Z729" s="46"/>
      <c r="AA729" s="46"/>
      <c r="AB729" s="46" t="s">
        <v>331</v>
      </c>
      <c r="AC729" s="46" t="s">
        <v>309</v>
      </c>
      <c r="AD729" s="46"/>
      <c r="AE729" s="46"/>
      <c r="AF729" s="46"/>
      <c r="AG729" s="46"/>
      <c r="AH729" s="46"/>
      <c r="AI729" s="46"/>
      <c r="AJ729" s="46" t="s">
        <v>332</v>
      </c>
      <c r="AK729" s="46"/>
      <c r="AL729" s="46"/>
      <c r="AM729" s="46"/>
      <c r="AN729" s="46"/>
      <c r="AO729" s="46"/>
      <c r="AP729" s="46"/>
      <c r="AQ729" s="46"/>
      <c r="AR729" s="46"/>
      <c r="AS729" s="46"/>
      <c r="AT729" s="46"/>
      <c r="AU729" s="46"/>
      <c r="AV729" s="46"/>
      <c r="AW729" s="46" t="s">
        <v>347</v>
      </c>
      <c r="AX729" s="46" t="s">
        <v>302</v>
      </c>
      <c r="AY729" s="46"/>
      <c r="AZ729" s="46"/>
      <c r="BA729" s="46" t="s">
        <v>333</v>
      </c>
      <c r="BB729" s="46" t="s">
        <v>309</v>
      </c>
      <c r="BC729" s="46"/>
      <c r="BD729" s="46"/>
      <c r="BE729" s="46" t="s">
        <v>326</v>
      </c>
      <c r="BF729" s="46" t="s">
        <v>309</v>
      </c>
      <c r="BG729" s="46"/>
      <c r="BH729" s="46"/>
      <c r="BI729" s="46"/>
      <c r="BJ729" s="46"/>
      <c r="BK729" s="46" t="s">
        <v>313</v>
      </c>
      <c r="BL729" s="46" t="s">
        <v>302</v>
      </c>
      <c r="BM729" s="46"/>
      <c r="BN729" s="46" t="s">
        <v>314</v>
      </c>
      <c r="BO729" s="46" t="s">
        <v>302</v>
      </c>
      <c r="BP729" s="46" t="s">
        <v>315</v>
      </c>
      <c r="BQ729" s="46" t="s">
        <v>302</v>
      </c>
      <c r="BR729" s="46" t="s">
        <v>316</v>
      </c>
      <c r="BS729" s="46" t="s">
        <v>302</v>
      </c>
      <c r="BT729" s="46"/>
      <c r="BU729" s="46"/>
      <c r="BV729" s="46" t="s">
        <v>1047</v>
      </c>
      <c r="BW729" s="46"/>
      <c r="BX729" s="46"/>
      <c r="BY729" s="46"/>
      <c r="BZ729" s="46" t="s">
        <v>370</v>
      </c>
      <c r="CA729" s="46" t="s">
        <v>302</v>
      </c>
      <c r="CB729" s="46"/>
      <c r="CC729" s="46"/>
      <c r="CD729" s="46" t="s">
        <v>317</v>
      </c>
      <c r="CE729" s="46" t="s">
        <v>309</v>
      </c>
      <c r="CF729" s="46"/>
      <c r="CG729" s="46"/>
      <c r="CH729" s="46"/>
      <c r="CI729" s="46"/>
      <c r="CJ729" s="46"/>
      <c r="CK729" s="46"/>
      <c r="CL729" s="46"/>
      <c r="CM729" s="46"/>
      <c r="CN729" s="46"/>
      <c r="CO729" s="46"/>
      <c r="CP729" s="46" t="s">
        <v>327</v>
      </c>
      <c r="CQ729" s="46" t="s">
        <v>302</v>
      </c>
      <c r="CR729" s="46" t="s">
        <v>328</v>
      </c>
      <c r="CS729" s="46" t="s">
        <v>302</v>
      </c>
      <c r="CT729" s="46"/>
      <c r="CU729" s="46"/>
      <c r="CV729" s="46"/>
      <c r="CW729" s="46"/>
      <c r="CX729" s="46"/>
      <c r="CY729" s="46"/>
      <c r="CZ729" s="46"/>
      <c r="DA729" s="46"/>
      <c r="DB729" s="46" t="s">
        <v>318</v>
      </c>
      <c r="DC729" s="46" t="s">
        <v>302</v>
      </c>
      <c r="DD729" s="46" t="s">
        <v>1026</v>
      </c>
      <c r="DE729" s="46" t="s">
        <v>369</v>
      </c>
      <c r="DF729" s="46" t="s">
        <v>337</v>
      </c>
      <c r="DG729" s="46" t="s">
        <v>309</v>
      </c>
      <c r="DH729" s="48"/>
      <c r="DI729" s="26" t="str">
        <f t="shared" si="19"/>
        <v>DNL.DRL.10000.A,DNL.DRL.10000.W,LAH.00.10300.B,LAH.00.10700.B,LAH.00.10500.B,HMT.04.10100,HMT.00.10100.B,DNL.WHS.12500,DNL.MBK.10000,DNL.MBK.10100,DNL.T3.10500,DNL.T3.10500</v>
      </c>
    </row>
    <row r="730" spans="1:113" ht="15" customHeight="1">
      <c r="A730" s="27">
        <v>45729</v>
      </c>
      <c r="B730" s="18" t="s">
        <v>322</v>
      </c>
      <c r="C730" s="46" t="s">
        <v>99</v>
      </c>
      <c r="D730" s="108" t="s">
        <v>1048</v>
      </c>
      <c r="E730" s="107">
        <v>2025</v>
      </c>
      <c r="F730" s="107">
        <v>2025</v>
      </c>
      <c r="G730" s="20" cm="1">
        <f t="array" ref="G730">_xlfn.IFS(E730&lt;&gt;F730,CONCATENATE(E730,"-",F730),E730=F730,E730)</f>
        <v>2025</v>
      </c>
      <c r="H730" s="30">
        <f t="shared" si="18"/>
        <v>1</v>
      </c>
      <c r="I730" s="23" t="str">
        <f t="shared" si="11"/>
        <v>KTM 390 Adventure R 2025-2025</v>
      </c>
      <c r="J730" s="22" t="s">
        <v>301</v>
      </c>
      <c r="K730" s="22" t="s">
        <v>302</v>
      </c>
      <c r="L730" s="22" t="s">
        <v>303</v>
      </c>
      <c r="M730" s="22" t="s">
        <v>302</v>
      </c>
      <c r="N730" s="22" t="s">
        <v>304</v>
      </c>
      <c r="O730" s="22" t="s">
        <v>302</v>
      </c>
      <c r="P730" s="22" t="s">
        <v>305</v>
      </c>
      <c r="Q730" s="22" t="s">
        <v>302</v>
      </c>
      <c r="R730" s="22" t="s">
        <v>306</v>
      </c>
      <c r="S730" s="22" t="s">
        <v>302</v>
      </c>
      <c r="T730" s="22" t="s">
        <v>307</v>
      </c>
      <c r="U730" s="22" t="s">
        <v>302</v>
      </c>
      <c r="V730" s="23" t="s">
        <v>324</v>
      </c>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48"/>
      <c r="DI730" s="26" t="str">
        <f t="shared" si="19"/>
        <v/>
      </c>
    </row>
    <row r="731" spans="1:113" ht="15" customHeight="1">
      <c r="A731" s="27">
        <v>45729</v>
      </c>
      <c r="B731" s="18" t="s">
        <v>322</v>
      </c>
      <c r="C731" s="46" t="s">
        <v>99</v>
      </c>
      <c r="D731" s="108" t="s">
        <v>1049</v>
      </c>
      <c r="E731" s="107">
        <v>2025</v>
      </c>
      <c r="F731" s="107">
        <v>2025</v>
      </c>
      <c r="G731" s="20" cm="1">
        <f t="array" ref="G731">_xlfn.IFS(E731&lt;&gt;F731,CONCATENATE(E731,"-",F731),E731=F731,E731)</f>
        <v>2025</v>
      </c>
      <c r="H731" s="30">
        <f t="shared" si="18"/>
        <v>1</v>
      </c>
      <c r="I731" s="23" t="str">
        <f t="shared" si="11"/>
        <v>KTM 390 Adventure X 2025-2025</v>
      </c>
      <c r="J731" s="22" t="s">
        <v>301</v>
      </c>
      <c r="K731" s="22" t="s">
        <v>302</v>
      </c>
      <c r="L731" s="22" t="s">
        <v>303</v>
      </c>
      <c r="M731" s="22" t="s">
        <v>302</v>
      </c>
      <c r="N731" s="22" t="s">
        <v>304</v>
      </c>
      <c r="O731" s="22" t="s">
        <v>302</v>
      </c>
      <c r="P731" s="22" t="s">
        <v>305</v>
      </c>
      <c r="Q731" s="22" t="s">
        <v>302</v>
      </c>
      <c r="R731" s="22" t="s">
        <v>306</v>
      </c>
      <c r="S731" s="22" t="s">
        <v>302</v>
      </c>
      <c r="T731" s="22" t="s">
        <v>307</v>
      </c>
      <c r="U731" s="22" t="s">
        <v>302</v>
      </c>
      <c r="V731" s="23" t="s">
        <v>324</v>
      </c>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48"/>
      <c r="DI731" s="26" t="str">
        <f t="shared" si="19"/>
        <v/>
      </c>
    </row>
    <row r="732" spans="1:113" ht="15" customHeight="1">
      <c r="A732" s="27">
        <v>44988</v>
      </c>
      <c r="B732" s="18" t="s">
        <v>322</v>
      </c>
      <c r="C732" s="46" t="s">
        <v>99</v>
      </c>
      <c r="D732" s="58" t="s">
        <v>111</v>
      </c>
      <c r="E732" s="59">
        <v>2017</v>
      </c>
      <c r="F732" s="59">
        <v>2023</v>
      </c>
      <c r="G732" s="20" t="str" cm="1">
        <f t="array" ref="G732">_xlfn.IFS(E732&lt;&gt;F732,CONCATENATE(E732,"-",F732),E732=F732,E732)</f>
        <v>2017-2023</v>
      </c>
      <c r="H732" s="39">
        <f t="shared" si="18"/>
        <v>7</v>
      </c>
      <c r="I732" s="23" t="str">
        <f t="shared" si="11"/>
        <v>KTM 390 Duke 2017-2023</v>
      </c>
      <c r="J732" s="22" t="s">
        <v>301</v>
      </c>
      <c r="K732" s="22" t="s">
        <v>302</v>
      </c>
      <c r="L732" s="22" t="s">
        <v>303</v>
      </c>
      <c r="M732" s="22" t="s">
        <v>302</v>
      </c>
      <c r="N732" s="22" t="s">
        <v>304</v>
      </c>
      <c r="O732" s="22" t="s">
        <v>302</v>
      </c>
      <c r="P732" s="22" t="s">
        <v>305</v>
      </c>
      <c r="Q732" s="22" t="s">
        <v>302</v>
      </c>
      <c r="R732" s="22" t="s">
        <v>306</v>
      </c>
      <c r="S732" s="22" t="s">
        <v>302</v>
      </c>
      <c r="T732" s="22" t="s">
        <v>307</v>
      </c>
      <c r="U732" s="22" t="s">
        <v>302</v>
      </c>
      <c r="V732" s="23" t="s">
        <v>324</v>
      </c>
      <c r="W732" s="46" t="s">
        <v>309</v>
      </c>
      <c r="X732" s="46"/>
      <c r="Y732" s="46"/>
      <c r="Z732" s="46"/>
      <c r="AA732" s="46"/>
      <c r="AB732" s="46" t="s">
        <v>331</v>
      </c>
      <c r="AC732" s="46" t="s">
        <v>309</v>
      </c>
      <c r="AD732" s="46"/>
      <c r="AE732" s="46"/>
      <c r="AF732" s="46"/>
      <c r="AG732" s="46"/>
      <c r="AH732" s="46"/>
      <c r="AI732" s="46"/>
      <c r="AJ732" s="46" t="s">
        <v>332</v>
      </c>
      <c r="AK732" s="46"/>
      <c r="AL732" s="46" t="s">
        <v>325</v>
      </c>
      <c r="AM732" s="46"/>
      <c r="AN732" s="46"/>
      <c r="AO732" s="46"/>
      <c r="AP732" s="46" t="s">
        <v>325</v>
      </c>
      <c r="AQ732" s="46"/>
      <c r="AR732" s="46"/>
      <c r="AS732" s="46"/>
      <c r="AT732" s="46"/>
      <c r="AU732" s="46"/>
      <c r="AV732" s="46"/>
      <c r="AW732" s="46" t="s">
        <v>325</v>
      </c>
      <c r="AX732" s="46"/>
      <c r="AY732" s="46"/>
      <c r="AZ732" s="46"/>
      <c r="BA732" s="46" t="s">
        <v>333</v>
      </c>
      <c r="BB732" s="46" t="s">
        <v>309</v>
      </c>
      <c r="BC732" s="46" t="s">
        <v>325</v>
      </c>
      <c r="BD732" s="46"/>
      <c r="BE732" s="46" t="s">
        <v>326</v>
      </c>
      <c r="BF732" s="46" t="s">
        <v>309</v>
      </c>
      <c r="BG732" s="46"/>
      <c r="BH732" s="46"/>
      <c r="BI732" s="46"/>
      <c r="BJ732" s="46"/>
      <c r="BK732" s="46" t="s">
        <v>313</v>
      </c>
      <c r="BL732" s="46" t="s">
        <v>302</v>
      </c>
      <c r="BM732" s="46"/>
      <c r="BN732" s="46" t="s">
        <v>314</v>
      </c>
      <c r="BO732" s="46" t="s">
        <v>302</v>
      </c>
      <c r="BP732" s="46" t="s">
        <v>315</v>
      </c>
      <c r="BQ732" s="46" t="s">
        <v>302</v>
      </c>
      <c r="BR732" s="46" t="s">
        <v>316</v>
      </c>
      <c r="BS732" s="46" t="s">
        <v>302</v>
      </c>
      <c r="BT732" s="46"/>
      <c r="BU732" s="46"/>
      <c r="BV732" s="46"/>
      <c r="BW732" s="46"/>
      <c r="BX732" s="46"/>
      <c r="BY732" s="46"/>
      <c r="BZ732" s="46"/>
      <c r="CA732" s="46"/>
      <c r="CB732" s="46"/>
      <c r="CC732" s="46"/>
      <c r="CD732" s="46" t="s">
        <v>317</v>
      </c>
      <c r="CE732" s="46" t="s">
        <v>309</v>
      </c>
      <c r="CF732" s="46"/>
      <c r="CG732" s="46"/>
      <c r="CH732" s="46"/>
      <c r="CI732" s="46"/>
      <c r="CJ732" s="46"/>
      <c r="CK732" s="46"/>
      <c r="CL732" s="46"/>
      <c r="CM732" s="46"/>
      <c r="CN732" s="46"/>
      <c r="CO732" s="46"/>
      <c r="CP732" s="46" t="s">
        <v>327</v>
      </c>
      <c r="CQ732" s="46" t="s">
        <v>302</v>
      </c>
      <c r="CR732" s="46" t="s">
        <v>328</v>
      </c>
      <c r="CS732" s="46" t="s">
        <v>302</v>
      </c>
      <c r="CT732" s="46"/>
      <c r="CU732" s="46"/>
      <c r="CV732" s="46"/>
      <c r="CW732" s="46"/>
      <c r="CX732" s="46"/>
      <c r="CY732" s="46"/>
      <c r="CZ732" s="46"/>
      <c r="DA732" s="46"/>
      <c r="DB732" s="46" t="s">
        <v>318</v>
      </c>
      <c r="DC732" s="46" t="s">
        <v>302</v>
      </c>
      <c r="DD732" s="46"/>
      <c r="DE732" s="46"/>
      <c r="DF732" s="46" t="s">
        <v>329</v>
      </c>
      <c r="DG732" s="46" t="s">
        <v>309</v>
      </c>
      <c r="DH732" s="48"/>
      <c r="DI732" s="26" t="str">
        <f t="shared" si="19"/>
        <v>DNL.DRL.10000.A,DNL.DRL.10000.W,LAH.00.10700.B,LAH.00.10500.B,DNL.MBK.10000,DNL.T3.10500,DNL.T3.10500</v>
      </c>
    </row>
    <row r="733" spans="1:113" ht="15" customHeight="1">
      <c r="A733" s="27">
        <v>45341</v>
      </c>
      <c r="B733" s="18" t="s">
        <v>322</v>
      </c>
      <c r="C733" s="46" t="s">
        <v>99</v>
      </c>
      <c r="D733" s="49" t="s">
        <v>111</v>
      </c>
      <c r="E733" s="50">
        <v>2024</v>
      </c>
      <c r="F733" s="50">
        <v>2025</v>
      </c>
      <c r="G733" s="20" t="str" cm="1">
        <f t="array" ref="G733">_xlfn.IFS(E733&lt;&gt;F733,CONCATENATE(E733,"-",F733),E733=F733,E733)</f>
        <v>2024-2025</v>
      </c>
      <c r="H733" s="39">
        <f t="shared" si="18"/>
        <v>2</v>
      </c>
      <c r="I733" s="23" t="str">
        <f t="shared" si="11"/>
        <v>KTM 390 Duke 2024-2025</v>
      </c>
      <c r="J733" s="22" t="s">
        <v>301</v>
      </c>
      <c r="K733" s="22" t="s">
        <v>302</v>
      </c>
      <c r="L733" s="22" t="s">
        <v>303</v>
      </c>
      <c r="M733" s="22" t="s">
        <v>302</v>
      </c>
      <c r="N733" s="22" t="s">
        <v>304</v>
      </c>
      <c r="O733" s="22" t="s">
        <v>302</v>
      </c>
      <c r="P733" s="22" t="s">
        <v>305</v>
      </c>
      <c r="Q733" s="22" t="s">
        <v>302</v>
      </c>
      <c r="R733" s="22" t="s">
        <v>306</v>
      </c>
      <c r="S733" s="22" t="s">
        <v>302</v>
      </c>
      <c r="T733" s="22" t="s">
        <v>307</v>
      </c>
      <c r="U733" s="22" t="s">
        <v>302</v>
      </c>
      <c r="V733" s="23" t="s">
        <v>324</v>
      </c>
      <c r="W733" s="46" t="s">
        <v>309</v>
      </c>
      <c r="X733" s="46"/>
      <c r="Y733" s="46"/>
      <c r="Z733" s="46"/>
      <c r="AA733" s="46"/>
      <c r="AB733" s="46" t="s">
        <v>331</v>
      </c>
      <c r="AC733" s="46" t="s">
        <v>309</v>
      </c>
      <c r="AD733" s="46"/>
      <c r="AE733" s="46"/>
      <c r="AF733" s="46"/>
      <c r="AG733" s="46"/>
      <c r="AH733" s="46"/>
      <c r="AI733" s="46"/>
      <c r="AJ733" s="46" t="s">
        <v>332</v>
      </c>
      <c r="AK733" s="46"/>
      <c r="AL733" s="46" t="s">
        <v>325</v>
      </c>
      <c r="AM733" s="46"/>
      <c r="AN733" s="46"/>
      <c r="AO733" s="46"/>
      <c r="AP733" s="46" t="s">
        <v>325</v>
      </c>
      <c r="AQ733" s="46"/>
      <c r="AR733" s="46"/>
      <c r="AS733" s="46"/>
      <c r="AT733" s="46"/>
      <c r="AU733" s="46"/>
      <c r="AV733" s="46"/>
      <c r="AW733" s="46" t="s">
        <v>325</v>
      </c>
      <c r="AX733" s="46"/>
      <c r="AY733" s="46"/>
      <c r="AZ733" s="46"/>
      <c r="BA733" s="46" t="s">
        <v>333</v>
      </c>
      <c r="BB733" s="46" t="s">
        <v>309</v>
      </c>
      <c r="BC733" s="46" t="s">
        <v>325</v>
      </c>
      <c r="BD733" s="46"/>
      <c r="BE733" s="46" t="s">
        <v>326</v>
      </c>
      <c r="BF733" s="46" t="s">
        <v>309</v>
      </c>
      <c r="BG733" s="46"/>
      <c r="BH733" s="46"/>
      <c r="BI733" s="46"/>
      <c r="BJ733" s="46"/>
      <c r="BK733" s="46" t="s">
        <v>313</v>
      </c>
      <c r="BL733" s="46" t="s">
        <v>302</v>
      </c>
      <c r="BM733" s="46"/>
      <c r="BN733" s="46" t="s">
        <v>314</v>
      </c>
      <c r="BO733" s="46" t="s">
        <v>302</v>
      </c>
      <c r="BP733" s="46" t="s">
        <v>315</v>
      </c>
      <c r="BQ733" s="46" t="s">
        <v>302</v>
      </c>
      <c r="BR733" s="46" t="s">
        <v>316</v>
      </c>
      <c r="BS733" s="46" t="s">
        <v>302</v>
      </c>
      <c r="BT733" s="46"/>
      <c r="BU733" s="46"/>
      <c r="BV733" s="46"/>
      <c r="BW733" s="46"/>
      <c r="BX733" s="46"/>
      <c r="BY733" s="46"/>
      <c r="BZ733" s="46"/>
      <c r="CA733" s="46"/>
      <c r="CB733" s="46"/>
      <c r="CC733" s="46"/>
      <c r="CD733" s="46" t="s">
        <v>317</v>
      </c>
      <c r="CE733" s="46" t="s">
        <v>309</v>
      </c>
      <c r="CF733" s="46"/>
      <c r="CG733" s="46"/>
      <c r="CH733" s="46"/>
      <c r="CI733" s="46"/>
      <c r="CJ733" s="46"/>
      <c r="CK733" s="46"/>
      <c r="CL733" s="46"/>
      <c r="CM733" s="46"/>
      <c r="CN733" s="46"/>
      <c r="CO733" s="46"/>
      <c r="CP733" s="46" t="s">
        <v>327</v>
      </c>
      <c r="CQ733" s="46" t="s">
        <v>302</v>
      </c>
      <c r="CR733" s="46" t="s">
        <v>328</v>
      </c>
      <c r="CS733" s="46" t="s">
        <v>302</v>
      </c>
      <c r="CT733" s="46"/>
      <c r="CU733" s="46"/>
      <c r="CV733" s="46"/>
      <c r="CW733" s="46"/>
      <c r="CX733" s="46"/>
      <c r="CY733" s="46"/>
      <c r="CZ733" s="46"/>
      <c r="DA733" s="46"/>
      <c r="DB733" s="46" t="s">
        <v>318</v>
      </c>
      <c r="DC733" s="46" t="s">
        <v>302</v>
      </c>
      <c r="DD733" s="46"/>
      <c r="DE733" s="46"/>
      <c r="DF733" s="46" t="s">
        <v>329</v>
      </c>
      <c r="DG733" s="46" t="s">
        <v>309</v>
      </c>
      <c r="DH733" s="48"/>
      <c r="DI733" s="26" t="str">
        <f t="shared" si="19"/>
        <v>DNL.DRL.10000.A,DNL.DRL.10000.W,LAH.00.10700.B,LAH.00.10500.B,DNL.MBK.10000,DNL.T3.10500,DNL.T3.10500</v>
      </c>
    </row>
    <row r="734" spans="1:113" ht="15" customHeight="1">
      <c r="A734" s="27">
        <v>45729</v>
      </c>
      <c r="B734" s="18" t="s">
        <v>322</v>
      </c>
      <c r="C734" s="46" t="s">
        <v>99</v>
      </c>
      <c r="D734" s="108" t="s">
        <v>1050</v>
      </c>
      <c r="E734" s="107">
        <v>2025</v>
      </c>
      <c r="F734" s="107">
        <v>2025</v>
      </c>
      <c r="G734" s="20" cm="1">
        <f t="array" ref="G734">_xlfn.IFS(E734&lt;&gt;F734,CONCATENATE(E734,"-",F734),E734=F734,E734)</f>
        <v>2025</v>
      </c>
      <c r="H734" s="30">
        <f t="shared" si="18"/>
        <v>1</v>
      </c>
      <c r="I734" s="23" t="str">
        <f t="shared" si="11"/>
        <v>KTM 390 Enduro R 2025-2025</v>
      </c>
      <c r="J734" s="22" t="s">
        <v>301</v>
      </c>
      <c r="K734" s="22" t="s">
        <v>302</v>
      </c>
      <c r="L734" s="22" t="s">
        <v>303</v>
      </c>
      <c r="M734" s="22" t="s">
        <v>302</v>
      </c>
      <c r="N734" s="22" t="s">
        <v>304</v>
      </c>
      <c r="O734" s="22" t="s">
        <v>302</v>
      </c>
      <c r="P734" s="22" t="s">
        <v>305</v>
      </c>
      <c r="Q734" s="22" t="s">
        <v>302</v>
      </c>
      <c r="R734" s="22" t="s">
        <v>306</v>
      </c>
      <c r="S734" s="22" t="s">
        <v>302</v>
      </c>
      <c r="T734" s="22" t="s">
        <v>307</v>
      </c>
      <c r="U734" s="22" t="s">
        <v>302</v>
      </c>
      <c r="V734" s="23" t="s">
        <v>324</v>
      </c>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48"/>
      <c r="DI734" s="26" t="str">
        <f t="shared" si="19"/>
        <v/>
      </c>
    </row>
    <row r="735" spans="1:113" ht="15.75" customHeight="1">
      <c r="A735" s="27">
        <v>45729</v>
      </c>
      <c r="B735" s="1" t="s">
        <v>322</v>
      </c>
      <c r="C735" s="23" t="s">
        <v>99</v>
      </c>
      <c r="D735" s="33" t="s">
        <v>1051</v>
      </c>
      <c r="E735" s="34">
        <v>2025</v>
      </c>
      <c r="F735" s="34">
        <v>2025</v>
      </c>
      <c r="G735" s="20" cm="1">
        <f t="array" ref="G735">_xlfn.IFS(E735&lt;&gt;F735,CONCATENATE(E735,"-",F735),E735=F735,E735)</f>
        <v>2025</v>
      </c>
      <c r="H735" s="81">
        <f t="shared" si="18"/>
        <v>1</v>
      </c>
      <c r="I735" s="46" t="str">
        <f t="shared" si="11"/>
        <v>KTM 390 SMC R 2025-2025</v>
      </c>
      <c r="J735" s="22" t="s">
        <v>301</v>
      </c>
      <c r="K735" s="22" t="s">
        <v>302</v>
      </c>
      <c r="L735" s="22" t="s">
        <v>303</v>
      </c>
      <c r="M735" s="22" t="s">
        <v>302</v>
      </c>
      <c r="N735" s="22" t="s">
        <v>304</v>
      </c>
      <c r="O735" s="22" t="s">
        <v>302</v>
      </c>
      <c r="P735" s="22" t="s">
        <v>305</v>
      </c>
      <c r="Q735" s="22" t="s">
        <v>302</v>
      </c>
      <c r="R735" s="22" t="s">
        <v>306</v>
      </c>
      <c r="S735" s="22" t="s">
        <v>302</v>
      </c>
      <c r="T735" s="22" t="s">
        <v>307</v>
      </c>
      <c r="U735" s="22" t="s">
        <v>302</v>
      </c>
      <c r="V735" s="23" t="s">
        <v>324</v>
      </c>
      <c r="W735" s="18"/>
      <c r="X735" s="18"/>
      <c r="Y735" s="18"/>
      <c r="Z735" s="18"/>
      <c r="AA735" s="18"/>
      <c r="AB735" s="18"/>
      <c r="AC735" s="18"/>
      <c r="AD735" s="18"/>
      <c r="AE735" s="18"/>
      <c r="AF735" s="18"/>
      <c r="AG735" s="18"/>
      <c r="AH735" s="18"/>
      <c r="AI735" s="18"/>
      <c r="AJ735" s="18"/>
      <c r="AK735" s="18"/>
      <c r="AL735" s="18"/>
      <c r="AM735" s="18"/>
      <c r="AN735" s="18"/>
      <c r="AO735" s="1"/>
      <c r="AP735" s="1"/>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48"/>
      <c r="DI735" s="26" t="str">
        <f t="shared" si="19"/>
        <v/>
      </c>
    </row>
    <row r="736" spans="1:113" ht="15.75" customHeight="1">
      <c r="A736" s="27">
        <v>44749</v>
      </c>
      <c r="B736" s="1" t="s">
        <v>322</v>
      </c>
      <c r="C736" s="23" t="s">
        <v>99</v>
      </c>
      <c r="D736" s="28" t="s">
        <v>1052</v>
      </c>
      <c r="E736" s="29">
        <v>2017</v>
      </c>
      <c r="F736" s="29">
        <v>2023</v>
      </c>
      <c r="G736" s="20" t="str" cm="1">
        <f t="array" ref="G736">_xlfn.IFS(E736&lt;&gt;F736,CONCATENATE(E736,"-",F736),E736=F736,E736)</f>
        <v>2017-2023</v>
      </c>
      <c r="H736" s="81">
        <f t="shared" si="18"/>
        <v>7</v>
      </c>
      <c r="I736" s="46" t="str">
        <f t="shared" si="11"/>
        <v>KTM 450 EXC-F 2017-2023</v>
      </c>
      <c r="J736" s="22" t="s">
        <v>301</v>
      </c>
      <c r="K736" s="22" t="s">
        <v>302</v>
      </c>
      <c r="L736" s="22" t="s">
        <v>303</v>
      </c>
      <c r="M736" s="22" t="s">
        <v>302</v>
      </c>
      <c r="N736" s="22" t="s">
        <v>304</v>
      </c>
      <c r="O736" s="22" t="s">
        <v>302</v>
      </c>
      <c r="P736" s="22" t="s">
        <v>305</v>
      </c>
      <c r="Q736" s="22" t="s">
        <v>302</v>
      </c>
      <c r="R736" s="22" t="s">
        <v>306</v>
      </c>
      <c r="S736" s="22" t="s">
        <v>302</v>
      </c>
      <c r="T736" s="22" t="s">
        <v>307</v>
      </c>
      <c r="U736" s="22" t="s">
        <v>302</v>
      </c>
      <c r="V736" s="23" t="s">
        <v>324</v>
      </c>
      <c r="W736" s="46" t="s">
        <v>309</v>
      </c>
      <c r="X736" s="46"/>
      <c r="Y736" s="46"/>
      <c r="Z736" s="46"/>
      <c r="AA736" s="46"/>
      <c r="AB736" s="46"/>
      <c r="AC736" s="46"/>
      <c r="AD736" s="46"/>
      <c r="AE736" s="46"/>
      <c r="AF736" s="46"/>
      <c r="AG736" s="46"/>
      <c r="AH736" s="46"/>
      <c r="AI736" s="46"/>
      <c r="AJ736" s="46"/>
      <c r="AK736" s="46"/>
      <c r="AL736" s="46" t="s">
        <v>325</v>
      </c>
      <c r="AM736" s="46"/>
      <c r="AN736" s="46"/>
      <c r="AO736" s="23"/>
      <c r="AP736" s="23" t="s">
        <v>325</v>
      </c>
      <c r="AQ736" s="46"/>
      <c r="AR736" s="46"/>
      <c r="AS736" s="46"/>
      <c r="AT736" s="46"/>
      <c r="AU736" s="46"/>
      <c r="AV736" s="46"/>
      <c r="AW736" s="46" t="s">
        <v>325</v>
      </c>
      <c r="AX736" s="46"/>
      <c r="AY736" s="46"/>
      <c r="AZ736" s="46"/>
      <c r="BA736" s="46" t="s">
        <v>325</v>
      </c>
      <c r="BB736" s="46"/>
      <c r="BC736" s="46" t="s">
        <v>325</v>
      </c>
      <c r="BD736" s="46"/>
      <c r="BE736" s="46" t="s">
        <v>326</v>
      </c>
      <c r="BF736" s="46" t="s">
        <v>309</v>
      </c>
      <c r="BG736" s="46"/>
      <c r="BH736" s="46"/>
      <c r="BI736" s="46"/>
      <c r="BJ736" s="46"/>
      <c r="BK736" s="46" t="s">
        <v>313</v>
      </c>
      <c r="BL736" s="46" t="s">
        <v>302</v>
      </c>
      <c r="BM736" s="46"/>
      <c r="BN736" s="46" t="s">
        <v>314</v>
      </c>
      <c r="BO736" s="46" t="s">
        <v>302</v>
      </c>
      <c r="BP736" s="46" t="s">
        <v>315</v>
      </c>
      <c r="BQ736" s="46" t="s">
        <v>302</v>
      </c>
      <c r="BR736" s="46" t="s">
        <v>316</v>
      </c>
      <c r="BS736" s="46" t="s">
        <v>302</v>
      </c>
      <c r="BT736" s="46"/>
      <c r="BU736" s="46"/>
      <c r="BV736" s="46"/>
      <c r="BW736" s="46"/>
      <c r="BX736" s="46"/>
      <c r="BY736" s="46"/>
      <c r="BZ736" s="46"/>
      <c r="CA736" s="46"/>
      <c r="CB736" s="46"/>
      <c r="CC736" s="46"/>
      <c r="CD736" s="46" t="s">
        <v>317</v>
      </c>
      <c r="CE736" s="46" t="s">
        <v>309</v>
      </c>
      <c r="CF736" s="46"/>
      <c r="CG736" s="46"/>
      <c r="CH736" s="46" t="s">
        <v>1043</v>
      </c>
      <c r="CI736" s="46"/>
      <c r="CJ736" s="46"/>
      <c r="CK736" s="46"/>
      <c r="CL736" s="46"/>
      <c r="CM736" s="46"/>
      <c r="CN736" s="46"/>
      <c r="CO736" s="46"/>
      <c r="CP736" s="46" t="s">
        <v>327</v>
      </c>
      <c r="CQ736" s="46" t="s">
        <v>302</v>
      </c>
      <c r="CR736" s="46" t="s">
        <v>328</v>
      </c>
      <c r="CS736" s="46" t="s">
        <v>302</v>
      </c>
      <c r="CT736" s="46"/>
      <c r="CU736" s="46"/>
      <c r="CV736" s="46"/>
      <c r="CW736" s="46"/>
      <c r="CX736" s="46"/>
      <c r="CY736" s="46"/>
      <c r="CZ736" s="46"/>
      <c r="DA736" s="46"/>
      <c r="DB736" s="46" t="s">
        <v>318</v>
      </c>
      <c r="DC736" s="46" t="s">
        <v>302</v>
      </c>
      <c r="DD736" s="46"/>
      <c r="DE736" s="46"/>
      <c r="DF736" s="46" t="s">
        <v>337</v>
      </c>
      <c r="DG736" s="46" t="s">
        <v>309</v>
      </c>
      <c r="DH736" s="48"/>
      <c r="DI736" s="26" t="str">
        <f t="shared" si="19"/>
        <v>LAH.00.10500.B,LAH.04.10900,LAH.04.11000,LAH.04.10800,DNL.MBK.10000,DNL.MBK.10100</v>
      </c>
    </row>
    <row r="737" spans="1:113" ht="15" customHeight="1">
      <c r="A737" s="27">
        <v>45341</v>
      </c>
      <c r="B737" s="18" t="s">
        <v>322</v>
      </c>
      <c r="C737" s="46" t="s">
        <v>99</v>
      </c>
      <c r="D737" s="49" t="s">
        <v>1053</v>
      </c>
      <c r="E737" s="50">
        <v>2014</v>
      </c>
      <c r="F737" s="50">
        <v>2025</v>
      </c>
      <c r="G737" s="20" t="str" cm="1">
        <f t="array" ref="G737">_xlfn.IFS(E737&lt;&gt;F737,CONCATENATE(E737,"-",F737),E737=F737,E737)</f>
        <v>2014-2025</v>
      </c>
      <c r="H737" s="39">
        <f t="shared" si="18"/>
        <v>12</v>
      </c>
      <c r="I737" s="23" t="str">
        <f t="shared" si="11"/>
        <v>KTM 450 SMR 2014-2025</v>
      </c>
      <c r="J737" s="22" t="s">
        <v>301</v>
      </c>
      <c r="K737" s="22" t="s">
        <v>302</v>
      </c>
      <c r="L737" s="22" t="s">
        <v>303</v>
      </c>
      <c r="M737" s="22" t="s">
        <v>302</v>
      </c>
      <c r="N737" s="22" t="s">
        <v>304</v>
      </c>
      <c r="O737" s="22" t="s">
        <v>302</v>
      </c>
      <c r="P737" s="22" t="s">
        <v>305</v>
      </c>
      <c r="Q737" s="22" t="s">
        <v>302</v>
      </c>
      <c r="R737" s="22" t="s">
        <v>306</v>
      </c>
      <c r="S737" s="22" t="s">
        <v>302</v>
      </c>
      <c r="T737" s="22" t="s">
        <v>307</v>
      </c>
      <c r="U737" s="22" t="s">
        <v>302</v>
      </c>
      <c r="V737" s="23" t="s">
        <v>324</v>
      </c>
      <c r="W737" s="46" t="s">
        <v>309</v>
      </c>
      <c r="X737" s="46"/>
      <c r="Y737" s="46"/>
      <c r="Z737" s="46"/>
      <c r="AA737" s="46"/>
      <c r="AB737" s="46"/>
      <c r="AC737" s="46"/>
      <c r="AD737" s="46"/>
      <c r="AE737" s="46"/>
      <c r="AF737" s="46"/>
      <c r="AG737" s="46"/>
      <c r="AH737" s="46"/>
      <c r="AI737" s="46"/>
      <c r="AJ737" s="46"/>
      <c r="AK737" s="46"/>
      <c r="AL737" s="46" t="s">
        <v>325</v>
      </c>
      <c r="AM737" s="46"/>
      <c r="AN737" s="46"/>
      <c r="AO737" s="46"/>
      <c r="AP737" s="46" t="s">
        <v>325</v>
      </c>
      <c r="AQ737" s="46"/>
      <c r="AR737" s="46"/>
      <c r="AS737" s="46"/>
      <c r="AT737" s="46"/>
      <c r="AU737" s="46"/>
      <c r="AV737" s="46"/>
      <c r="AW737" s="23" t="s">
        <v>325</v>
      </c>
      <c r="AX737" s="46"/>
      <c r="AY737" s="46"/>
      <c r="AZ737" s="46"/>
      <c r="BA737" s="46" t="s">
        <v>325</v>
      </c>
      <c r="BB737" s="46"/>
      <c r="BC737" s="46" t="s">
        <v>325</v>
      </c>
      <c r="BD737" s="46"/>
      <c r="BE737" s="46" t="s">
        <v>326</v>
      </c>
      <c r="BF737" s="46" t="s">
        <v>309</v>
      </c>
      <c r="BG737" s="46"/>
      <c r="BH737" s="46"/>
      <c r="BI737" s="46"/>
      <c r="BJ737" s="46"/>
      <c r="BK737" s="46" t="s">
        <v>313</v>
      </c>
      <c r="BL737" s="46" t="s">
        <v>302</v>
      </c>
      <c r="BM737" s="46"/>
      <c r="BN737" s="46" t="s">
        <v>314</v>
      </c>
      <c r="BO737" s="46" t="s">
        <v>302</v>
      </c>
      <c r="BP737" s="46" t="s">
        <v>315</v>
      </c>
      <c r="BQ737" s="46" t="s">
        <v>302</v>
      </c>
      <c r="BR737" s="46" t="s">
        <v>316</v>
      </c>
      <c r="BS737" s="46" t="s">
        <v>302</v>
      </c>
      <c r="BT737" s="46"/>
      <c r="BU737" s="46"/>
      <c r="BV737" s="46"/>
      <c r="BW737" s="46"/>
      <c r="BX737" s="46"/>
      <c r="BY737" s="46"/>
      <c r="BZ737" s="46"/>
      <c r="CA737" s="46"/>
      <c r="CB737" s="46"/>
      <c r="CC737" s="46"/>
      <c r="CD737" s="46" t="s">
        <v>317</v>
      </c>
      <c r="CE737" s="46" t="s">
        <v>309</v>
      </c>
      <c r="CF737" s="46"/>
      <c r="CG737" s="46"/>
      <c r="CH737" s="46"/>
      <c r="CI737" s="46"/>
      <c r="CJ737" s="46"/>
      <c r="CK737" s="46"/>
      <c r="CL737" s="46"/>
      <c r="CM737" s="46"/>
      <c r="CN737" s="46"/>
      <c r="CO737" s="46"/>
      <c r="CP737" s="46" t="s">
        <v>327</v>
      </c>
      <c r="CQ737" s="46" t="s">
        <v>302</v>
      </c>
      <c r="CR737" s="46" t="s">
        <v>328</v>
      </c>
      <c r="CS737" s="46" t="s">
        <v>302</v>
      </c>
      <c r="CT737" s="46"/>
      <c r="CU737" s="46"/>
      <c r="CV737" s="46"/>
      <c r="CW737" s="46"/>
      <c r="CX737" s="46"/>
      <c r="CY737" s="46"/>
      <c r="CZ737" s="46"/>
      <c r="DA737" s="46"/>
      <c r="DB737" s="46" t="s">
        <v>318</v>
      </c>
      <c r="DC737" s="46" t="s">
        <v>302</v>
      </c>
      <c r="DD737" s="46"/>
      <c r="DE737" s="46"/>
      <c r="DF737" s="46" t="s">
        <v>329</v>
      </c>
      <c r="DG737" s="46" t="s">
        <v>309</v>
      </c>
      <c r="DH737" s="48"/>
      <c r="DI737" s="26" t="str">
        <f t="shared" si="19"/>
        <v>LAH.00.10500.B,DNL.MBK.10000</v>
      </c>
    </row>
    <row r="738" spans="1:113" ht="15" customHeight="1">
      <c r="A738" s="27">
        <v>44749</v>
      </c>
      <c r="B738" s="18" t="s">
        <v>322</v>
      </c>
      <c r="C738" s="46" t="s">
        <v>99</v>
      </c>
      <c r="D738" s="58" t="s">
        <v>1054</v>
      </c>
      <c r="E738" s="59">
        <v>2017</v>
      </c>
      <c r="F738" s="59">
        <v>2023</v>
      </c>
      <c r="G738" s="20" t="str" cm="1">
        <f t="array" ref="G738">_xlfn.IFS(E738&lt;&gt;F738,CONCATENATE(E738,"-",F738),E738=F738,E738)</f>
        <v>2017-2023</v>
      </c>
      <c r="H738" s="39">
        <f t="shared" si="18"/>
        <v>7</v>
      </c>
      <c r="I738" s="23" t="str">
        <f t="shared" si="11"/>
        <v>KTM 450 XCF-W 2017-2023</v>
      </c>
      <c r="J738" s="22" t="s">
        <v>301</v>
      </c>
      <c r="K738" s="22" t="s">
        <v>302</v>
      </c>
      <c r="L738" s="22" t="s">
        <v>303</v>
      </c>
      <c r="M738" s="22" t="s">
        <v>302</v>
      </c>
      <c r="N738" s="22" t="s">
        <v>304</v>
      </c>
      <c r="O738" s="22" t="s">
        <v>302</v>
      </c>
      <c r="P738" s="22" t="s">
        <v>305</v>
      </c>
      <c r="Q738" s="22" t="s">
        <v>302</v>
      </c>
      <c r="R738" s="22" t="s">
        <v>306</v>
      </c>
      <c r="S738" s="22" t="s">
        <v>302</v>
      </c>
      <c r="T738" s="22" t="s">
        <v>307</v>
      </c>
      <c r="U738" s="22" t="s">
        <v>302</v>
      </c>
      <c r="V738" s="23" t="s">
        <v>324</v>
      </c>
      <c r="W738" s="46" t="s">
        <v>309</v>
      </c>
      <c r="X738" s="46"/>
      <c r="Y738" s="46"/>
      <c r="Z738" s="46"/>
      <c r="AA738" s="46"/>
      <c r="AB738" s="46"/>
      <c r="AC738" s="46"/>
      <c r="AD738" s="23"/>
      <c r="AE738" s="46"/>
      <c r="AF738" s="46"/>
      <c r="AG738" s="46"/>
      <c r="AH738" s="46"/>
      <c r="AI738" s="46"/>
      <c r="AJ738" s="46"/>
      <c r="AK738" s="46"/>
      <c r="AL738" s="46" t="s">
        <v>325</v>
      </c>
      <c r="AM738" s="46"/>
      <c r="AN738" s="46"/>
      <c r="AO738" s="46"/>
      <c r="AP738" s="46" t="s">
        <v>325</v>
      </c>
      <c r="AQ738" s="46"/>
      <c r="AR738" s="46"/>
      <c r="AS738" s="46"/>
      <c r="AT738" s="46"/>
      <c r="AU738" s="46"/>
      <c r="AV738" s="46"/>
      <c r="AW738" s="23" t="s">
        <v>325</v>
      </c>
      <c r="AX738" s="46"/>
      <c r="AY738" s="46"/>
      <c r="AZ738" s="46"/>
      <c r="BA738" s="23" t="s">
        <v>325</v>
      </c>
      <c r="BB738" s="46"/>
      <c r="BC738" s="46" t="s">
        <v>325</v>
      </c>
      <c r="BD738" s="46"/>
      <c r="BE738" s="23" t="s">
        <v>326</v>
      </c>
      <c r="BF738" s="46" t="s">
        <v>309</v>
      </c>
      <c r="BG738" s="46"/>
      <c r="BH738" s="46"/>
      <c r="BI738" s="46"/>
      <c r="BJ738" s="46"/>
      <c r="BK738" s="46" t="s">
        <v>313</v>
      </c>
      <c r="BL738" s="46" t="s">
        <v>302</v>
      </c>
      <c r="BM738" s="46"/>
      <c r="BN738" s="46" t="s">
        <v>314</v>
      </c>
      <c r="BO738" s="46" t="s">
        <v>302</v>
      </c>
      <c r="BP738" s="46" t="s">
        <v>315</v>
      </c>
      <c r="BQ738" s="46" t="s">
        <v>302</v>
      </c>
      <c r="BR738" s="46" t="s">
        <v>316</v>
      </c>
      <c r="BS738" s="46" t="s">
        <v>302</v>
      </c>
      <c r="BT738" s="46"/>
      <c r="BU738" s="46"/>
      <c r="BV738" s="46"/>
      <c r="BW738" s="46"/>
      <c r="BX738" s="46"/>
      <c r="BY738" s="46"/>
      <c r="BZ738" s="46"/>
      <c r="CA738" s="46"/>
      <c r="CB738" s="46"/>
      <c r="CC738" s="46"/>
      <c r="CD738" s="46" t="s">
        <v>317</v>
      </c>
      <c r="CE738" s="46" t="s">
        <v>309</v>
      </c>
      <c r="CF738" s="46"/>
      <c r="CG738" s="46"/>
      <c r="CH738" s="46" t="s">
        <v>1043</v>
      </c>
      <c r="CI738" s="46"/>
      <c r="CJ738" s="46"/>
      <c r="CK738" s="46"/>
      <c r="CL738" s="46"/>
      <c r="CM738" s="46"/>
      <c r="CN738" s="46"/>
      <c r="CO738" s="46"/>
      <c r="CP738" s="46" t="s">
        <v>327</v>
      </c>
      <c r="CQ738" s="46" t="s">
        <v>302</v>
      </c>
      <c r="CR738" s="46" t="s">
        <v>328</v>
      </c>
      <c r="CS738" s="46" t="s">
        <v>302</v>
      </c>
      <c r="CT738" s="46"/>
      <c r="CU738" s="46"/>
      <c r="CV738" s="46"/>
      <c r="CW738" s="46"/>
      <c r="CX738" s="46"/>
      <c r="CY738" s="46"/>
      <c r="CZ738" s="46"/>
      <c r="DA738" s="46"/>
      <c r="DB738" s="46" t="s">
        <v>318</v>
      </c>
      <c r="DC738" s="46" t="s">
        <v>302</v>
      </c>
      <c r="DD738" s="46"/>
      <c r="DE738" s="46"/>
      <c r="DF738" s="46" t="s">
        <v>337</v>
      </c>
      <c r="DG738" s="46" t="s">
        <v>309</v>
      </c>
      <c r="DH738" s="48"/>
      <c r="DI738" s="26" t="str">
        <f t="shared" si="19"/>
        <v>LAH.00.10500.B,LAH.04.10900,LAH.04.11000,LAH.04.10800,DNL.MBK.10000,DNL.MBK.10100</v>
      </c>
    </row>
    <row r="739" spans="1:113" ht="15" customHeight="1">
      <c r="A739" s="27">
        <v>45341</v>
      </c>
      <c r="B739" s="18" t="s">
        <v>322</v>
      </c>
      <c r="C739" s="46" t="s">
        <v>99</v>
      </c>
      <c r="D739" s="49" t="s">
        <v>1054</v>
      </c>
      <c r="E739" s="50">
        <v>2024</v>
      </c>
      <c r="F739" s="50">
        <v>2025</v>
      </c>
      <c r="G739" s="20" t="str" cm="1">
        <f t="array" ref="G739">_xlfn.IFS(E739&lt;&gt;F739,CONCATENATE(E739,"-",F739),E739=F739,E739)</f>
        <v>2024-2025</v>
      </c>
      <c r="H739" s="39">
        <f t="shared" si="18"/>
        <v>2</v>
      </c>
      <c r="I739" s="23" t="str">
        <f t="shared" si="11"/>
        <v>KTM 450 XCF-W 2024-2025</v>
      </c>
      <c r="J739" s="22" t="s">
        <v>301</v>
      </c>
      <c r="K739" s="22" t="s">
        <v>302</v>
      </c>
      <c r="L739" s="22" t="s">
        <v>303</v>
      </c>
      <c r="M739" s="22" t="s">
        <v>302</v>
      </c>
      <c r="N739" s="22" t="s">
        <v>304</v>
      </c>
      <c r="O739" s="22" t="s">
        <v>302</v>
      </c>
      <c r="P739" s="22" t="s">
        <v>305</v>
      </c>
      <c r="Q739" s="22" t="s">
        <v>302</v>
      </c>
      <c r="R739" s="22" t="s">
        <v>306</v>
      </c>
      <c r="S739" s="22" t="s">
        <v>302</v>
      </c>
      <c r="T739" s="22" t="s">
        <v>307</v>
      </c>
      <c r="U739" s="22" t="s">
        <v>302</v>
      </c>
      <c r="V739" s="23" t="s">
        <v>324</v>
      </c>
      <c r="W739" s="46" t="s">
        <v>309</v>
      </c>
      <c r="X739" s="46"/>
      <c r="Y739" s="46"/>
      <c r="Z739" s="46"/>
      <c r="AA739" s="46"/>
      <c r="AB739" s="46"/>
      <c r="AC739" s="46"/>
      <c r="AD739" s="23"/>
      <c r="AE739" s="46"/>
      <c r="AF739" s="46"/>
      <c r="AG739" s="46"/>
      <c r="AH739" s="46"/>
      <c r="AI739" s="46"/>
      <c r="AJ739" s="46"/>
      <c r="AK739" s="46"/>
      <c r="AL739" s="46" t="s">
        <v>325</v>
      </c>
      <c r="AM739" s="46"/>
      <c r="AN739" s="46"/>
      <c r="AO739" s="46"/>
      <c r="AP739" s="46" t="s">
        <v>325</v>
      </c>
      <c r="AQ739" s="46"/>
      <c r="AR739" s="46"/>
      <c r="AS739" s="46"/>
      <c r="AT739" s="46"/>
      <c r="AU739" s="46"/>
      <c r="AV739" s="46"/>
      <c r="AW739" s="23" t="s">
        <v>325</v>
      </c>
      <c r="AX739" s="46"/>
      <c r="AY739" s="46"/>
      <c r="AZ739" s="46"/>
      <c r="BA739" s="23" t="s">
        <v>325</v>
      </c>
      <c r="BB739" s="46"/>
      <c r="BC739" s="46" t="s">
        <v>325</v>
      </c>
      <c r="BD739" s="46"/>
      <c r="BE739" s="23" t="s">
        <v>326</v>
      </c>
      <c r="BF739" s="46" t="s">
        <v>309</v>
      </c>
      <c r="BG739" s="46"/>
      <c r="BH739" s="46"/>
      <c r="BI739" s="46"/>
      <c r="BJ739" s="46"/>
      <c r="BK739" s="46" t="s">
        <v>313</v>
      </c>
      <c r="BL739" s="46" t="s">
        <v>302</v>
      </c>
      <c r="BM739" s="46"/>
      <c r="BN739" s="46" t="s">
        <v>314</v>
      </c>
      <c r="BO739" s="46" t="s">
        <v>302</v>
      </c>
      <c r="BP739" s="46" t="s">
        <v>315</v>
      </c>
      <c r="BQ739" s="46" t="s">
        <v>302</v>
      </c>
      <c r="BR739" s="46" t="s">
        <v>316</v>
      </c>
      <c r="BS739" s="46" t="s">
        <v>302</v>
      </c>
      <c r="BT739" s="46"/>
      <c r="BU739" s="46"/>
      <c r="BV739" s="46"/>
      <c r="BW739" s="46"/>
      <c r="BX739" s="46"/>
      <c r="BY739" s="46"/>
      <c r="BZ739" s="46"/>
      <c r="CA739" s="46"/>
      <c r="CB739" s="46"/>
      <c r="CC739" s="46"/>
      <c r="CD739" s="46" t="s">
        <v>317</v>
      </c>
      <c r="CE739" s="46" t="s">
        <v>309</v>
      </c>
      <c r="CF739" s="46"/>
      <c r="CG739" s="46"/>
      <c r="CH739" s="46"/>
      <c r="CI739" s="46"/>
      <c r="CJ739" s="46"/>
      <c r="CK739" s="46"/>
      <c r="CL739" s="46"/>
      <c r="CM739" s="46"/>
      <c r="CN739" s="46"/>
      <c r="CO739" s="46"/>
      <c r="CP739" s="46" t="s">
        <v>327</v>
      </c>
      <c r="CQ739" s="46" t="s">
        <v>302</v>
      </c>
      <c r="CR739" s="46" t="s">
        <v>328</v>
      </c>
      <c r="CS739" s="46" t="s">
        <v>302</v>
      </c>
      <c r="CT739" s="46"/>
      <c r="CU739" s="46"/>
      <c r="CV739" s="46"/>
      <c r="CW739" s="46"/>
      <c r="CX739" s="46"/>
      <c r="CY739" s="46"/>
      <c r="CZ739" s="46"/>
      <c r="DA739" s="46"/>
      <c r="DB739" s="46" t="s">
        <v>318</v>
      </c>
      <c r="DC739" s="46" t="s">
        <v>302</v>
      </c>
      <c r="DD739" s="46"/>
      <c r="DE739" s="46"/>
      <c r="DF739" s="46" t="s">
        <v>337</v>
      </c>
      <c r="DG739" s="46" t="s">
        <v>309</v>
      </c>
      <c r="DH739" s="48"/>
      <c r="DI739" s="26" t="str">
        <f t="shared" si="19"/>
        <v>LAH.00.10500.B,DNL.MBK.10000,DNL.MBK.10100</v>
      </c>
    </row>
    <row r="740" spans="1:113" ht="15" customHeight="1">
      <c r="A740" s="27">
        <v>44749</v>
      </c>
      <c r="B740" s="18" t="s">
        <v>322</v>
      </c>
      <c r="C740" s="46" t="s">
        <v>99</v>
      </c>
      <c r="D740" s="58" t="s">
        <v>1055</v>
      </c>
      <c r="E740" s="59">
        <v>2017</v>
      </c>
      <c r="F740" s="59">
        <v>2023</v>
      </c>
      <c r="G740" s="20" t="str" cm="1">
        <f t="array" ref="G740">_xlfn.IFS(E740&lt;&gt;F740,CONCATENATE(E740,"-",F740),E740=F740,E740)</f>
        <v>2017-2023</v>
      </c>
      <c r="H740" s="39">
        <f t="shared" si="18"/>
        <v>7</v>
      </c>
      <c r="I740" s="23" t="str">
        <f t="shared" si="11"/>
        <v>KTM 500 EXC-F 2017-2023</v>
      </c>
      <c r="J740" s="22" t="s">
        <v>301</v>
      </c>
      <c r="K740" s="22" t="s">
        <v>302</v>
      </c>
      <c r="L740" s="22" t="s">
        <v>303</v>
      </c>
      <c r="M740" s="22" t="s">
        <v>302</v>
      </c>
      <c r="N740" s="22" t="s">
        <v>304</v>
      </c>
      <c r="O740" s="22" t="s">
        <v>302</v>
      </c>
      <c r="P740" s="22" t="s">
        <v>305</v>
      </c>
      <c r="Q740" s="22" t="s">
        <v>302</v>
      </c>
      <c r="R740" s="22" t="s">
        <v>306</v>
      </c>
      <c r="S740" s="22" t="s">
        <v>302</v>
      </c>
      <c r="T740" s="22" t="s">
        <v>307</v>
      </c>
      <c r="U740" s="22" t="s">
        <v>302</v>
      </c>
      <c r="V740" s="23" t="s">
        <v>324</v>
      </c>
      <c r="W740" s="46" t="s">
        <v>309</v>
      </c>
      <c r="X740" s="46"/>
      <c r="Y740" s="46"/>
      <c r="Z740" s="46"/>
      <c r="AA740" s="46"/>
      <c r="AB740" s="46"/>
      <c r="AC740" s="46"/>
      <c r="AD740" s="46"/>
      <c r="AE740" s="46"/>
      <c r="AF740" s="46"/>
      <c r="AG740" s="46"/>
      <c r="AH740" s="46"/>
      <c r="AI740" s="46"/>
      <c r="AJ740" s="46"/>
      <c r="AK740" s="46"/>
      <c r="AL740" s="46" t="s">
        <v>817</v>
      </c>
      <c r="AM740" s="46"/>
      <c r="AN740" s="54" t="s">
        <v>1056</v>
      </c>
      <c r="AO740" s="46"/>
      <c r="AP740" s="46" t="s">
        <v>325</v>
      </c>
      <c r="AQ740" s="46"/>
      <c r="AR740" s="46"/>
      <c r="AS740" s="46"/>
      <c r="AT740" s="46"/>
      <c r="AU740" s="46"/>
      <c r="AV740" s="46"/>
      <c r="AW740" s="23" t="s">
        <v>325</v>
      </c>
      <c r="AX740" s="46"/>
      <c r="AY740" s="46"/>
      <c r="AZ740" s="46"/>
      <c r="BA740" s="46" t="s">
        <v>325</v>
      </c>
      <c r="BB740" s="46"/>
      <c r="BC740" s="46" t="s">
        <v>325</v>
      </c>
      <c r="BD740" s="46"/>
      <c r="BE740" s="46" t="s">
        <v>326</v>
      </c>
      <c r="BF740" s="46" t="s">
        <v>309</v>
      </c>
      <c r="BG740" s="46"/>
      <c r="BH740" s="46"/>
      <c r="BI740" s="46"/>
      <c r="BJ740" s="46"/>
      <c r="BK740" s="46" t="s">
        <v>313</v>
      </c>
      <c r="BL740" s="46" t="s">
        <v>302</v>
      </c>
      <c r="BM740" s="46"/>
      <c r="BN740" s="46" t="s">
        <v>314</v>
      </c>
      <c r="BO740" s="46" t="s">
        <v>302</v>
      </c>
      <c r="BP740" s="46" t="s">
        <v>315</v>
      </c>
      <c r="BQ740" s="46" t="s">
        <v>302</v>
      </c>
      <c r="BR740" s="46" t="s">
        <v>316</v>
      </c>
      <c r="BS740" s="46" t="s">
        <v>302</v>
      </c>
      <c r="BT740" s="46"/>
      <c r="BU740" s="46"/>
      <c r="BV740" s="46"/>
      <c r="BW740" s="46"/>
      <c r="BX740" s="46"/>
      <c r="BY740" s="46"/>
      <c r="BZ740" s="46"/>
      <c r="CA740" s="46"/>
      <c r="CB740" s="46"/>
      <c r="CC740" s="46"/>
      <c r="CD740" s="46" t="s">
        <v>317</v>
      </c>
      <c r="CE740" s="46" t="s">
        <v>309</v>
      </c>
      <c r="CF740" s="46"/>
      <c r="CG740" s="46"/>
      <c r="CH740" s="46" t="s">
        <v>1043</v>
      </c>
      <c r="CI740" s="46"/>
      <c r="CJ740" s="46"/>
      <c r="CK740" s="46"/>
      <c r="CL740" s="46"/>
      <c r="CM740" s="46"/>
      <c r="CN740" s="46"/>
      <c r="CO740" s="46"/>
      <c r="CP740" s="46" t="s">
        <v>327</v>
      </c>
      <c r="CQ740" s="46" t="s">
        <v>302</v>
      </c>
      <c r="CR740" s="46" t="s">
        <v>328</v>
      </c>
      <c r="CS740" s="46" t="s">
        <v>302</v>
      </c>
      <c r="CT740" s="46"/>
      <c r="CU740" s="46"/>
      <c r="CV740" s="46"/>
      <c r="CW740" s="46"/>
      <c r="CX740" s="46"/>
      <c r="CY740" s="46"/>
      <c r="CZ740" s="46"/>
      <c r="DA740" s="46"/>
      <c r="DB740" s="46" t="s">
        <v>318</v>
      </c>
      <c r="DC740" s="46" t="s">
        <v>302</v>
      </c>
      <c r="DD740" s="46"/>
      <c r="DE740" s="46"/>
      <c r="DF740" s="46" t="s">
        <v>337</v>
      </c>
      <c r="DG740" s="46" t="s">
        <v>309</v>
      </c>
      <c r="DH740" s="48"/>
      <c r="DI740" s="26" t="str">
        <f t="shared" si="19"/>
        <v>LAH.04.11200,LAH.00.10500.B,LAH.04.10900,LAH.04.11000,LAH.04.10800,DNL.MBK.10000,DNL.MBK.10100,DNL.04.KIT.005, DNL.04.KIT.006</v>
      </c>
    </row>
    <row r="741" spans="1:113" ht="15" customHeight="1">
      <c r="A741" s="27">
        <v>45341</v>
      </c>
      <c r="B741" s="18" t="s">
        <v>322</v>
      </c>
      <c r="C741" s="46" t="s">
        <v>99</v>
      </c>
      <c r="D741" s="49" t="s">
        <v>1055</v>
      </c>
      <c r="E741" s="50">
        <v>2024</v>
      </c>
      <c r="F741" s="50">
        <v>2025</v>
      </c>
      <c r="G741" s="20" t="str" cm="1">
        <f t="array" ref="G741">_xlfn.IFS(E741&lt;&gt;F741,CONCATENATE(E741,"-",F741),E741=F741,E741)</f>
        <v>2024-2025</v>
      </c>
      <c r="H741" s="39">
        <f t="shared" si="18"/>
        <v>2</v>
      </c>
      <c r="I741" s="23" t="str">
        <f t="shared" si="11"/>
        <v>KTM 500 EXC-F 2024-2025</v>
      </c>
      <c r="J741" s="22" t="s">
        <v>301</v>
      </c>
      <c r="K741" s="22" t="s">
        <v>302</v>
      </c>
      <c r="L741" s="22" t="s">
        <v>303</v>
      </c>
      <c r="M741" s="22" t="s">
        <v>302</v>
      </c>
      <c r="N741" s="22" t="s">
        <v>304</v>
      </c>
      <c r="O741" s="22" t="s">
        <v>302</v>
      </c>
      <c r="P741" s="22" t="s">
        <v>305</v>
      </c>
      <c r="Q741" s="22" t="s">
        <v>302</v>
      </c>
      <c r="R741" s="22" t="s">
        <v>306</v>
      </c>
      <c r="S741" s="22" t="s">
        <v>302</v>
      </c>
      <c r="T741" s="22" t="s">
        <v>307</v>
      </c>
      <c r="U741" s="22" t="s">
        <v>302</v>
      </c>
      <c r="V741" s="23" t="s">
        <v>324</v>
      </c>
      <c r="W741" s="46" t="s">
        <v>309</v>
      </c>
      <c r="X741" s="46"/>
      <c r="Y741" s="46"/>
      <c r="Z741" s="46"/>
      <c r="AA741" s="46"/>
      <c r="AB741" s="46"/>
      <c r="AC741" s="46"/>
      <c r="AD741" s="23"/>
      <c r="AE741" s="46"/>
      <c r="AF741" s="46"/>
      <c r="AG741" s="46"/>
      <c r="AH741" s="46"/>
      <c r="AI741" s="46"/>
      <c r="AJ741" s="46"/>
      <c r="AK741" s="46"/>
      <c r="AL741" s="46"/>
      <c r="AM741" s="46"/>
      <c r="AN741" s="46" t="s">
        <v>1057</v>
      </c>
      <c r="AO741" s="46"/>
      <c r="AP741" s="46" t="s">
        <v>325</v>
      </c>
      <c r="AQ741" s="46"/>
      <c r="AR741" s="46"/>
      <c r="AS741" s="46"/>
      <c r="AT741" s="46"/>
      <c r="AU741" s="46"/>
      <c r="AV741" s="46"/>
      <c r="AW741" s="23" t="s">
        <v>325</v>
      </c>
      <c r="AX741" s="46"/>
      <c r="AY741" s="46"/>
      <c r="AZ741" s="46"/>
      <c r="BA741" s="23" t="s">
        <v>325</v>
      </c>
      <c r="BB741" s="46"/>
      <c r="BC741" s="46" t="s">
        <v>325</v>
      </c>
      <c r="BD741" s="46"/>
      <c r="BE741" s="23" t="s">
        <v>326</v>
      </c>
      <c r="BF741" s="46" t="s">
        <v>309</v>
      </c>
      <c r="BG741" s="46"/>
      <c r="BH741" s="46"/>
      <c r="BI741" s="46"/>
      <c r="BJ741" s="46"/>
      <c r="BK741" s="46" t="s">
        <v>313</v>
      </c>
      <c r="BL741" s="46" t="s">
        <v>302</v>
      </c>
      <c r="BM741" s="46"/>
      <c r="BN741" s="46" t="s">
        <v>314</v>
      </c>
      <c r="BO741" s="46" t="s">
        <v>302</v>
      </c>
      <c r="BP741" s="46" t="s">
        <v>315</v>
      </c>
      <c r="BQ741" s="46" t="s">
        <v>302</v>
      </c>
      <c r="BR741" s="46" t="s">
        <v>316</v>
      </c>
      <c r="BS741" s="46" t="s">
        <v>302</v>
      </c>
      <c r="BT741" s="46"/>
      <c r="BU741" s="46"/>
      <c r="BV741" s="46"/>
      <c r="BW741" s="46"/>
      <c r="BX741" s="46"/>
      <c r="BY741" s="46"/>
      <c r="BZ741" s="46"/>
      <c r="CA741" s="46"/>
      <c r="CB741" s="46"/>
      <c r="CC741" s="46"/>
      <c r="CD741" s="46" t="s">
        <v>317</v>
      </c>
      <c r="CE741" s="46" t="s">
        <v>309</v>
      </c>
      <c r="CF741" s="46"/>
      <c r="CG741" s="46"/>
      <c r="CH741" s="46"/>
      <c r="CI741" s="46"/>
      <c r="CJ741" s="46"/>
      <c r="CK741" s="46"/>
      <c r="CL741" s="46"/>
      <c r="CM741" s="46"/>
      <c r="CN741" s="46"/>
      <c r="CO741" s="46"/>
      <c r="CP741" s="46" t="s">
        <v>327</v>
      </c>
      <c r="CQ741" s="46" t="s">
        <v>302</v>
      </c>
      <c r="CR741" s="46" t="s">
        <v>328</v>
      </c>
      <c r="CS741" s="46" t="s">
        <v>302</v>
      </c>
      <c r="CT741" s="46"/>
      <c r="CU741" s="46"/>
      <c r="CV741" s="46"/>
      <c r="CW741" s="46"/>
      <c r="CX741" s="46"/>
      <c r="CY741" s="46"/>
      <c r="CZ741" s="46"/>
      <c r="DA741" s="46"/>
      <c r="DB741" s="46" t="s">
        <v>318</v>
      </c>
      <c r="DC741" s="46" t="s">
        <v>302</v>
      </c>
      <c r="DD741" s="46"/>
      <c r="DE741" s="46"/>
      <c r="DF741" s="46" t="s">
        <v>337</v>
      </c>
      <c r="DG741" s="46" t="s">
        <v>309</v>
      </c>
      <c r="DH741" s="48"/>
      <c r="DI741" s="26" t="str">
        <f t="shared" si="19"/>
        <v>LAH.00.10500.B,DNL.MBK.10000,DNL.MBK.10100,DNL.04.KIT.006</v>
      </c>
    </row>
    <row r="742" spans="1:113" ht="15" customHeight="1">
      <c r="A742" s="27">
        <v>45341</v>
      </c>
      <c r="B742" s="18" t="s">
        <v>322</v>
      </c>
      <c r="C742" s="46" t="s">
        <v>99</v>
      </c>
      <c r="D742" s="49" t="s">
        <v>1058</v>
      </c>
      <c r="E742" s="50">
        <v>2024</v>
      </c>
      <c r="F742" s="96">
        <v>2024</v>
      </c>
      <c r="G742" s="20" cm="1">
        <f t="array" ref="G742">_xlfn.IFS(E742&lt;&gt;F742,CONCATENATE(E742,"-",F742),E742=F742,E742)</f>
        <v>2024</v>
      </c>
      <c r="H742" s="39">
        <f t="shared" si="18"/>
        <v>1</v>
      </c>
      <c r="I742" s="23" t="str">
        <f t="shared" si="11"/>
        <v>KTM 500 XW-F 2024-2024</v>
      </c>
      <c r="J742" s="22" t="s">
        <v>301</v>
      </c>
      <c r="K742" s="22" t="s">
        <v>302</v>
      </c>
      <c r="L742" s="22" t="s">
        <v>303</v>
      </c>
      <c r="M742" s="22" t="s">
        <v>302</v>
      </c>
      <c r="N742" s="22" t="s">
        <v>304</v>
      </c>
      <c r="O742" s="22" t="s">
        <v>302</v>
      </c>
      <c r="P742" s="22" t="s">
        <v>305</v>
      </c>
      <c r="Q742" s="22" t="s">
        <v>302</v>
      </c>
      <c r="R742" s="22" t="s">
        <v>306</v>
      </c>
      <c r="S742" s="22" t="s">
        <v>302</v>
      </c>
      <c r="T742" s="22" t="s">
        <v>307</v>
      </c>
      <c r="U742" s="22" t="s">
        <v>302</v>
      </c>
      <c r="V742" s="23" t="s">
        <v>324</v>
      </c>
      <c r="W742" s="46" t="s">
        <v>309</v>
      </c>
      <c r="X742" s="46"/>
      <c r="Y742" s="46"/>
      <c r="Z742" s="46"/>
      <c r="AA742" s="46"/>
      <c r="AB742" s="46"/>
      <c r="AC742" s="46"/>
      <c r="AD742" s="23"/>
      <c r="AE742" s="46"/>
      <c r="AF742" s="46"/>
      <c r="AG742" s="46"/>
      <c r="AH742" s="46"/>
      <c r="AI742" s="46"/>
      <c r="AJ742" s="46"/>
      <c r="AK742" s="46"/>
      <c r="AL742" s="46"/>
      <c r="AM742" s="46"/>
      <c r="AN742" s="46" t="s">
        <v>1057</v>
      </c>
      <c r="AO742" s="46"/>
      <c r="AP742" s="46" t="s">
        <v>325</v>
      </c>
      <c r="AQ742" s="46"/>
      <c r="AR742" s="46"/>
      <c r="AS742" s="46"/>
      <c r="AT742" s="46"/>
      <c r="AU742" s="46"/>
      <c r="AV742" s="46"/>
      <c r="AW742" s="23" t="s">
        <v>325</v>
      </c>
      <c r="AX742" s="46"/>
      <c r="AY742" s="46"/>
      <c r="AZ742" s="46"/>
      <c r="BA742" s="23" t="s">
        <v>325</v>
      </c>
      <c r="BB742" s="46"/>
      <c r="BC742" s="46" t="s">
        <v>325</v>
      </c>
      <c r="BD742" s="46"/>
      <c r="BE742" s="23" t="s">
        <v>326</v>
      </c>
      <c r="BF742" s="46" t="s">
        <v>309</v>
      </c>
      <c r="BG742" s="46"/>
      <c r="BH742" s="46"/>
      <c r="BI742" s="46"/>
      <c r="BJ742" s="46"/>
      <c r="BK742" s="46" t="s">
        <v>313</v>
      </c>
      <c r="BL742" s="46" t="s">
        <v>302</v>
      </c>
      <c r="BM742" s="46"/>
      <c r="BN742" s="46" t="s">
        <v>314</v>
      </c>
      <c r="BO742" s="46" t="s">
        <v>302</v>
      </c>
      <c r="BP742" s="46" t="s">
        <v>315</v>
      </c>
      <c r="BQ742" s="46" t="s">
        <v>302</v>
      </c>
      <c r="BR742" s="46" t="s">
        <v>316</v>
      </c>
      <c r="BS742" s="46" t="s">
        <v>302</v>
      </c>
      <c r="BT742" s="46"/>
      <c r="BU742" s="46"/>
      <c r="BV742" s="46"/>
      <c r="BW742" s="46"/>
      <c r="BX742" s="46"/>
      <c r="BY742" s="46"/>
      <c r="BZ742" s="46"/>
      <c r="CA742" s="46"/>
      <c r="CB742" s="46"/>
      <c r="CC742" s="46"/>
      <c r="CD742" s="46" t="s">
        <v>317</v>
      </c>
      <c r="CE742" s="46" t="s">
        <v>309</v>
      </c>
      <c r="CF742" s="46"/>
      <c r="CG742" s="46"/>
      <c r="CH742" s="46"/>
      <c r="CI742" s="46"/>
      <c r="CJ742" s="46"/>
      <c r="CK742" s="46"/>
      <c r="CL742" s="46"/>
      <c r="CM742" s="46"/>
      <c r="CN742" s="46"/>
      <c r="CO742" s="46"/>
      <c r="CP742" s="46" t="s">
        <v>327</v>
      </c>
      <c r="CQ742" s="46" t="s">
        <v>302</v>
      </c>
      <c r="CR742" s="46" t="s">
        <v>328</v>
      </c>
      <c r="CS742" s="46" t="s">
        <v>302</v>
      </c>
      <c r="CT742" s="46"/>
      <c r="CU742" s="46"/>
      <c r="CV742" s="46"/>
      <c r="CW742" s="46"/>
      <c r="CX742" s="46"/>
      <c r="CY742" s="46"/>
      <c r="CZ742" s="46"/>
      <c r="DA742" s="46"/>
      <c r="DB742" s="46" t="s">
        <v>318</v>
      </c>
      <c r="DC742" s="46" t="s">
        <v>302</v>
      </c>
      <c r="DD742" s="46"/>
      <c r="DE742" s="46"/>
      <c r="DF742" s="46" t="s">
        <v>337</v>
      </c>
      <c r="DG742" s="46" t="s">
        <v>309</v>
      </c>
      <c r="DH742" s="48"/>
      <c r="DI742" s="26" t="str">
        <f t="shared" si="19"/>
        <v>LAH.00.10500.B,DNL.MBK.10000,DNL.MBK.10100,DNL.04.KIT.006</v>
      </c>
    </row>
    <row r="743" spans="1:113" ht="15" customHeight="1">
      <c r="A743" s="27">
        <v>44249</v>
      </c>
      <c r="B743" s="18" t="s">
        <v>322</v>
      </c>
      <c r="C743" s="46" t="s">
        <v>99</v>
      </c>
      <c r="D743" s="58" t="s">
        <v>112</v>
      </c>
      <c r="E743" s="59">
        <v>2016</v>
      </c>
      <c r="F743" s="29">
        <v>2018</v>
      </c>
      <c r="G743" s="20" t="str" cm="1">
        <f t="array" ref="G743">_xlfn.IFS(E743&lt;&gt;F743,CONCATENATE(E743,"-",F743),E743=F743,E743)</f>
        <v>2016-2018</v>
      </c>
      <c r="H743" s="39">
        <f t="shared" si="18"/>
        <v>3</v>
      </c>
      <c r="I743" s="23" t="str">
        <f t="shared" si="11"/>
        <v>KTM 690 Duke 2016-2018</v>
      </c>
      <c r="J743" s="22" t="s">
        <v>301</v>
      </c>
      <c r="K743" s="22" t="s">
        <v>302</v>
      </c>
      <c r="L743" s="22" t="s">
        <v>303</v>
      </c>
      <c r="M743" s="22" t="s">
        <v>302</v>
      </c>
      <c r="N743" s="22" t="s">
        <v>304</v>
      </c>
      <c r="O743" s="22" t="s">
        <v>302</v>
      </c>
      <c r="P743" s="22" t="s">
        <v>305</v>
      </c>
      <c r="Q743" s="22" t="s">
        <v>302</v>
      </c>
      <c r="R743" s="22" t="s">
        <v>306</v>
      </c>
      <c r="S743" s="22" t="s">
        <v>302</v>
      </c>
      <c r="T743" s="22" t="s">
        <v>307</v>
      </c>
      <c r="U743" s="22" t="s">
        <v>302</v>
      </c>
      <c r="V743" s="23" t="s">
        <v>324</v>
      </c>
      <c r="W743" s="46" t="s">
        <v>309</v>
      </c>
      <c r="X743" s="46"/>
      <c r="Y743" s="46"/>
      <c r="Z743" s="46"/>
      <c r="AA743" s="46"/>
      <c r="AB743" s="23" t="s">
        <v>331</v>
      </c>
      <c r="AC743" s="46" t="s">
        <v>309</v>
      </c>
      <c r="AD743" s="46"/>
      <c r="AE743" s="46"/>
      <c r="AF743" s="46"/>
      <c r="AG743" s="46"/>
      <c r="AH743" s="46"/>
      <c r="AI743" s="46"/>
      <c r="AJ743" s="46" t="s">
        <v>332</v>
      </c>
      <c r="AK743" s="46"/>
      <c r="AL743" s="46" t="s">
        <v>325</v>
      </c>
      <c r="AM743" s="46"/>
      <c r="AN743" s="46"/>
      <c r="AO743" s="46"/>
      <c r="AP743" s="46" t="s">
        <v>325</v>
      </c>
      <c r="AQ743" s="46"/>
      <c r="AR743" s="46"/>
      <c r="AS743" s="46"/>
      <c r="AT743" s="46"/>
      <c r="AU743" s="46"/>
      <c r="AV743" s="46"/>
      <c r="AW743" s="46" t="s">
        <v>325</v>
      </c>
      <c r="AX743" s="46"/>
      <c r="AY743" s="46"/>
      <c r="AZ743" s="46"/>
      <c r="BA743" s="23" t="s">
        <v>333</v>
      </c>
      <c r="BB743" s="46" t="s">
        <v>309</v>
      </c>
      <c r="BC743" s="46" t="s">
        <v>325</v>
      </c>
      <c r="BD743" s="46"/>
      <c r="BE743" s="23" t="s">
        <v>326</v>
      </c>
      <c r="BF743" s="46" t="s">
        <v>309</v>
      </c>
      <c r="BG743" s="46"/>
      <c r="BH743" s="46"/>
      <c r="BI743" s="46"/>
      <c r="BJ743" s="46"/>
      <c r="BK743" s="46" t="s">
        <v>313</v>
      </c>
      <c r="BL743" s="46" t="s">
        <v>302</v>
      </c>
      <c r="BM743" s="46"/>
      <c r="BN743" s="46" t="s">
        <v>314</v>
      </c>
      <c r="BO743" s="46" t="s">
        <v>302</v>
      </c>
      <c r="BP743" s="46" t="s">
        <v>315</v>
      </c>
      <c r="BQ743" s="46" t="s">
        <v>302</v>
      </c>
      <c r="BR743" s="46" t="s">
        <v>316</v>
      </c>
      <c r="BS743" s="46" t="s">
        <v>302</v>
      </c>
      <c r="BT743" s="46"/>
      <c r="BU743" s="46"/>
      <c r="BV743" s="46"/>
      <c r="BW743" s="46"/>
      <c r="BX743" s="46"/>
      <c r="BY743" s="46"/>
      <c r="BZ743" s="46"/>
      <c r="CA743" s="46"/>
      <c r="CB743" s="46"/>
      <c r="CC743" s="46"/>
      <c r="CD743" s="46" t="s">
        <v>317</v>
      </c>
      <c r="CE743" s="46" t="s">
        <v>309</v>
      </c>
      <c r="CF743" s="46"/>
      <c r="CG743" s="46"/>
      <c r="CH743" s="46"/>
      <c r="CI743" s="46"/>
      <c r="CJ743" s="46"/>
      <c r="CK743" s="46"/>
      <c r="CL743" s="46"/>
      <c r="CM743" s="46"/>
      <c r="CN743" s="46"/>
      <c r="CO743" s="46"/>
      <c r="CP743" s="46" t="s">
        <v>327</v>
      </c>
      <c r="CQ743" s="46" t="s">
        <v>302</v>
      </c>
      <c r="CR743" s="46" t="s">
        <v>328</v>
      </c>
      <c r="CS743" s="46" t="s">
        <v>302</v>
      </c>
      <c r="CT743" s="46"/>
      <c r="CU743" s="46"/>
      <c r="CV743" s="46"/>
      <c r="CW743" s="46"/>
      <c r="CX743" s="46"/>
      <c r="CY743" s="46"/>
      <c r="CZ743" s="46"/>
      <c r="DA743" s="46"/>
      <c r="DB743" s="46" t="s">
        <v>318</v>
      </c>
      <c r="DC743" s="46" t="s">
        <v>302</v>
      </c>
      <c r="DD743" s="46"/>
      <c r="DE743" s="46"/>
      <c r="DF743" s="46" t="s">
        <v>329</v>
      </c>
      <c r="DG743" s="46" t="s">
        <v>309</v>
      </c>
      <c r="DH743" s="48"/>
      <c r="DI743" s="26" t="str">
        <f t="shared" si="19"/>
        <v>DNL.DRL.10000.A,DNL.DRL.10000.W,LAH.00.10700.B,LAH.00.10500.B,DNL.MBK.10000,DNL.T3.10500,DNL.T3.10500</v>
      </c>
    </row>
    <row r="744" spans="1:113" ht="15.75" customHeight="1">
      <c r="A744" s="27">
        <v>44988</v>
      </c>
      <c r="B744" s="1" t="s">
        <v>322</v>
      </c>
      <c r="C744" s="23" t="s">
        <v>99</v>
      </c>
      <c r="D744" s="28" t="s">
        <v>113</v>
      </c>
      <c r="E744" s="29">
        <v>2007</v>
      </c>
      <c r="F744" s="29">
        <v>2023</v>
      </c>
      <c r="G744" s="20" t="str" cm="1">
        <f t="array" ref="G744">_xlfn.IFS(E744&lt;&gt;F744,CONCATENATE(E744,"-",F744),E744=F744,E744)</f>
        <v>2007-2023</v>
      </c>
      <c r="H744" s="39">
        <f t="shared" si="18"/>
        <v>17</v>
      </c>
      <c r="I744" s="23" t="str">
        <f t="shared" si="11"/>
        <v>KTM 690 Enduro R 2007-2023</v>
      </c>
      <c r="J744" s="22" t="s">
        <v>301</v>
      </c>
      <c r="K744" s="22" t="s">
        <v>302</v>
      </c>
      <c r="L744" s="22" t="s">
        <v>303</v>
      </c>
      <c r="M744" s="22" t="s">
        <v>302</v>
      </c>
      <c r="N744" s="22" t="s">
        <v>304</v>
      </c>
      <c r="O744" s="22" t="s">
        <v>302</v>
      </c>
      <c r="P744" s="22" t="s">
        <v>305</v>
      </c>
      <c r="Q744" s="22" t="s">
        <v>302</v>
      </c>
      <c r="R744" s="22" t="s">
        <v>306</v>
      </c>
      <c r="S744" s="22" t="s">
        <v>302</v>
      </c>
      <c r="T744" s="22" t="s">
        <v>307</v>
      </c>
      <c r="U744" s="22" t="s">
        <v>302</v>
      </c>
      <c r="V744" s="23" t="s">
        <v>324</v>
      </c>
      <c r="W744" s="23" t="s">
        <v>309</v>
      </c>
      <c r="X744" s="23"/>
      <c r="Y744" s="23"/>
      <c r="Z744" s="23"/>
      <c r="AA744" s="23"/>
      <c r="AB744" s="23"/>
      <c r="AC744" s="23"/>
      <c r="AD744" s="23"/>
      <c r="AE744" s="23"/>
      <c r="AF744" s="23"/>
      <c r="AG744" s="23"/>
      <c r="AH744" s="23"/>
      <c r="AI744" s="23"/>
      <c r="AJ744" s="23"/>
      <c r="AK744" s="23"/>
      <c r="AL744" s="23" t="s">
        <v>325</v>
      </c>
      <c r="AM744" s="23"/>
      <c r="AN744" s="23"/>
      <c r="AO744" s="23"/>
      <c r="AP744" s="23" t="s">
        <v>325</v>
      </c>
      <c r="AQ744" s="23"/>
      <c r="AR744" s="23"/>
      <c r="AS744" s="23"/>
      <c r="AT744" s="23"/>
      <c r="AU744" s="23"/>
      <c r="AV744" s="23"/>
      <c r="AW744" s="23" t="s">
        <v>347</v>
      </c>
      <c r="AX744" s="23" t="s">
        <v>302</v>
      </c>
      <c r="AY744" s="23"/>
      <c r="AZ744" s="23"/>
      <c r="BA744" s="23" t="s">
        <v>325</v>
      </c>
      <c r="BB744" s="23"/>
      <c r="BC744" s="23" t="s">
        <v>325</v>
      </c>
      <c r="BD744" s="23"/>
      <c r="BE744" s="23" t="s">
        <v>326</v>
      </c>
      <c r="BF744" s="23" t="s">
        <v>309</v>
      </c>
      <c r="BG744" s="23"/>
      <c r="BH744" s="23"/>
      <c r="BI744" s="23"/>
      <c r="BJ744" s="23"/>
      <c r="BK744" s="23" t="s">
        <v>313</v>
      </c>
      <c r="BL744" s="23" t="s">
        <v>302</v>
      </c>
      <c r="BM744" s="23"/>
      <c r="BN744" s="23" t="s">
        <v>314</v>
      </c>
      <c r="BO744" s="23" t="s">
        <v>302</v>
      </c>
      <c r="BP744" s="23" t="s">
        <v>315</v>
      </c>
      <c r="BQ744" s="23" t="s">
        <v>302</v>
      </c>
      <c r="BR744" s="23" t="s">
        <v>316</v>
      </c>
      <c r="BS744" s="23" t="s">
        <v>302</v>
      </c>
      <c r="BT744" s="23"/>
      <c r="BU744" s="23"/>
      <c r="BV744" s="23"/>
      <c r="BW744" s="23"/>
      <c r="BX744" s="23"/>
      <c r="BY744" s="23"/>
      <c r="BZ744" s="23" t="s">
        <v>370</v>
      </c>
      <c r="CA744" s="23" t="s">
        <v>302</v>
      </c>
      <c r="CB744" s="23"/>
      <c r="CC744" s="23"/>
      <c r="CD744" s="23" t="s">
        <v>317</v>
      </c>
      <c r="CE744" s="23" t="s">
        <v>309</v>
      </c>
      <c r="CF744" s="23"/>
      <c r="CG744" s="23"/>
      <c r="CH744" s="23"/>
      <c r="CI744" s="23"/>
      <c r="CJ744" s="23"/>
      <c r="CK744" s="23"/>
      <c r="CL744" s="23"/>
      <c r="CM744" s="23"/>
      <c r="CN744" s="23"/>
      <c r="CO744" s="23"/>
      <c r="CP744" s="23" t="s">
        <v>327</v>
      </c>
      <c r="CQ744" s="23" t="s">
        <v>302</v>
      </c>
      <c r="CR744" s="23" t="s">
        <v>328</v>
      </c>
      <c r="CS744" s="23" t="s">
        <v>302</v>
      </c>
      <c r="CT744" s="23"/>
      <c r="CU744" s="23"/>
      <c r="CV744" s="23"/>
      <c r="CW744" s="23"/>
      <c r="CX744" s="23"/>
      <c r="CY744" s="23"/>
      <c r="CZ744" s="23"/>
      <c r="DA744" s="23"/>
      <c r="DB744" s="23" t="s">
        <v>318</v>
      </c>
      <c r="DC744" s="23" t="s">
        <v>302</v>
      </c>
      <c r="DD744" s="23"/>
      <c r="DE744" s="23"/>
      <c r="DF744" s="23" t="s">
        <v>329</v>
      </c>
      <c r="DG744" s="23" t="s">
        <v>309</v>
      </c>
      <c r="DH744" s="31"/>
      <c r="DI744" s="26" t="str">
        <f t="shared" si="19"/>
        <v>LAH.00.10300.B,LAH.00.10500.B,HMT.00.10100.B,DNL.MBK.10000</v>
      </c>
    </row>
    <row r="745" spans="1:113" ht="15.75" customHeight="1">
      <c r="A745" s="27">
        <v>45341</v>
      </c>
      <c r="B745" s="1" t="s">
        <v>322</v>
      </c>
      <c r="C745" s="23" t="s">
        <v>99</v>
      </c>
      <c r="D745" s="49" t="s">
        <v>114</v>
      </c>
      <c r="E745" s="50">
        <v>2014</v>
      </c>
      <c r="F745" s="43">
        <v>2024</v>
      </c>
      <c r="G745" s="20" t="str" cm="1">
        <f t="array" ref="G745">_xlfn.IFS(E745&lt;&gt;F745,CONCATENATE(E745,"-",F745),E745=F745,E745)</f>
        <v>2014-2024</v>
      </c>
      <c r="H745" s="39">
        <f t="shared" si="18"/>
        <v>11</v>
      </c>
      <c r="I745" s="23" t="str">
        <f t="shared" si="11"/>
        <v>KTM 690 SMC R ABS 2014-2024</v>
      </c>
      <c r="J745" s="22" t="s">
        <v>301</v>
      </c>
      <c r="K745" s="22" t="s">
        <v>302</v>
      </c>
      <c r="L745" s="22" t="s">
        <v>303</v>
      </c>
      <c r="M745" s="22" t="s">
        <v>302</v>
      </c>
      <c r="N745" s="22" t="s">
        <v>304</v>
      </c>
      <c r="O745" s="22" t="s">
        <v>302</v>
      </c>
      <c r="P745" s="22" t="s">
        <v>305</v>
      </c>
      <c r="Q745" s="22" t="s">
        <v>302</v>
      </c>
      <c r="R745" s="22" t="s">
        <v>306</v>
      </c>
      <c r="S745" s="22" t="s">
        <v>302</v>
      </c>
      <c r="T745" s="22" t="s">
        <v>307</v>
      </c>
      <c r="U745" s="22" t="s">
        <v>302</v>
      </c>
      <c r="V745" s="23" t="s">
        <v>324</v>
      </c>
      <c r="W745" s="23" t="s">
        <v>309</v>
      </c>
      <c r="X745" s="23"/>
      <c r="Y745" s="23"/>
      <c r="Z745" s="23"/>
      <c r="AA745" s="23"/>
      <c r="AB745" s="23"/>
      <c r="AC745" s="23"/>
      <c r="AD745" s="23"/>
      <c r="AE745" s="23"/>
      <c r="AF745" s="23"/>
      <c r="AG745" s="23"/>
      <c r="AH745" s="23"/>
      <c r="AI745" s="23"/>
      <c r="AJ745" s="23"/>
      <c r="AK745" s="23"/>
      <c r="AL745" s="23" t="s">
        <v>325</v>
      </c>
      <c r="AM745" s="23"/>
      <c r="AN745" s="23"/>
      <c r="AO745" s="23"/>
      <c r="AP745" s="23" t="s">
        <v>325</v>
      </c>
      <c r="AQ745" s="23"/>
      <c r="AR745" s="23"/>
      <c r="AS745" s="23"/>
      <c r="AT745" s="23"/>
      <c r="AU745" s="23"/>
      <c r="AV745" s="23"/>
      <c r="AW745" s="23" t="s">
        <v>325</v>
      </c>
      <c r="AX745" s="23"/>
      <c r="AY745" s="23"/>
      <c r="AZ745" s="23"/>
      <c r="BA745" s="23" t="s">
        <v>325</v>
      </c>
      <c r="BB745" s="23"/>
      <c r="BC745" s="23" t="s">
        <v>325</v>
      </c>
      <c r="BD745" s="23"/>
      <c r="BE745" s="23" t="s">
        <v>326</v>
      </c>
      <c r="BF745" s="23" t="s">
        <v>309</v>
      </c>
      <c r="BG745" s="23"/>
      <c r="BH745" s="23"/>
      <c r="BI745" s="23"/>
      <c r="BJ745" s="23"/>
      <c r="BK745" s="23" t="s">
        <v>313</v>
      </c>
      <c r="BL745" s="23" t="s">
        <v>302</v>
      </c>
      <c r="BM745" s="23"/>
      <c r="BN745" s="23" t="s">
        <v>314</v>
      </c>
      <c r="BO745" s="23" t="s">
        <v>302</v>
      </c>
      <c r="BP745" s="23" t="s">
        <v>315</v>
      </c>
      <c r="BQ745" s="23" t="s">
        <v>302</v>
      </c>
      <c r="BR745" s="23" t="s">
        <v>316</v>
      </c>
      <c r="BS745" s="23" t="s">
        <v>302</v>
      </c>
      <c r="BT745" s="23"/>
      <c r="BU745" s="23"/>
      <c r="BV745" s="23"/>
      <c r="BW745" s="23"/>
      <c r="BX745" s="23"/>
      <c r="BY745" s="23"/>
      <c r="BZ745" s="23"/>
      <c r="CA745" s="23"/>
      <c r="CB745" s="23"/>
      <c r="CC745" s="23"/>
      <c r="CD745" s="23" t="s">
        <v>317</v>
      </c>
      <c r="CE745" s="23" t="s">
        <v>309</v>
      </c>
      <c r="CF745" s="23"/>
      <c r="CG745" s="23"/>
      <c r="CH745" s="23"/>
      <c r="CI745" s="23"/>
      <c r="CJ745" s="23"/>
      <c r="CK745" s="23"/>
      <c r="CL745" s="23"/>
      <c r="CM745" s="23"/>
      <c r="CN745" s="23"/>
      <c r="CO745" s="23"/>
      <c r="CP745" s="23" t="s">
        <v>327</v>
      </c>
      <c r="CQ745" s="23" t="s">
        <v>302</v>
      </c>
      <c r="CR745" s="23" t="s">
        <v>328</v>
      </c>
      <c r="CS745" s="23" t="s">
        <v>302</v>
      </c>
      <c r="CT745" s="23"/>
      <c r="CU745" s="23"/>
      <c r="CV745" s="23"/>
      <c r="CW745" s="23"/>
      <c r="CX745" s="23"/>
      <c r="CY745" s="23"/>
      <c r="CZ745" s="23"/>
      <c r="DA745" s="23"/>
      <c r="DB745" s="23" t="s">
        <v>318</v>
      </c>
      <c r="DC745" s="23" t="s">
        <v>302</v>
      </c>
      <c r="DD745" s="23"/>
      <c r="DE745" s="23"/>
      <c r="DF745" s="23" t="s">
        <v>329</v>
      </c>
      <c r="DG745" s="23" t="s">
        <v>309</v>
      </c>
      <c r="DH745" s="31"/>
      <c r="DI745" s="26" t="str">
        <f t="shared" si="19"/>
        <v>LAH.00.10500.B,DNL.MBK.10000</v>
      </c>
    </row>
    <row r="746" spans="1:113" ht="15" customHeight="1">
      <c r="A746" s="27">
        <v>44249</v>
      </c>
      <c r="B746" s="1" t="s">
        <v>322</v>
      </c>
      <c r="C746" s="23" t="s">
        <v>99</v>
      </c>
      <c r="D746" s="28" t="s">
        <v>1059</v>
      </c>
      <c r="E746" s="29">
        <v>2019</v>
      </c>
      <c r="F746" s="29">
        <v>2020</v>
      </c>
      <c r="G746" s="20" t="str" cm="1">
        <f t="array" ref="G746">_xlfn.IFS(E746&lt;&gt;F746,CONCATENATE(E746,"-",F746),E746=F746,E746)</f>
        <v>2019-2020</v>
      </c>
      <c r="H746" s="39">
        <f t="shared" si="18"/>
        <v>2</v>
      </c>
      <c r="I746" s="23" t="str">
        <f t="shared" si="11"/>
        <v>KTM 790 Adventure 2019-2020</v>
      </c>
      <c r="J746" s="22" t="s">
        <v>301</v>
      </c>
      <c r="K746" s="22" t="s">
        <v>302</v>
      </c>
      <c r="L746" s="22" t="s">
        <v>303</v>
      </c>
      <c r="M746" s="22" t="s">
        <v>302</v>
      </c>
      <c r="N746" s="22" t="s">
        <v>304</v>
      </c>
      <c r="O746" s="22" t="s">
        <v>302</v>
      </c>
      <c r="P746" s="22" t="s">
        <v>305</v>
      </c>
      <c r="Q746" s="22" t="s">
        <v>302</v>
      </c>
      <c r="R746" s="22" t="s">
        <v>306</v>
      </c>
      <c r="S746" s="22" t="s">
        <v>302</v>
      </c>
      <c r="T746" s="22" t="s">
        <v>307</v>
      </c>
      <c r="U746" s="22" t="s">
        <v>302</v>
      </c>
      <c r="V746" s="23" t="s">
        <v>324</v>
      </c>
      <c r="W746" s="23" t="s">
        <v>309</v>
      </c>
      <c r="X746" s="23"/>
      <c r="Y746" s="23"/>
      <c r="Z746" s="23"/>
      <c r="AA746" s="23"/>
      <c r="AB746" s="23" t="s">
        <v>331</v>
      </c>
      <c r="AC746" s="23" t="s">
        <v>309</v>
      </c>
      <c r="AD746" s="23"/>
      <c r="AE746" s="23"/>
      <c r="AF746" s="23"/>
      <c r="AG746" s="23"/>
      <c r="AH746" s="23"/>
      <c r="AI746" s="23"/>
      <c r="AJ746" s="23" t="s">
        <v>332</v>
      </c>
      <c r="AK746" s="23"/>
      <c r="AL746" s="23" t="s">
        <v>1060</v>
      </c>
      <c r="AM746" s="23" t="s">
        <v>369</v>
      </c>
      <c r="AN746" s="23"/>
      <c r="AO746" s="23"/>
      <c r="AP746" s="23" t="s">
        <v>1061</v>
      </c>
      <c r="AQ746" s="23" t="s">
        <v>369</v>
      </c>
      <c r="AR746" s="23"/>
      <c r="AS746" s="23"/>
      <c r="AT746" s="23"/>
      <c r="AU746" s="23"/>
      <c r="AV746" s="23"/>
      <c r="AW746" s="23" t="s">
        <v>347</v>
      </c>
      <c r="AX746" s="23" t="s">
        <v>302</v>
      </c>
      <c r="AY746" s="23"/>
      <c r="AZ746" s="23"/>
      <c r="BA746" s="23" t="s">
        <v>333</v>
      </c>
      <c r="BB746" s="23" t="s">
        <v>309</v>
      </c>
      <c r="BC746" s="23"/>
      <c r="BD746" s="23"/>
      <c r="BE746" s="23" t="s">
        <v>326</v>
      </c>
      <c r="BF746" s="23" t="s">
        <v>309</v>
      </c>
      <c r="BG746" s="23"/>
      <c r="BH746" s="23"/>
      <c r="BI746" s="23"/>
      <c r="BJ746" s="23"/>
      <c r="BK746" s="23" t="s">
        <v>313</v>
      </c>
      <c r="BL746" s="23" t="s">
        <v>302</v>
      </c>
      <c r="BM746" s="23"/>
      <c r="BN746" s="23" t="s">
        <v>314</v>
      </c>
      <c r="BO746" s="23" t="s">
        <v>302</v>
      </c>
      <c r="BP746" s="23" t="s">
        <v>315</v>
      </c>
      <c r="BQ746" s="23" t="s">
        <v>302</v>
      </c>
      <c r="BR746" s="23" t="s">
        <v>316</v>
      </c>
      <c r="BS746" s="23" t="s">
        <v>302</v>
      </c>
      <c r="BT746" s="23"/>
      <c r="BU746" s="23"/>
      <c r="BV746" s="23"/>
      <c r="BW746" s="23"/>
      <c r="BX746" s="23"/>
      <c r="BY746" s="23"/>
      <c r="BZ746" s="23" t="s">
        <v>370</v>
      </c>
      <c r="CA746" s="23" t="s">
        <v>302</v>
      </c>
      <c r="CB746" s="23"/>
      <c r="CC746" s="23"/>
      <c r="CD746" s="23" t="s">
        <v>317</v>
      </c>
      <c r="CE746" s="23" t="s">
        <v>309</v>
      </c>
      <c r="CF746" s="23"/>
      <c r="CG746" s="23"/>
      <c r="CH746" s="23"/>
      <c r="CI746" s="23"/>
      <c r="CJ746" s="23"/>
      <c r="CK746" s="23"/>
      <c r="CL746" s="23"/>
      <c r="CM746" s="23"/>
      <c r="CN746" s="23"/>
      <c r="CO746" s="23"/>
      <c r="CP746" s="23" t="s">
        <v>327</v>
      </c>
      <c r="CQ746" s="23" t="s">
        <v>302</v>
      </c>
      <c r="CR746" s="23" t="s">
        <v>328</v>
      </c>
      <c r="CS746" s="23" t="s">
        <v>302</v>
      </c>
      <c r="CT746" s="23"/>
      <c r="CU746" s="23"/>
      <c r="CV746" s="23"/>
      <c r="CW746" s="23"/>
      <c r="CX746" s="23" t="s">
        <v>1025</v>
      </c>
      <c r="CY746" s="23"/>
      <c r="CZ746" s="23"/>
      <c r="DA746" s="23"/>
      <c r="DB746" s="23" t="s">
        <v>318</v>
      </c>
      <c r="DC746" s="23" t="s">
        <v>302</v>
      </c>
      <c r="DD746" s="23" t="s">
        <v>1026</v>
      </c>
      <c r="DE746" s="23" t="s">
        <v>369</v>
      </c>
      <c r="DF746" s="23" t="s">
        <v>337</v>
      </c>
      <c r="DG746" s="23" t="s">
        <v>309</v>
      </c>
      <c r="DH746" s="31"/>
      <c r="DI746" s="26" t="str">
        <f t="shared" si="19"/>
        <v>DNL.DRL.10000.A,DNL.DRL.10000.W,LAH.04.10200,LAH.04.10300,LAH.00.10300.B,LAH.00.10700.B,LAH.00.10500.B,HMT.00.10100.B,DNL.WHS.13000,DNL.WHS.13100,DNL.WHS.12500,DNL.MBK.10000,DNL.MBK.10100,DNL.T3.10500,DNL.T3.10500</v>
      </c>
    </row>
    <row r="747" spans="1:113" ht="15" customHeight="1">
      <c r="A747" s="27">
        <v>45371</v>
      </c>
      <c r="B747" s="1" t="s">
        <v>322</v>
      </c>
      <c r="C747" s="23" t="s">
        <v>99</v>
      </c>
      <c r="D747" s="36" t="s">
        <v>1059</v>
      </c>
      <c r="E747" s="37">
        <v>2024</v>
      </c>
      <c r="F747" s="37">
        <v>2025</v>
      </c>
      <c r="G747" s="20" t="str" cm="1">
        <f t="array" ref="G747">_xlfn.IFS(E747&lt;&gt;F747,CONCATENATE(E747,"-",F747),E747=F747,E747)</f>
        <v>2024-2025</v>
      </c>
      <c r="H747" s="39">
        <f t="shared" si="18"/>
        <v>2</v>
      </c>
      <c r="I747" s="23" t="str">
        <f t="shared" si="11"/>
        <v>KTM 790 Adventure 2024-2025</v>
      </c>
      <c r="J747" s="22" t="s">
        <v>301</v>
      </c>
      <c r="K747" s="22" t="s">
        <v>302</v>
      </c>
      <c r="L747" s="22" t="s">
        <v>303</v>
      </c>
      <c r="M747" s="22" t="s">
        <v>302</v>
      </c>
      <c r="N747" s="22" t="s">
        <v>304</v>
      </c>
      <c r="O747" s="22" t="s">
        <v>302</v>
      </c>
      <c r="P747" s="22" t="s">
        <v>305</v>
      </c>
      <c r="Q747" s="22" t="s">
        <v>302</v>
      </c>
      <c r="R747" s="22" t="s">
        <v>306</v>
      </c>
      <c r="S747" s="22" t="s">
        <v>302</v>
      </c>
      <c r="T747" s="22" t="s">
        <v>307</v>
      </c>
      <c r="U747" s="22" t="s">
        <v>302</v>
      </c>
      <c r="V747" s="23" t="s">
        <v>324</v>
      </c>
      <c r="W747" s="23" t="s">
        <v>309</v>
      </c>
      <c r="X747" s="23"/>
      <c r="Y747" s="23"/>
      <c r="Z747" s="23"/>
      <c r="AA747" s="23"/>
      <c r="AB747" s="23" t="s">
        <v>331</v>
      </c>
      <c r="AC747" s="23" t="s">
        <v>309</v>
      </c>
      <c r="AD747" s="23"/>
      <c r="AE747" s="23"/>
      <c r="AF747" s="23"/>
      <c r="AG747" s="23"/>
      <c r="AH747" s="23"/>
      <c r="AI747" s="23"/>
      <c r="AJ747" s="23" t="s">
        <v>332</v>
      </c>
      <c r="AK747" s="23"/>
      <c r="AL747" s="23"/>
      <c r="AM747" s="23" t="s">
        <v>369</v>
      </c>
      <c r="AN747" s="23"/>
      <c r="AO747" s="23"/>
      <c r="AP747" s="23"/>
      <c r="AQ747" s="23" t="s">
        <v>369</v>
      </c>
      <c r="AR747" s="23"/>
      <c r="AS747" s="23"/>
      <c r="AT747" s="23"/>
      <c r="AU747" s="23"/>
      <c r="AV747" s="23"/>
      <c r="AW747" s="23" t="s">
        <v>347</v>
      </c>
      <c r="AX747" s="23" t="s">
        <v>302</v>
      </c>
      <c r="AY747" s="23"/>
      <c r="AZ747" s="23"/>
      <c r="BA747" s="23" t="s">
        <v>333</v>
      </c>
      <c r="BB747" s="23" t="s">
        <v>309</v>
      </c>
      <c r="BC747" s="23"/>
      <c r="BD747" s="23"/>
      <c r="BE747" s="23" t="s">
        <v>326</v>
      </c>
      <c r="BF747" s="23" t="s">
        <v>309</v>
      </c>
      <c r="BG747" s="23"/>
      <c r="BH747" s="23"/>
      <c r="BI747" s="23"/>
      <c r="BJ747" s="23"/>
      <c r="BK747" s="23" t="s">
        <v>313</v>
      </c>
      <c r="BL747" s="23" t="s">
        <v>302</v>
      </c>
      <c r="BM747" s="23"/>
      <c r="BN747" s="23" t="s">
        <v>314</v>
      </c>
      <c r="BO747" s="23" t="s">
        <v>302</v>
      </c>
      <c r="BP747" s="23" t="s">
        <v>315</v>
      </c>
      <c r="BQ747" s="23" t="s">
        <v>302</v>
      </c>
      <c r="BR747" s="23" t="s">
        <v>316</v>
      </c>
      <c r="BS747" s="23" t="s">
        <v>302</v>
      </c>
      <c r="BT747" s="23"/>
      <c r="BU747" s="23"/>
      <c r="BV747" s="23"/>
      <c r="BW747" s="23"/>
      <c r="BX747" s="23"/>
      <c r="BY747" s="23"/>
      <c r="BZ747" s="23" t="s">
        <v>370</v>
      </c>
      <c r="CA747" s="23" t="s">
        <v>302</v>
      </c>
      <c r="CB747" s="23"/>
      <c r="CC747" s="23"/>
      <c r="CD747" s="23" t="s">
        <v>317</v>
      </c>
      <c r="CE747" s="23" t="s">
        <v>309</v>
      </c>
      <c r="CF747" s="23"/>
      <c r="CG747" s="23"/>
      <c r="CH747" s="23"/>
      <c r="CI747" s="23"/>
      <c r="CJ747" s="23"/>
      <c r="CK747" s="23"/>
      <c r="CL747" s="23"/>
      <c r="CM747" s="23"/>
      <c r="CN747" s="23"/>
      <c r="CO747" s="23"/>
      <c r="CP747" s="23" t="s">
        <v>327</v>
      </c>
      <c r="CQ747" s="23" t="s">
        <v>302</v>
      </c>
      <c r="CR747" s="23" t="s">
        <v>328</v>
      </c>
      <c r="CS747" s="23" t="s">
        <v>302</v>
      </c>
      <c r="CT747" s="23"/>
      <c r="CU747" s="23"/>
      <c r="CV747" s="23"/>
      <c r="CW747" s="23"/>
      <c r="CX747" s="23"/>
      <c r="CY747" s="23"/>
      <c r="CZ747" s="23"/>
      <c r="DA747" s="23"/>
      <c r="DB747" s="23" t="s">
        <v>318</v>
      </c>
      <c r="DC747" s="23" t="s">
        <v>302</v>
      </c>
      <c r="DD747" s="23"/>
      <c r="DE747" s="23" t="s">
        <v>369</v>
      </c>
      <c r="DF747" s="23" t="s">
        <v>337</v>
      </c>
      <c r="DG747" s="23" t="s">
        <v>309</v>
      </c>
      <c r="DH747" s="31"/>
      <c r="DI747" s="26" t="str">
        <f t="shared" si="19"/>
        <v>DNL.DRL.10000.A,DNL.DRL.10000.W,LAH.00.10300.B,LAH.00.10700.B,LAH.00.10500.B,HMT.00.10100.B,DNL.MBK.10000,DNL.MBK.10100,DNL.T3.10500,DNL.T3.10500</v>
      </c>
    </row>
    <row r="748" spans="1:113" ht="15" customHeight="1">
      <c r="A748" s="27">
        <v>44249</v>
      </c>
      <c r="B748" s="1" t="s">
        <v>322</v>
      </c>
      <c r="C748" s="23" t="s">
        <v>99</v>
      </c>
      <c r="D748" s="28" t="s">
        <v>1062</v>
      </c>
      <c r="E748" s="29">
        <v>2019</v>
      </c>
      <c r="F748" s="29">
        <v>2020</v>
      </c>
      <c r="G748" s="20" t="str" cm="1">
        <f t="array" ref="G748">_xlfn.IFS(E748&lt;&gt;F748,CONCATENATE(E748,"-",F748),E748=F748,E748)</f>
        <v>2019-2020</v>
      </c>
      <c r="H748" s="39">
        <f t="shared" si="18"/>
        <v>2</v>
      </c>
      <c r="I748" s="23" t="str">
        <f t="shared" si="11"/>
        <v>KTM 790 Adventure R 2019-2020</v>
      </c>
      <c r="J748" s="22" t="s">
        <v>301</v>
      </c>
      <c r="K748" s="22" t="s">
        <v>302</v>
      </c>
      <c r="L748" s="22" t="s">
        <v>303</v>
      </c>
      <c r="M748" s="22" t="s">
        <v>302</v>
      </c>
      <c r="N748" s="22" t="s">
        <v>304</v>
      </c>
      <c r="O748" s="22" t="s">
        <v>302</v>
      </c>
      <c r="P748" s="22" t="s">
        <v>305</v>
      </c>
      <c r="Q748" s="22" t="s">
        <v>302</v>
      </c>
      <c r="R748" s="22" t="s">
        <v>306</v>
      </c>
      <c r="S748" s="22" t="s">
        <v>302</v>
      </c>
      <c r="T748" s="22" t="s">
        <v>307</v>
      </c>
      <c r="U748" s="22" t="s">
        <v>302</v>
      </c>
      <c r="V748" s="23" t="s">
        <v>324</v>
      </c>
      <c r="W748" s="23" t="s">
        <v>309</v>
      </c>
      <c r="X748" s="23"/>
      <c r="Y748" s="23"/>
      <c r="Z748" s="23"/>
      <c r="AA748" s="23"/>
      <c r="AB748" s="23" t="s">
        <v>331</v>
      </c>
      <c r="AC748" s="23" t="s">
        <v>309</v>
      </c>
      <c r="AD748" s="23"/>
      <c r="AE748" s="23"/>
      <c r="AF748" s="23"/>
      <c r="AG748" s="23"/>
      <c r="AH748" s="23"/>
      <c r="AI748" s="23"/>
      <c r="AJ748" s="23" t="s">
        <v>332</v>
      </c>
      <c r="AK748" s="23"/>
      <c r="AL748" s="23" t="s">
        <v>1060</v>
      </c>
      <c r="AM748" s="23" t="s">
        <v>369</v>
      </c>
      <c r="AN748" s="23"/>
      <c r="AO748" s="23"/>
      <c r="AP748" s="23" t="s">
        <v>1061</v>
      </c>
      <c r="AQ748" s="23" t="s">
        <v>369</v>
      </c>
      <c r="AR748" s="23"/>
      <c r="AS748" s="23"/>
      <c r="AT748" s="23"/>
      <c r="AU748" s="23"/>
      <c r="AV748" s="23"/>
      <c r="AW748" s="23" t="s">
        <v>347</v>
      </c>
      <c r="AX748" s="23" t="s">
        <v>302</v>
      </c>
      <c r="AY748" s="23"/>
      <c r="AZ748" s="23"/>
      <c r="BA748" s="23" t="s">
        <v>333</v>
      </c>
      <c r="BB748" s="23" t="s">
        <v>309</v>
      </c>
      <c r="BC748" s="23"/>
      <c r="BD748" s="23"/>
      <c r="BE748" s="23" t="s">
        <v>326</v>
      </c>
      <c r="BF748" s="23" t="s">
        <v>309</v>
      </c>
      <c r="BG748" s="23"/>
      <c r="BH748" s="23"/>
      <c r="BI748" s="23"/>
      <c r="BJ748" s="23"/>
      <c r="BK748" s="23" t="s">
        <v>313</v>
      </c>
      <c r="BL748" s="23" t="s">
        <v>302</v>
      </c>
      <c r="BM748" s="23"/>
      <c r="BN748" s="23" t="s">
        <v>314</v>
      </c>
      <c r="BO748" s="23" t="s">
        <v>302</v>
      </c>
      <c r="BP748" s="23" t="s">
        <v>315</v>
      </c>
      <c r="BQ748" s="23" t="s">
        <v>302</v>
      </c>
      <c r="BR748" s="23" t="s">
        <v>316</v>
      </c>
      <c r="BS748" s="23" t="s">
        <v>302</v>
      </c>
      <c r="BT748" s="23"/>
      <c r="BU748" s="23"/>
      <c r="BV748" s="23"/>
      <c r="BW748" s="23"/>
      <c r="BX748" s="23"/>
      <c r="BY748" s="23"/>
      <c r="BZ748" s="23" t="s">
        <v>370</v>
      </c>
      <c r="CA748" s="23" t="s">
        <v>302</v>
      </c>
      <c r="CB748" s="23"/>
      <c r="CC748" s="23"/>
      <c r="CD748" s="23" t="s">
        <v>317</v>
      </c>
      <c r="CE748" s="23" t="s">
        <v>309</v>
      </c>
      <c r="CF748" s="23"/>
      <c r="CG748" s="23"/>
      <c r="CH748" s="23"/>
      <c r="CI748" s="23"/>
      <c r="CJ748" s="23"/>
      <c r="CK748" s="23"/>
      <c r="CL748" s="23"/>
      <c r="CM748" s="23"/>
      <c r="CN748" s="23"/>
      <c r="CO748" s="23"/>
      <c r="CP748" s="23" t="s">
        <v>327</v>
      </c>
      <c r="CQ748" s="23" t="s">
        <v>302</v>
      </c>
      <c r="CR748" s="23" t="s">
        <v>328</v>
      </c>
      <c r="CS748" s="23" t="s">
        <v>302</v>
      </c>
      <c r="CT748" s="23"/>
      <c r="CU748" s="23"/>
      <c r="CV748" s="23"/>
      <c r="CW748" s="23"/>
      <c r="CX748" s="23" t="s">
        <v>1025</v>
      </c>
      <c r="CY748" s="23"/>
      <c r="CZ748" s="23"/>
      <c r="DA748" s="23"/>
      <c r="DB748" s="23" t="s">
        <v>318</v>
      </c>
      <c r="DC748" s="23" t="s">
        <v>302</v>
      </c>
      <c r="DD748" s="23" t="s">
        <v>1026</v>
      </c>
      <c r="DE748" s="23" t="s">
        <v>369</v>
      </c>
      <c r="DF748" s="23" t="s">
        <v>337</v>
      </c>
      <c r="DG748" s="23" t="s">
        <v>309</v>
      </c>
      <c r="DH748" s="31"/>
      <c r="DI748" s="26" t="str">
        <f t="shared" si="19"/>
        <v>DNL.DRL.10000.A,DNL.DRL.10000.W,LAH.04.10200,LAH.04.10300,LAH.00.10300.B,LAH.00.10700.B,LAH.00.10500.B,HMT.00.10100.B,DNL.WHS.13000,DNL.WHS.13100,DNL.WHS.12500,DNL.MBK.10000,DNL.MBK.10100,DNL.T3.10500,DNL.T3.10500</v>
      </c>
    </row>
    <row r="749" spans="1:113" ht="15.75" customHeight="1">
      <c r="A749" s="27">
        <v>44249</v>
      </c>
      <c r="B749" s="18" t="s">
        <v>322</v>
      </c>
      <c r="C749" s="46" t="s">
        <v>99</v>
      </c>
      <c r="D749" s="58" t="s">
        <v>1063</v>
      </c>
      <c r="E749" s="59">
        <v>2020</v>
      </c>
      <c r="F749" s="29">
        <v>2020</v>
      </c>
      <c r="G749" s="20" cm="1">
        <f t="array" ref="G749">_xlfn.IFS(E749&lt;&gt;F749,CONCATENATE(E749,"-",F749),E749=F749,E749)</f>
        <v>2020</v>
      </c>
      <c r="H749" s="19">
        <f t="shared" si="18"/>
        <v>1</v>
      </c>
      <c r="I749" s="23" t="str">
        <f t="shared" si="11"/>
        <v>KTM 790 Adventure R Rally 2020-2020</v>
      </c>
      <c r="J749" s="22" t="s">
        <v>301</v>
      </c>
      <c r="K749" s="22" t="s">
        <v>302</v>
      </c>
      <c r="L749" s="22" t="s">
        <v>303</v>
      </c>
      <c r="M749" s="22" t="s">
        <v>302</v>
      </c>
      <c r="N749" s="22" t="s">
        <v>304</v>
      </c>
      <c r="O749" s="22" t="s">
        <v>302</v>
      </c>
      <c r="P749" s="22" t="s">
        <v>305</v>
      </c>
      <c r="Q749" s="22" t="s">
        <v>302</v>
      </c>
      <c r="R749" s="22" t="s">
        <v>306</v>
      </c>
      <c r="S749" s="22" t="s">
        <v>302</v>
      </c>
      <c r="T749" s="22" t="s">
        <v>307</v>
      </c>
      <c r="U749" s="22" t="s">
        <v>302</v>
      </c>
      <c r="V749" s="23" t="s">
        <v>324</v>
      </c>
      <c r="W749" s="46" t="s">
        <v>309</v>
      </c>
      <c r="X749" s="46"/>
      <c r="Y749" s="46"/>
      <c r="Z749" s="46"/>
      <c r="AA749" s="46"/>
      <c r="AB749" s="46" t="s">
        <v>331</v>
      </c>
      <c r="AC749" s="46" t="s">
        <v>309</v>
      </c>
      <c r="AD749" s="46"/>
      <c r="AE749" s="46"/>
      <c r="AF749" s="46"/>
      <c r="AG749" s="46"/>
      <c r="AH749" s="46"/>
      <c r="AI749" s="46"/>
      <c r="AJ749" s="23" t="s">
        <v>332</v>
      </c>
      <c r="AK749" s="46"/>
      <c r="AL749" s="46" t="s">
        <v>1060</v>
      </c>
      <c r="AM749" s="46" t="s">
        <v>369</v>
      </c>
      <c r="AN749" s="46"/>
      <c r="AO749" s="46"/>
      <c r="AP749" s="46" t="s">
        <v>1061</v>
      </c>
      <c r="AQ749" s="46" t="s">
        <v>369</v>
      </c>
      <c r="AR749" s="46"/>
      <c r="AS749" s="46"/>
      <c r="AT749" s="46"/>
      <c r="AU749" s="46"/>
      <c r="AV749" s="46"/>
      <c r="AW749" s="46" t="s">
        <v>347</v>
      </c>
      <c r="AX749" s="46" t="s">
        <v>302</v>
      </c>
      <c r="AY749" s="46"/>
      <c r="AZ749" s="46"/>
      <c r="BA749" s="46" t="s">
        <v>333</v>
      </c>
      <c r="BB749" s="46" t="s">
        <v>309</v>
      </c>
      <c r="BC749" s="46"/>
      <c r="BD749" s="46"/>
      <c r="BE749" s="46" t="s">
        <v>326</v>
      </c>
      <c r="BF749" s="46" t="s">
        <v>309</v>
      </c>
      <c r="BG749" s="46"/>
      <c r="BH749" s="46"/>
      <c r="BI749" s="46"/>
      <c r="BJ749" s="46"/>
      <c r="BK749" s="46" t="s">
        <v>313</v>
      </c>
      <c r="BL749" s="46" t="s">
        <v>302</v>
      </c>
      <c r="BM749" s="46"/>
      <c r="BN749" s="46" t="s">
        <v>314</v>
      </c>
      <c r="BO749" s="46" t="s">
        <v>302</v>
      </c>
      <c r="BP749" s="46" t="s">
        <v>315</v>
      </c>
      <c r="BQ749" s="46" t="s">
        <v>302</v>
      </c>
      <c r="BR749" s="46" t="s">
        <v>316</v>
      </c>
      <c r="BS749" s="46" t="s">
        <v>302</v>
      </c>
      <c r="BT749" s="46"/>
      <c r="BU749" s="46"/>
      <c r="BV749" s="46"/>
      <c r="BW749" s="46"/>
      <c r="BX749" s="46"/>
      <c r="BY749" s="46"/>
      <c r="BZ749" s="46" t="s">
        <v>370</v>
      </c>
      <c r="CA749" s="46" t="s">
        <v>302</v>
      </c>
      <c r="CB749" s="46"/>
      <c r="CC749" s="46"/>
      <c r="CD749" s="46" t="s">
        <v>317</v>
      </c>
      <c r="CE749" s="46" t="s">
        <v>309</v>
      </c>
      <c r="CF749" s="46"/>
      <c r="CG749" s="46"/>
      <c r="CH749" s="46"/>
      <c r="CI749" s="46"/>
      <c r="CJ749" s="46"/>
      <c r="CK749" s="46"/>
      <c r="CL749" s="46"/>
      <c r="CM749" s="46"/>
      <c r="CN749" s="46"/>
      <c r="CO749" s="46"/>
      <c r="CP749" s="46" t="s">
        <v>327</v>
      </c>
      <c r="CQ749" s="46" t="s">
        <v>302</v>
      </c>
      <c r="CR749" s="46" t="s">
        <v>328</v>
      </c>
      <c r="CS749" s="46" t="s">
        <v>302</v>
      </c>
      <c r="CT749" s="46"/>
      <c r="CU749" s="46"/>
      <c r="CV749" s="46"/>
      <c r="CW749" s="46"/>
      <c r="CX749" s="46" t="s">
        <v>1025</v>
      </c>
      <c r="CY749" s="46"/>
      <c r="CZ749" s="46"/>
      <c r="DA749" s="46"/>
      <c r="DB749" s="46" t="s">
        <v>318</v>
      </c>
      <c r="DC749" s="46" t="s">
        <v>302</v>
      </c>
      <c r="DD749" s="46" t="s">
        <v>1026</v>
      </c>
      <c r="DE749" s="46" t="s">
        <v>369</v>
      </c>
      <c r="DF749" s="46" t="s">
        <v>337</v>
      </c>
      <c r="DG749" s="46" t="s">
        <v>309</v>
      </c>
      <c r="DH749" s="48"/>
      <c r="DI749" s="26" t="str">
        <f t="shared" si="19"/>
        <v>DNL.DRL.10000.A,DNL.DRL.10000.W,LAH.04.10200,LAH.04.10300,LAH.00.10300.B,LAH.00.10700.B,LAH.00.10500.B,HMT.00.10100.B,DNL.WHS.13000,DNL.WHS.13100,DNL.WHS.12500,DNL.MBK.10000,DNL.MBK.10100,DNL.T3.10500,DNL.T3.10500</v>
      </c>
    </row>
    <row r="750" spans="1:113" ht="15.75" customHeight="1">
      <c r="A750" s="27">
        <v>45341</v>
      </c>
      <c r="B750" s="18" t="s">
        <v>322</v>
      </c>
      <c r="C750" s="46" t="s">
        <v>99</v>
      </c>
      <c r="D750" s="49" t="s">
        <v>1064</v>
      </c>
      <c r="E750" s="50">
        <v>2018</v>
      </c>
      <c r="F750" s="37">
        <v>2025</v>
      </c>
      <c r="G750" s="20" t="str" cm="1">
        <f t="array" ref="G750">_xlfn.IFS(E750&lt;&gt;F750,CONCATENATE(E750,"-",F750),E750=F750,E750)</f>
        <v>2018-2025</v>
      </c>
      <c r="H750" s="19">
        <f t="shared" si="18"/>
        <v>8</v>
      </c>
      <c r="I750" s="23" t="str">
        <f t="shared" si="11"/>
        <v>KTM 790 Duke 2018-2025</v>
      </c>
      <c r="J750" s="22" t="s">
        <v>301</v>
      </c>
      <c r="K750" s="22" t="s">
        <v>302</v>
      </c>
      <c r="L750" s="22" t="s">
        <v>303</v>
      </c>
      <c r="M750" s="22" t="s">
        <v>302</v>
      </c>
      <c r="N750" s="22" t="s">
        <v>304</v>
      </c>
      <c r="O750" s="22" t="s">
        <v>302</v>
      </c>
      <c r="P750" s="22" t="s">
        <v>305</v>
      </c>
      <c r="Q750" s="22" t="s">
        <v>302</v>
      </c>
      <c r="R750" s="22" t="s">
        <v>306</v>
      </c>
      <c r="S750" s="22" t="s">
        <v>302</v>
      </c>
      <c r="T750" s="22" t="s">
        <v>307</v>
      </c>
      <c r="U750" s="22" t="s">
        <v>302</v>
      </c>
      <c r="V750" s="23" t="s">
        <v>324</v>
      </c>
      <c r="W750" s="46" t="s">
        <v>309</v>
      </c>
      <c r="X750" s="46"/>
      <c r="Y750" s="46"/>
      <c r="Z750" s="46"/>
      <c r="AA750" s="46"/>
      <c r="AB750" s="46" t="s">
        <v>331</v>
      </c>
      <c r="AC750" s="46" t="s">
        <v>309</v>
      </c>
      <c r="AD750" s="46"/>
      <c r="AE750" s="46"/>
      <c r="AF750" s="46"/>
      <c r="AG750" s="46"/>
      <c r="AH750" s="46"/>
      <c r="AI750" s="46"/>
      <c r="AJ750" s="23" t="s">
        <v>332</v>
      </c>
      <c r="AK750" s="46"/>
      <c r="AL750" s="46" t="s">
        <v>325</v>
      </c>
      <c r="AM750" s="46"/>
      <c r="AN750" s="46"/>
      <c r="AO750" s="46"/>
      <c r="AP750" s="46" t="s">
        <v>325</v>
      </c>
      <c r="AQ750" s="46"/>
      <c r="AR750" s="46"/>
      <c r="AS750" s="46"/>
      <c r="AT750" s="46"/>
      <c r="AU750" s="46"/>
      <c r="AV750" s="46"/>
      <c r="AW750" s="46" t="s">
        <v>325</v>
      </c>
      <c r="AX750" s="46"/>
      <c r="AY750" s="46"/>
      <c r="AZ750" s="46"/>
      <c r="BA750" s="18" t="s">
        <v>333</v>
      </c>
      <c r="BB750" s="46" t="s">
        <v>309</v>
      </c>
      <c r="BC750" s="46" t="s">
        <v>325</v>
      </c>
      <c r="BD750" s="46"/>
      <c r="BE750" s="46" t="s">
        <v>326</v>
      </c>
      <c r="BF750" s="46" t="s">
        <v>309</v>
      </c>
      <c r="BG750" s="46"/>
      <c r="BH750" s="46"/>
      <c r="BI750" s="46"/>
      <c r="BJ750" s="46"/>
      <c r="BK750" s="18" t="s">
        <v>313</v>
      </c>
      <c r="BL750" s="18" t="s">
        <v>302</v>
      </c>
      <c r="BM750" s="18"/>
      <c r="BN750" s="18" t="s">
        <v>314</v>
      </c>
      <c r="BO750" s="18" t="s">
        <v>302</v>
      </c>
      <c r="BP750" s="18" t="s">
        <v>315</v>
      </c>
      <c r="BQ750" s="18" t="s">
        <v>302</v>
      </c>
      <c r="BR750" s="18" t="s">
        <v>316</v>
      </c>
      <c r="BS750" s="46" t="s">
        <v>302</v>
      </c>
      <c r="BT750" s="46"/>
      <c r="BU750" s="46"/>
      <c r="BV750" s="46"/>
      <c r="BW750" s="46"/>
      <c r="BX750" s="46"/>
      <c r="BY750" s="46"/>
      <c r="BZ750" s="18"/>
      <c r="CA750" s="18"/>
      <c r="CB750" s="18"/>
      <c r="CC750" s="18"/>
      <c r="CD750" s="18" t="s">
        <v>317</v>
      </c>
      <c r="CE750" s="46" t="s">
        <v>309</v>
      </c>
      <c r="CF750" s="46"/>
      <c r="CG750" s="46"/>
      <c r="CH750" s="46"/>
      <c r="CI750" s="46"/>
      <c r="CJ750" s="46"/>
      <c r="CK750" s="46"/>
      <c r="CL750" s="46"/>
      <c r="CM750" s="46"/>
      <c r="CN750" s="46"/>
      <c r="CO750" s="46"/>
      <c r="CP750" s="46" t="s">
        <v>327</v>
      </c>
      <c r="CQ750" s="46" t="s">
        <v>302</v>
      </c>
      <c r="CR750" s="46" t="s">
        <v>328</v>
      </c>
      <c r="CS750" s="46" t="s">
        <v>302</v>
      </c>
      <c r="CT750" s="46"/>
      <c r="CU750" s="46"/>
      <c r="CV750" s="46"/>
      <c r="CW750" s="46"/>
      <c r="CX750" s="46" t="s">
        <v>1025</v>
      </c>
      <c r="CY750" s="46"/>
      <c r="CZ750" s="46"/>
      <c r="DA750" s="46"/>
      <c r="DB750" s="18" t="s">
        <v>318</v>
      </c>
      <c r="DC750" s="18" t="s">
        <v>302</v>
      </c>
      <c r="DD750" s="18"/>
      <c r="DE750" s="18"/>
      <c r="DF750" s="18" t="s">
        <v>329</v>
      </c>
      <c r="DG750" s="18" t="s">
        <v>309</v>
      </c>
      <c r="DH750" s="48"/>
      <c r="DI750" s="26" t="str">
        <f t="shared" si="19"/>
        <v>DNL.DRL.10000.A,DNL.DRL.10000.W,LAH.00.10700.B,LAH.00.10500.B,DNL.WHS.13000,DNL.WHS.13100,DNL.MBK.10000,DNL.T3.10500,DNL.T3.10500</v>
      </c>
    </row>
    <row r="751" spans="1:113" ht="15.75" customHeight="1">
      <c r="A751" s="27">
        <v>44537</v>
      </c>
      <c r="B751" s="1" t="s">
        <v>322</v>
      </c>
      <c r="C751" s="23" t="s">
        <v>99</v>
      </c>
      <c r="D751" s="28" t="s">
        <v>1065</v>
      </c>
      <c r="E751" s="29">
        <v>2021</v>
      </c>
      <c r="F751" s="29">
        <v>2022</v>
      </c>
      <c r="G751" s="20" t="str" cm="1">
        <f t="array" ref="G751">_xlfn.IFS(E751&lt;&gt;F751,CONCATENATE(E751,"-",F751),E751=F751,E751)</f>
        <v>2021-2022</v>
      </c>
      <c r="H751" s="39">
        <f t="shared" si="18"/>
        <v>2</v>
      </c>
      <c r="I751" s="23" t="str">
        <f t="shared" si="11"/>
        <v>KTM 890 Adventure  2021-2022</v>
      </c>
      <c r="J751" s="22" t="s">
        <v>301</v>
      </c>
      <c r="K751" s="22" t="s">
        <v>302</v>
      </c>
      <c r="L751" s="22" t="s">
        <v>303</v>
      </c>
      <c r="M751" s="22" t="s">
        <v>302</v>
      </c>
      <c r="N751" s="22" t="s">
        <v>304</v>
      </c>
      <c r="O751" s="22" t="s">
        <v>302</v>
      </c>
      <c r="P751" s="22" t="s">
        <v>305</v>
      </c>
      <c r="Q751" s="22" t="s">
        <v>302</v>
      </c>
      <c r="R751" s="22" t="s">
        <v>306</v>
      </c>
      <c r="S751" s="22" t="s">
        <v>302</v>
      </c>
      <c r="T751" s="22" t="s">
        <v>307</v>
      </c>
      <c r="U751" s="22" t="s">
        <v>302</v>
      </c>
      <c r="V751" s="23" t="s">
        <v>324</v>
      </c>
      <c r="W751" s="23" t="s">
        <v>309</v>
      </c>
      <c r="X751" s="23"/>
      <c r="Y751" s="23"/>
      <c r="Z751" s="23"/>
      <c r="AA751" s="23"/>
      <c r="AB751" s="23" t="s">
        <v>331</v>
      </c>
      <c r="AC751" s="23" t="s">
        <v>309</v>
      </c>
      <c r="AD751" s="23"/>
      <c r="AE751" s="23"/>
      <c r="AF751" s="23"/>
      <c r="AG751" s="23"/>
      <c r="AH751" s="23"/>
      <c r="AI751" s="23"/>
      <c r="AJ751" s="23" t="s">
        <v>332</v>
      </c>
      <c r="AK751" s="23"/>
      <c r="AL751" s="23" t="s">
        <v>1060</v>
      </c>
      <c r="AM751" s="23" t="s">
        <v>369</v>
      </c>
      <c r="AN751" s="46"/>
      <c r="AO751" s="23"/>
      <c r="AP751" s="23" t="s">
        <v>1061</v>
      </c>
      <c r="AQ751" s="23" t="s">
        <v>369</v>
      </c>
      <c r="AR751" s="23"/>
      <c r="AS751" s="23"/>
      <c r="AT751" s="23"/>
      <c r="AU751" s="23"/>
      <c r="AV751" s="23"/>
      <c r="AW751" s="23" t="s">
        <v>347</v>
      </c>
      <c r="AX751" s="23" t="s">
        <v>302</v>
      </c>
      <c r="AY751" s="23"/>
      <c r="AZ751" s="23"/>
      <c r="BA751" s="23" t="s">
        <v>333</v>
      </c>
      <c r="BB751" s="23" t="s">
        <v>309</v>
      </c>
      <c r="BC751" s="23"/>
      <c r="BD751" s="23"/>
      <c r="BE751" s="23" t="s">
        <v>326</v>
      </c>
      <c r="BF751" s="23" t="s">
        <v>309</v>
      </c>
      <c r="BG751" s="23"/>
      <c r="BH751" s="23"/>
      <c r="BI751" s="23"/>
      <c r="BJ751" s="23"/>
      <c r="BK751" s="23" t="s">
        <v>313</v>
      </c>
      <c r="BL751" s="23" t="s">
        <v>302</v>
      </c>
      <c r="BM751" s="23"/>
      <c r="BN751" s="23" t="s">
        <v>314</v>
      </c>
      <c r="BO751" s="23" t="s">
        <v>302</v>
      </c>
      <c r="BP751" s="23" t="s">
        <v>315</v>
      </c>
      <c r="BQ751" s="23" t="s">
        <v>302</v>
      </c>
      <c r="BR751" s="23" t="s">
        <v>316</v>
      </c>
      <c r="BS751" s="23" t="s">
        <v>302</v>
      </c>
      <c r="BT751" s="23"/>
      <c r="BU751" s="23"/>
      <c r="BV751" s="23"/>
      <c r="BW751" s="23"/>
      <c r="BX751" s="23"/>
      <c r="BY751" s="23"/>
      <c r="BZ751" s="23" t="s">
        <v>370</v>
      </c>
      <c r="CA751" s="23" t="s">
        <v>302</v>
      </c>
      <c r="CB751" s="23"/>
      <c r="CC751" s="23"/>
      <c r="CD751" s="23" t="s">
        <v>317</v>
      </c>
      <c r="CE751" s="23" t="s">
        <v>309</v>
      </c>
      <c r="CF751" s="23"/>
      <c r="CG751" s="23"/>
      <c r="CH751" s="23"/>
      <c r="CI751" s="23"/>
      <c r="CJ751" s="23"/>
      <c r="CK751" s="23"/>
      <c r="CL751" s="23"/>
      <c r="CM751" s="23"/>
      <c r="CN751" s="23"/>
      <c r="CO751" s="23"/>
      <c r="CP751" s="23" t="s">
        <v>327</v>
      </c>
      <c r="CQ751" s="23" t="s">
        <v>302</v>
      </c>
      <c r="CR751" s="23" t="s">
        <v>328</v>
      </c>
      <c r="CS751" s="23" t="s">
        <v>302</v>
      </c>
      <c r="CT751" s="23"/>
      <c r="CU751" s="23"/>
      <c r="CV751" s="23"/>
      <c r="CW751" s="23"/>
      <c r="CX751" s="23" t="s">
        <v>1035</v>
      </c>
      <c r="CY751" s="23"/>
      <c r="CZ751" s="23"/>
      <c r="DA751" s="23"/>
      <c r="DB751" s="23" t="s">
        <v>318</v>
      </c>
      <c r="DC751" s="23" t="s">
        <v>302</v>
      </c>
      <c r="DD751" s="23" t="s">
        <v>1026</v>
      </c>
      <c r="DE751" s="23" t="s">
        <v>369</v>
      </c>
      <c r="DF751" s="23" t="s">
        <v>337</v>
      </c>
      <c r="DG751" s="23" t="s">
        <v>309</v>
      </c>
      <c r="DH751" s="31"/>
      <c r="DI751" s="26" t="str">
        <f t="shared" si="19"/>
        <v>DNL.DRL.10000.A,DNL.DRL.10000.W,LAH.04.10200,LAH.04.10300,LAH.00.10300.B,LAH.00.10700.B,LAH.00.10500.B,HMT.00.10100.B,DNL.WHS.21700,DNL.WHS.12500,DNL.MBK.10000,DNL.MBK.10100,DNL.T3.10500,DNL.T3.10500</v>
      </c>
    </row>
    <row r="752" spans="1:113" ht="15" customHeight="1">
      <c r="A752" s="27">
        <v>44988</v>
      </c>
      <c r="B752" s="1" t="s">
        <v>322</v>
      </c>
      <c r="C752" s="23" t="s">
        <v>99</v>
      </c>
      <c r="D752" s="28" t="s">
        <v>1065</v>
      </c>
      <c r="E752" s="29">
        <v>2023</v>
      </c>
      <c r="F752" s="29">
        <v>2023</v>
      </c>
      <c r="G752" s="20" cm="1">
        <f t="array" ref="G752">_xlfn.IFS(E752&lt;&gt;F752,CONCATENATE(E752,"-",F752),E752=F752,E752)</f>
        <v>2023</v>
      </c>
      <c r="H752" s="39">
        <f t="shared" si="18"/>
        <v>1</v>
      </c>
      <c r="I752" s="23" t="str">
        <f t="shared" si="11"/>
        <v>KTM 890 Adventure  2023-2023</v>
      </c>
      <c r="J752" s="22" t="s">
        <v>301</v>
      </c>
      <c r="K752" s="22" t="s">
        <v>302</v>
      </c>
      <c r="L752" s="22" t="s">
        <v>303</v>
      </c>
      <c r="M752" s="22" t="s">
        <v>302</v>
      </c>
      <c r="N752" s="22" t="s">
        <v>304</v>
      </c>
      <c r="O752" s="22" t="s">
        <v>302</v>
      </c>
      <c r="P752" s="22" t="s">
        <v>305</v>
      </c>
      <c r="Q752" s="22" t="s">
        <v>302</v>
      </c>
      <c r="R752" s="22" t="s">
        <v>306</v>
      </c>
      <c r="S752" s="22" t="s">
        <v>302</v>
      </c>
      <c r="T752" s="22" t="s">
        <v>307</v>
      </c>
      <c r="U752" s="22" t="s">
        <v>302</v>
      </c>
      <c r="V752" s="23" t="s">
        <v>324</v>
      </c>
      <c r="W752" s="23"/>
      <c r="X752" s="23"/>
      <c r="Y752" s="23"/>
      <c r="Z752" s="23"/>
      <c r="AA752" s="23"/>
      <c r="AB752" s="1" t="s">
        <v>331</v>
      </c>
      <c r="AC752" s="23"/>
      <c r="AD752" s="23"/>
      <c r="AE752" s="23"/>
      <c r="AF752" s="23"/>
      <c r="AG752" s="23"/>
      <c r="AH752" s="23"/>
      <c r="AI752" s="23"/>
      <c r="AJ752" s="1" t="s">
        <v>332</v>
      </c>
      <c r="AK752" s="23"/>
      <c r="AL752" s="23"/>
      <c r="AM752" s="23"/>
      <c r="AN752" s="23"/>
      <c r="AO752" s="23"/>
      <c r="AP752" s="23"/>
      <c r="AQ752" s="23"/>
      <c r="AR752" s="23"/>
      <c r="AS752" s="23"/>
      <c r="AT752" s="23"/>
      <c r="AU752" s="23"/>
      <c r="AV752" s="23"/>
      <c r="AW752" s="1" t="s">
        <v>347</v>
      </c>
      <c r="AX752" s="23" t="s">
        <v>302</v>
      </c>
      <c r="AY752" s="23"/>
      <c r="AZ752" s="23"/>
      <c r="BA752" s="1" t="s">
        <v>333</v>
      </c>
      <c r="BB752" s="23"/>
      <c r="BC752" s="23"/>
      <c r="BD752" s="23"/>
      <c r="BE752" s="1" t="s">
        <v>326</v>
      </c>
      <c r="BF752" s="23" t="s">
        <v>309</v>
      </c>
      <c r="BG752" s="23"/>
      <c r="BH752" s="23"/>
      <c r="BI752" s="23"/>
      <c r="BJ752" s="23"/>
      <c r="BK752" s="1" t="s">
        <v>313</v>
      </c>
      <c r="BL752" s="1" t="s">
        <v>302</v>
      </c>
      <c r="BM752" s="1"/>
      <c r="BN752" s="1" t="s">
        <v>314</v>
      </c>
      <c r="BO752" s="1" t="s">
        <v>302</v>
      </c>
      <c r="BP752" s="1" t="s">
        <v>315</v>
      </c>
      <c r="BQ752" s="1" t="s">
        <v>302</v>
      </c>
      <c r="BR752" s="1" t="s">
        <v>316</v>
      </c>
      <c r="BS752" s="23"/>
      <c r="BT752" s="23"/>
      <c r="BU752" s="23"/>
      <c r="BV752" s="23"/>
      <c r="BW752" s="23"/>
      <c r="BX752" s="23"/>
      <c r="BY752" s="23"/>
      <c r="BZ752" s="1" t="s">
        <v>370</v>
      </c>
      <c r="CA752" s="1"/>
      <c r="CB752" s="1"/>
      <c r="CC752" s="1"/>
      <c r="CD752" s="1" t="s">
        <v>317</v>
      </c>
      <c r="CE752" s="23"/>
      <c r="CF752" s="23"/>
      <c r="CG752" s="23"/>
      <c r="CH752" s="23"/>
      <c r="CI752" s="23"/>
      <c r="CJ752" s="23"/>
      <c r="CK752" s="23"/>
      <c r="CL752" s="23"/>
      <c r="CM752" s="23"/>
      <c r="CN752" s="23"/>
      <c r="CO752" s="23"/>
      <c r="CP752" s="23"/>
      <c r="CQ752" s="23"/>
      <c r="CR752" s="23"/>
      <c r="CS752" s="23"/>
      <c r="CT752" s="23"/>
      <c r="CU752" s="23"/>
      <c r="CV752" s="23"/>
      <c r="CW752" s="23"/>
      <c r="CX752" s="1" t="s">
        <v>1035</v>
      </c>
      <c r="CY752" s="23"/>
      <c r="CZ752" s="23"/>
      <c r="DA752" s="23"/>
      <c r="DB752" s="1" t="s">
        <v>318</v>
      </c>
      <c r="DC752" s="1" t="s">
        <v>302</v>
      </c>
      <c r="DD752" s="1" t="s">
        <v>1026</v>
      </c>
      <c r="DE752" s="1" t="s">
        <v>369</v>
      </c>
      <c r="DF752" s="1" t="s">
        <v>337</v>
      </c>
      <c r="DG752" s="1"/>
      <c r="DH752" s="31"/>
      <c r="DI752" s="26" t="str">
        <f t="shared" si="19"/>
        <v>DNL.DRL.10000.A,DNL.DRL.10000.W,LAH.00.10300.B,LAH.00.10700.B,LAH.00.10500.B,HMT.00.10100.B,DNL.WHS.21700,DNL.WHS.12500,DNL.MBK.10000,DNL.MBK.10100,DNL.T3.10500,DNL.T3.10500</v>
      </c>
    </row>
    <row r="753" spans="1:113" ht="15.75" customHeight="1">
      <c r="A753" s="27">
        <v>44537</v>
      </c>
      <c r="B753" s="1" t="s">
        <v>322</v>
      </c>
      <c r="C753" s="23" t="s">
        <v>99</v>
      </c>
      <c r="D753" s="28" t="s">
        <v>1066</v>
      </c>
      <c r="E753" s="29">
        <v>2021</v>
      </c>
      <c r="F753" s="29">
        <v>2022</v>
      </c>
      <c r="G753" s="20" t="str" cm="1">
        <f t="array" ref="G753">_xlfn.IFS(E753&lt;&gt;F753,CONCATENATE(E753,"-",F753),E753=F753,E753)</f>
        <v>2021-2022</v>
      </c>
      <c r="H753" s="39">
        <f t="shared" si="18"/>
        <v>2</v>
      </c>
      <c r="I753" s="23" t="str">
        <f t="shared" si="11"/>
        <v>KTM 890 Adventure R 2021-2022</v>
      </c>
      <c r="J753" s="22" t="s">
        <v>301</v>
      </c>
      <c r="K753" s="22" t="s">
        <v>302</v>
      </c>
      <c r="L753" s="22" t="s">
        <v>303</v>
      </c>
      <c r="M753" s="22" t="s">
        <v>302</v>
      </c>
      <c r="N753" s="22" t="s">
        <v>304</v>
      </c>
      <c r="O753" s="22" t="s">
        <v>302</v>
      </c>
      <c r="P753" s="22" t="s">
        <v>305</v>
      </c>
      <c r="Q753" s="22" t="s">
        <v>302</v>
      </c>
      <c r="R753" s="22" t="s">
        <v>306</v>
      </c>
      <c r="S753" s="22" t="s">
        <v>302</v>
      </c>
      <c r="T753" s="22" t="s">
        <v>307</v>
      </c>
      <c r="U753" s="22" t="s">
        <v>302</v>
      </c>
      <c r="V753" s="23" t="s">
        <v>324</v>
      </c>
      <c r="W753" s="23" t="s">
        <v>309</v>
      </c>
      <c r="X753" s="23"/>
      <c r="Y753" s="23"/>
      <c r="Z753" s="23"/>
      <c r="AA753" s="23"/>
      <c r="AB753" s="23" t="s">
        <v>331</v>
      </c>
      <c r="AC753" s="23" t="s">
        <v>309</v>
      </c>
      <c r="AD753" s="23"/>
      <c r="AE753" s="23"/>
      <c r="AF753" s="23"/>
      <c r="AG753" s="23"/>
      <c r="AH753" s="23"/>
      <c r="AI753" s="23"/>
      <c r="AJ753" s="23" t="s">
        <v>332</v>
      </c>
      <c r="AK753" s="23"/>
      <c r="AL753" s="23" t="s">
        <v>1060</v>
      </c>
      <c r="AM753" s="23" t="s">
        <v>369</v>
      </c>
      <c r="AN753" s="46"/>
      <c r="AO753" s="23"/>
      <c r="AP753" s="23" t="s">
        <v>1061</v>
      </c>
      <c r="AQ753" s="23" t="s">
        <v>369</v>
      </c>
      <c r="AR753" s="23"/>
      <c r="AS753" s="23"/>
      <c r="AT753" s="23"/>
      <c r="AU753" s="23"/>
      <c r="AV753" s="23"/>
      <c r="AW753" s="23" t="s">
        <v>347</v>
      </c>
      <c r="AX753" s="23" t="s">
        <v>302</v>
      </c>
      <c r="AY753" s="23"/>
      <c r="AZ753" s="23"/>
      <c r="BA753" s="23" t="s">
        <v>333</v>
      </c>
      <c r="BB753" s="23" t="s">
        <v>309</v>
      </c>
      <c r="BC753" s="23"/>
      <c r="BD753" s="23"/>
      <c r="BE753" s="23" t="s">
        <v>326</v>
      </c>
      <c r="BF753" s="23" t="s">
        <v>309</v>
      </c>
      <c r="BG753" s="23"/>
      <c r="BH753" s="23"/>
      <c r="BI753" s="23"/>
      <c r="BJ753" s="23"/>
      <c r="BK753" s="23" t="s">
        <v>313</v>
      </c>
      <c r="BL753" s="23" t="s">
        <v>302</v>
      </c>
      <c r="BM753" s="23"/>
      <c r="BN753" s="23" t="s">
        <v>314</v>
      </c>
      <c r="BO753" s="23" t="s">
        <v>302</v>
      </c>
      <c r="BP753" s="23" t="s">
        <v>315</v>
      </c>
      <c r="BQ753" s="23" t="s">
        <v>302</v>
      </c>
      <c r="BR753" s="23" t="s">
        <v>316</v>
      </c>
      <c r="BS753" s="23" t="s">
        <v>302</v>
      </c>
      <c r="BT753" s="23"/>
      <c r="BU753" s="23"/>
      <c r="BV753" s="23"/>
      <c r="BW753" s="23"/>
      <c r="BX753" s="23"/>
      <c r="BY753" s="23"/>
      <c r="BZ753" s="23" t="s">
        <v>370</v>
      </c>
      <c r="CA753" s="23" t="s">
        <v>302</v>
      </c>
      <c r="CB753" s="23"/>
      <c r="CC753" s="23"/>
      <c r="CD753" s="23" t="s">
        <v>317</v>
      </c>
      <c r="CE753" s="23" t="s">
        <v>309</v>
      </c>
      <c r="CF753" s="23"/>
      <c r="CG753" s="23"/>
      <c r="CH753" s="23"/>
      <c r="CI753" s="23"/>
      <c r="CJ753" s="23"/>
      <c r="CK753" s="23"/>
      <c r="CL753" s="23"/>
      <c r="CM753" s="23"/>
      <c r="CN753" s="23"/>
      <c r="CO753" s="23"/>
      <c r="CP753" s="23" t="s">
        <v>327</v>
      </c>
      <c r="CQ753" s="23" t="s">
        <v>302</v>
      </c>
      <c r="CR753" s="23" t="s">
        <v>328</v>
      </c>
      <c r="CS753" s="23" t="s">
        <v>302</v>
      </c>
      <c r="CT753" s="23"/>
      <c r="CU753" s="23"/>
      <c r="CV753" s="23"/>
      <c r="CW753" s="23"/>
      <c r="CX753" s="23" t="s">
        <v>1035</v>
      </c>
      <c r="CY753" s="23"/>
      <c r="CZ753" s="23"/>
      <c r="DA753" s="23"/>
      <c r="DB753" s="23" t="s">
        <v>318</v>
      </c>
      <c r="DC753" s="23" t="s">
        <v>302</v>
      </c>
      <c r="DD753" s="23" t="s">
        <v>1026</v>
      </c>
      <c r="DE753" s="23" t="s">
        <v>369</v>
      </c>
      <c r="DF753" s="23" t="s">
        <v>337</v>
      </c>
      <c r="DG753" s="23" t="s">
        <v>309</v>
      </c>
      <c r="DH753" s="31"/>
      <c r="DI753" s="26" t="str">
        <f t="shared" si="19"/>
        <v>DNL.DRL.10000.A,DNL.DRL.10000.W,LAH.04.10200,LAH.04.10300,LAH.00.10300.B,LAH.00.10700.B,LAH.00.10500.B,HMT.00.10100.B,DNL.WHS.21700,DNL.WHS.12500,DNL.MBK.10000,DNL.MBK.10100,DNL.T3.10500,DNL.T3.10500</v>
      </c>
    </row>
    <row r="754" spans="1:113" ht="15.75" customHeight="1">
      <c r="A754" s="27">
        <v>45341</v>
      </c>
      <c r="B754" s="1" t="s">
        <v>322</v>
      </c>
      <c r="C754" s="23" t="s">
        <v>99</v>
      </c>
      <c r="D754" s="109" t="s">
        <v>1066</v>
      </c>
      <c r="E754" s="37">
        <v>2023</v>
      </c>
      <c r="F754" s="37">
        <v>2025</v>
      </c>
      <c r="G754" s="20" t="str" cm="1">
        <f t="array" ref="G754">_xlfn.IFS(E754&lt;&gt;F754,CONCATENATE(E754,"-",F754),E754=F754,E754)</f>
        <v>2023-2025</v>
      </c>
      <c r="H754" s="39">
        <f t="shared" si="18"/>
        <v>3</v>
      </c>
      <c r="I754" s="23" t="str">
        <f t="shared" si="11"/>
        <v>KTM 890 Adventure R 2023-2025</v>
      </c>
      <c r="J754" s="22" t="s">
        <v>301</v>
      </c>
      <c r="K754" s="22" t="s">
        <v>302</v>
      </c>
      <c r="L754" s="22" t="s">
        <v>303</v>
      </c>
      <c r="M754" s="22" t="s">
        <v>302</v>
      </c>
      <c r="N754" s="22" t="s">
        <v>304</v>
      </c>
      <c r="O754" s="22" t="s">
        <v>302</v>
      </c>
      <c r="P754" s="22" t="s">
        <v>305</v>
      </c>
      <c r="Q754" s="22" t="s">
        <v>302</v>
      </c>
      <c r="R754" s="22" t="s">
        <v>306</v>
      </c>
      <c r="S754" s="22" t="s">
        <v>302</v>
      </c>
      <c r="T754" s="22" t="s">
        <v>307</v>
      </c>
      <c r="U754" s="22" t="s">
        <v>302</v>
      </c>
      <c r="V754" s="23" t="s">
        <v>324</v>
      </c>
      <c r="W754" s="23"/>
      <c r="X754" s="23"/>
      <c r="Y754" s="23"/>
      <c r="Z754" s="23"/>
      <c r="AA754" s="23"/>
      <c r="AB754" s="1" t="s">
        <v>331</v>
      </c>
      <c r="AC754" s="23"/>
      <c r="AD754" s="23"/>
      <c r="AE754" s="23"/>
      <c r="AF754" s="23"/>
      <c r="AG754" s="23"/>
      <c r="AH754" s="23"/>
      <c r="AI754" s="23"/>
      <c r="AJ754" s="1" t="s">
        <v>332</v>
      </c>
      <c r="AK754" s="23"/>
      <c r="AL754" s="23" t="s">
        <v>1067</v>
      </c>
      <c r="AM754" s="23"/>
      <c r="AN754" s="23" t="s">
        <v>1068</v>
      </c>
      <c r="AO754" s="23"/>
      <c r="AP754" s="23"/>
      <c r="AQ754" s="23"/>
      <c r="AR754" s="23"/>
      <c r="AS754" s="23"/>
      <c r="AT754" s="23"/>
      <c r="AU754" s="23"/>
      <c r="AV754" s="23"/>
      <c r="AW754" s="1" t="s">
        <v>347</v>
      </c>
      <c r="AX754" s="23" t="s">
        <v>302</v>
      </c>
      <c r="AY754" s="23"/>
      <c r="AZ754" s="23"/>
      <c r="BA754" s="1" t="s">
        <v>333</v>
      </c>
      <c r="BB754" s="23"/>
      <c r="BC754" s="23"/>
      <c r="BD754" s="23"/>
      <c r="BE754" s="1" t="s">
        <v>326</v>
      </c>
      <c r="BF754" s="23" t="s">
        <v>309</v>
      </c>
      <c r="BG754" s="23"/>
      <c r="BH754" s="23"/>
      <c r="BI754" s="23"/>
      <c r="BJ754" s="23"/>
      <c r="BK754" s="1" t="s">
        <v>313</v>
      </c>
      <c r="BL754" s="1" t="s">
        <v>302</v>
      </c>
      <c r="BM754" s="1"/>
      <c r="BN754" s="1" t="s">
        <v>314</v>
      </c>
      <c r="BO754" s="1" t="s">
        <v>302</v>
      </c>
      <c r="BP754" s="1" t="s">
        <v>315</v>
      </c>
      <c r="BQ754" s="1" t="s">
        <v>302</v>
      </c>
      <c r="BR754" s="1" t="s">
        <v>316</v>
      </c>
      <c r="BS754" s="23"/>
      <c r="BT754" s="23"/>
      <c r="BU754" s="23"/>
      <c r="BV754" s="23"/>
      <c r="BW754" s="23"/>
      <c r="BX754" s="23"/>
      <c r="BY754" s="23"/>
      <c r="BZ754" s="1" t="s">
        <v>370</v>
      </c>
      <c r="CA754" s="1"/>
      <c r="CB754" s="1"/>
      <c r="CC754" s="1"/>
      <c r="CD754" s="1" t="s">
        <v>317</v>
      </c>
      <c r="CE754" s="23"/>
      <c r="CF754" s="23"/>
      <c r="CG754" s="23"/>
      <c r="CH754" s="23"/>
      <c r="CI754" s="23"/>
      <c r="CJ754" s="23"/>
      <c r="CK754" s="23"/>
      <c r="CL754" s="23"/>
      <c r="CM754" s="23"/>
      <c r="CN754" s="23"/>
      <c r="CO754" s="23"/>
      <c r="CP754" s="23"/>
      <c r="CQ754" s="23"/>
      <c r="CR754" s="23"/>
      <c r="CS754" s="23"/>
      <c r="CT754" s="23"/>
      <c r="CU754" s="23"/>
      <c r="CV754" s="23"/>
      <c r="CW754" s="23"/>
      <c r="CX754" s="1" t="s">
        <v>1035</v>
      </c>
      <c r="CY754" s="23"/>
      <c r="CZ754" s="23"/>
      <c r="DA754" s="23"/>
      <c r="DB754" s="1" t="s">
        <v>318</v>
      </c>
      <c r="DC754" s="1" t="s">
        <v>302</v>
      </c>
      <c r="DD754" s="1" t="s">
        <v>1026</v>
      </c>
      <c r="DE754" s="1" t="s">
        <v>369</v>
      </c>
      <c r="DF754" s="1" t="s">
        <v>337</v>
      </c>
      <c r="DG754" s="1"/>
      <c r="DH754" s="31"/>
      <c r="DI754" s="26" t="str">
        <f t="shared" si="19"/>
        <v>DNL.DRL.10000.A,DNL.DRL.10000.W,LAH.04.11300,LAH.00.10300.B,LAH.00.10700.B,LAH.00.10500.B,HMT.00.10100.B,DNL.WHS.21700,DNL.WHS.12500,DNL.MBK.10000,DNL.MBK.10100,DNL.T3.10500,DNL.T3.10500,DNL.04.KIT.001, DNL.04.KIT.002</v>
      </c>
    </row>
    <row r="755" spans="1:113" ht="15.75" customHeight="1">
      <c r="A755" s="27">
        <v>44319</v>
      </c>
      <c r="B755" s="1" t="s">
        <v>322</v>
      </c>
      <c r="C755" s="23" t="s">
        <v>99</v>
      </c>
      <c r="D755" s="28" t="s">
        <v>1069</v>
      </c>
      <c r="E755" s="29">
        <v>2021</v>
      </c>
      <c r="F755" s="29">
        <v>2021</v>
      </c>
      <c r="G755" s="20" cm="1">
        <f t="array" ref="G755">_xlfn.IFS(E755&lt;&gt;F755,CONCATENATE(E755,"-",F755),E755=F755,E755)</f>
        <v>2021</v>
      </c>
      <c r="H755" s="39">
        <f t="shared" si="18"/>
        <v>1</v>
      </c>
      <c r="I755" s="23" t="str">
        <f t="shared" si="11"/>
        <v>KTM 890 Adventure R Rally 2021-2021</v>
      </c>
      <c r="J755" s="22" t="s">
        <v>301</v>
      </c>
      <c r="K755" s="22" t="s">
        <v>302</v>
      </c>
      <c r="L755" s="22" t="s">
        <v>303</v>
      </c>
      <c r="M755" s="22" t="s">
        <v>302</v>
      </c>
      <c r="N755" s="22" t="s">
        <v>304</v>
      </c>
      <c r="O755" s="22" t="s">
        <v>302</v>
      </c>
      <c r="P755" s="22" t="s">
        <v>305</v>
      </c>
      <c r="Q755" s="22" t="s">
        <v>302</v>
      </c>
      <c r="R755" s="22" t="s">
        <v>306</v>
      </c>
      <c r="S755" s="22" t="s">
        <v>302</v>
      </c>
      <c r="T755" s="22" t="s">
        <v>307</v>
      </c>
      <c r="U755" s="22" t="s">
        <v>302</v>
      </c>
      <c r="V755" s="23" t="s">
        <v>324</v>
      </c>
      <c r="W755" s="23" t="s">
        <v>309</v>
      </c>
      <c r="X755" s="23"/>
      <c r="Y755" s="23"/>
      <c r="Z755" s="23"/>
      <c r="AA755" s="23"/>
      <c r="AB755" s="23" t="s">
        <v>331</v>
      </c>
      <c r="AC755" s="23" t="s">
        <v>309</v>
      </c>
      <c r="AD755" s="23"/>
      <c r="AE755" s="23"/>
      <c r="AF755" s="23"/>
      <c r="AG755" s="23"/>
      <c r="AH755" s="23"/>
      <c r="AI755" s="23"/>
      <c r="AJ755" s="23" t="s">
        <v>332</v>
      </c>
      <c r="AK755" s="23"/>
      <c r="AL755" s="23" t="s">
        <v>1060</v>
      </c>
      <c r="AM755" s="23" t="s">
        <v>369</v>
      </c>
      <c r="AN755" s="46"/>
      <c r="AO755" s="23"/>
      <c r="AP755" s="23" t="s">
        <v>1061</v>
      </c>
      <c r="AQ755" s="23" t="s">
        <v>369</v>
      </c>
      <c r="AR755" s="23"/>
      <c r="AS755" s="23"/>
      <c r="AT755" s="23"/>
      <c r="AU755" s="23"/>
      <c r="AV755" s="23"/>
      <c r="AW755" s="23" t="s">
        <v>347</v>
      </c>
      <c r="AX755" s="23" t="s">
        <v>302</v>
      </c>
      <c r="AY755" s="23"/>
      <c r="AZ755" s="23"/>
      <c r="BA755" s="23" t="s">
        <v>333</v>
      </c>
      <c r="BB755" s="23" t="s">
        <v>309</v>
      </c>
      <c r="BC755" s="23"/>
      <c r="BD755" s="23"/>
      <c r="BE755" s="23" t="s">
        <v>326</v>
      </c>
      <c r="BF755" s="23" t="s">
        <v>309</v>
      </c>
      <c r="BG755" s="23"/>
      <c r="BH755" s="23"/>
      <c r="BI755" s="23"/>
      <c r="BJ755" s="46"/>
      <c r="BK755" s="23" t="s">
        <v>313</v>
      </c>
      <c r="BL755" s="23" t="s">
        <v>302</v>
      </c>
      <c r="BM755" s="23"/>
      <c r="BN755" s="23" t="s">
        <v>314</v>
      </c>
      <c r="BO755" s="23" t="s">
        <v>302</v>
      </c>
      <c r="BP755" s="23" t="s">
        <v>315</v>
      </c>
      <c r="BQ755" s="23" t="s">
        <v>302</v>
      </c>
      <c r="BR755" s="23" t="s">
        <v>316</v>
      </c>
      <c r="BS755" s="23" t="s">
        <v>302</v>
      </c>
      <c r="BT755" s="23"/>
      <c r="BU755" s="23"/>
      <c r="BV755" s="23"/>
      <c r="BW755" s="23"/>
      <c r="BX755" s="23"/>
      <c r="BY755" s="23"/>
      <c r="BZ755" s="23" t="s">
        <v>370</v>
      </c>
      <c r="CA755" s="23" t="s">
        <v>302</v>
      </c>
      <c r="CB755" s="23"/>
      <c r="CC755" s="23"/>
      <c r="CD755" s="23" t="s">
        <v>317</v>
      </c>
      <c r="CE755" s="23" t="s">
        <v>309</v>
      </c>
      <c r="CF755" s="23"/>
      <c r="CG755" s="23"/>
      <c r="CH755" s="23"/>
      <c r="CI755" s="23"/>
      <c r="CJ755" s="23"/>
      <c r="CK755" s="23"/>
      <c r="CL755" s="23"/>
      <c r="CM755" s="23"/>
      <c r="CN755" s="23"/>
      <c r="CO755" s="23"/>
      <c r="CP755" s="23" t="s">
        <v>327</v>
      </c>
      <c r="CQ755" s="23" t="s">
        <v>302</v>
      </c>
      <c r="CR755" s="23" t="s">
        <v>328</v>
      </c>
      <c r="CS755" s="23" t="s">
        <v>302</v>
      </c>
      <c r="CT755" s="23"/>
      <c r="CU755" s="23"/>
      <c r="CV755" s="23"/>
      <c r="CW755" s="23"/>
      <c r="CX755" s="23" t="s">
        <v>1035</v>
      </c>
      <c r="CY755" s="23"/>
      <c r="CZ755" s="23"/>
      <c r="DA755" s="23"/>
      <c r="DB755" s="23" t="s">
        <v>318</v>
      </c>
      <c r="DC755" s="23" t="s">
        <v>302</v>
      </c>
      <c r="DD755" s="23" t="s">
        <v>1026</v>
      </c>
      <c r="DE755" s="23" t="s">
        <v>369</v>
      </c>
      <c r="DF755" s="23" t="s">
        <v>337</v>
      </c>
      <c r="DG755" s="23" t="s">
        <v>309</v>
      </c>
      <c r="DH755" s="31"/>
      <c r="DI755" s="26" t="str">
        <f t="shared" si="19"/>
        <v>DNL.DRL.10000.A,DNL.DRL.10000.W,LAH.04.10200,LAH.04.10300,LAH.00.10300.B,LAH.00.10700.B,LAH.00.10500.B,HMT.00.10100.B,DNL.WHS.21700,DNL.WHS.12500,DNL.MBK.10000,DNL.MBK.10100,DNL.T3.10500,DNL.T3.10500</v>
      </c>
    </row>
    <row r="756" spans="1:113" ht="15" customHeight="1">
      <c r="A756" s="27">
        <v>45341</v>
      </c>
      <c r="B756" s="1" t="s">
        <v>322</v>
      </c>
      <c r="C756" s="23" t="s">
        <v>99</v>
      </c>
      <c r="D756" s="109" t="s">
        <v>1069</v>
      </c>
      <c r="E756" s="37">
        <v>2024</v>
      </c>
      <c r="F756" s="43">
        <v>2024</v>
      </c>
      <c r="G756" s="20" cm="1">
        <f t="array" ref="G756">_xlfn.IFS(E756&lt;&gt;F756,CONCATENATE(E756,"-",F756),E756=F756,E756)</f>
        <v>2024</v>
      </c>
      <c r="H756" s="39">
        <f t="shared" si="18"/>
        <v>1</v>
      </c>
      <c r="I756" s="23" t="str">
        <f t="shared" si="11"/>
        <v>KTM 890 Adventure R Rally 2024-2024</v>
      </c>
      <c r="J756" s="22" t="s">
        <v>301</v>
      </c>
      <c r="K756" s="22" t="s">
        <v>302</v>
      </c>
      <c r="L756" s="22" t="s">
        <v>303</v>
      </c>
      <c r="M756" s="22" t="s">
        <v>302</v>
      </c>
      <c r="N756" s="22" t="s">
        <v>304</v>
      </c>
      <c r="O756" s="22" t="s">
        <v>302</v>
      </c>
      <c r="P756" s="22" t="s">
        <v>305</v>
      </c>
      <c r="Q756" s="22" t="s">
        <v>302</v>
      </c>
      <c r="R756" s="22" t="s">
        <v>306</v>
      </c>
      <c r="S756" s="22" t="s">
        <v>302</v>
      </c>
      <c r="T756" s="22" t="s">
        <v>307</v>
      </c>
      <c r="U756" s="22" t="s">
        <v>302</v>
      </c>
      <c r="V756" s="23" t="s">
        <v>324</v>
      </c>
      <c r="W756" s="23"/>
      <c r="X756" s="23"/>
      <c r="Y756" s="23"/>
      <c r="Z756" s="23"/>
      <c r="AA756" s="23"/>
      <c r="AB756" s="1" t="s">
        <v>331</v>
      </c>
      <c r="AC756" s="23"/>
      <c r="AD756" s="23"/>
      <c r="AE756" s="23"/>
      <c r="AF756" s="23"/>
      <c r="AG756" s="23"/>
      <c r="AH756" s="23"/>
      <c r="AI756" s="23"/>
      <c r="AJ756" s="1" t="s">
        <v>332</v>
      </c>
      <c r="AK756" s="23"/>
      <c r="AL756" s="23" t="s">
        <v>1067</v>
      </c>
      <c r="AM756" s="23"/>
      <c r="AN756" s="23"/>
      <c r="AO756" s="46"/>
      <c r="AP756" s="23"/>
      <c r="AQ756" s="23"/>
      <c r="AR756" s="23"/>
      <c r="AS756" s="23"/>
      <c r="AT756" s="23"/>
      <c r="AU756" s="23"/>
      <c r="AV756" s="23"/>
      <c r="AW756" s="1" t="s">
        <v>347</v>
      </c>
      <c r="AX756" s="23" t="s">
        <v>302</v>
      </c>
      <c r="AY756" s="23"/>
      <c r="AZ756" s="23"/>
      <c r="BA756" s="1" t="s">
        <v>333</v>
      </c>
      <c r="BB756" s="23"/>
      <c r="BC756" s="23"/>
      <c r="BD756" s="23"/>
      <c r="BE756" s="1" t="s">
        <v>326</v>
      </c>
      <c r="BF756" s="23" t="s">
        <v>309</v>
      </c>
      <c r="BG756" s="23"/>
      <c r="BH756" s="23"/>
      <c r="BI756" s="23"/>
      <c r="BJ756" s="46"/>
      <c r="BK756" s="1" t="s">
        <v>313</v>
      </c>
      <c r="BL756" s="1" t="s">
        <v>302</v>
      </c>
      <c r="BM756" s="1"/>
      <c r="BN756" s="1" t="s">
        <v>314</v>
      </c>
      <c r="BO756" s="1" t="s">
        <v>302</v>
      </c>
      <c r="BP756" s="1" t="s">
        <v>315</v>
      </c>
      <c r="BQ756" s="1" t="s">
        <v>302</v>
      </c>
      <c r="BR756" s="1" t="s">
        <v>316</v>
      </c>
      <c r="BS756" s="23"/>
      <c r="BT756" s="23"/>
      <c r="BU756" s="23"/>
      <c r="BV756" s="23"/>
      <c r="BW756" s="23"/>
      <c r="BX756" s="23"/>
      <c r="BY756" s="23"/>
      <c r="BZ756" s="1" t="s">
        <v>370</v>
      </c>
      <c r="CA756" s="1"/>
      <c r="CB756" s="1"/>
      <c r="CC756" s="1"/>
      <c r="CD756" s="1" t="s">
        <v>317</v>
      </c>
      <c r="CE756" s="23"/>
      <c r="CF756" s="23"/>
      <c r="CG756" s="23"/>
      <c r="CH756" s="23"/>
      <c r="CI756" s="23"/>
      <c r="CJ756" s="23"/>
      <c r="CK756" s="23"/>
      <c r="CL756" s="23"/>
      <c r="CM756" s="23"/>
      <c r="CN756" s="23"/>
      <c r="CO756" s="23"/>
      <c r="CP756" s="23"/>
      <c r="CQ756" s="23"/>
      <c r="CR756" s="23"/>
      <c r="CS756" s="23"/>
      <c r="CT756" s="23"/>
      <c r="CU756" s="23"/>
      <c r="CV756" s="23"/>
      <c r="CW756" s="23"/>
      <c r="CX756" s="1" t="s">
        <v>1035</v>
      </c>
      <c r="CY756" s="23"/>
      <c r="CZ756" s="23"/>
      <c r="DA756" s="23"/>
      <c r="DB756" s="1" t="s">
        <v>318</v>
      </c>
      <c r="DC756" s="1" t="s">
        <v>302</v>
      </c>
      <c r="DD756" s="1" t="s">
        <v>1026</v>
      </c>
      <c r="DE756" s="1" t="s">
        <v>369</v>
      </c>
      <c r="DF756" s="1" t="s">
        <v>337</v>
      </c>
      <c r="DG756" s="1"/>
      <c r="DH756" s="31"/>
      <c r="DI756" s="26" t="str">
        <f t="shared" si="19"/>
        <v>DNL.DRL.10000.A,DNL.DRL.10000.W,LAH.04.11300,LAH.00.10300.B,LAH.00.10700.B,LAH.00.10500.B,HMT.00.10100.B,DNL.WHS.21700,DNL.WHS.12500,DNL.MBK.10000,DNL.MBK.10100,DNL.T3.10500,DNL.T3.10500</v>
      </c>
    </row>
    <row r="757" spans="1:113" ht="15" customHeight="1">
      <c r="A757" s="17">
        <v>44571</v>
      </c>
      <c r="B757" s="1" t="s">
        <v>322</v>
      </c>
      <c r="C757" s="23" t="s">
        <v>99</v>
      </c>
      <c r="D757" s="28" t="s">
        <v>1070</v>
      </c>
      <c r="E757" s="29">
        <v>2020</v>
      </c>
      <c r="F757" s="29">
        <v>2021</v>
      </c>
      <c r="G757" s="20" t="str" cm="1">
        <f t="array" ref="G757">_xlfn.IFS(E757&lt;&gt;F757,CONCATENATE(E757,"-",F757),E757=F757,E757)</f>
        <v>2020-2021</v>
      </c>
      <c r="H757" s="39">
        <f t="shared" si="18"/>
        <v>2</v>
      </c>
      <c r="I757" s="23" t="str">
        <f t="shared" si="11"/>
        <v>KTM 890 Duke  2020-2021</v>
      </c>
      <c r="J757" s="22" t="s">
        <v>301</v>
      </c>
      <c r="K757" s="22" t="s">
        <v>302</v>
      </c>
      <c r="L757" s="22" t="s">
        <v>303</v>
      </c>
      <c r="M757" s="22" t="s">
        <v>302</v>
      </c>
      <c r="N757" s="22" t="s">
        <v>304</v>
      </c>
      <c r="O757" s="22" t="s">
        <v>302</v>
      </c>
      <c r="P757" s="22" t="s">
        <v>305</v>
      </c>
      <c r="Q757" s="22" t="s">
        <v>302</v>
      </c>
      <c r="R757" s="22" t="s">
        <v>306</v>
      </c>
      <c r="S757" s="22" t="s">
        <v>302</v>
      </c>
      <c r="T757" s="22" t="s">
        <v>307</v>
      </c>
      <c r="U757" s="22" t="s">
        <v>302</v>
      </c>
      <c r="V757" s="23" t="s">
        <v>324</v>
      </c>
      <c r="W757" s="23" t="s">
        <v>309</v>
      </c>
      <c r="X757" s="23"/>
      <c r="Y757" s="23"/>
      <c r="Z757" s="23"/>
      <c r="AA757" s="23"/>
      <c r="AB757" s="23" t="s">
        <v>331</v>
      </c>
      <c r="AC757" s="23" t="s">
        <v>309</v>
      </c>
      <c r="AD757" s="23"/>
      <c r="AE757" s="23"/>
      <c r="AF757" s="23"/>
      <c r="AG757" s="23"/>
      <c r="AH757" s="23"/>
      <c r="AI757" s="23"/>
      <c r="AJ757" s="23" t="s">
        <v>332</v>
      </c>
      <c r="AK757" s="23"/>
      <c r="AL757" s="23" t="s">
        <v>325</v>
      </c>
      <c r="AM757" s="23"/>
      <c r="AN757" s="23"/>
      <c r="AO757" s="23"/>
      <c r="AP757" s="23" t="s">
        <v>325</v>
      </c>
      <c r="AQ757" s="23"/>
      <c r="AR757" s="23"/>
      <c r="AS757" s="23"/>
      <c r="AT757" s="23"/>
      <c r="AU757" s="23"/>
      <c r="AV757" s="23"/>
      <c r="AW757" s="23" t="s">
        <v>325</v>
      </c>
      <c r="AX757" s="23"/>
      <c r="AY757" s="23"/>
      <c r="AZ757" s="23"/>
      <c r="BA757" s="23" t="s">
        <v>333</v>
      </c>
      <c r="BB757" s="23" t="s">
        <v>309</v>
      </c>
      <c r="BC757" s="23" t="s">
        <v>325</v>
      </c>
      <c r="BD757" s="23"/>
      <c r="BE757" s="23" t="s">
        <v>326</v>
      </c>
      <c r="BF757" s="23" t="s">
        <v>309</v>
      </c>
      <c r="BG757" s="23"/>
      <c r="BH757" s="23"/>
      <c r="BI757" s="23"/>
      <c r="BJ757" s="46"/>
      <c r="BK757" s="23" t="s">
        <v>313</v>
      </c>
      <c r="BL757" s="23" t="s">
        <v>302</v>
      </c>
      <c r="BM757" s="23"/>
      <c r="BN757" s="23" t="s">
        <v>314</v>
      </c>
      <c r="BO757" s="23" t="s">
        <v>302</v>
      </c>
      <c r="BP757" s="23" t="s">
        <v>315</v>
      </c>
      <c r="BQ757" s="23" t="s">
        <v>302</v>
      </c>
      <c r="BR757" s="23" t="s">
        <v>316</v>
      </c>
      <c r="BS757" s="23" t="s">
        <v>302</v>
      </c>
      <c r="BT757" s="23"/>
      <c r="BU757" s="23"/>
      <c r="BV757" s="23"/>
      <c r="BW757" s="23"/>
      <c r="BX757" s="23"/>
      <c r="BY757" s="23"/>
      <c r="BZ757" s="23"/>
      <c r="CA757" s="23"/>
      <c r="CB757" s="23"/>
      <c r="CC757" s="23"/>
      <c r="CD757" s="23" t="s">
        <v>317</v>
      </c>
      <c r="CE757" s="23" t="s">
        <v>309</v>
      </c>
      <c r="CF757" s="23"/>
      <c r="CG757" s="23"/>
      <c r="CH757" s="23"/>
      <c r="CI757" s="23"/>
      <c r="CJ757" s="23"/>
      <c r="CK757" s="23"/>
      <c r="CL757" s="23"/>
      <c r="CM757" s="23"/>
      <c r="CN757" s="23"/>
      <c r="CO757" s="23"/>
      <c r="CP757" s="23" t="s">
        <v>327</v>
      </c>
      <c r="CQ757" s="23" t="s">
        <v>302</v>
      </c>
      <c r="CR757" s="23" t="s">
        <v>328</v>
      </c>
      <c r="CS757" s="23" t="s">
        <v>302</v>
      </c>
      <c r="CT757" s="23"/>
      <c r="CU757" s="23"/>
      <c r="CV757" s="23"/>
      <c r="CW757" s="23"/>
      <c r="CX757" s="23"/>
      <c r="CY757" s="23"/>
      <c r="CZ757" s="23"/>
      <c r="DA757" s="23"/>
      <c r="DB757" s="23" t="s">
        <v>318</v>
      </c>
      <c r="DC757" s="23" t="s">
        <v>302</v>
      </c>
      <c r="DD757" s="23"/>
      <c r="DE757" s="23"/>
      <c r="DF757" s="23" t="s">
        <v>329</v>
      </c>
      <c r="DG757" s="23" t="s">
        <v>309</v>
      </c>
      <c r="DH757" s="31"/>
      <c r="DI757" s="26" t="str">
        <f t="shared" si="19"/>
        <v>DNL.DRL.10000.A,DNL.DRL.10000.W,LAH.00.10700.B,LAH.00.10500.B,DNL.MBK.10000,DNL.T3.10500,DNL.T3.10500</v>
      </c>
    </row>
    <row r="758" spans="1:113" ht="15" customHeight="1">
      <c r="A758" s="27">
        <v>44988</v>
      </c>
      <c r="B758" s="1" t="s">
        <v>322</v>
      </c>
      <c r="C758" s="23" t="s">
        <v>99</v>
      </c>
      <c r="D758" s="28" t="s">
        <v>1071</v>
      </c>
      <c r="E758" s="29">
        <v>2020</v>
      </c>
      <c r="F758" s="29">
        <v>2023</v>
      </c>
      <c r="G758" s="20" t="str" cm="1">
        <f t="array" ref="G758">_xlfn.IFS(E758&lt;&gt;F758,CONCATENATE(E758,"-",F758),E758=F758,E758)</f>
        <v>2020-2023</v>
      </c>
      <c r="H758" s="67">
        <f>F758-E758+1</f>
        <v>4</v>
      </c>
      <c r="I758" s="23" t="str">
        <f t="shared" si="11"/>
        <v>KTM 890 Duke R 2020-2023</v>
      </c>
      <c r="J758" s="22" t="s">
        <v>301</v>
      </c>
      <c r="K758" s="22" t="s">
        <v>302</v>
      </c>
      <c r="L758" s="22" t="s">
        <v>303</v>
      </c>
      <c r="M758" s="22" t="s">
        <v>302</v>
      </c>
      <c r="N758" s="22" t="s">
        <v>304</v>
      </c>
      <c r="O758" s="22" t="s">
        <v>302</v>
      </c>
      <c r="P758" s="22" t="s">
        <v>305</v>
      </c>
      <c r="Q758" s="22" t="s">
        <v>302</v>
      </c>
      <c r="R758" s="22" t="s">
        <v>306</v>
      </c>
      <c r="S758" s="22" t="s">
        <v>302</v>
      </c>
      <c r="T758" s="22" t="s">
        <v>307</v>
      </c>
      <c r="U758" s="22" t="s">
        <v>302</v>
      </c>
      <c r="V758" s="23" t="s">
        <v>324</v>
      </c>
      <c r="W758" s="51" t="s">
        <v>309</v>
      </c>
      <c r="X758" s="51"/>
      <c r="Y758" s="51"/>
      <c r="Z758" s="51"/>
      <c r="AA758" s="51"/>
      <c r="AB758" s="51" t="s">
        <v>331</v>
      </c>
      <c r="AC758" s="51" t="s">
        <v>309</v>
      </c>
      <c r="AD758" s="51"/>
      <c r="AE758" s="51"/>
      <c r="AF758" s="51"/>
      <c r="AG758" s="51"/>
      <c r="AH758" s="51"/>
      <c r="AI758" s="51"/>
      <c r="AJ758" s="51" t="s">
        <v>332</v>
      </c>
      <c r="AK758" s="51"/>
      <c r="AL758" s="51" t="s">
        <v>325</v>
      </c>
      <c r="AM758" s="51"/>
      <c r="AN758" s="51"/>
      <c r="AO758" s="51"/>
      <c r="AP758" s="51" t="s">
        <v>325</v>
      </c>
      <c r="AQ758" s="51"/>
      <c r="AR758" s="51"/>
      <c r="AS758" s="51"/>
      <c r="AT758" s="51"/>
      <c r="AU758" s="51"/>
      <c r="AV758" s="51"/>
      <c r="AW758" s="51" t="s">
        <v>325</v>
      </c>
      <c r="AX758" s="51"/>
      <c r="AY758" s="51"/>
      <c r="AZ758" s="51"/>
      <c r="BA758" s="52" t="s">
        <v>333</v>
      </c>
      <c r="BB758" s="51" t="s">
        <v>309</v>
      </c>
      <c r="BC758" s="51" t="s">
        <v>325</v>
      </c>
      <c r="BD758" s="51"/>
      <c r="BE758" s="51" t="s">
        <v>326</v>
      </c>
      <c r="BF758" s="51" t="s">
        <v>309</v>
      </c>
      <c r="BG758" s="51"/>
      <c r="BH758" s="51"/>
      <c r="BI758" s="51"/>
      <c r="BJ758" s="22"/>
      <c r="BK758" s="52" t="s">
        <v>313</v>
      </c>
      <c r="BL758" s="52" t="s">
        <v>302</v>
      </c>
      <c r="BM758" s="52"/>
      <c r="BN758" s="52" t="s">
        <v>314</v>
      </c>
      <c r="BO758" s="52" t="s">
        <v>302</v>
      </c>
      <c r="BP758" s="52" t="s">
        <v>315</v>
      </c>
      <c r="BQ758" s="52" t="s">
        <v>302</v>
      </c>
      <c r="BR758" s="52" t="s">
        <v>316</v>
      </c>
      <c r="BS758" s="51" t="s">
        <v>302</v>
      </c>
      <c r="BT758" s="51"/>
      <c r="BU758" s="51"/>
      <c r="BV758" s="51"/>
      <c r="BW758" s="51"/>
      <c r="BX758" s="51"/>
      <c r="BY758" s="51"/>
      <c r="BZ758" s="52"/>
      <c r="CA758" s="52"/>
      <c r="CB758" s="52"/>
      <c r="CC758" s="52"/>
      <c r="CD758" s="52" t="s">
        <v>317</v>
      </c>
      <c r="CE758" s="51" t="s">
        <v>309</v>
      </c>
      <c r="CF758" s="51"/>
      <c r="CG758" s="51"/>
      <c r="CH758" s="51"/>
      <c r="CI758" s="51"/>
      <c r="CJ758" s="51"/>
      <c r="CK758" s="51"/>
      <c r="CL758" s="51"/>
      <c r="CM758" s="51"/>
      <c r="CN758" s="51"/>
      <c r="CO758" s="51"/>
      <c r="CP758" s="51" t="s">
        <v>327</v>
      </c>
      <c r="CQ758" s="51" t="s">
        <v>302</v>
      </c>
      <c r="CR758" s="51" t="s">
        <v>328</v>
      </c>
      <c r="CS758" s="51" t="s">
        <v>302</v>
      </c>
      <c r="CT758" s="51"/>
      <c r="CU758" s="51"/>
      <c r="CV758" s="51"/>
      <c r="CW758" s="51"/>
      <c r="CX758" s="51"/>
      <c r="CY758" s="51"/>
      <c r="CZ758" s="51"/>
      <c r="DA758" s="51"/>
      <c r="DB758" s="52" t="s">
        <v>318</v>
      </c>
      <c r="DC758" s="52" t="s">
        <v>302</v>
      </c>
      <c r="DD758" s="52"/>
      <c r="DE758" s="52"/>
      <c r="DF758" s="52" t="s">
        <v>329</v>
      </c>
      <c r="DG758" s="52" t="s">
        <v>309</v>
      </c>
      <c r="DH758" s="31"/>
      <c r="DI758" s="26" t="str">
        <f t="shared" si="19"/>
        <v>DNL.DRL.10000.A,DNL.DRL.10000.W,LAH.00.10700.B,LAH.00.10500.B,DNL.MBK.10000,DNL.T3.10500,DNL.T3.10500</v>
      </c>
    </row>
    <row r="759" spans="1:113" ht="15" customHeight="1">
      <c r="A759" s="27">
        <v>45341</v>
      </c>
      <c r="B759" s="1" t="s">
        <v>322</v>
      </c>
      <c r="C759" s="23" t="s">
        <v>99</v>
      </c>
      <c r="D759" s="109" t="s">
        <v>1072</v>
      </c>
      <c r="E759" s="37">
        <v>2024</v>
      </c>
      <c r="F759" s="43">
        <v>2024</v>
      </c>
      <c r="G759" s="20" cm="1">
        <f t="array" ref="G759">_xlfn.IFS(E759&lt;&gt;F759,CONCATENATE(E759,"-",F759),E759=F759,E759)</f>
        <v>2024</v>
      </c>
      <c r="H759" s="39">
        <f t="shared" ref="H759:H770" si="20">F759-E759+1</f>
        <v>1</v>
      </c>
      <c r="I759" s="23" t="str">
        <f t="shared" si="11"/>
        <v>KTM 890 SMT 2024-2024</v>
      </c>
      <c r="J759" s="22" t="s">
        <v>301</v>
      </c>
      <c r="K759" s="22" t="s">
        <v>302</v>
      </c>
      <c r="L759" s="22" t="s">
        <v>303</v>
      </c>
      <c r="M759" s="22" t="s">
        <v>302</v>
      </c>
      <c r="N759" s="22" t="s">
        <v>304</v>
      </c>
      <c r="O759" s="22" t="s">
        <v>302</v>
      </c>
      <c r="P759" s="22" t="s">
        <v>305</v>
      </c>
      <c r="Q759" s="22" t="s">
        <v>302</v>
      </c>
      <c r="R759" s="22" t="s">
        <v>306</v>
      </c>
      <c r="S759" s="22" t="s">
        <v>302</v>
      </c>
      <c r="T759" s="22" t="s">
        <v>307</v>
      </c>
      <c r="U759" s="22" t="s">
        <v>302</v>
      </c>
      <c r="V759" s="23" t="s">
        <v>324</v>
      </c>
      <c r="W759" s="23"/>
      <c r="X759" s="23"/>
      <c r="Y759" s="23"/>
      <c r="Z759" s="23"/>
      <c r="AA759" s="23"/>
      <c r="AB759" s="1" t="s">
        <v>331</v>
      </c>
      <c r="AC759" s="23"/>
      <c r="AD759" s="23"/>
      <c r="AE759" s="23"/>
      <c r="AF759" s="23"/>
      <c r="AG759" s="23"/>
      <c r="AH759" s="23"/>
      <c r="AI759" s="23"/>
      <c r="AJ759" s="1" t="s">
        <v>332</v>
      </c>
      <c r="AK759" s="23"/>
      <c r="AL759" s="23"/>
      <c r="AM759" s="23"/>
      <c r="AN759" s="23"/>
      <c r="AO759" s="23"/>
      <c r="AP759" s="23"/>
      <c r="AQ759" s="23"/>
      <c r="AR759" s="23"/>
      <c r="AS759" s="23"/>
      <c r="AT759" s="23"/>
      <c r="AU759" s="23"/>
      <c r="AV759" s="23"/>
      <c r="AW759" s="1" t="s">
        <v>347</v>
      </c>
      <c r="AX759" s="23" t="s">
        <v>302</v>
      </c>
      <c r="AY759" s="23"/>
      <c r="AZ759" s="23"/>
      <c r="BA759" s="1" t="s">
        <v>333</v>
      </c>
      <c r="BB759" s="23"/>
      <c r="BC759" s="23"/>
      <c r="BD759" s="23"/>
      <c r="BE759" s="1" t="s">
        <v>326</v>
      </c>
      <c r="BF759" s="23" t="s">
        <v>309</v>
      </c>
      <c r="BG759" s="23"/>
      <c r="BH759" s="23"/>
      <c r="BI759" s="23"/>
      <c r="BJ759" s="46"/>
      <c r="BK759" s="1" t="s">
        <v>313</v>
      </c>
      <c r="BL759" s="1" t="s">
        <v>302</v>
      </c>
      <c r="BM759" s="1"/>
      <c r="BN759" s="1" t="s">
        <v>314</v>
      </c>
      <c r="BO759" s="1" t="s">
        <v>302</v>
      </c>
      <c r="BP759" s="1" t="s">
        <v>315</v>
      </c>
      <c r="BQ759" s="1" t="s">
        <v>302</v>
      </c>
      <c r="BR759" s="1" t="s">
        <v>316</v>
      </c>
      <c r="BS759" s="23"/>
      <c r="BT759" s="23"/>
      <c r="BU759" s="23"/>
      <c r="BV759" s="23"/>
      <c r="BW759" s="23"/>
      <c r="BX759" s="23"/>
      <c r="BY759" s="23"/>
      <c r="BZ759" s="1" t="s">
        <v>370</v>
      </c>
      <c r="CA759" s="1"/>
      <c r="CB759" s="1"/>
      <c r="CC759" s="1"/>
      <c r="CD759" s="1" t="s">
        <v>317</v>
      </c>
      <c r="CE759" s="23"/>
      <c r="CF759" s="23"/>
      <c r="CG759" s="23"/>
      <c r="CH759" s="23"/>
      <c r="CI759" s="23"/>
      <c r="CJ759" s="23"/>
      <c r="CK759" s="23"/>
      <c r="CL759" s="23"/>
      <c r="CM759" s="23"/>
      <c r="CN759" s="23"/>
      <c r="CO759" s="23"/>
      <c r="CP759" s="23"/>
      <c r="CQ759" s="23"/>
      <c r="CR759" s="23"/>
      <c r="CS759" s="23"/>
      <c r="CT759" s="23"/>
      <c r="CU759" s="23"/>
      <c r="CV759" s="23"/>
      <c r="CW759" s="23"/>
      <c r="CX759" s="51"/>
      <c r="CY759" s="23"/>
      <c r="CZ759" s="23"/>
      <c r="DA759" s="23"/>
      <c r="DB759" s="1" t="s">
        <v>318</v>
      </c>
      <c r="DC759" s="1" t="s">
        <v>302</v>
      </c>
      <c r="DD759" s="1" t="s">
        <v>1026</v>
      </c>
      <c r="DE759" s="1" t="s">
        <v>369</v>
      </c>
      <c r="DF759" s="1" t="s">
        <v>337</v>
      </c>
      <c r="DG759" s="1"/>
      <c r="DH759" s="31"/>
      <c r="DI759" s="26" t="str">
        <f t="shared" si="19"/>
        <v>DNL.DRL.10000.A,DNL.DRL.10000.W,LAH.00.10300.B,LAH.00.10700.B,LAH.00.10500.B,HMT.00.10100.B,DNL.WHS.12500,DNL.MBK.10000,DNL.MBK.10100,DNL.T3.10500,DNL.T3.10500</v>
      </c>
    </row>
    <row r="760" spans="1:113" ht="15" customHeight="1">
      <c r="A760" s="27">
        <v>43077</v>
      </c>
      <c r="B760" s="1" t="s">
        <v>322</v>
      </c>
      <c r="C760" s="23" t="s">
        <v>99</v>
      </c>
      <c r="D760" s="28" t="s">
        <v>1073</v>
      </c>
      <c r="E760" s="29">
        <v>2003</v>
      </c>
      <c r="F760" s="29">
        <v>2005</v>
      </c>
      <c r="G760" s="20" t="str" cm="1">
        <f t="array" ref="G760">_xlfn.IFS(E760&lt;&gt;F760,CONCATENATE(E760,"-",F760),E760=F760,E760)</f>
        <v>2003-2005</v>
      </c>
      <c r="H760" s="39">
        <f t="shared" si="20"/>
        <v>3</v>
      </c>
      <c r="I760" s="23" t="str">
        <f t="shared" si="11"/>
        <v>KTM 950 Adventure S  2003-2005</v>
      </c>
      <c r="J760" s="22" t="s">
        <v>301</v>
      </c>
      <c r="K760" s="22" t="s">
        <v>302</v>
      </c>
      <c r="L760" s="22" t="s">
        <v>303</v>
      </c>
      <c r="M760" s="22" t="s">
        <v>302</v>
      </c>
      <c r="N760" s="22" t="s">
        <v>304</v>
      </c>
      <c r="O760" s="22" t="s">
        <v>302</v>
      </c>
      <c r="P760" s="22" t="s">
        <v>305</v>
      </c>
      <c r="Q760" s="22" t="s">
        <v>302</v>
      </c>
      <c r="R760" s="22" t="s">
        <v>306</v>
      </c>
      <c r="S760" s="22" t="s">
        <v>302</v>
      </c>
      <c r="T760" s="22" t="s">
        <v>307</v>
      </c>
      <c r="U760" s="22" t="s">
        <v>302</v>
      </c>
      <c r="V760" s="23" t="s">
        <v>324</v>
      </c>
      <c r="W760" s="23" t="s">
        <v>309</v>
      </c>
      <c r="X760" s="23"/>
      <c r="Y760" s="23"/>
      <c r="Z760" s="23"/>
      <c r="AA760" s="23"/>
      <c r="AB760" s="23" t="s">
        <v>331</v>
      </c>
      <c r="AC760" s="23" t="s">
        <v>309</v>
      </c>
      <c r="AD760" s="23"/>
      <c r="AE760" s="23"/>
      <c r="AF760" s="23"/>
      <c r="AG760" s="23"/>
      <c r="AH760" s="23"/>
      <c r="AI760" s="23"/>
      <c r="AJ760" s="23"/>
      <c r="AK760" s="23"/>
      <c r="AL760" s="23"/>
      <c r="AM760" s="23"/>
      <c r="AN760" s="23"/>
      <c r="AO760" s="23"/>
      <c r="AP760" s="23" t="s">
        <v>325</v>
      </c>
      <c r="AQ760" s="23"/>
      <c r="AR760" s="23"/>
      <c r="AS760" s="23"/>
      <c r="AT760" s="23"/>
      <c r="AU760" s="23"/>
      <c r="AV760" s="23"/>
      <c r="AW760" s="23" t="s">
        <v>347</v>
      </c>
      <c r="AX760" s="23" t="s">
        <v>302</v>
      </c>
      <c r="AY760" s="23"/>
      <c r="AZ760" s="23"/>
      <c r="BA760" s="23" t="s">
        <v>333</v>
      </c>
      <c r="BB760" s="23" t="s">
        <v>309</v>
      </c>
      <c r="BC760" s="23" t="s">
        <v>325</v>
      </c>
      <c r="BD760" s="23"/>
      <c r="BE760" s="23" t="s">
        <v>325</v>
      </c>
      <c r="BF760" s="23"/>
      <c r="BG760" s="23"/>
      <c r="BH760" s="23"/>
      <c r="BI760" s="23"/>
      <c r="BJ760" s="46"/>
      <c r="BK760" s="23" t="s">
        <v>313</v>
      </c>
      <c r="BL760" s="23" t="s">
        <v>302</v>
      </c>
      <c r="BM760" s="23"/>
      <c r="BN760" s="23" t="s">
        <v>314</v>
      </c>
      <c r="BO760" s="23" t="s">
        <v>302</v>
      </c>
      <c r="BP760" s="23" t="s">
        <v>315</v>
      </c>
      <c r="BQ760" s="23" t="s">
        <v>302</v>
      </c>
      <c r="BR760" s="23" t="s">
        <v>316</v>
      </c>
      <c r="BS760" s="23" t="s">
        <v>302</v>
      </c>
      <c r="BT760" s="23"/>
      <c r="BU760" s="23"/>
      <c r="BV760" s="23"/>
      <c r="BW760" s="23"/>
      <c r="BX760" s="23"/>
      <c r="BY760" s="23"/>
      <c r="BZ760" s="23" t="s">
        <v>370</v>
      </c>
      <c r="CA760" s="23" t="s">
        <v>302</v>
      </c>
      <c r="CB760" s="23"/>
      <c r="CC760" s="23"/>
      <c r="CD760" s="23" t="s">
        <v>317</v>
      </c>
      <c r="CE760" s="23" t="s">
        <v>309</v>
      </c>
      <c r="CF760" s="23"/>
      <c r="CG760" s="23"/>
      <c r="CH760" s="23"/>
      <c r="CI760" s="23"/>
      <c r="CJ760" s="23"/>
      <c r="CK760" s="23"/>
      <c r="CL760" s="23"/>
      <c r="CM760" s="23"/>
      <c r="CN760" s="23"/>
      <c r="CO760" s="23"/>
      <c r="CP760" s="23" t="s">
        <v>327</v>
      </c>
      <c r="CQ760" s="23" t="s">
        <v>302</v>
      </c>
      <c r="CR760" s="23" t="s">
        <v>328</v>
      </c>
      <c r="CS760" s="23" t="s">
        <v>302</v>
      </c>
      <c r="CT760" s="23"/>
      <c r="CU760" s="23"/>
      <c r="CV760" s="23"/>
      <c r="CW760" s="23"/>
      <c r="CX760" s="23"/>
      <c r="CY760" s="23"/>
      <c r="CZ760" s="23"/>
      <c r="DA760" s="23"/>
      <c r="DB760" s="23" t="s">
        <v>318</v>
      </c>
      <c r="DC760" s="23" t="s">
        <v>302</v>
      </c>
      <c r="DD760" s="23"/>
      <c r="DE760" s="23"/>
      <c r="DF760" s="23" t="s">
        <v>329</v>
      </c>
      <c r="DG760" s="23" t="s">
        <v>309</v>
      </c>
      <c r="DH760" s="31"/>
      <c r="DI760" s="26" t="str">
        <f t="shared" si="19"/>
        <v>DNL.DRL.10000.A,DNL.DRL.10000.W,LAH.00.10300.B,LAH.00.10700.B,HMT.00.10100.B,DNL.MBK.10000</v>
      </c>
    </row>
    <row r="761" spans="1:113" ht="15" customHeight="1">
      <c r="A761" s="27">
        <v>43077</v>
      </c>
      <c r="B761" s="1" t="s">
        <v>322</v>
      </c>
      <c r="C761" s="23" t="s">
        <v>99</v>
      </c>
      <c r="D761" s="28" t="s">
        <v>115</v>
      </c>
      <c r="E761" s="29">
        <v>2005</v>
      </c>
      <c r="F761" s="29">
        <v>2013</v>
      </c>
      <c r="G761" s="20" t="str" cm="1">
        <f t="array" ref="G761">_xlfn.IFS(E761&lt;&gt;F761,CONCATENATE(E761,"-",F761),E761=F761,E761)</f>
        <v>2005-2013</v>
      </c>
      <c r="H761" s="39">
        <f t="shared" si="20"/>
        <v>9</v>
      </c>
      <c r="I761" s="23" t="str">
        <f t="shared" si="11"/>
        <v>KTM 950 SM &amp; SuperEnduro  2005-2013</v>
      </c>
      <c r="J761" s="22" t="s">
        <v>301</v>
      </c>
      <c r="K761" s="22" t="s">
        <v>302</v>
      </c>
      <c r="L761" s="22" t="s">
        <v>303</v>
      </c>
      <c r="M761" s="22" t="s">
        <v>302</v>
      </c>
      <c r="N761" s="22" t="s">
        <v>304</v>
      </c>
      <c r="O761" s="22" t="s">
        <v>302</v>
      </c>
      <c r="P761" s="22" t="s">
        <v>305</v>
      </c>
      <c r="Q761" s="22" t="s">
        <v>302</v>
      </c>
      <c r="R761" s="22" t="s">
        <v>306</v>
      </c>
      <c r="S761" s="22" t="s">
        <v>302</v>
      </c>
      <c r="T761" s="22" t="s">
        <v>307</v>
      </c>
      <c r="U761" s="22" t="s">
        <v>302</v>
      </c>
      <c r="V761" s="23" t="s">
        <v>324</v>
      </c>
      <c r="W761" s="23" t="s">
        <v>309</v>
      </c>
      <c r="X761" s="23"/>
      <c r="Y761" s="23"/>
      <c r="Z761" s="23"/>
      <c r="AA761" s="23"/>
      <c r="AB761" s="23"/>
      <c r="AC761" s="23"/>
      <c r="AD761" s="23"/>
      <c r="AE761" s="23"/>
      <c r="AF761" s="23"/>
      <c r="AG761" s="23"/>
      <c r="AH761" s="23"/>
      <c r="AI761" s="23"/>
      <c r="AJ761" s="23"/>
      <c r="AK761" s="23"/>
      <c r="AL761" s="23"/>
      <c r="AM761" s="23"/>
      <c r="AN761" s="23"/>
      <c r="AO761" s="23"/>
      <c r="AP761" s="23" t="s">
        <v>325</v>
      </c>
      <c r="AQ761" s="23"/>
      <c r="AR761" s="23"/>
      <c r="AS761" s="23"/>
      <c r="AT761" s="23"/>
      <c r="AU761" s="23"/>
      <c r="AV761" s="23"/>
      <c r="AW761" s="23" t="s">
        <v>325</v>
      </c>
      <c r="AX761" s="23"/>
      <c r="AY761" s="23"/>
      <c r="AZ761" s="23"/>
      <c r="BA761" s="23" t="s">
        <v>325</v>
      </c>
      <c r="BB761" s="23"/>
      <c r="BC761" s="23" t="s">
        <v>325</v>
      </c>
      <c r="BD761" s="23"/>
      <c r="BE761" s="23" t="s">
        <v>326</v>
      </c>
      <c r="BF761" s="23"/>
      <c r="BG761" s="23"/>
      <c r="BH761" s="23"/>
      <c r="BI761" s="23"/>
      <c r="BJ761" s="46"/>
      <c r="BK761" s="23" t="s">
        <v>313</v>
      </c>
      <c r="BL761" s="23" t="s">
        <v>302</v>
      </c>
      <c r="BM761" s="23"/>
      <c r="BN761" s="23" t="s">
        <v>314</v>
      </c>
      <c r="BO761" s="23" t="s">
        <v>302</v>
      </c>
      <c r="BP761" s="23" t="s">
        <v>315</v>
      </c>
      <c r="BQ761" s="23" t="s">
        <v>302</v>
      </c>
      <c r="BR761" s="23" t="s">
        <v>316</v>
      </c>
      <c r="BS761" s="23" t="s">
        <v>302</v>
      </c>
      <c r="BT761" s="23"/>
      <c r="BU761" s="23"/>
      <c r="BV761" s="23"/>
      <c r="BW761" s="23"/>
      <c r="BX761" s="23"/>
      <c r="BY761" s="23"/>
      <c r="BZ761" s="23"/>
      <c r="CA761" s="23"/>
      <c r="CB761" s="23"/>
      <c r="CC761" s="23"/>
      <c r="CD761" s="23" t="s">
        <v>317</v>
      </c>
      <c r="CE761" s="23" t="s">
        <v>309</v>
      </c>
      <c r="CF761" s="23"/>
      <c r="CG761" s="23"/>
      <c r="CH761" s="23"/>
      <c r="CI761" s="23"/>
      <c r="CJ761" s="23"/>
      <c r="CK761" s="23"/>
      <c r="CL761" s="23"/>
      <c r="CM761" s="23"/>
      <c r="CN761" s="23"/>
      <c r="CO761" s="23"/>
      <c r="CP761" s="23" t="s">
        <v>327</v>
      </c>
      <c r="CQ761" s="23" t="s">
        <v>302</v>
      </c>
      <c r="CR761" s="23" t="s">
        <v>328</v>
      </c>
      <c r="CS761" s="23" t="s">
        <v>302</v>
      </c>
      <c r="CT761" s="23"/>
      <c r="CU761" s="23"/>
      <c r="CV761" s="23"/>
      <c r="CW761" s="23"/>
      <c r="CX761" s="23"/>
      <c r="CY761" s="23"/>
      <c r="CZ761" s="23"/>
      <c r="DA761" s="23"/>
      <c r="DB761" s="23" t="s">
        <v>318</v>
      </c>
      <c r="DC761" s="23" t="s">
        <v>302</v>
      </c>
      <c r="DD761" s="23"/>
      <c r="DE761" s="23"/>
      <c r="DF761" s="23" t="s">
        <v>329</v>
      </c>
      <c r="DG761" s="23" t="s">
        <v>309</v>
      </c>
      <c r="DH761" s="31"/>
      <c r="DI761" s="26" t="str">
        <f t="shared" si="19"/>
        <v>LAH.00.10500.B,DNL.MBK.10000</v>
      </c>
    </row>
    <row r="762" spans="1:113" ht="15" customHeight="1">
      <c r="A762" s="27">
        <v>43077</v>
      </c>
      <c r="B762" s="1" t="s">
        <v>322</v>
      </c>
      <c r="C762" s="23" t="s">
        <v>99</v>
      </c>
      <c r="D762" s="28" t="s">
        <v>1074</v>
      </c>
      <c r="E762" s="29">
        <v>2006</v>
      </c>
      <c r="F762" s="29">
        <v>2013</v>
      </c>
      <c r="G762" s="20" t="str" cm="1">
        <f t="array" ref="G762">_xlfn.IFS(E762&lt;&gt;F762,CONCATENATE(E762,"-",F762),E762=F762,E762)</f>
        <v>2006-2013</v>
      </c>
      <c r="H762" s="39">
        <f t="shared" si="20"/>
        <v>8</v>
      </c>
      <c r="I762" s="23" t="str">
        <f t="shared" si="11"/>
        <v>KTM 990 Adventure  2006-2013</v>
      </c>
      <c r="J762" s="22" t="s">
        <v>301</v>
      </c>
      <c r="K762" s="22" t="s">
        <v>302</v>
      </c>
      <c r="L762" s="22" t="s">
        <v>303</v>
      </c>
      <c r="M762" s="22" t="s">
        <v>302</v>
      </c>
      <c r="N762" s="22" t="s">
        <v>304</v>
      </c>
      <c r="O762" s="22" t="s">
        <v>302</v>
      </c>
      <c r="P762" s="22" t="s">
        <v>305</v>
      </c>
      <c r="Q762" s="22" t="s">
        <v>302</v>
      </c>
      <c r="R762" s="22" t="s">
        <v>306</v>
      </c>
      <c r="S762" s="22" t="s">
        <v>302</v>
      </c>
      <c r="T762" s="22" t="s">
        <v>307</v>
      </c>
      <c r="U762" s="22" t="s">
        <v>302</v>
      </c>
      <c r="V762" s="23" t="s">
        <v>324</v>
      </c>
      <c r="W762" s="23" t="s">
        <v>309</v>
      </c>
      <c r="X762" s="23"/>
      <c r="Y762" s="23"/>
      <c r="Z762" s="23"/>
      <c r="AA762" s="23"/>
      <c r="AB762" s="23" t="s">
        <v>331</v>
      </c>
      <c r="AC762" s="23" t="s">
        <v>302</v>
      </c>
      <c r="AD762" s="23"/>
      <c r="AE762" s="23"/>
      <c r="AF762" s="23"/>
      <c r="AG762" s="23"/>
      <c r="AH762" s="23"/>
      <c r="AI762" s="23"/>
      <c r="AJ762" s="23"/>
      <c r="AK762" s="23"/>
      <c r="AL762" s="23"/>
      <c r="AM762" s="23"/>
      <c r="AN762" s="23"/>
      <c r="AO762" s="23"/>
      <c r="AP762" s="23" t="s">
        <v>325</v>
      </c>
      <c r="AQ762" s="23"/>
      <c r="AR762" s="23"/>
      <c r="AS762" s="23"/>
      <c r="AT762" s="23"/>
      <c r="AU762" s="23"/>
      <c r="AV762" s="23"/>
      <c r="AW762" s="23" t="s">
        <v>347</v>
      </c>
      <c r="AX762" s="23" t="s">
        <v>302</v>
      </c>
      <c r="AY762" s="23"/>
      <c r="AZ762" s="23"/>
      <c r="BA762" s="23" t="s">
        <v>333</v>
      </c>
      <c r="BB762" s="23" t="s">
        <v>309</v>
      </c>
      <c r="BC762" s="23" t="s">
        <v>325</v>
      </c>
      <c r="BD762" s="23"/>
      <c r="BE762" s="23" t="s">
        <v>325</v>
      </c>
      <c r="BF762" s="23"/>
      <c r="BG762" s="23"/>
      <c r="BH762" s="23"/>
      <c r="BI762" s="23"/>
      <c r="BJ762" s="46"/>
      <c r="BK762" s="23" t="s">
        <v>313</v>
      </c>
      <c r="BL762" s="23" t="s">
        <v>302</v>
      </c>
      <c r="BM762" s="23"/>
      <c r="BN762" s="23" t="s">
        <v>314</v>
      </c>
      <c r="BO762" s="23" t="s">
        <v>302</v>
      </c>
      <c r="BP762" s="23" t="s">
        <v>315</v>
      </c>
      <c r="BQ762" s="23" t="s">
        <v>302</v>
      </c>
      <c r="BR762" s="23" t="s">
        <v>316</v>
      </c>
      <c r="BS762" s="23" t="s">
        <v>302</v>
      </c>
      <c r="BT762" s="23"/>
      <c r="BU762" s="23"/>
      <c r="BV762" s="23"/>
      <c r="BW762" s="23"/>
      <c r="BX762" s="23"/>
      <c r="BY762" s="23"/>
      <c r="BZ762" s="23" t="s">
        <v>370</v>
      </c>
      <c r="CA762" s="23" t="s">
        <v>302</v>
      </c>
      <c r="CB762" s="23"/>
      <c r="CC762" s="23"/>
      <c r="CD762" s="23" t="s">
        <v>317</v>
      </c>
      <c r="CE762" s="23" t="s">
        <v>309</v>
      </c>
      <c r="CF762" s="23"/>
      <c r="CG762" s="23"/>
      <c r="CH762" s="23"/>
      <c r="CI762" s="23"/>
      <c r="CJ762" s="23"/>
      <c r="CK762" s="23"/>
      <c r="CL762" s="23"/>
      <c r="CM762" s="23"/>
      <c r="CN762" s="23"/>
      <c r="CO762" s="23"/>
      <c r="CP762" s="23" t="s">
        <v>327</v>
      </c>
      <c r="CQ762" s="23" t="s">
        <v>302</v>
      </c>
      <c r="CR762" s="23" t="s">
        <v>328</v>
      </c>
      <c r="CS762" s="23" t="s">
        <v>302</v>
      </c>
      <c r="CT762" s="23"/>
      <c r="CU762" s="23"/>
      <c r="CV762" s="23"/>
      <c r="CW762" s="23"/>
      <c r="CX762" s="23"/>
      <c r="CY762" s="23"/>
      <c r="CZ762" s="23"/>
      <c r="DA762" s="23"/>
      <c r="DB762" s="23" t="s">
        <v>318</v>
      </c>
      <c r="DC762" s="23" t="s">
        <v>302</v>
      </c>
      <c r="DD762" s="23"/>
      <c r="DE762" s="23"/>
      <c r="DF762" s="23" t="s">
        <v>329</v>
      </c>
      <c r="DG762" s="23" t="s">
        <v>309</v>
      </c>
      <c r="DH762" s="31"/>
      <c r="DI762" s="26" t="str">
        <f t="shared" si="19"/>
        <v>DNL.DRL.10000.A,DNL.DRL.10000.W,LAH.00.10300.B,LAH.00.10700.B,HMT.00.10100.B,DNL.MBK.10000</v>
      </c>
    </row>
    <row r="763" spans="1:113" ht="15" customHeight="1">
      <c r="A763" s="27">
        <v>43077</v>
      </c>
      <c r="B763" s="1" t="s">
        <v>322</v>
      </c>
      <c r="C763" s="23" t="s">
        <v>99</v>
      </c>
      <c r="D763" s="28" t="s">
        <v>1075</v>
      </c>
      <c r="E763" s="29">
        <v>2006</v>
      </c>
      <c r="F763" s="29">
        <v>2013</v>
      </c>
      <c r="G763" s="20" t="str" cm="1">
        <f t="array" ref="G763">_xlfn.IFS(E763&lt;&gt;F763,CONCATENATE(E763,"-",F763),E763=F763,E763)</f>
        <v>2006-2013</v>
      </c>
      <c r="H763" s="39">
        <f t="shared" si="20"/>
        <v>8</v>
      </c>
      <c r="I763" s="23" t="str">
        <f t="shared" si="11"/>
        <v>KTM 990 Adventure Baja 2006-2013</v>
      </c>
      <c r="J763" s="22" t="s">
        <v>301</v>
      </c>
      <c r="K763" s="22" t="s">
        <v>302</v>
      </c>
      <c r="L763" s="22" t="s">
        <v>303</v>
      </c>
      <c r="M763" s="22" t="s">
        <v>302</v>
      </c>
      <c r="N763" s="22" t="s">
        <v>304</v>
      </c>
      <c r="O763" s="22" t="s">
        <v>302</v>
      </c>
      <c r="P763" s="22" t="s">
        <v>305</v>
      </c>
      <c r="Q763" s="22" t="s">
        <v>302</v>
      </c>
      <c r="R763" s="22" t="s">
        <v>306</v>
      </c>
      <c r="S763" s="22" t="s">
        <v>302</v>
      </c>
      <c r="T763" s="22" t="s">
        <v>307</v>
      </c>
      <c r="U763" s="22" t="s">
        <v>302</v>
      </c>
      <c r="V763" s="23" t="s">
        <v>324</v>
      </c>
      <c r="W763" s="23" t="s">
        <v>309</v>
      </c>
      <c r="X763" s="23"/>
      <c r="Y763" s="23"/>
      <c r="Z763" s="23"/>
      <c r="AA763" s="23"/>
      <c r="AB763" s="23" t="s">
        <v>331</v>
      </c>
      <c r="AC763" s="23" t="s">
        <v>302</v>
      </c>
      <c r="AD763" s="23"/>
      <c r="AE763" s="23"/>
      <c r="AF763" s="23"/>
      <c r="AG763" s="23"/>
      <c r="AH763" s="23"/>
      <c r="AI763" s="23"/>
      <c r="AJ763" s="23"/>
      <c r="AK763" s="23"/>
      <c r="AL763" s="23"/>
      <c r="AM763" s="23"/>
      <c r="AN763" s="23"/>
      <c r="AO763" s="46"/>
      <c r="AP763" s="23" t="s">
        <v>325</v>
      </c>
      <c r="AQ763" s="23"/>
      <c r="AR763" s="23"/>
      <c r="AS763" s="23"/>
      <c r="AT763" s="23"/>
      <c r="AU763" s="23"/>
      <c r="AV763" s="23"/>
      <c r="AW763" s="23" t="s">
        <v>347</v>
      </c>
      <c r="AX763" s="23" t="s">
        <v>369</v>
      </c>
      <c r="AY763" s="23"/>
      <c r="AZ763" s="23"/>
      <c r="BA763" s="23" t="s">
        <v>333</v>
      </c>
      <c r="BB763" s="23" t="s">
        <v>309</v>
      </c>
      <c r="BC763" s="23" t="s">
        <v>325</v>
      </c>
      <c r="BD763" s="23"/>
      <c r="BE763" s="23" t="s">
        <v>325</v>
      </c>
      <c r="BF763" s="23"/>
      <c r="BG763" s="23"/>
      <c r="BH763" s="23"/>
      <c r="BI763" s="23"/>
      <c r="BJ763" s="46"/>
      <c r="BK763" s="23" t="s">
        <v>313</v>
      </c>
      <c r="BL763" s="23" t="s">
        <v>302</v>
      </c>
      <c r="BM763" s="23"/>
      <c r="BN763" s="23" t="s">
        <v>314</v>
      </c>
      <c r="BO763" s="23" t="s">
        <v>302</v>
      </c>
      <c r="BP763" s="23" t="s">
        <v>315</v>
      </c>
      <c r="BQ763" s="23" t="s">
        <v>302</v>
      </c>
      <c r="BR763" s="23" t="s">
        <v>316</v>
      </c>
      <c r="BS763" s="23" t="s">
        <v>302</v>
      </c>
      <c r="BT763" s="23"/>
      <c r="BU763" s="23"/>
      <c r="BV763" s="23"/>
      <c r="BW763" s="23"/>
      <c r="BX763" s="23"/>
      <c r="BY763" s="23"/>
      <c r="BZ763" s="23" t="s">
        <v>370</v>
      </c>
      <c r="CA763" s="23" t="s">
        <v>369</v>
      </c>
      <c r="CB763" s="23"/>
      <c r="CC763" s="23"/>
      <c r="CD763" s="23" t="s">
        <v>317</v>
      </c>
      <c r="CE763" s="23" t="s">
        <v>309</v>
      </c>
      <c r="CF763" s="23"/>
      <c r="CG763" s="23"/>
      <c r="CH763" s="23"/>
      <c r="CI763" s="23"/>
      <c r="CJ763" s="23"/>
      <c r="CK763" s="23"/>
      <c r="CL763" s="23"/>
      <c r="CM763" s="23"/>
      <c r="CN763" s="23"/>
      <c r="CO763" s="23"/>
      <c r="CP763" s="23" t="s">
        <v>327</v>
      </c>
      <c r="CQ763" s="23" t="s">
        <v>302</v>
      </c>
      <c r="CR763" s="23" t="s">
        <v>328</v>
      </c>
      <c r="CS763" s="23" t="s">
        <v>302</v>
      </c>
      <c r="CT763" s="23"/>
      <c r="CU763" s="23"/>
      <c r="CV763" s="23"/>
      <c r="CW763" s="23"/>
      <c r="CX763" s="23"/>
      <c r="CY763" s="23"/>
      <c r="CZ763" s="23"/>
      <c r="DA763" s="23"/>
      <c r="DB763" s="23" t="s">
        <v>318</v>
      </c>
      <c r="DC763" s="23" t="s">
        <v>302</v>
      </c>
      <c r="DD763" s="23"/>
      <c r="DE763" s="23"/>
      <c r="DF763" s="23" t="s">
        <v>329</v>
      </c>
      <c r="DG763" s="23" t="s">
        <v>309</v>
      </c>
      <c r="DH763" s="31"/>
      <c r="DI763" s="26" t="str">
        <f t="shared" si="19"/>
        <v>DNL.DRL.10000.A,DNL.DRL.10000.W,LAH.00.10300.B,LAH.00.10700.B,HMT.00.10100.B,DNL.MBK.10000</v>
      </c>
    </row>
    <row r="764" spans="1:113" ht="15" customHeight="1">
      <c r="A764" s="27">
        <v>43077</v>
      </c>
      <c r="B764" s="1" t="s">
        <v>322</v>
      </c>
      <c r="C764" s="23" t="s">
        <v>99</v>
      </c>
      <c r="D764" s="28" t="s">
        <v>1076</v>
      </c>
      <c r="E764" s="29">
        <v>2006</v>
      </c>
      <c r="F764" s="29">
        <v>2013</v>
      </c>
      <c r="G764" s="20" t="str" cm="1">
        <f t="array" ref="G764">_xlfn.IFS(E764&lt;&gt;F764,CONCATENATE(E764,"-",F764),E764=F764,E764)</f>
        <v>2006-2013</v>
      </c>
      <c r="H764" s="39">
        <f t="shared" si="20"/>
        <v>8</v>
      </c>
      <c r="I764" s="23" t="str">
        <f t="shared" si="11"/>
        <v>KTM 990 Adventure Dakar 2006-2013</v>
      </c>
      <c r="J764" s="22" t="s">
        <v>301</v>
      </c>
      <c r="K764" s="22" t="s">
        <v>302</v>
      </c>
      <c r="L764" s="22" t="s">
        <v>303</v>
      </c>
      <c r="M764" s="22" t="s">
        <v>302</v>
      </c>
      <c r="N764" s="22" t="s">
        <v>304</v>
      </c>
      <c r="O764" s="22" t="s">
        <v>302</v>
      </c>
      <c r="P764" s="22" t="s">
        <v>305</v>
      </c>
      <c r="Q764" s="22" t="s">
        <v>302</v>
      </c>
      <c r="R764" s="22" t="s">
        <v>306</v>
      </c>
      <c r="S764" s="22" t="s">
        <v>302</v>
      </c>
      <c r="T764" s="22" t="s">
        <v>307</v>
      </c>
      <c r="U764" s="22" t="s">
        <v>302</v>
      </c>
      <c r="V764" s="23" t="s">
        <v>324</v>
      </c>
      <c r="W764" s="23" t="s">
        <v>309</v>
      </c>
      <c r="X764" s="23"/>
      <c r="Y764" s="23"/>
      <c r="Z764" s="23"/>
      <c r="AA764" s="23"/>
      <c r="AB764" s="23" t="s">
        <v>331</v>
      </c>
      <c r="AC764" s="23" t="s">
        <v>302</v>
      </c>
      <c r="AD764" s="23"/>
      <c r="AE764" s="23"/>
      <c r="AF764" s="23"/>
      <c r="AG764" s="23"/>
      <c r="AH764" s="23"/>
      <c r="AI764" s="23"/>
      <c r="AJ764" s="23"/>
      <c r="AK764" s="23"/>
      <c r="AL764" s="23"/>
      <c r="AM764" s="23"/>
      <c r="AN764" s="23"/>
      <c r="AO764" s="23"/>
      <c r="AP764" s="23" t="s">
        <v>325</v>
      </c>
      <c r="AQ764" s="23"/>
      <c r="AR764" s="23"/>
      <c r="AS764" s="23"/>
      <c r="AT764" s="23"/>
      <c r="AU764" s="23"/>
      <c r="AV764" s="23"/>
      <c r="AW764" s="23" t="s">
        <v>347</v>
      </c>
      <c r="AX764" s="23" t="s">
        <v>369</v>
      </c>
      <c r="AY764" s="23"/>
      <c r="AZ764" s="23"/>
      <c r="BA764" s="23" t="s">
        <v>333</v>
      </c>
      <c r="BB764" s="23" t="s">
        <v>309</v>
      </c>
      <c r="BC764" s="23" t="s">
        <v>325</v>
      </c>
      <c r="BD764" s="23"/>
      <c r="BE764" s="23" t="s">
        <v>325</v>
      </c>
      <c r="BF764" s="23"/>
      <c r="BG764" s="23"/>
      <c r="BH764" s="23"/>
      <c r="BI764" s="23"/>
      <c r="BJ764" s="46"/>
      <c r="BK764" s="23" t="s">
        <v>313</v>
      </c>
      <c r="BL764" s="23" t="s">
        <v>302</v>
      </c>
      <c r="BM764" s="23"/>
      <c r="BN764" s="23" t="s">
        <v>314</v>
      </c>
      <c r="BO764" s="23" t="s">
        <v>302</v>
      </c>
      <c r="BP764" s="23" t="s">
        <v>315</v>
      </c>
      <c r="BQ764" s="23" t="s">
        <v>302</v>
      </c>
      <c r="BR764" s="23" t="s">
        <v>316</v>
      </c>
      <c r="BS764" s="23" t="s">
        <v>302</v>
      </c>
      <c r="BT764" s="23"/>
      <c r="BU764" s="23"/>
      <c r="BV764" s="23"/>
      <c r="BW764" s="23"/>
      <c r="BX764" s="23"/>
      <c r="BY764" s="23"/>
      <c r="BZ764" s="23" t="s">
        <v>370</v>
      </c>
      <c r="CA764" s="23" t="s">
        <v>369</v>
      </c>
      <c r="CB764" s="23"/>
      <c r="CC764" s="23"/>
      <c r="CD764" s="23" t="s">
        <v>317</v>
      </c>
      <c r="CE764" s="23" t="s">
        <v>309</v>
      </c>
      <c r="CF764" s="23"/>
      <c r="CG764" s="23"/>
      <c r="CH764" s="23"/>
      <c r="CI764" s="23"/>
      <c r="CJ764" s="23"/>
      <c r="CK764" s="23"/>
      <c r="CL764" s="23"/>
      <c r="CM764" s="23"/>
      <c r="CN764" s="23"/>
      <c r="CO764" s="23"/>
      <c r="CP764" s="23" t="s">
        <v>327</v>
      </c>
      <c r="CQ764" s="23" t="s">
        <v>302</v>
      </c>
      <c r="CR764" s="23" t="s">
        <v>328</v>
      </c>
      <c r="CS764" s="23" t="s">
        <v>302</v>
      </c>
      <c r="CT764" s="23"/>
      <c r="CU764" s="23"/>
      <c r="CV764" s="23"/>
      <c r="CW764" s="23"/>
      <c r="CX764" s="23"/>
      <c r="CY764" s="23"/>
      <c r="CZ764" s="23"/>
      <c r="DA764" s="23"/>
      <c r="DB764" s="23" t="s">
        <v>318</v>
      </c>
      <c r="DC764" s="23" t="s">
        <v>302</v>
      </c>
      <c r="DD764" s="23"/>
      <c r="DE764" s="23"/>
      <c r="DF764" s="23" t="s">
        <v>329</v>
      </c>
      <c r="DG764" s="23" t="s">
        <v>309</v>
      </c>
      <c r="DH764" s="31"/>
      <c r="DI764" s="26" t="str">
        <f t="shared" si="19"/>
        <v>DNL.DRL.10000.A,DNL.DRL.10000.W,LAH.00.10300.B,LAH.00.10700.B,HMT.00.10100.B,DNL.MBK.10000</v>
      </c>
    </row>
    <row r="765" spans="1:113" ht="15" customHeight="1">
      <c r="A765" s="27">
        <v>43077</v>
      </c>
      <c r="B765" s="1" t="s">
        <v>322</v>
      </c>
      <c r="C765" s="23" t="s">
        <v>99</v>
      </c>
      <c r="D765" s="28" t="s">
        <v>1077</v>
      </c>
      <c r="E765" s="29">
        <v>2006</v>
      </c>
      <c r="F765" s="29">
        <v>2013</v>
      </c>
      <c r="G765" s="20" t="str" cm="1">
        <f t="array" ref="G765">_xlfn.IFS(E765&lt;&gt;F765,CONCATENATE(E765,"-",F765),E765=F765,E765)</f>
        <v>2006-2013</v>
      </c>
      <c r="H765" s="39">
        <f t="shared" si="20"/>
        <v>8</v>
      </c>
      <c r="I765" s="23" t="str">
        <f t="shared" si="11"/>
        <v>KTM 990 Adventure R 2006-2013</v>
      </c>
      <c r="J765" s="22" t="s">
        <v>301</v>
      </c>
      <c r="K765" s="22" t="s">
        <v>302</v>
      </c>
      <c r="L765" s="22" t="s">
        <v>303</v>
      </c>
      <c r="M765" s="22" t="s">
        <v>302</v>
      </c>
      <c r="N765" s="22" t="s">
        <v>304</v>
      </c>
      <c r="O765" s="22" t="s">
        <v>302</v>
      </c>
      <c r="P765" s="22" t="s">
        <v>305</v>
      </c>
      <c r="Q765" s="22" t="s">
        <v>302</v>
      </c>
      <c r="R765" s="22" t="s">
        <v>306</v>
      </c>
      <c r="S765" s="22" t="s">
        <v>302</v>
      </c>
      <c r="T765" s="22" t="s">
        <v>307</v>
      </c>
      <c r="U765" s="22" t="s">
        <v>302</v>
      </c>
      <c r="V765" s="23" t="s">
        <v>324</v>
      </c>
      <c r="W765" s="23" t="s">
        <v>309</v>
      </c>
      <c r="X765" s="23"/>
      <c r="Y765" s="23"/>
      <c r="Z765" s="23"/>
      <c r="AA765" s="23"/>
      <c r="AB765" s="23" t="s">
        <v>331</v>
      </c>
      <c r="AC765" s="23" t="s">
        <v>302</v>
      </c>
      <c r="AD765" s="23"/>
      <c r="AE765" s="23"/>
      <c r="AF765" s="23"/>
      <c r="AG765" s="23"/>
      <c r="AH765" s="23"/>
      <c r="AI765" s="23"/>
      <c r="AJ765" s="23"/>
      <c r="AK765" s="23"/>
      <c r="AL765" s="23"/>
      <c r="AM765" s="23"/>
      <c r="AN765" s="23"/>
      <c r="AO765" s="23"/>
      <c r="AP765" s="23" t="s">
        <v>325</v>
      </c>
      <c r="AQ765" s="23"/>
      <c r="AR765" s="23"/>
      <c r="AS765" s="23"/>
      <c r="AT765" s="23"/>
      <c r="AU765" s="23"/>
      <c r="AV765" s="23"/>
      <c r="AW765" s="23" t="s">
        <v>347</v>
      </c>
      <c r="AX765" s="23" t="s">
        <v>302</v>
      </c>
      <c r="AY765" s="23"/>
      <c r="AZ765" s="23"/>
      <c r="BA765" s="23" t="s">
        <v>333</v>
      </c>
      <c r="BB765" s="23" t="s">
        <v>309</v>
      </c>
      <c r="BC765" s="23" t="s">
        <v>325</v>
      </c>
      <c r="BD765" s="23"/>
      <c r="BE765" s="23" t="s">
        <v>325</v>
      </c>
      <c r="BF765" s="23"/>
      <c r="BG765" s="23"/>
      <c r="BH765" s="23"/>
      <c r="BI765" s="23"/>
      <c r="BJ765" s="46"/>
      <c r="BK765" s="23" t="s">
        <v>313</v>
      </c>
      <c r="BL765" s="23" t="s">
        <v>302</v>
      </c>
      <c r="BM765" s="23"/>
      <c r="BN765" s="23" t="s">
        <v>314</v>
      </c>
      <c r="BO765" s="23" t="s">
        <v>302</v>
      </c>
      <c r="BP765" s="23" t="s">
        <v>315</v>
      </c>
      <c r="BQ765" s="23" t="s">
        <v>302</v>
      </c>
      <c r="BR765" s="23" t="s">
        <v>316</v>
      </c>
      <c r="BS765" s="23" t="s">
        <v>302</v>
      </c>
      <c r="BT765" s="23"/>
      <c r="BU765" s="23"/>
      <c r="BV765" s="23"/>
      <c r="BW765" s="23"/>
      <c r="BX765" s="23"/>
      <c r="BY765" s="23"/>
      <c r="BZ765" s="23" t="s">
        <v>370</v>
      </c>
      <c r="CA765" s="23" t="s">
        <v>302</v>
      </c>
      <c r="CB765" s="23"/>
      <c r="CC765" s="23"/>
      <c r="CD765" s="23" t="s">
        <v>317</v>
      </c>
      <c r="CE765" s="23" t="s">
        <v>309</v>
      </c>
      <c r="CF765" s="23"/>
      <c r="CG765" s="23"/>
      <c r="CH765" s="23"/>
      <c r="CI765" s="23"/>
      <c r="CJ765" s="23"/>
      <c r="CK765" s="23"/>
      <c r="CL765" s="23"/>
      <c r="CM765" s="23"/>
      <c r="CN765" s="23"/>
      <c r="CO765" s="23"/>
      <c r="CP765" s="23" t="s">
        <v>327</v>
      </c>
      <c r="CQ765" s="23" t="s">
        <v>302</v>
      </c>
      <c r="CR765" s="23" t="s">
        <v>328</v>
      </c>
      <c r="CS765" s="23" t="s">
        <v>302</v>
      </c>
      <c r="CT765" s="23"/>
      <c r="CU765" s="23"/>
      <c r="CV765" s="23"/>
      <c r="CW765" s="23"/>
      <c r="CX765" s="23"/>
      <c r="CY765" s="23"/>
      <c r="CZ765" s="23"/>
      <c r="DA765" s="23"/>
      <c r="DB765" s="23" t="s">
        <v>318</v>
      </c>
      <c r="DC765" s="23" t="s">
        <v>302</v>
      </c>
      <c r="DD765" s="23"/>
      <c r="DE765" s="23"/>
      <c r="DF765" s="23" t="s">
        <v>329</v>
      </c>
      <c r="DG765" s="23" t="s">
        <v>309</v>
      </c>
      <c r="DH765" s="31"/>
      <c r="DI765" s="26" t="str">
        <f t="shared" si="19"/>
        <v>DNL.DRL.10000.A,DNL.DRL.10000.W,LAH.00.10300.B,LAH.00.10700.B,HMT.00.10100.B,DNL.MBK.10000</v>
      </c>
    </row>
    <row r="766" spans="1:113" ht="15" customHeight="1">
      <c r="A766" s="27">
        <v>43077</v>
      </c>
      <c r="B766" s="1" t="s">
        <v>322</v>
      </c>
      <c r="C766" s="23" t="s">
        <v>99</v>
      </c>
      <c r="D766" s="28" t="s">
        <v>1078</v>
      </c>
      <c r="E766" s="29">
        <v>2006</v>
      </c>
      <c r="F766" s="29">
        <v>2013</v>
      </c>
      <c r="G766" s="20" t="str" cm="1">
        <f t="array" ref="G766">_xlfn.IFS(E766&lt;&gt;F766,CONCATENATE(E766,"-",F766),E766=F766,E766)</f>
        <v>2006-2013</v>
      </c>
      <c r="H766" s="39">
        <f t="shared" si="20"/>
        <v>8</v>
      </c>
      <c r="I766" s="23" t="str">
        <f t="shared" si="11"/>
        <v>KTM 990 Adventure S 2006-2013</v>
      </c>
      <c r="J766" s="22" t="s">
        <v>301</v>
      </c>
      <c r="K766" s="22" t="s">
        <v>302</v>
      </c>
      <c r="L766" s="22" t="s">
        <v>303</v>
      </c>
      <c r="M766" s="22" t="s">
        <v>302</v>
      </c>
      <c r="N766" s="22" t="s">
        <v>304</v>
      </c>
      <c r="O766" s="22" t="s">
        <v>302</v>
      </c>
      <c r="P766" s="22" t="s">
        <v>305</v>
      </c>
      <c r="Q766" s="22" t="s">
        <v>302</v>
      </c>
      <c r="R766" s="22" t="s">
        <v>306</v>
      </c>
      <c r="S766" s="22" t="s">
        <v>302</v>
      </c>
      <c r="T766" s="22" t="s">
        <v>307</v>
      </c>
      <c r="U766" s="22" t="s">
        <v>302</v>
      </c>
      <c r="V766" s="23" t="s">
        <v>324</v>
      </c>
      <c r="W766" s="23" t="s">
        <v>309</v>
      </c>
      <c r="X766" s="23"/>
      <c r="Y766" s="23"/>
      <c r="Z766" s="23"/>
      <c r="AA766" s="23"/>
      <c r="AB766" s="23" t="s">
        <v>331</v>
      </c>
      <c r="AC766" s="23" t="s">
        <v>302</v>
      </c>
      <c r="AD766" s="23"/>
      <c r="AE766" s="23"/>
      <c r="AF766" s="23"/>
      <c r="AG766" s="23"/>
      <c r="AH766" s="23"/>
      <c r="AI766" s="23"/>
      <c r="AJ766" s="23"/>
      <c r="AK766" s="23"/>
      <c r="AL766" s="23"/>
      <c r="AM766" s="23"/>
      <c r="AN766" s="23"/>
      <c r="AO766" s="23"/>
      <c r="AP766" s="23" t="s">
        <v>325</v>
      </c>
      <c r="AQ766" s="23"/>
      <c r="AR766" s="23"/>
      <c r="AS766" s="23"/>
      <c r="AT766" s="23"/>
      <c r="AU766" s="23"/>
      <c r="AV766" s="23"/>
      <c r="AW766" s="23" t="s">
        <v>347</v>
      </c>
      <c r="AX766" s="23" t="s">
        <v>302</v>
      </c>
      <c r="AY766" s="23"/>
      <c r="AZ766" s="23"/>
      <c r="BA766" s="23" t="s">
        <v>333</v>
      </c>
      <c r="BB766" s="23" t="s">
        <v>309</v>
      </c>
      <c r="BC766" s="23" t="s">
        <v>325</v>
      </c>
      <c r="BD766" s="23"/>
      <c r="BE766" s="23" t="s">
        <v>325</v>
      </c>
      <c r="BF766" s="23"/>
      <c r="BG766" s="23"/>
      <c r="BH766" s="23"/>
      <c r="BI766" s="23"/>
      <c r="BJ766" s="23"/>
      <c r="BK766" s="23" t="s">
        <v>313</v>
      </c>
      <c r="BL766" s="23" t="s">
        <v>302</v>
      </c>
      <c r="BM766" s="23"/>
      <c r="BN766" s="23" t="s">
        <v>314</v>
      </c>
      <c r="BO766" s="23" t="s">
        <v>302</v>
      </c>
      <c r="BP766" s="23" t="s">
        <v>315</v>
      </c>
      <c r="BQ766" s="23" t="s">
        <v>302</v>
      </c>
      <c r="BR766" s="23" t="s">
        <v>316</v>
      </c>
      <c r="BS766" s="23" t="s">
        <v>302</v>
      </c>
      <c r="BT766" s="23"/>
      <c r="BU766" s="23"/>
      <c r="BV766" s="23"/>
      <c r="BW766" s="23"/>
      <c r="BX766" s="23"/>
      <c r="BY766" s="23"/>
      <c r="BZ766" s="23" t="s">
        <v>370</v>
      </c>
      <c r="CA766" s="23" t="s">
        <v>302</v>
      </c>
      <c r="CB766" s="23"/>
      <c r="CC766" s="23"/>
      <c r="CD766" s="23" t="s">
        <v>317</v>
      </c>
      <c r="CE766" s="23" t="s">
        <v>309</v>
      </c>
      <c r="CF766" s="23"/>
      <c r="CG766" s="23"/>
      <c r="CH766" s="23"/>
      <c r="CI766" s="23"/>
      <c r="CJ766" s="23"/>
      <c r="CK766" s="23"/>
      <c r="CL766" s="23"/>
      <c r="CM766" s="23"/>
      <c r="CN766" s="23"/>
      <c r="CO766" s="23"/>
      <c r="CP766" s="23" t="s">
        <v>327</v>
      </c>
      <c r="CQ766" s="23" t="s">
        <v>302</v>
      </c>
      <c r="CR766" s="23" t="s">
        <v>328</v>
      </c>
      <c r="CS766" s="23" t="s">
        <v>302</v>
      </c>
      <c r="CT766" s="23"/>
      <c r="CU766" s="23"/>
      <c r="CV766" s="23"/>
      <c r="CW766" s="23"/>
      <c r="CX766" s="23"/>
      <c r="CY766" s="23"/>
      <c r="CZ766" s="23"/>
      <c r="DA766" s="23"/>
      <c r="DB766" s="23" t="s">
        <v>318</v>
      </c>
      <c r="DC766" s="23" t="s">
        <v>302</v>
      </c>
      <c r="DD766" s="23"/>
      <c r="DE766" s="23"/>
      <c r="DF766" s="23" t="s">
        <v>329</v>
      </c>
      <c r="DG766" s="23" t="s">
        <v>309</v>
      </c>
      <c r="DH766" s="31"/>
      <c r="DI766" s="26" t="str">
        <f t="shared" si="19"/>
        <v>DNL.DRL.10000.A,DNL.DRL.10000.W,LAH.00.10300.B,LAH.00.10700.B,HMT.00.10100.B,DNL.MBK.10000</v>
      </c>
    </row>
    <row r="767" spans="1:113" ht="15" customHeight="1">
      <c r="A767" s="27">
        <v>45341</v>
      </c>
      <c r="B767" s="1" t="s">
        <v>322</v>
      </c>
      <c r="C767" s="23" t="s">
        <v>99</v>
      </c>
      <c r="D767" s="36" t="s">
        <v>1079</v>
      </c>
      <c r="E767" s="37">
        <v>2024</v>
      </c>
      <c r="F767" s="43">
        <v>2024</v>
      </c>
      <c r="G767" s="20" cm="1">
        <f t="array" ref="G767">_xlfn.IFS(E767&lt;&gt;F767,CONCATENATE(E767,"-",F767),E767=F767,E767)</f>
        <v>2024</v>
      </c>
      <c r="H767" s="39">
        <f t="shared" si="20"/>
        <v>1</v>
      </c>
      <c r="I767" s="23" t="str">
        <f t="shared" si="11"/>
        <v>KTM 990 Duke 2024-2024</v>
      </c>
      <c r="J767" s="22" t="s">
        <v>301</v>
      </c>
      <c r="K767" s="22" t="s">
        <v>302</v>
      </c>
      <c r="L767" s="22" t="s">
        <v>303</v>
      </c>
      <c r="M767" s="22" t="s">
        <v>302</v>
      </c>
      <c r="N767" s="22" t="s">
        <v>304</v>
      </c>
      <c r="O767" s="22" t="s">
        <v>302</v>
      </c>
      <c r="P767" s="22" t="s">
        <v>305</v>
      </c>
      <c r="Q767" s="22" t="s">
        <v>302</v>
      </c>
      <c r="R767" s="22" t="s">
        <v>306</v>
      </c>
      <c r="S767" s="22" t="s">
        <v>302</v>
      </c>
      <c r="T767" s="22" t="s">
        <v>307</v>
      </c>
      <c r="U767" s="22" t="s">
        <v>302</v>
      </c>
      <c r="V767" s="23" t="s">
        <v>324</v>
      </c>
      <c r="W767" s="51" t="s">
        <v>309</v>
      </c>
      <c r="X767" s="51"/>
      <c r="Y767" s="51"/>
      <c r="Z767" s="51"/>
      <c r="AA767" s="51"/>
      <c r="AB767" s="51" t="s">
        <v>331</v>
      </c>
      <c r="AC767" s="51" t="s">
        <v>309</v>
      </c>
      <c r="AD767" s="51"/>
      <c r="AE767" s="51"/>
      <c r="AF767" s="51"/>
      <c r="AG767" s="51"/>
      <c r="AH767" s="51"/>
      <c r="AI767" s="23"/>
      <c r="AJ767" s="23" t="s">
        <v>332</v>
      </c>
      <c r="AK767" s="51"/>
      <c r="AL767" s="51" t="s">
        <v>325</v>
      </c>
      <c r="AM767" s="51"/>
      <c r="AN767" s="51"/>
      <c r="AO767" s="51"/>
      <c r="AP767" s="51" t="s">
        <v>325</v>
      </c>
      <c r="AQ767" s="51"/>
      <c r="AR767" s="51"/>
      <c r="AS767" s="51"/>
      <c r="AT767" s="51"/>
      <c r="AU767" s="51"/>
      <c r="AV767" s="51"/>
      <c r="AW767" s="51" t="s">
        <v>347</v>
      </c>
      <c r="AX767" s="51" t="s">
        <v>302</v>
      </c>
      <c r="AY767" s="51"/>
      <c r="AZ767" s="51"/>
      <c r="BA767" s="51" t="s">
        <v>333</v>
      </c>
      <c r="BB767" s="51" t="s">
        <v>309</v>
      </c>
      <c r="BC767" s="51" t="s">
        <v>325</v>
      </c>
      <c r="BD767" s="51"/>
      <c r="BE767" s="51" t="s">
        <v>326</v>
      </c>
      <c r="BF767" s="51" t="s">
        <v>309</v>
      </c>
      <c r="BG767" s="51"/>
      <c r="BH767" s="51"/>
      <c r="BI767" s="51"/>
      <c r="BJ767" s="51"/>
      <c r="BK767" s="51" t="s">
        <v>313</v>
      </c>
      <c r="BL767" s="51" t="s">
        <v>302</v>
      </c>
      <c r="BM767" s="51"/>
      <c r="BN767" s="51" t="s">
        <v>314</v>
      </c>
      <c r="BO767" s="51" t="s">
        <v>302</v>
      </c>
      <c r="BP767" s="51" t="s">
        <v>315</v>
      </c>
      <c r="BQ767" s="51" t="s">
        <v>302</v>
      </c>
      <c r="BR767" s="51" t="s">
        <v>316</v>
      </c>
      <c r="BS767" s="51" t="s">
        <v>302</v>
      </c>
      <c r="BT767" s="51"/>
      <c r="BU767" s="51"/>
      <c r="BV767" s="51"/>
      <c r="BW767" s="51"/>
      <c r="BX767" s="51"/>
      <c r="BY767" s="51"/>
      <c r="BZ767" s="51" t="s">
        <v>370</v>
      </c>
      <c r="CA767" s="51" t="s">
        <v>302</v>
      </c>
      <c r="CB767" s="51"/>
      <c r="CC767" s="51"/>
      <c r="CD767" s="51" t="s">
        <v>317</v>
      </c>
      <c r="CE767" s="51" t="s">
        <v>309</v>
      </c>
      <c r="CF767" s="51"/>
      <c r="CG767" s="51"/>
      <c r="CH767" s="51"/>
      <c r="CI767" s="51"/>
      <c r="CJ767" s="51"/>
      <c r="CK767" s="51"/>
      <c r="CL767" s="51"/>
      <c r="CM767" s="51"/>
      <c r="CN767" s="51"/>
      <c r="CO767" s="51"/>
      <c r="CP767" s="51" t="s">
        <v>327</v>
      </c>
      <c r="CQ767" s="51" t="s">
        <v>302</v>
      </c>
      <c r="CR767" s="51" t="s">
        <v>328</v>
      </c>
      <c r="CS767" s="51" t="s">
        <v>302</v>
      </c>
      <c r="CT767" s="51"/>
      <c r="CU767" s="51"/>
      <c r="CV767" s="51"/>
      <c r="CW767" s="51"/>
      <c r="CX767" s="1"/>
      <c r="CY767" s="51"/>
      <c r="CZ767" s="51"/>
      <c r="DA767" s="51"/>
      <c r="DB767" s="51" t="s">
        <v>318</v>
      </c>
      <c r="DC767" s="51" t="s">
        <v>302</v>
      </c>
      <c r="DD767" s="51" t="s">
        <v>1026</v>
      </c>
      <c r="DE767" s="51" t="s">
        <v>369</v>
      </c>
      <c r="DF767" s="51" t="s">
        <v>337</v>
      </c>
      <c r="DG767" s="51" t="s">
        <v>309</v>
      </c>
      <c r="DH767" s="31"/>
      <c r="DI767" s="26" t="str">
        <f t="shared" si="19"/>
        <v>DNL.DRL.10000.A,DNL.DRL.10000.W,LAH.00.10300.B,LAH.00.10700.B,LAH.00.10500.B,HMT.00.10100.B,DNL.WHS.12500,DNL.MBK.10000,DNL.MBK.10100,DNL.T3.10500,DNL.T3.10500</v>
      </c>
    </row>
    <row r="768" spans="1:113" ht="15" customHeight="1">
      <c r="A768" s="27">
        <v>45729</v>
      </c>
      <c r="B768" s="1" t="s">
        <v>322</v>
      </c>
      <c r="C768" s="23" t="s">
        <v>99</v>
      </c>
      <c r="D768" s="33" t="s">
        <v>1080</v>
      </c>
      <c r="E768" s="34">
        <v>2025</v>
      </c>
      <c r="F768" s="34">
        <v>2025</v>
      </c>
      <c r="G768" s="20" cm="1">
        <f t="array" ref="G768">_xlfn.IFS(E768&lt;&gt;F768,CONCATENATE(E768,"-",F768),E768=F768,E768)</f>
        <v>2025</v>
      </c>
      <c r="H768" s="30">
        <f t="shared" si="20"/>
        <v>1</v>
      </c>
      <c r="I768" s="23" t="str">
        <f t="shared" ref="I768:I1022" si="21">CONCATENATE(C768," ",D768," ",E768,"-",F768)</f>
        <v>KTM 990 Duke R 2025-2025</v>
      </c>
      <c r="J768" s="22" t="s">
        <v>301</v>
      </c>
      <c r="K768" s="22" t="s">
        <v>302</v>
      </c>
      <c r="L768" s="22" t="s">
        <v>303</v>
      </c>
      <c r="M768" s="22" t="s">
        <v>302</v>
      </c>
      <c r="N768" s="22" t="s">
        <v>304</v>
      </c>
      <c r="O768" s="22" t="s">
        <v>302</v>
      </c>
      <c r="P768" s="22" t="s">
        <v>305</v>
      </c>
      <c r="Q768" s="22" t="s">
        <v>302</v>
      </c>
      <c r="R768" s="22" t="s">
        <v>306</v>
      </c>
      <c r="S768" s="22" t="s">
        <v>302</v>
      </c>
      <c r="T768" s="22" t="s">
        <v>307</v>
      </c>
      <c r="U768" s="22" t="s">
        <v>302</v>
      </c>
      <c r="V768" s="23" t="s">
        <v>324</v>
      </c>
      <c r="W768" s="51" t="s">
        <v>309</v>
      </c>
      <c r="X768" s="51"/>
      <c r="Y768" s="51"/>
      <c r="Z768" s="51"/>
      <c r="AA768" s="51"/>
      <c r="AB768" s="51" t="s">
        <v>331</v>
      </c>
      <c r="AC768" s="51" t="s">
        <v>309</v>
      </c>
      <c r="AD768" s="51"/>
      <c r="AE768" s="51"/>
      <c r="AF768" s="51"/>
      <c r="AG768" s="51"/>
      <c r="AH768" s="51"/>
      <c r="AI768" s="23"/>
      <c r="AJ768" s="23" t="s">
        <v>332</v>
      </c>
      <c r="AK768" s="51"/>
      <c r="AL768" s="51" t="s">
        <v>325</v>
      </c>
      <c r="AM768" s="51"/>
      <c r="AN768" s="51"/>
      <c r="AO768" s="51"/>
      <c r="AP768" s="51" t="s">
        <v>325</v>
      </c>
      <c r="AQ768" s="51"/>
      <c r="AR768" s="51"/>
      <c r="AS768" s="51"/>
      <c r="AT768" s="51"/>
      <c r="AU768" s="51"/>
      <c r="AV768" s="51"/>
      <c r="AW768" s="51" t="s">
        <v>347</v>
      </c>
      <c r="AX768" s="51" t="s">
        <v>302</v>
      </c>
      <c r="AY768" s="51"/>
      <c r="AZ768" s="51"/>
      <c r="BA768" s="51" t="s">
        <v>333</v>
      </c>
      <c r="BB768" s="51" t="s">
        <v>309</v>
      </c>
      <c r="BC768" s="51" t="s">
        <v>325</v>
      </c>
      <c r="BD768" s="51"/>
      <c r="BE768" s="51" t="s">
        <v>326</v>
      </c>
      <c r="BF768" s="51" t="s">
        <v>309</v>
      </c>
      <c r="BG768" s="51"/>
      <c r="BH768" s="51"/>
      <c r="BI768" s="51"/>
      <c r="BJ768" s="51"/>
      <c r="BK768" s="51" t="s">
        <v>313</v>
      </c>
      <c r="BL768" s="51" t="s">
        <v>302</v>
      </c>
      <c r="BM768" s="51"/>
      <c r="BN768" s="51" t="s">
        <v>314</v>
      </c>
      <c r="BO768" s="51" t="s">
        <v>302</v>
      </c>
      <c r="BP768" s="51" t="s">
        <v>315</v>
      </c>
      <c r="BQ768" s="51" t="s">
        <v>302</v>
      </c>
      <c r="BR768" s="51" t="s">
        <v>316</v>
      </c>
      <c r="BS768" s="51" t="s">
        <v>302</v>
      </c>
      <c r="BT768" s="51"/>
      <c r="BU768" s="51"/>
      <c r="BV768" s="51"/>
      <c r="BW768" s="51"/>
      <c r="BX768" s="51"/>
      <c r="BY768" s="51"/>
      <c r="BZ768" s="51" t="s">
        <v>370</v>
      </c>
      <c r="CA768" s="51" t="s">
        <v>302</v>
      </c>
      <c r="CB768" s="51"/>
      <c r="CC768" s="51"/>
      <c r="CD768" s="51" t="s">
        <v>317</v>
      </c>
      <c r="CE768" s="51" t="s">
        <v>309</v>
      </c>
      <c r="CF768" s="51"/>
      <c r="CG768" s="51"/>
      <c r="CH768" s="51"/>
      <c r="CI768" s="51"/>
      <c r="CJ768" s="51"/>
      <c r="CK768" s="51"/>
      <c r="CL768" s="51"/>
      <c r="CM768" s="51"/>
      <c r="CN768" s="51"/>
      <c r="CO768" s="51"/>
      <c r="CP768" s="51" t="s">
        <v>327</v>
      </c>
      <c r="CQ768" s="51" t="s">
        <v>302</v>
      </c>
      <c r="CR768" s="51" t="s">
        <v>328</v>
      </c>
      <c r="CS768" s="51" t="s">
        <v>302</v>
      </c>
      <c r="CT768" s="51"/>
      <c r="CU768" s="51"/>
      <c r="CV768" s="51"/>
      <c r="CW768" s="51"/>
      <c r="CX768" s="1"/>
      <c r="CY768" s="51"/>
      <c r="CZ768" s="51"/>
      <c r="DA768" s="51"/>
      <c r="DB768" s="51" t="s">
        <v>318</v>
      </c>
      <c r="DC768" s="51" t="s">
        <v>302</v>
      </c>
      <c r="DD768" s="51" t="s">
        <v>1026</v>
      </c>
      <c r="DE768" s="51" t="s">
        <v>369</v>
      </c>
      <c r="DF768" s="51" t="s">
        <v>337</v>
      </c>
      <c r="DG768" s="1"/>
      <c r="DH768" s="31"/>
      <c r="DI768" s="26" t="str">
        <f t="shared" si="19"/>
        <v>DNL.DRL.10000.A,DNL.DRL.10000.W,LAH.00.10300.B,LAH.00.10700.B,LAH.00.10500.B,HMT.00.10100.B,DNL.WHS.12500,DNL.MBK.10000,DNL.MBK.10100,DNL.T3.10500,DNL.T3.10500</v>
      </c>
    </row>
    <row r="769" spans="1:113" ht="15" customHeight="1">
      <c r="A769" s="27">
        <v>43077</v>
      </c>
      <c r="B769" s="1" t="s">
        <v>322</v>
      </c>
      <c r="C769" s="23" t="s">
        <v>99</v>
      </c>
      <c r="D769" s="28" t="s">
        <v>116</v>
      </c>
      <c r="E769" s="29">
        <v>2008</v>
      </c>
      <c r="F769" s="29">
        <v>2013</v>
      </c>
      <c r="G769" s="20" t="str" cm="1">
        <f t="array" ref="G769">_xlfn.IFS(E769&lt;&gt;F769,CONCATENATE(E769,"-",F769),E769=F769,E769)</f>
        <v>2008-2013</v>
      </c>
      <c r="H769" s="39">
        <f t="shared" si="20"/>
        <v>6</v>
      </c>
      <c r="I769" s="23" t="str">
        <f t="shared" si="21"/>
        <v>KTM 990 SM &amp; SMR  2008-2013</v>
      </c>
      <c r="J769" s="22" t="s">
        <v>301</v>
      </c>
      <c r="K769" s="22" t="s">
        <v>302</v>
      </c>
      <c r="L769" s="22" t="s">
        <v>303</v>
      </c>
      <c r="M769" s="22" t="s">
        <v>302</v>
      </c>
      <c r="N769" s="22" t="s">
        <v>304</v>
      </c>
      <c r="O769" s="22" t="s">
        <v>302</v>
      </c>
      <c r="P769" s="22" t="s">
        <v>305</v>
      </c>
      <c r="Q769" s="22" t="s">
        <v>302</v>
      </c>
      <c r="R769" s="22" t="s">
        <v>306</v>
      </c>
      <c r="S769" s="22" t="s">
        <v>302</v>
      </c>
      <c r="T769" s="22" t="s">
        <v>307</v>
      </c>
      <c r="U769" s="22" t="s">
        <v>302</v>
      </c>
      <c r="V769" s="23" t="s">
        <v>324</v>
      </c>
      <c r="W769" s="23" t="s">
        <v>309</v>
      </c>
      <c r="X769" s="23"/>
      <c r="Y769" s="23"/>
      <c r="Z769" s="23"/>
      <c r="AA769" s="23"/>
      <c r="AB769" s="23"/>
      <c r="AC769" s="23"/>
      <c r="AD769" s="23"/>
      <c r="AE769" s="23"/>
      <c r="AF769" s="23"/>
      <c r="AG769" s="23"/>
      <c r="AH769" s="23"/>
      <c r="AI769" s="23"/>
      <c r="AJ769" s="23"/>
      <c r="AK769" s="23"/>
      <c r="AL769" s="23" t="s">
        <v>325</v>
      </c>
      <c r="AM769" s="23"/>
      <c r="AN769" s="23"/>
      <c r="AO769" s="23"/>
      <c r="AP769" s="23" t="s">
        <v>325</v>
      </c>
      <c r="AQ769" s="23"/>
      <c r="AR769" s="23"/>
      <c r="AS769" s="23"/>
      <c r="AT769" s="23"/>
      <c r="AU769" s="23"/>
      <c r="AV769" s="23"/>
      <c r="AW769" s="23" t="s">
        <v>325</v>
      </c>
      <c r="AX769" s="23"/>
      <c r="AY769" s="23"/>
      <c r="AZ769" s="23"/>
      <c r="BA769" s="23" t="s">
        <v>325</v>
      </c>
      <c r="BB769" s="23"/>
      <c r="BC769" s="23" t="s">
        <v>325</v>
      </c>
      <c r="BD769" s="23"/>
      <c r="BE769" s="23" t="s">
        <v>326</v>
      </c>
      <c r="BF769" s="23"/>
      <c r="BG769" s="23"/>
      <c r="BH769" s="23"/>
      <c r="BI769" s="23"/>
      <c r="BJ769" s="23"/>
      <c r="BK769" s="23" t="s">
        <v>313</v>
      </c>
      <c r="BL769" s="23" t="s">
        <v>302</v>
      </c>
      <c r="BM769" s="23"/>
      <c r="BN769" s="23" t="s">
        <v>314</v>
      </c>
      <c r="BO769" s="23" t="s">
        <v>302</v>
      </c>
      <c r="BP769" s="23" t="s">
        <v>315</v>
      </c>
      <c r="BQ769" s="23" t="s">
        <v>302</v>
      </c>
      <c r="BR769" s="23" t="s">
        <v>316</v>
      </c>
      <c r="BS769" s="23" t="s">
        <v>302</v>
      </c>
      <c r="BT769" s="23"/>
      <c r="BU769" s="23"/>
      <c r="BV769" s="23"/>
      <c r="BW769" s="23"/>
      <c r="BX769" s="23"/>
      <c r="BY769" s="23"/>
      <c r="BZ769" s="23"/>
      <c r="CA769" s="23"/>
      <c r="CB769" s="23"/>
      <c r="CC769" s="23"/>
      <c r="CD769" s="23" t="s">
        <v>317</v>
      </c>
      <c r="CE769" s="23" t="s">
        <v>309</v>
      </c>
      <c r="CF769" s="23"/>
      <c r="CG769" s="23"/>
      <c r="CH769" s="23"/>
      <c r="CI769" s="23"/>
      <c r="CJ769" s="23"/>
      <c r="CK769" s="23"/>
      <c r="CL769" s="23"/>
      <c r="CM769" s="23"/>
      <c r="CN769" s="23"/>
      <c r="CO769" s="23"/>
      <c r="CP769" s="23" t="s">
        <v>327</v>
      </c>
      <c r="CQ769" s="23" t="s">
        <v>302</v>
      </c>
      <c r="CR769" s="23" t="s">
        <v>328</v>
      </c>
      <c r="CS769" s="23" t="s">
        <v>302</v>
      </c>
      <c r="CT769" s="23"/>
      <c r="CU769" s="23"/>
      <c r="CV769" s="23"/>
      <c r="CW769" s="23"/>
      <c r="CX769" s="23"/>
      <c r="CY769" s="23"/>
      <c r="CZ769" s="23"/>
      <c r="DA769" s="23"/>
      <c r="DB769" s="23" t="s">
        <v>318</v>
      </c>
      <c r="DC769" s="23" t="s">
        <v>302</v>
      </c>
      <c r="DD769" s="23"/>
      <c r="DE769" s="23"/>
      <c r="DF769" s="23" t="s">
        <v>329</v>
      </c>
      <c r="DG769" s="23" t="s">
        <v>309</v>
      </c>
      <c r="DH769" s="31"/>
      <c r="DI769" s="26" t="str">
        <f t="shared" si="19"/>
        <v>LAH.00.10500.B,DNL.MBK.10000</v>
      </c>
    </row>
    <row r="770" spans="1:113" ht="15" customHeight="1">
      <c r="A770" s="27">
        <v>43077</v>
      </c>
      <c r="B770" s="18" t="s">
        <v>322</v>
      </c>
      <c r="C770" s="46" t="s">
        <v>99</v>
      </c>
      <c r="D770" s="58" t="s">
        <v>117</v>
      </c>
      <c r="E770" s="59">
        <v>2008</v>
      </c>
      <c r="F770" s="59">
        <v>2013</v>
      </c>
      <c r="G770" s="20" t="str" cm="1">
        <f t="array" ref="G770">_xlfn.IFS(E770&lt;&gt;F770,CONCATENATE(E770,"-",F770),E770=F770,E770)</f>
        <v>2008-2013</v>
      </c>
      <c r="H770" s="19">
        <f t="shared" si="20"/>
        <v>6</v>
      </c>
      <c r="I770" s="23" t="str">
        <f t="shared" si="21"/>
        <v>KTM 990 SMT  2008-2013</v>
      </c>
      <c r="J770" s="22" t="s">
        <v>301</v>
      </c>
      <c r="K770" s="22" t="s">
        <v>302</v>
      </c>
      <c r="L770" s="22" t="s">
        <v>303</v>
      </c>
      <c r="M770" s="22" t="s">
        <v>302</v>
      </c>
      <c r="N770" s="22" t="s">
        <v>304</v>
      </c>
      <c r="O770" s="22" t="s">
        <v>302</v>
      </c>
      <c r="P770" s="22" t="s">
        <v>305</v>
      </c>
      <c r="Q770" s="22" t="s">
        <v>302</v>
      </c>
      <c r="R770" s="22" t="s">
        <v>306</v>
      </c>
      <c r="S770" s="22" t="s">
        <v>302</v>
      </c>
      <c r="T770" s="22" t="s">
        <v>307</v>
      </c>
      <c r="U770" s="22" t="s">
        <v>302</v>
      </c>
      <c r="V770" s="23" t="s">
        <v>324</v>
      </c>
      <c r="W770" s="46" t="s">
        <v>309</v>
      </c>
      <c r="X770" s="46"/>
      <c r="Y770" s="46"/>
      <c r="Z770" s="46"/>
      <c r="AA770" s="46"/>
      <c r="AB770" s="46" t="s">
        <v>331</v>
      </c>
      <c r="AC770" s="46" t="s">
        <v>302</v>
      </c>
      <c r="AD770" s="46"/>
      <c r="AE770" s="46"/>
      <c r="AF770" s="46"/>
      <c r="AG770" s="46"/>
      <c r="AH770" s="46"/>
      <c r="AI770" s="46"/>
      <c r="AJ770" s="46"/>
      <c r="AK770" s="46"/>
      <c r="AL770" s="46" t="s">
        <v>325</v>
      </c>
      <c r="AM770" s="46"/>
      <c r="AN770" s="46"/>
      <c r="AO770" s="46"/>
      <c r="AP770" s="46" t="s">
        <v>325</v>
      </c>
      <c r="AQ770" s="46"/>
      <c r="AR770" s="46"/>
      <c r="AS770" s="46"/>
      <c r="AT770" s="46"/>
      <c r="AU770" s="46"/>
      <c r="AV770" s="46"/>
      <c r="AW770" s="46" t="s">
        <v>325</v>
      </c>
      <c r="AX770" s="46"/>
      <c r="AY770" s="46"/>
      <c r="AZ770" s="46"/>
      <c r="BA770" s="46" t="s">
        <v>333</v>
      </c>
      <c r="BB770" s="46" t="s">
        <v>309</v>
      </c>
      <c r="BC770" s="46" t="s">
        <v>325</v>
      </c>
      <c r="BD770" s="46"/>
      <c r="BE770" s="46" t="s">
        <v>325</v>
      </c>
      <c r="BF770" s="46"/>
      <c r="BG770" s="46"/>
      <c r="BH770" s="46"/>
      <c r="BI770" s="46"/>
      <c r="BJ770" s="46"/>
      <c r="BK770" s="46" t="s">
        <v>313</v>
      </c>
      <c r="BL770" s="46" t="s">
        <v>302</v>
      </c>
      <c r="BM770" s="46"/>
      <c r="BN770" s="46" t="s">
        <v>314</v>
      </c>
      <c r="BO770" s="46" t="s">
        <v>302</v>
      </c>
      <c r="BP770" s="46" t="s">
        <v>315</v>
      </c>
      <c r="BQ770" s="46" t="s">
        <v>302</v>
      </c>
      <c r="BR770" s="46" t="s">
        <v>316</v>
      </c>
      <c r="BS770" s="46" t="s">
        <v>302</v>
      </c>
      <c r="BT770" s="46"/>
      <c r="BU770" s="46"/>
      <c r="BV770" s="46"/>
      <c r="BW770" s="46"/>
      <c r="BX770" s="46"/>
      <c r="BY770" s="46"/>
      <c r="BZ770" s="46"/>
      <c r="CA770" s="46"/>
      <c r="CB770" s="46"/>
      <c r="CC770" s="46"/>
      <c r="CD770" s="46" t="s">
        <v>317</v>
      </c>
      <c r="CE770" s="46" t="s">
        <v>309</v>
      </c>
      <c r="CF770" s="46"/>
      <c r="CG770" s="46"/>
      <c r="CH770" s="46"/>
      <c r="CI770" s="46"/>
      <c r="CJ770" s="46"/>
      <c r="CK770" s="46"/>
      <c r="CL770" s="46"/>
      <c r="CM770" s="46"/>
      <c r="CN770" s="46"/>
      <c r="CO770" s="46"/>
      <c r="CP770" s="46" t="s">
        <v>327</v>
      </c>
      <c r="CQ770" s="46" t="s">
        <v>302</v>
      </c>
      <c r="CR770" s="46" t="s">
        <v>328</v>
      </c>
      <c r="CS770" s="46" t="s">
        <v>302</v>
      </c>
      <c r="CT770" s="46"/>
      <c r="CU770" s="46"/>
      <c r="CV770" s="46"/>
      <c r="CW770" s="46"/>
      <c r="CX770" s="46"/>
      <c r="CY770" s="46"/>
      <c r="CZ770" s="46"/>
      <c r="DA770" s="46"/>
      <c r="DB770" s="46" t="s">
        <v>318</v>
      </c>
      <c r="DC770" s="46" t="s">
        <v>302</v>
      </c>
      <c r="DD770" s="46"/>
      <c r="DE770" s="46"/>
      <c r="DF770" s="46" t="s">
        <v>329</v>
      </c>
      <c r="DG770" s="46" t="s">
        <v>369</v>
      </c>
      <c r="DH770" s="48"/>
      <c r="DI770" s="26" t="str">
        <f t="shared" si="19"/>
        <v>DNL.DRL.10000.A,DNL.DRL.10000.W,LAH.00.10700.B,DNL.MBK.10000</v>
      </c>
    </row>
    <row r="771" spans="1:113" ht="15" customHeight="1">
      <c r="A771" s="17">
        <v>43077</v>
      </c>
      <c r="B771" s="18" t="s">
        <v>322</v>
      </c>
      <c r="C771" s="46" t="s">
        <v>99</v>
      </c>
      <c r="D771" s="58" t="s">
        <v>1081</v>
      </c>
      <c r="E771" s="59">
        <v>2005</v>
      </c>
      <c r="F771" s="59">
        <v>2013</v>
      </c>
      <c r="G771" s="20" t="str" cm="1">
        <f t="array" ref="G771">_xlfn.IFS(E771&lt;&gt;F771,CONCATENATE(E771,"-",F771),E771=F771,E771)</f>
        <v>2005-2013</v>
      </c>
      <c r="H771" s="20">
        <f>F771-E771+1</f>
        <v>9</v>
      </c>
      <c r="I771" s="23" t="str">
        <f t="shared" si="21"/>
        <v>KTM 990 Super Duke 2005-2013</v>
      </c>
      <c r="J771" s="22" t="s">
        <v>301</v>
      </c>
      <c r="K771" s="22" t="s">
        <v>302</v>
      </c>
      <c r="L771" s="22" t="s">
        <v>303</v>
      </c>
      <c r="M771" s="22" t="s">
        <v>302</v>
      </c>
      <c r="N771" s="22" t="s">
        <v>304</v>
      </c>
      <c r="O771" s="22" t="s">
        <v>302</v>
      </c>
      <c r="P771" s="22" t="s">
        <v>305</v>
      </c>
      <c r="Q771" s="22" t="s">
        <v>302</v>
      </c>
      <c r="R771" s="22" t="s">
        <v>306</v>
      </c>
      <c r="S771" s="22" t="s">
        <v>302</v>
      </c>
      <c r="T771" s="22" t="s">
        <v>307</v>
      </c>
      <c r="U771" s="22" t="s">
        <v>302</v>
      </c>
      <c r="V771" s="23" t="s">
        <v>324</v>
      </c>
      <c r="W771" s="22" t="s">
        <v>309</v>
      </c>
      <c r="X771" s="22"/>
      <c r="Y771" s="22"/>
      <c r="Z771" s="22"/>
      <c r="AA771" s="22"/>
      <c r="AB771" s="22" t="s">
        <v>331</v>
      </c>
      <c r="AC771" s="22" t="s">
        <v>302</v>
      </c>
      <c r="AD771" s="22"/>
      <c r="AE771" s="22"/>
      <c r="AF771" s="22"/>
      <c r="AG771" s="22"/>
      <c r="AH771" s="22"/>
      <c r="AI771" s="22"/>
      <c r="AJ771" s="22"/>
      <c r="AK771" s="22"/>
      <c r="AL771" s="22"/>
      <c r="AM771" s="22"/>
      <c r="AN771" s="22"/>
      <c r="AO771" s="22"/>
      <c r="AP771" s="22" t="s">
        <v>325</v>
      </c>
      <c r="AQ771" s="22"/>
      <c r="AR771" s="22"/>
      <c r="AS771" s="22"/>
      <c r="AT771" s="22"/>
      <c r="AU771" s="22"/>
      <c r="AV771" s="22"/>
      <c r="AW771" s="22" t="s">
        <v>347</v>
      </c>
      <c r="AX771" s="22" t="s">
        <v>302</v>
      </c>
      <c r="AY771" s="22"/>
      <c r="AZ771" s="22"/>
      <c r="BA771" s="22" t="s">
        <v>333</v>
      </c>
      <c r="BB771" s="22" t="s">
        <v>309</v>
      </c>
      <c r="BC771" s="22" t="s">
        <v>325</v>
      </c>
      <c r="BD771" s="22"/>
      <c r="BE771" s="22" t="s">
        <v>325</v>
      </c>
      <c r="BF771" s="22"/>
      <c r="BG771" s="22"/>
      <c r="BH771" s="22"/>
      <c r="BI771" s="22"/>
      <c r="BJ771" s="22"/>
      <c r="BK771" s="22" t="s">
        <v>313</v>
      </c>
      <c r="BL771" s="22" t="s">
        <v>302</v>
      </c>
      <c r="BM771" s="22"/>
      <c r="BN771" s="22" t="s">
        <v>314</v>
      </c>
      <c r="BO771" s="22" t="s">
        <v>302</v>
      </c>
      <c r="BP771" s="22" t="s">
        <v>315</v>
      </c>
      <c r="BQ771" s="22" t="s">
        <v>302</v>
      </c>
      <c r="BR771" s="22" t="s">
        <v>316</v>
      </c>
      <c r="BS771" s="22" t="s">
        <v>302</v>
      </c>
      <c r="BT771" s="22"/>
      <c r="BU771" s="22"/>
      <c r="BV771" s="22"/>
      <c r="BW771" s="22"/>
      <c r="BX771" s="22"/>
      <c r="BY771" s="22"/>
      <c r="BZ771" s="22" t="s">
        <v>370</v>
      </c>
      <c r="CA771" s="22" t="s">
        <v>302</v>
      </c>
      <c r="CB771" s="22"/>
      <c r="CC771" s="22"/>
      <c r="CD771" s="22" t="s">
        <v>317</v>
      </c>
      <c r="CE771" s="22" t="s">
        <v>309</v>
      </c>
      <c r="CF771" s="22"/>
      <c r="CG771" s="22"/>
      <c r="CH771" s="22"/>
      <c r="CI771" s="22"/>
      <c r="CJ771" s="22"/>
      <c r="CK771" s="22"/>
      <c r="CL771" s="22"/>
      <c r="CM771" s="22"/>
      <c r="CN771" s="22"/>
      <c r="CO771" s="22"/>
      <c r="CP771" s="22" t="s">
        <v>327</v>
      </c>
      <c r="CQ771" s="22" t="s">
        <v>302</v>
      </c>
      <c r="CR771" s="22" t="s">
        <v>328</v>
      </c>
      <c r="CS771" s="22" t="s">
        <v>302</v>
      </c>
      <c r="CT771" s="22"/>
      <c r="CU771" s="22"/>
      <c r="CV771" s="22"/>
      <c r="CW771" s="22"/>
      <c r="CX771" s="22"/>
      <c r="CY771" s="22"/>
      <c r="CZ771" s="22"/>
      <c r="DA771" s="22"/>
      <c r="DB771" s="22" t="s">
        <v>318</v>
      </c>
      <c r="DC771" s="22" t="s">
        <v>302</v>
      </c>
      <c r="DD771" s="22"/>
      <c r="DE771" s="22"/>
      <c r="DF771" s="22" t="s">
        <v>329</v>
      </c>
      <c r="DG771" s="22" t="s">
        <v>309</v>
      </c>
      <c r="DH771" s="48"/>
      <c r="DI771" s="26" t="str">
        <f t="shared" si="19"/>
        <v>DNL.DRL.10000.A,DNL.DRL.10000.W,LAH.00.10300.B,LAH.00.10700.B,HMT.00.10100.B,DNL.MBK.10000</v>
      </c>
    </row>
    <row r="772" spans="1:113" ht="15" customHeight="1">
      <c r="A772" s="27">
        <v>44249</v>
      </c>
      <c r="B772" s="18" t="s">
        <v>322</v>
      </c>
      <c r="C772" s="46" t="s">
        <v>99</v>
      </c>
      <c r="D772" s="58" t="s">
        <v>118</v>
      </c>
      <c r="E772" s="59">
        <v>2015</v>
      </c>
      <c r="F772" s="59">
        <v>2020</v>
      </c>
      <c r="G772" s="20" t="str" cm="1">
        <f t="array" ref="G772">_xlfn.IFS(E772&lt;&gt;F772,CONCATENATE(E772,"-",F772),E772=F772,E772)</f>
        <v>2015-2020</v>
      </c>
      <c r="H772" s="19">
        <f t="shared" ref="H772:H835" si="22">F772-E772+1</f>
        <v>6</v>
      </c>
      <c r="I772" s="23" t="str">
        <f t="shared" si="21"/>
        <v>KTM RC 390 2015-2020</v>
      </c>
      <c r="J772" s="22" t="s">
        <v>301</v>
      </c>
      <c r="K772" s="22" t="s">
        <v>302</v>
      </c>
      <c r="L772" s="22" t="s">
        <v>303</v>
      </c>
      <c r="M772" s="22" t="s">
        <v>302</v>
      </c>
      <c r="N772" s="22" t="s">
        <v>304</v>
      </c>
      <c r="O772" s="22" t="s">
        <v>302</v>
      </c>
      <c r="P772" s="22" t="s">
        <v>305</v>
      </c>
      <c r="Q772" s="22" t="s">
        <v>302</v>
      </c>
      <c r="R772" s="22" t="s">
        <v>306</v>
      </c>
      <c r="S772" s="22" t="s">
        <v>302</v>
      </c>
      <c r="T772" s="22" t="s">
        <v>307</v>
      </c>
      <c r="U772" s="22" t="s">
        <v>302</v>
      </c>
      <c r="V772" s="23" t="s">
        <v>324</v>
      </c>
      <c r="W772" s="46" t="s">
        <v>309</v>
      </c>
      <c r="X772" s="46"/>
      <c r="Y772" s="46"/>
      <c r="Z772" s="46"/>
      <c r="AA772" s="46"/>
      <c r="AB772" s="46" t="s">
        <v>331</v>
      </c>
      <c r="AC772" s="46" t="s">
        <v>309</v>
      </c>
      <c r="AD772" s="46"/>
      <c r="AE772" s="46"/>
      <c r="AF772" s="46"/>
      <c r="AG772" s="46"/>
      <c r="AH772" s="46"/>
      <c r="AI772" s="46"/>
      <c r="AJ772" s="46" t="s">
        <v>332</v>
      </c>
      <c r="AK772" s="46"/>
      <c r="AL772" s="46" t="s">
        <v>325</v>
      </c>
      <c r="AM772" s="46"/>
      <c r="AN772" s="46"/>
      <c r="AO772" s="46"/>
      <c r="AP772" s="46" t="s">
        <v>325</v>
      </c>
      <c r="AQ772" s="46"/>
      <c r="AR772" s="46"/>
      <c r="AS772" s="46"/>
      <c r="AT772" s="46"/>
      <c r="AU772" s="46"/>
      <c r="AV772" s="46"/>
      <c r="AW772" s="46" t="s">
        <v>325</v>
      </c>
      <c r="AX772" s="46"/>
      <c r="AY772" s="46"/>
      <c r="AZ772" s="46"/>
      <c r="BA772" s="46" t="s">
        <v>333</v>
      </c>
      <c r="BB772" s="46" t="s">
        <v>309</v>
      </c>
      <c r="BC772" s="46" t="s">
        <v>325</v>
      </c>
      <c r="BD772" s="46"/>
      <c r="BE772" s="46" t="s">
        <v>325</v>
      </c>
      <c r="BF772" s="46"/>
      <c r="BG772" s="46"/>
      <c r="BH772" s="46"/>
      <c r="BI772" s="46"/>
      <c r="BJ772" s="46"/>
      <c r="BK772" s="46" t="s">
        <v>313</v>
      </c>
      <c r="BL772" s="46" t="s">
        <v>302</v>
      </c>
      <c r="BM772" s="46"/>
      <c r="BN772" s="46" t="s">
        <v>314</v>
      </c>
      <c r="BO772" s="46" t="s">
        <v>302</v>
      </c>
      <c r="BP772" s="46" t="s">
        <v>315</v>
      </c>
      <c r="BQ772" s="46" t="s">
        <v>302</v>
      </c>
      <c r="BR772" s="46" t="s">
        <v>316</v>
      </c>
      <c r="BS772" s="46" t="s">
        <v>302</v>
      </c>
      <c r="BT772" s="46"/>
      <c r="BU772" s="46"/>
      <c r="BV772" s="46"/>
      <c r="BW772" s="46"/>
      <c r="BX772" s="46"/>
      <c r="BY772" s="46"/>
      <c r="BZ772" s="46"/>
      <c r="CA772" s="46"/>
      <c r="CB772" s="46"/>
      <c r="CC772" s="46"/>
      <c r="CD772" s="46" t="s">
        <v>317</v>
      </c>
      <c r="CE772" s="46" t="s">
        <v>309</v>
      </c>
      <c r="CF772" s="46"/>
      <c r="CG772" s="46"/>
      <c r="CH772" s="46"/>
      <c r="CI772" s="46"/>
      <c r="CJ772" s="46"/>
      <c r="CK772" s="46"/>
      <c r="CL772" s="46"/>
      <c r="CM772" s="46"/>
      <c r="CN772" s="46"/>
      <c r="CO772" s="46"/>
      <c r="CP772" s="46" t="s">
        <v>327</v>
      </c>
      <c r="CQ772" s="46" t="s">
        <v>302</v>
      </c>
      <c r="CR772" s="46" t="s">
        <v>328</v>
      </c>
      <c r="CS772" s="46" t="s">
        <v>302</v>
      </c>
      <c r="CT772" s="46"/>
      <c r="CU772" s="46"/>
      <c r="CV772" s="46"/>
      <c r="CW772" s="46"/>
      <c r="CX772" s="46"/>
      <c r="CY772" s="46"/>
      <c r="CZ772" s="46"/>
      <c r="DA772" s="46"/>
      <c r="DB772" s="46" t="s">
        <v>318</v>
      </c>
      <c r="DC772" s="46" t="s">
        <v>302</v>
      </c>
      <c r="DD772" s="46"/>
      <c r="DE772" s="46"/>
      <c r="DF772" s="46" t="s">
        <v>329</v>
      </c>
      <c r="DG772" s="46" t="s">
        <v>309</v>
      </c>
      <c r="DH772" s="48"/>
      <c r="DI772" s="26" t="str">
        <f t="shared" ref="DI772:DI835" si="23">_xlfn.TEXTJOIN(",",TRUE,AB772,AL772,AP772,AR772,AW772,BA772,BC772,BG772,AY772,BE772,BV772,BX772,BZ772,CH772,CJ772,CF772,CL772,CN772,CX772,DD772,DF772,AD772,AU772,CT772,CV772,AJ772,BT772,CB772,AF772,AG772,AH772,AJ772,AT772,CZ772,AN772,AI772,AO772,DH772,BI772,BJ772)</f>
        <v>DNL.DRL.10000.A,DNL.DRL.10000.W,LAH.00.10700.B,DNL.MBK.10000,DNL.T3.10500,DNL.T3.10500</v>
      </c>
    </row>
    <row r="773" spans="1:113" ht="15" customHeight="1">
      <c r="A773" s="27">
        <v>45341</v>
      </c>
      <c r="B773" s="18" t="s">
        <v>322</v>
      </c>
      <c r="C773" s="46" t="s">
        <v>99</v>
      </c>
      <c r="D773" s="49" t="s">
        <v>118</v>
      </c>
      <c r="E773" s="50">
        <v>2022</v>
      </c>
      <c r="F773" s="96">
        <v>2024</v>
      </c>
      <c r="G773" s="20" t="str" cm="1">
        <f t="array" ref="G773">_xlfn.IFS(E773&lt;&gt;F773,CONCATENATE(E773,"-",F773),E773=F773,E773)</f>
        <v>2022-2024</v>
      </c>
      <c r="H773" s="19">
        <f t="shared" si="22"/>
        <v>3</v>
      </c>
      <c r="I773" s="23" t="str">
        <f t="shared" si="21"/>
        <v>KTM RC 390 2022-2024</v>
      </c>
      <c r="J773" s="22" t="s">
        <v>301</v>
      </c>
      <c r="K773" s="22" t="s">
        <v>302</v>
      </c>
      <c r="L773" s="22" t="s">
        <v>303</v>
      </c>
      <c r="M773" s="22" t="s">
        <v>302</v>
      </c>
      <c r="N773" s="22" t="s">
        <v>304</v>
      </c>
      <c r="O773" s="22" t="s">
        <v>302</v>
      </c>
      <c r="P773" s="22" t="s">
        <v>305</v>
      </c>
      <c r="Q773" s="22" t="s">
        <v>302</v>
      </c>
      <c r="R773" s="22" t="s">
        <v>306</v>
      </c>
      <c r="S773" s="22" t="s">
        <v>302</v>
      </c>
      <c r="T773" s="22" t="s">
        <v>307</v>
      </c>
      <c r="U773" s="22" t="s">
        <v>302</v>
      </c>
      <c r="V773" s="23" t="s">
        <v>324</v>
      </c>
      <c r="W773" s="22" t="s">
        <v>309</v>
      </c>
      <c r="X773" s="22"/>
      <c r="Y773" s="22"/>
      <c r="Z773" s="22"/>
      <c r="AA773" s="22"/>
      <c r="AB773" s="22" t="s">
        <v>331</v>
      </c>
      <c r="AC773" s="22" t="s">
        <v>309</v>
      </c>
      <c r="AD773" s="22"/>
      <c r="AE773" s="22"/>
      <c r="AF773" s="22"/>
      <c r="AG773" s="22"/>
      <c r="AH773" s="22"/>
      <c r="AI773" s="46"/>
      <c r="AJ773" s="46" t="s">
        <v>332</v>
      </c>
      <c r="AK773" s="22"/>
      <c r="AL773" s="22" t="s">
        <v>325</v>
      </c>
      <c r="AM773" s="22"/>
      <c r="AN773" s="22"/>
      <c r="AO773" s="22"/>
      <c r="AP773" s="22" t="s">
        <v>325</v>
      </c>
      <c r="AQ773" s="22"/>
      <c r="AR773" s="22"/>
      <c r="AS773" s="22"/>
      <c r="AT773" s="22"/>
      <c r="AU773" s="22"/>
      <c r="AV773" s="22"/>
      <c r="AW773" s="22" t="s">
        <v>325</v>
      </c>
      <c r="AX773" s="22"/>
      <c r="AY773" s="22"/>
      <c r="AZ773" s="22"/>
      <c r="BA773" s="22" t="s">
        <v>333</v>
      </c>
      <c r="BB773" s="22" t="s">
        <v>309</v>
      </c>
      <c r="BC773" s="22" t="s">
        <v>325</v>
      </c>
      <c r="BD773" s="22"/>
      <c r="BE773" s="22" t="s">
        <v>325</v>
      </c>
      <c r="BF773" s="22"/>
      <c r="BG773" s="22"/>
      <c r="BH773" s="22"/>
      <c r="BI773" s="22"/>
      <c r="BJ773" s="22"/>
      <c r="BK773" s="22" t="s">
        <v>313</v>
      </c>
      <c r="BL773" s="22" t="s">
        <v>302</v>
      </c>
      <c r="BM773" s="22"/>
      <c r="BN773" s="22" t="s">
        <v>314</v>
      </c>
      <c r="BO773" s="22" t="s">
        <v>302</v>
      </c>
      <c r="BP773" s="22" t="s">
        <v>315</v>
      </c>
      <c r="BQ773" s="22" t="s">
        <v>302</v>
      </c>
      <c r="BR773" s="22" t="s">
        <v>316</v>
      </c>
      <c r="BS773" s="22" t="s">
        <v>302</v>
      </c>
      <c r="BT773" s="22"/>
      <c r="BU773" s="22"/>
      <c r="BV773" s="22"/>
      <c r="BW773" s="22"/>
      <c r="BX773" s="22"/>
      <c r="BY773" s="22"/>
      <c r="BZ773" s="22"/>
      <c r="CA773" s="22"/>
      <c r="CB773" s="22"/>
      <c r="CC773" s="22"/>
      <c r="CD773" s="22" t="s">
        <v>317</v>
      </c>
      <c r="CE773" s="22" t="s">
        <v>309</v>
      </c>
      <c r="CF773" s="22"/>
      <c r="CG773" s="22"/>
      <c r="CH773" s="22"/>
      <c r="CI773" s="22"/>
      <c r="CJ773" s="22"/>
      <c r="CK773" s="22"/>
      <c r="CL773" s="22"/>
      <c r="CM773" s="22"/>
      <c r="CN773" s="22"/>
      <c r="CO773" s="22"/>
      <c r="CP773" s="22" t="s">
        <v>327</v>
      </c>
      <c r="CQ773" s="22" t="s">
        <v>302</v>
      </c>
      <c r="CR773" s="22" t="s">
        <v>328</v>
      </c>
      <c r="CS773" s="22" t="s">
        <v>302</v>
      </c>
      <c r="CT773" s="22"/>
      <c r="CU773" s="22"/>
      <c r="CV773" s="22"/>
      <c r="CW773" s="22"/>
      <c r="CX773" s="22"/>
      <c r="CY773" s="22"/>
      <c r="CZ773" s="22"/>
      <c r="DA773" s="22"/>
      <c r="DB773" s="22" t="s">
        <v>318</v>
      </c>
      <c r="DC773" s="22" t="s">
        <v>302</v>
      </c>
      <c r="DD773" s="22"/>
      <c r="DE773" s="22"/>
      <c r="DF773" s="22" t="s">
        <v>329</v>
      </c>
      <c r="DG773" s="22" t="s">
        <v>309</v>
      </c>
      <c r="DH773" s="48"/>
      <c r="DI773" s="26" t="str">
        <f t="shared" si="23"/>
        <v>DNL.DRL.10000.A,DNL.DRL.10000.W,LAH.00.10700.B,DNL.MBK.10000,DNL.T3.10500,DNL.T3.10500</v>
      </c>
    </row>
    <row r="774" spans="1:113" ht="15" customHeight="1">
      <c r="A774" s="17">
        <v>44707</v>
      </c>
      <c r="B774" s="1" t="s">
        <v>298</v>
      </c>
      <c r="C774" s="1" t="s">
        <v>1082</v>
      </c>
      <c r="D774" s="1">
        <v>90</v>
      </c>
      <c r="E774" s="39">
        <v>1984</v>
      </c>
      <c r="F774" s="39">
        <v>1990</v>
      </c>
      <c r="G774" s="20" t="str" cm="1">
        <f t="array" ref="G774">_xlfn.IFS(E774&lt;&gt;F774,CONCATENATE(E774,"-",F774),E774=F774,E774)</f>
        <v>1984-1990</v>
      </c>
      <c r="H774" s="39">
        <f t="shared" si="22"/>
        <v>7</v>
      </c>
      <c r="I774" s="23" t="str">
        <f t="shared" si="21"/>
        <v>Land Rover 90 1984-1990</v>
      </c>
      <c r="J774" s="22" t="s">
        <v>301</v>
      </c>
      <c r="K774" s="22" t="s">
        <v>302</v>
      </c>
      <c r="L774" s="22" t="s">
        <v>303</v>
      </c>
      <c r="M774" s="22" t="s">
        <v>302</v>
      </c>
      <c r="N774" s="22" t="s">
        <v>304</v>
      </c>
      <c r="O774" s="22" t="s">
        <v>302</v>
      </c>
      <c r="P774" s="22" t="s">
        <v>305</v>
      </c>
      <c r="Q774" s="22" t="s">
        <v>302</v>
      </c>
      <c r="R774" s="22" t="s">
        <v>306</v>
      </c>
      <c r="S774" s="22" t="s">
        <v>302</v>
      </c>
      <c r="T774" s="22" t="s">
        <v>307</v>
      </c>
      <c r="U774" s="22" t="s">
        <v>302</v>
      </c>
      <c r="V774" s="51"/>
      <c r="W774" s="51"/>
      <c r="X774" s="51"/>
      <c r="Y774" s="51"/>
      <c r="Z774" s="51"/>
      <c r="AA774" s="51"/>
      <c r="AB774" s="51"/>
      <c r="AC774" s="51"/>
      <c r="AD774" s="63" t="s">
        <v>310</v>
      </c>
      <c r="AE774" s="51"/>
      <c r="AF774" s="51"/>
      <c r="AG774" s="51"/>
      <c r="AH774" s="51"/>
      <c r="AI774" s="51"/>
      <c r="AJ774" s="51"/>
      <c r="AK774" s="51"/>
      <c r="AL774" s="51"/>
      <c r="AM774" s="51"/>
      <c r="AN774" s="51"/>
      <c r="AO774" s="51"/>
      <c r="AP774" s="51"/>
      <c r="AQ774" s="51"/>
      <c r="AR774" s="51"/>
      <c r="AS774" s="51"/>
      <c r="AT774" s="51"/>
      <c r="AU774" s="51"/>
      <c r="AV774" s="51"/>
      <c r="AW774" s="23"/>
      <c r="AX774" s="51"/>
      <c r="AY774" s="51"/>
      <c r="AZ774" s="51"/>
      <c r="BA774" s="51"/>
      <c r="BB774" s="51"/>
      <c r="BC774" s="51"/>
      <c r="BD774" s="51"/>
      <c r="BE774" s="51"/>
      <c r="BF774" s="51"/>
      <c r="BG774" s="51"/>
      <c r="BH774" s="51"/>
      <c r="BI774" s="51"/>
      <c r="BJ774" s="51" t="s">
        <v>312</v>
      </c>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31"/>
      <c r="DI774" s="26" t="str">
        <f t="shared" si="23"/>
        <v>DNL.DRL.10300.W,LAH.00.11400</v>
      </c>
    </row>
    <row r="775" spans="1:113" ht="15" customHeight="1">
      <c r="A775" s="17">
        <v>44707</v>
      </c>
      <c r="B775" s="1" t="s">
        <v>298</v>
      </c>
      <c r="C775" s="1" t="s">
        <v>1082</v>
      </c>
      <c r="D775" s="1">
        <v>110</v>
      </c>
      <c r="E775" s="39">
        <v>1983</v>
      </c>
      <c r="F775" s="39">
        <v>1990</v>
      </c>
      <c r="G775" s="20" t="str" cm="1">
        <f t="array" ref="G775">_xlfn.IFS(E775&lt;&gt;F775,CONCATENATE(E775,"-",F775),E775=F775,E775)</f>
        <v>1983-1990</v>
      </c>
      <c r="H775" s="39">
        <f t="shared" si="22"/>
        <v>8</v>
      </c>
      <c r="I775" s="23" t="str">
        <f t="shared" si="21"/>
        <v>Land Rover 110 1983-1990</v>
      </c>
      <c r="J775" s="22" t="s">
        <v>301</v>
      </c>
      <c r="K775" s="22" t="s">
        <v>302</v>
      </c>
      <c r="L775" s="22" t="s">
        <v>303</v>
      </c>
      <c r="M775" s="22" t="s">
        <v>302</v>
      </c>
      <c r="N775" s="22" t="s">
        <v>304</v>
      </c>
      <c r="O775" s="22" t="s">
        <v>302</v>
      </c>
      <c r="P775" s="22" t="s">
        <v>305</v>
      </c>
      <c r="Q775" s="22" t="s">
        <v>302</v>
      </c>
      <c r="R775" s="22" t="s">
        <v>306</v>
      </c>
      <c r="S775" s="22" t="s">
        <v>302</v>
      </c>
      <c r="T775" s="22" t="s">
        <v>307</v>
      </c>
      <c r="U775" s="22" t="s">
        <v>302</v>
      </c>
      <c r="V775" s="51"/>
      <c r="W775" s="51"/>
      <c r="X775" s="51"/>
      <c r="Y775" s="51"/>
      <c r="Z775" s="51"/>
      <c r="AA775" s="51"/>
      <c r="AB775" s="51"/>
      <c r="AC775" s="51"/>
      <c r="AD775" s="63" t="s">
        <v>310</v>
      </c>
      <c r="AE775" s="51"/>
      <c r="AF775" s="51"/>
      <c r="AG775" s="51"/>
      <c r="AH775" s="51"/>
      <c r="AI775" s="51"/>
      <c r="AJ775" s="51"/>
      <c r="AK775" s="51"/>
      <c r="AL775" s="51"/>
      <c r="AM775" s="51"/>
      <c r="AN775" s="51"/>
      <c r="AO775" s="51"/>
      <c r="AP775" s="51"/>
      <c r="AQ775" s="51"/>
      <c r="AR775" s="51"/>
      <c r="AS775" s="51"/>
      <c r="AT775" s="51"/>
      <c r="AU775" s="51"/>
      <c r="AV775" s="51"/>
      <c r="AW775" s="23"/>
      <c r="AX775" s="51"/>
      <c r="AY775" s="51"/>
      <c r="AZ775" s="51"/>
      <c r="BA775" s="51"/>
      <c r="BB775" s="51"/>
      <c r="BC775" s="51"/>
      <c r="BD775" s="51"/>
      <c r="BE775" s="51"/>
      <c r="BF775" s="51"/>
      <c r="BG775" s="51"/>
      <c r="BH775" s="51"/>
      <c r="BI775" s="51"/>
      <c r="BJ775" s="51" t="s">
        <v>312</v>
      </c>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31"/>
      <c r="DI775" s="26" t="str">
        <f t="shared" si="23"/>
        <v>DNL.DRL.10300.W,LAH.00.11400</v>
      </c>
    </row>
    <row r="776" spans="1:113" ht="15" customHeight="1">
      <c r="A776" s="17">
        <v>44707</v>
      </c>
      <c r="B776" s="1" t="s">
        <v>298</v>
      </c>
      <c r="C776" s="1" t="s">
        <v>1082</v>
      </c>
      <c r="D776" s="1">
        <v>127</v>
      </c>
      <c r="E776" s="39">
        <v>1985</v>
      </c>
      <c r="F776" s="39">
        <v>1990</v>
      </c>
      <c r="G776" s="20" t="str" cm="1">
        <f t="array" ref="G776">_xlfn.IFS(E776&lt;&gt;F776,CONCATENATE(E776,"-",F776),E776=F776,E776)</f>
        <v>1985-1990</v>
      </c>
      <c r="H776" s="39">
        <f t="shared" si="22"/>
        <v>6</v>
      </c>
      <c r="I776" s="23" t="str">
        <f t="shared" si="21"/>
        <v>Land Rover 127 1985-1990</v>
      </c>
      <c r="J776" s="22" t="s">
        <v>301</v>
      </c>
      <c r="K776" s="22" t="s">
        <v>302</v>
      </c>
      <c r="L776" s="22" t="s">
        <v>303</v>
      </c>
      <c r="M776" s="22" t="s">
        <v>302</v>
      </c>
      <c r="N776" s="22" t="s">
        <v>304</v>
      </c>
      <c r="O776" s="22" t="s">
        <v>302</v>
      </c>
      <c r="P776" s="22" t="s">
        <v>305</v>
      </c>
      <c r="Q776" s="22" t="s">
        <v>302</v>
      </c>
      <c r="R776" s="22" t="s">
        <v>306</v>
      </c>
      <c r="S776" s="22" t="s">
        <v>302</v>
      </c>
      <c r="T776" s="22" t="s">
        <v>307</v>
      </c>
      <c r="U776" s="22" t="s">
        <v>302</v>
      </c>
      <c r="V776" s="51"/>
      <c r="W776" s="51"/>
      <c r="X776" s="51"/>
      <c r="Y776" s="51"/>
      <c r="Z776" s="51"/>
      <c r="AA776" s="51"/>
      <c r="AB776" s="51"/>
      <c r="AC776" s="51"/>
      <c r="AD776" s="63" t="s">
        <v>310</v>
      </c>
      <c r="AE776" s="51"/>
      <c r="AF776" s="51"/>
      <c r="AG776" s="51"/>
      <c r="AH776" s="51"/>
      <c r="AI776" s="51"/>
      <c r="AJ776" s="51"/>
      <c r="AK776" s="51"/>
      <c r="AL776" s="51"/>
      <c r="AM776" s="51"/>
      <c r="AN776" s="51"/>
      <c r="AO776" s="51"/>
      <c r="AP776" s="51"/>
      <c r="AQ776" s="51"/>
      <c r="AR776" s="51"/>
      <c r="AS776" s="51"/>
      <c r="AT776" s="51"/>
      <c r="AU776" s="51"/>
      <c r="AV776" s="51"/>
      <c r="AW776" s="23"/>
      <c r="AX776" s="51"/>
      <c r="AY776" s="51"/>
      <c r="AZ776" s="51"/>
      <c r="BA776" s="51"/>
      <c r="BB776" s="51"/>
      <c r="BC776" s="51"/>
      <c r="BD776" s="51"/>
      <c r="BE776" s="51"/>
      <c r="BF776" s="51"/>
      <c r="BG776" s="51"/>
      <c r="BH776" s="51"/>
      <c r="BI776" s="51"/>
      <c r="BJ776" s="51" t="s">
        <v>312</v>
      </c>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31"/>
      <c r="DI776" s="26" t="str">
        <f t="shared" si="23"/>
        <v>DNL.DRL.10300.W,LAH.00.11400</v>
      </c>
    </row>
    <row r="777" spans="1:113" ht="15" customHeight="1">
      <c r="A777" s="17">
        <v>44707</v>
      </c>
      <c r="B777" s="1" t="s">
        <v>298</v>
      </c>
      <c r="C777" s="1" t="s">
        <v>1082</v>
      </c>
      <c r="D777" s="38" t="s">
        <v>1083</v>
      </c>
      <c r="E777" s="39">
        <v>1990</v>
      </c>
      <c r="F777" s="39">
        <v>2016</v>
      </c>
      <c r="G777" s="20" t="str" cm="1">
        <f t="array" ref="G777">_xlfn.IFS(E777&lt;&gt;F777,CONCATENATE(E777,"-",F777),E777=F777,E777)</f>
        <v>1990-2016</v>
      </c>
      <c r="H777" s="30">
        <f t="shared" si="22"/>
        <v>27</v>
      </c>
      <c r="I777" s="23" t="str">
        <f t="shared" si="21"/>
        <v>Land Rover Defender 110 1990-2016</v>
      </c>
      <c r="J777" s="22" t="s">
        <v>301</v>
      </c>
      <c r="K777" s="22" t="s">
        <v>302</v>
      </c>
      <c r="L777" s="22" t="s">
        <v>303</v>
      </c>
      <c r="M777" s="22" t="s">
        <v>302</v>
      </c>
      <c r="N777" s="22" t="s">
        <v>304</v>
      </c>
      <c r="O777" s="22" t="s">
        <v>302</v>
      </c>
      <c r="P777" s="22" t="s">
        <v>305</v>
      </c>
      <c r="Q777" s="22" t="s">
        <v>302</v>
      </c>
      <c r="R777" s="22" t="s">
        <v>306</v>
      </c>
      <c r="S777" s="22" t="s">
        <v>302</v>
      </c>
      <c r="T777" s="22" t="s">
        <v>307</v>
      </c>
      <c r="U777" s="22" t="s">
        <v>302</v>
      </c>
      <c r="V777" s="51"/>
      <c r="W777" s="51"/>
      <c r="X777" s="51"/>
      <c r="Y777" s="51"/>
      <c r="Z777" s="51"/>
      <c r="AA777" s="51"/>
      <c r="AB777" s="51"/>
      <c r="AC777" s="51"/>
      <c r="AD777" s="63" t="s">
        <v>310</v>
      </c>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t="s">
        <v>312</v>
      </c>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31"/>
      <c r="DI777" s="26" t="str">
        <f t="shared" si="23"/>
        <v>DNL.DRL.10300.W,LAH.00.11400</v>
      </c>
    </row>
    <row r="778" spans="1:113" ht="15" customHeight="1">
      <c r="A778" s="17">
        <v>44707</v>
      </c>
      <c r="B778" s="1" t="s">
        <v>298</v>
      </c>
      <c r="C778" s="1" t="s">
        <v>1082</v>
      </c>
      <c r="D778" s="1" t="s">
        <v>1083</v>
      </c>
      <c r="E778" s="39">
        <v>2020</v>
      </c>
      <c r="F778" s="39">
        <v>2022</v>
      </c>
      <c r="G778" s="20" t="str" cm="1">
        <f t="array" ref="G778">_xlfn.IFS(E778&lt;&gt;F778,CONCATENATE(E778,"-",F778),E778=F778,E778)</f>
        <v>2020-2022</v>
      </c>
      <c r="H778" s="39">
        <f t="shared" si="22"/>
        <v>3</v>
      </c>
      <c r="I778" s="23" t="str">
        <f t="shared" si="21"/>
        <v>Land Rover Defender 110 2020-2022</v>
      </c>
      <c r="J778" s="22" t="s">
        <v>301</v>
      </c>
      <c r="K778" s="22" t="s">
        <v>302</v>
      </c>
      <c r="L778" s="22" t="s">
        <v>303</v>
      </c>
      <c r="M778" s="22" t="s">
        <v>302</v>
      </c>
      <c r="N778" s="22" t="s">
        <v>304</v>
      </c>
      <c r="O778" s="22" t="s">
        <v>302</v>
      </c>
      <c r="P778" s="22" t="s">
        <v>305</v>
      </c>
      <c r="Q778" s="22" t="s">
        <v>302</v>
      </c>
      <c r="R778" s="22" t="s">
        <v>306</v>
      </c>
      <c r="S778" s="22" t="s">
        <v>302</v>
      </c>
      <c r="T778" s="22" t="s">
        <v>307</v>
      </c>
      <c r="U778" s="22" t="s">
        <v>302</v>
      </c>
      <c r="V778" s="51"/>
      <c r="W778" s="51"/>
      <c r="X778" s="51"/>
      <c r="Y778" s="51"/>
      <c r="Z778" s="51"/>
      <c r="AA778" s="51"/>
      <c r="AB778" s="51"/>
      <c r="AC778" s="51"/>
      <c r="AD778" s="63" t="s">
        <v>310</v>
      </c>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t="s">
        <v>312</v>
      </c>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31"/>
      <c r="DI778" s="26" t="str">
        <f t="shared" si="23"/>
        <v>DNL.DRL.10300.W,LAH.00.11400</v>
      </c>
    </row>
    <row r="779" spans="1:113" ht="15" customHeight="1">
      <c r="A779" s="17">
        <v>44707</v>
      </c>
      <c r="B779" s="1" t="s">
        <v>298</v>
      </c>
      <c r="C779" s="1" t="s">
        <v>1082</v>
      </c>
      <c r="D779" s="38" t="s">
        <v>1084</v>
      </c>
      <c r="E779" s="39">
        <v>1990</v>
      </c>
      <c r="F779" s="39">
        <v>2016</v>
      </c>
      <c r="G779" s="20" t="str" cm="1">
        <f t="array" ref="G779">_xlfn.IFS(E779&lt;&gt;F779,CONCATENATE(E779,"-",F779),E779=F779,E779)</f>
        <v>1990-2016</v>
      </c>
      <c r="H779" s="30">
        <f t="shared" si="22"/>
        <v>27</v>
      </c>
      <c r="I779" s="23" t="str">
        <f t="shared" si="21"/>
        <v>Land Rover Defender 130 1990-2016</v>
      </c>
      <c r="J779" s="22" t="s">
        <v>301</v>
      </c>
      <c r="K779" s="22" t="s">
        <v>302</v>
      </c>
      <c r="L779" s="22" t="s">
        <v>303</v>
      </c>
      <c r="M779" s="22" t="s">
        <v>302</v>
      </c>
      <c r="N779" s="22" t="s">
        <v>304</v>
      </c>
      <c r="O779" s="22" t="s">
        <v>302</v>
      </c>
      <c r="P779" s="22" t="s">
        <v>305</v>
      </c>
      <c r="Q779" s="22" t="s">
        <v>302</v>
      </c>
      <c r="R779" s="22" t="s">
        <v>306</v>
      </c>
      <c r="S779" s="22" t="s">
        <v>302</v>
      </c>
      <c r="T779" s="22" t="s">
        <v>307</v>
      </c>
      <c r="U779" s="22" t="s">
        <v>302</v>
      </c>
      <c r="V779" s="51"/>
      <c r="W779" s="51"/>
      <c r="X779" s="51"/>
      <c r="Y779" s="51"/>
      <c r="Z779" s="51"/>
      <c r="AA779" s="51"/>
      <c r="AB779" s="51"/>
      <c r="AC779" s="51"/>
      <c r="AD779" s="63" t="s">
        <v>310</v>
      </c>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t="s">
        <v>312</v>
      </c>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31"/>
      <c r="DI779" s="26" t="str">
        <f t="shared" si="23"/>
        <v>DNL.DRL.10300.W,LAH.00.11400</v>
      </c>
    </row>
    <row r="780" spans="1:113" ht="15" customHeight="1">
      <c r="A780" s="17">
        <v>44707</v>
      </c>
      <c r="B780" s="1" t="s">
        <v>298</v>
      </c>
      <c r="C780" s="1" t="s">
        <v>1082</v>
      </c>
      <c r="D780" s="38" t="s">
        <v>1085</v>
      </c>
      <c r="E780" s="39">
        <v>1990</v>
      </c>
      <c r="F780" s="39">
        <v>2016</v>
      </c>
      <c r="G780" s="20" t="str" cm="1">
        <f t="array" ref="G780">_xlfn.IFS(E780&lt;&gt;F780,CONCATENATE(E780,"-",F780),E780=F780,E780)</f>
        <v>1990-2016</v>
      </c>
      <c r="H780" s="30">
        <f t="shared" si="22"/>
        <v>27</v>
      </c>
      <c r="I780" s="23" t="str">
        <f t="shared" si="21"/>
        <v>Land Rover Defender 90 1990-2016</v>
      </c>
      <c r="J780" s="22" t="s">
        <v>301</v>
      </c>
      <c r="K780" s="22" t="s">
        <v>302</v>
      </c>
      <c r="L780" s="22" t="s">
        <v>303</v>
      </c>
      <c r="M780" s="22" t="s">
        <v>302</v>
      </c>
      <c r="N780" s="22" t="s">
        <v>304</v>
      </c>
      <c r="O780" s="22" t="s">
        <v>302</v>
      </c>
      <c r="P780" s="22" t="s">
        <v>305</v>
      </c>
      <c r="Q780" s="22" t="s">
        <v>302</v>
      </c>
      <c r="R780" s="22" t="s">
        <v>306</v>
      </c>
      <c r="S780" s="22" t="s">
        <v>302</v>
      </c>
      <c r="T780" s="22" t="s">
        <v>307</v>
      </c>
      <c r="U780" s="22" t="s">
        <v>302</v>
      </c>
      <c r="V780" s="51"/>
      <c r="W780" s="51"/>
      <c r="X780" s="51"/>
      <c r="Y780" s="51"/>
      <c r="Z780" s="51"/>
      <c r="AA780" s="51"/>
      <c r="AB780" s="51"/>
      <c r="AC780" s="51"/>
      <c r="AD780" s="63" t="s">
        <v>310</v>
      </c>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t="s">
        <v>312</v>
      </c>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31"/>
      <c r="DI780" s="26" t="str">
        <f t="shared" si="23"/>
        <v>DNL.DRL.10300.W,LAH.00.11400</v>
      </c>
    </row>
    <row r="781" spans="1:113" ht="15" customHeight="1">
      <c r="A781" s="17">
        <v>44707</v>
      </c>
      <c r="B781" s="1" t="s">
        <v>298</v>
      </c>
      <c r="C781" s="1" t="s">
        <v>1082</v>
      </c>
      <c r="D781" s="1" t="s">
        <v>1085</v>
      </c>
      <c r="E781" s="39">
        <v>2020</v>
      </c>
      <c r="F781" s="39">
        <v>2022</v>
      </c>
      <c r="G781" s="20" t="str" cm="1">
        <f t="array" ref="G781">_xlfn.IFS(E781&lt;&gt;F781,CONCATENATE(E781,"-",F781),E781=F781,E781)</f>
        <v>2020-2022</v>
      </c>
      <c r="H781" s="30">
        <f t="shared" si="22"/>
        <v>3</v>
      </c>
      <c r="I781" s="23" t="str">
        <f t="shared" si="21"/>
        <v>Land Rover Defender 90 2020-2022</v>
      </c>
      <c r="J781" s="22" t="s">
        <v>301</v>
      </c>
      <c r="K781" s="22" t="s">
        <v>302</v>
      </c>
      <c r="L781" s="22" t="s">
        <v>303</v>
      </c>
      <c r="M781" s="22" t="s">
        <v>302</v>
      </c>
      <c r="N781" s="22" t="s">
        <v>304</v>
      </c>
      <c r="O781" s="22" t="s">
        <v>302</v>
      </c>
      <c r="P781" s="22" t="s">
        <v>305</v>
      </c>
      <c r="Q781" s="22" t="s">
        <v>302</v>
      </c>
      <c r="R781" s="22" t="s">
        <v>306</v>
      </c>
      <c r="S781" s="22" t="s">
        <v>302</v>
      </c>
      <c r="T781" s="22" t="s">
        <v>307</v>
      </c>
      <c r="U781" s="22" t="s">
        <v>302</v>
      </c>
      <c r="V781" s="51"/>
      <c r="W781" s="51"/>
      <c r="X781" s="51"/>
      <c r="Y781" s="51"/>
      <c r="Z781" s="51"/>
      <c r="AA781" s="51"/>
      <c r="AB781" s="51"/>
      <c r="AC781" s="51"/>
      <c r="AD781" s="63" t="s">
        <v>310</v>
      </c>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t="s">
        <v>312</v>
      </c>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31"/>
      <c r="DI781" s="26" t="str">
        <f t="shared" si="23"/>
        <v>DNL.DRL.10300.W,LAH.00.11400</v>
      </c>
    </row>
    <row r="782" spans="1:113" ht="15" customHeight="1">
      <c r="A782" s="17">
        <v>44707</v>
      </c>
      <c r="B782" s="1" t="s">
        <v>298</v>
      </c>
      <c r="C782" s="1" t="s">
        <v>1082</v>
      </c>
      <c r="D782" s="1" t="s">
        <v>1086</v>
      </c>
      <c r="E782" s="39">
        <v>2017</v>
      </c>
      <c r="F782" s="39">
        <v>2022</v>
      </c>
      <c r="G782" s="20" t="str" cm="1">
        <f t="array" ref="G782">_xlfn.IFS(E782&lt;&gt;F782,CONCATENATE(E782,"-",F782),E782=F782,E782)</f>
        <v>2017-2022</v>
      </c>
      <c r="H782" s="30">
        <f t="shared" si="22"/>
        <v>6</v>
      </c>
      <c r="I782" s="23" t="str">
        <f t="shared" si="21"/>
        <v>Land Rover Discovery 2017-2022</v>
      </c>
      <c r="J782" s="22" t="s">
        <v>301</v>
      </c>
      <c r="K782" s="22" t="s">
        <v>302</v>
      </c>
      <c r="L782" s="22" t="s">
        <v>303</v>
      </c>
      <c r="M782" s="22" t="s">
        <v>302</v>
      </c>
      <c r="N782" s="22" t="s">
        <v>304</v>
      </c>
      <c r="O782" s="22" t="s">
        <v>302</v>
      </c>
      <c r="P782" s="22" t="s">
        <v>305</v>
      </c>
      <c r="Q782" s="22" t="s">
        <v>302</v>
      </c>
      <c r="R782" s="22" t="s">
        <v>306</v>
      </c>
      <c r="S782" s="22" t="s">
        <v>302</v>
      </c>
      <c r="T782" s="22" t="s">
        <v>307</v>
      </c>
      <c r="U782" s="22" t="s">
        <v>302</v>
      </c>
      <c r="V782" s="51"/>
      <c r="W782" s="51"/>
      <c r="X782" s="51"/>
      <c r="Y782" s="51"/>
      <c r="Z782" s="51"/>
      <c r="AA782" s="51"/>
      <c r="AB782" s="51"/>
      <c r="AC782" s="51"/>
      <c r="AD782" s="63" t="s">
        <v>310</v>
      </c>
      <c r="AE782" s="51"/>
      <c r="AF782" s="51"/>
      <c r="AG782" s="51"/>
      <c r="AH782" s="51"/>
      <c r="AI782" s="51"/>
      <c r="AJ782" s="51"/>
      <c r="AK782" s="51"/>
      <c r="AL782" s="51"/>
      <c r="AM782" s="51"/>
      <c r="AN782" s="51"/>
      <c r="AO782" s="51"/>
      <c r="AP782" s="51"/>
      <c r="AQ782" s="51"/>
      <c r="AR782" s="51"/>
      <c r="AS782" s="51"/>
      <c r="AT782" s="51"/>
      <c r="AU782" s="51"/>
      <c r="AV782" s="51"/>
      <c r="AW782" s="23"/>
      <c r="AX782" s="51"/>
      <c r="AY782" s="51"/>
      <c r="AZ782" s="51"/>
      <c r="BA782" s="51"/>
      <c r="BB782" s="51"/>
      <c r="BC782" s="51"/>
      <c r="BD782" s="51"/>
      <c r="BE782" s="51"/>
      <c r="BF782" s="51"/>
      <c r="BG782" s="51"/>
      <c r="BH782" s="51"/>
      <c r="BI782" s="51"/>
      <c r="BJ782" s="51" t="s">
        <v>312</v>
      </c>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31"/>
      <c r="DI782" s="26" t="str">
        <f t="shared" si="23"/>
        <v>DNL.DRL.10300.W,LAH.00.11400</v>
      </c>
    </row>
    <row r="783" spans="1:113" ht="15" customHeight="1">
      <c r="A783" s="17">
        <v>44707</v>
      </c>
      <c r="B783" s="1" t="s">
        <v>298</v>
      </c>
      <c r="C783" s="1" t="s">
        <v>1082</v>
      </c>
      <c r="D783" s="1" t="s">
        <v>1087</v>
      </c>
      <c r="E783" s="39">
        <v>2004</v>
      </c>
      <c r="F783" s="39">
        <v>2009</v>
      </c>
      <c r="G783" s="20" t="str" cm="1">
        <f t="array" ref="G783">_xlfn.IFS(E783&lt;&gt;F783,CONCATENATE(E783,"-",F783),E783=F783,E783)</f>
        <v>2004-2009</v>
      </c>
      <c r="H783" s="30">
        <f t="shared" si="22"/>
        <v>6</v>
      </c>
      <c r="I783" s="23" t="str">
        <f t="shared" si="21"/>
        <v>Land Rover Discovery 3 2004-2009</v>
      </c>
      <c r="J783" s="22" t="s">
        <v>301</v>
      </c>
      <c r="K783" s="22" t="s">
        <v>302</v>
      </c>
      <c r="L783" s="22" t="s">
        <v>303</v>
      </c>
      <c r="M783" s="22" t="s">
        <v>302</v>
      </c>
      <c r="N783" s="22" t="s">
        <v>304</v>
      </c>
      <c r="O783" s="22" t="s">
        <v>302</v>
      </c>
      <c r="P783" s="22" t="s">
        <v>305</v>
      </c>
      <c r="Q783" s="22" t="s">
        <v>302</v>
      </c>
      <c r="R783" s="22" t="s">
        <v>306</v>
      </c>
      <c r="S783" s="22" t="s">
        <v>302</v>
      </c>
      <c r="T783" s="22" t="s">
        <v>307</v>
      </c>
      <c r="U783" s="22" t="s">
        <v>302</v>
      </c>
      <c r="V783" s="51"/>
      <c r="W783" s="51"/>
      <c r="X783" s="51"/>
      <c r="Y783" s="51"/>
      <c r="Z783" s="51"/>
      <c r="AA783" s="51"/>
      <c r="AB783" s="51"/>
      <c r="AC783" s="51"/>
      <c r="AD783" s="63" t="s">
        <v>310</v>
      </c>
      <c r="AE783" s="51"/>
      <c r="AF783" s="51"/>
      <c r="AG783" s="51"/>
      <c r="AH783" s="51"/>
      <c r="AI783" s="51"/>
      <c r="AJ783" s="51"/>
      <c r="AK783" s="51"/>
      <c r="AL783" s="51"/>
      <c r="AM783" s="51"/>
      <c r="AN783" s="51"/>
      <c r="AO783" s="51"/>
      <c r="AP783" s="51"/>
      <c r="AQ783" s="51"/>
      <c r="AR783" s="51"/>
      <c r="AS783" s="51"/>
      <c r="AT783" s="51"/>
      <c r="AU783" s="51"/>
      <c r="AV783" s="51"/>
      <c r="AW783" s="23"/>
      <c r="AX783" s="51"/>
      <c r="AY783" s="51"/>
      <c r="AZ783" s="51"/>
      <c r="BA783" s="51"/>
      <c r="BB783" s="51"/>
      <c r="BC783" s="51"/>
      <c r="BD783" s="51"/>
      <c r="BE783" s="51"/>
      <c r="BF783" s="51"/>
      <c r="BG783" s="51"/>
      <c r="BH783" s="51"/>
      <c r="BI783" s="51"/>
      <c r="BJ783" s="51" t="s">
        <v>312</v>
      </c>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31"/>
      <c r="DI783" s="26" t="str">
        <f t="shared" si="23"/>
        <v>DNL.DRL.10300.W,LAH.00.11400</v>
      </c>
    </row>
    <row r="784" spans="1:113" ht="15" customHeight="1">
      <c r="A784" s="17">
        <v>44707</v>
      </c>
      <c r="B784" s="1" t="s">
        <v>298</v>
      </c>
      <c r="C784" s="1" t="s">
        <v>1082</v>
      </c>
      <c r="D784" s="1" t="s">
        <v>1088</v>
      </c>
      <c r="E784" s="39">
        <v>2009</v>
      </c>
      <c r="F784" s="39">
        <v>2016</v>
      </c>
      <c r="G784" s="20" t="str" cm="1">
        <f t="array" ref="G784">_xlfn.IFS(E784&lt;&gt;F784,CONCATENATE(E784,"-",F784),E784=F784,E784)</f>
        <v>2009-2016</v>
      </c>
      <c r="H784" s="30">
        <f t="shared" si="22"/>
        <v>8</v>
      </c>
      <c r="I784" s="23" t="str">
        <f t="shared" si="21"/>
        <v>Land Rover Discovery 4 2009-2016</v>
      </c>
      <c r="J784" s="22" t="s">
        <v>301</v>
      </c>
      <c r="K784" s="22" t="s">
        <v>302</v>
      </c>
      <c r="L784" s="22" t="s">
        <v>303</v>
      </c>
      <c r="M784" s="22" t="s">
        <v>302</v>
      </c>
      <c r="N784" s="22" t="s">
        <v>304</v>
      </c>
      <c r="O784" s="22" t="s">
        <v>302</v>
      </c>
      <c r="P784" s="22" t="s">
        <v>305</v>
      </c>
      <c r="Q784" s="22" t="s">
        <v>302</v>
      </c>
      <c r="R784" s="22" t="s">
        <v>306</v>
      </c>
      <c r="S784" s="22" t="s">
        <v>302</v>
      </c>
      <c r="T784" s="22" t="s">
        <v>307</v>
      </c>
      <c r="U784" s="22" t="s">
        <v>302</v>
      </c>
      <c r="V784" s="51"/>
      <c r="W784" s="51"/>
      <c r="X784" s="51"/>
      <c r="Y784" s="51"/>
      <c r="Z784" s="51"/>
      <c r="AA784" s="51"/>
      <c r="AB784" s="51"/>
      <c r="AC784" s="51"/>
      <c r="AD784" s="63" t="s">
        <v>310</v>
      </c>
      <c r="AE784" s="51"/>
      <c r="AF784" s="51"/>
      <c r="AG784" s="51"/>
      <c r="AH784" s="51"/>
      <c r="AI784" s="51"/>
      <c r="AJ784" s="51"/>
      <c r="AK784" s="51"/>
      <c r="AL784" s="51"/>
      <c r="AM784" s="51"/>
      <c r="AN784" s="51"/>
      <c r="AO784" s="51"/>
      <c r="AP784" s="51"/>
      <c r="AQ784" s="51"/>
      <c r="AR784" s="51"/>
      <c r="AS784" s="51"/>
      <c r="AT784" s="51"/>
      <c r="AU784" s="51"/>
      <c r="AV784" s="51"/>
      <c r="AW784" s="23"/>
      <c r="AX784" s="51"/>
      <c r="AY784" s="51"/>
      <c r="AZ784" s="51"/>
      <c r="BA784" s="51"/>
      <c r="BB784" s="51"/>
      <c r="BC784" s="51"/>
      <c r="BD784" s="51"/>
      <c r="BE784" s="51"/>
      <c r="BF784" s="51"/>
      <c r="BG784" s="51"/>
      <c r="BH784" s="51"/>
      <c r="BI784" s="51"/>
      <c r="BJ784" s="51" t="s">
        <v>312</v>
      </c>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31"/>
      <c r="DI784" s="26" t="str">
        <f t="shared" si="23"/>
        <v>DNL.DRL.10300.W,LAH.00.11400</v>
      </c>
    </row>
    <row r="785" spans="1:113" ht="15" customHeight="1">
      <c r="A785" s="17">
        <v>44707</v>
      </c>
      <c r="B785" s="1" t="s">
        <v>298</v>
      </c>
      <c r="C785" s="1" t="s">
        <v>1082</v>
      </c>
      <c r="D785" s="1" t="s">
        <v>1089</v>
      </c>
      <c r="E785" s="39">
        <v>1989</v>
      </c>
      <c r="F785" s="39">
        <v>1998</v>
      </c>
      <c r="G785" s="20" t="str" cm="1">
        <f t="array" ref="G785">_xlfn.IFS(E785&lt;&gt;F785,CONCATENATE(E785,"-",F785),E785=F785,E785)</f>
        <v>1989-1998</v>
      </c>
      <c r="H785" s="30">
        <f t="shared" si="22"/>
        <v>10</v>
      </c>
      <c r="I785" s="23" t="str">
        <f t="shared" si="21"/>
        <v>Land Rover Discovery Series I 1989-1998</v>
      </c>
      <c r="J785" s="22" t="s">
        <v>301</v>
      </c>
      <c r="K785" s="22" t="s">
        <v>302</v>
      </c>
      <c r="L785" s="22" t="s">
        <v>303</v>
      </c>
      <c r="M785" s="22" t="s">
        <v>302</v>
      </c>
      <c r="N785" s="22" t="s">
        <v>304</v>
      </c>
      <c r="O785" s="22" t="s">
        <v>302</v>
      </c>
      <c r="P785" s="22" t="s">
        <v>305</v>
      </c>
      <c r="Q785" s="22" t="s">
        <v>302</v>
      </c>
      <c r="R785" s="22" t="s">
        <v>306</v>
      </c>
      <c r="S785" s="22" t="s">
        <v>302</v>
      </c>
      <c r="T785" s="22" t="s">
        <v>307</v>
      </c>
      <c r="U785" s="22" t="s">
        <v>302</v>
      </c>
      <c r="V785" s="51"/>
      <c r="W785" s="51"/>
      <c r="X785" s="51"/>
      <c r="Y785" s="51"/>
      <c r="Z785" s="51"/>
      <c r="AA785" s="51"/>
      <c r="AB785" s="51"/>
      <c r="AC785" s="51"/>
      <c r="AD785" s="63" t="s">
        <v>310</v>
      </c>
      <c r="AE785" s="51"/>
      <c r="AF785" s="51"/>
      <c r="AG785" s="51"/>
      <c r="AH785" s="51"/>
      <c r="AI785" s="51"/>
      <c r="AJ785" s="51"/>
      <c r="AK785" s="51"/>
      <c r="AL785" s="51"/>
      <c r="AM785" s="51"/>
      <c r="AN785" s="51"/>
      <c r="AO785" s="51"/>
      <c r="AP785" s="51"/>
      <c r="AQ785" s="51"/>
      <c r="AR785" s="51"/>
      <c r="AS785" s="51"/>
      <c r="AT785" s="51"/>
      <c r="AU785" s="51"/>
      <c r="AV785" s="51"/>
      <c r="AW785" s="23"/>
      <c r="AX785" s="51"/>
      <c r="AY785" s="51"/>
      <c r="AZ785" s="51"/>
      <c r="BA785" s="51"/>
      <c r="BB785" s="51"/>
      <c r="BC785" s="51"/>
      <c r="BD785" s="51"/>
      <c r="BE785" s="51"/>
      <c r="BF785" s="51"/>
      <c r="BG785" s="51"/>
      <c r="BH785" s="51"/>
      <c r="BI785" s="51"/>
      <c r="BJ785" s="51" t="s">
        <v>312</v>
      </c>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31"/>
      <c r="DI785" s="26" t="str">
        <f t="shared" si="23"/>
        <v>DNL.DRL.10300.W,LAH.00.11400</v>
      </c>
    </row>
    <row r="786" spans="1:113" ht="14.25" customHeight="1">
      <c r="A786" s="17">
        <v>44707</v>
      </c>
      <c r="B786" s="1" t="s">
        <v>298</v>
      </c>
      <c r="C786" s="1" t="s">
        <v>1082</v>
      </c>
      <c r="D786" s="1" t="s">
        <v>1090</v>
      </c>
      <c r="E786" s="39">
        <v>1998</v>
      </c>
      <c r="F786" s="39">
        <v>2004</v>
      </c>
      <c r="G786" s="20" t="str" cm="1">
        <f t="array" ref="G786">_xlfn.IFS(E786&lt;&gt;F786,CONCATENATE(E786,"-",F786),E786=F786,E786)</f>
        <v>1998-2004</v>
      </c>
      <c r="H786" s="30">
        <f t="shared" si="22"/>
        <v>7</v>
      </c>
      <c r="I786" s="23" t="str">
        <f t="shared" si="21"/>
        <v>Land Rover Discovery Series II 1998-2004</v>
      </c>
      <c r="J786" s="22" t="s">
        <v>301</v>
      </c>
      <c r="K786" s="22" t="s">
        <v>302</v>
      </c>
      <c r="L786" s="22" t="s">
        <v>303</v>
      </c>
      <c r="M786" s="22" t="s">
        <v>302</v>
      </c>
      <c r="N786" s="22" t="s">
        <v>304</v>
      </c>
      <c r="O786" s="22" t="s">
        <v>302</v>
      </c>
      <c r="P786" s="22" t="s">
        <v>305</v>
      </c>
      <c r="Q786" s="22" t="s">
        <v>302</v>
      </c>
      <c r="R786" s="22" t="s">
        <v>306</v>
      </c>
      <c r="S786" s="22" t="s">
        <v>302</v>
      </c>
      <c r="T786" s="22" t="s">
        <v>307</v>
      </c>
      <c r="U786" s="22" t="s">
        <v>302</v>
      </c>
      <c r="V786" s="51"/>
      <c r="W786" s="51"/>
      <c r="X786" s="51"/>
      <c r="Y786" s="51"/>
      <c r="Z786" s="51"/>
      <c r="AA786" s="51"/>
      <c r="AB786" s="51"/>
      <c r="AC786" s="51"/>
      <c r="AD786" s="63" t="s">
        <v>310</v>
      </c>
      <c r="AE786" s="51"/>
      <c r="AF786" s="51"/>
      <c r="AG786" s="51"/>
      <c r="AH786" s="51"/>
      <c r="AI786" s="51"/>
      <c r="AJ786" s="51"/>
      <c r="AK786" s="51"/>
      <c r="AL786" s="51"/>
      <c r="AM786" s="51"/>
      <c r="AN786" s="51"/>
      <c r="AO786" s="51"/>
      <c r="AP786" s="51"/>
      <c r="AQ786" s="51"/>
      <c r="AR786" s="51"/>
      <c r="AS786" s="51"/>
      <c r="AT786" s="51"/>
      <c r="AU786" s="51"/>
      <c r="AV786" s="51"/>
      <c r="AW786" s="23"/>
      <c r="AX786" s="51"/>
      <c r="AY786" s="51"/>
      <c r="AZ786" s="51"/>
      <c r="BA786" s="51"/>
      <c r="BB786" s="51"/>
      <c r="BC786" s="51"/>
      <c r="BD786" s="51"/>
      <c r="BE786" s="51"/>
      <c r="BF786" s="51"/>
      <c r="BG786" s="51"/>
      <c r="BH786" s="51"/>
      <c r="BI786" s="51"/>
      <c r="BJ786" s="51" t="s">
        <v>312</v>
      </c>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31"/>
      <c r="DI786" s="26" t="str">
        <f t="shared" si="23"/>
        <v>DNL.DRL.10300.W,LAH.00.11400</v>
      </c>
    </row>
    <row r="787" spans="1:113" ht="14.25" customHeight="1">
      <c r="A787" s="17">
        <v>44707</v>
      </c>
      <c r="B787" s="1" t="s">
        <v>298</v>
      </c>
      <c r="C787" s="1" t="s">
        <v>1082</v>
      </c>
      <c r="D787" s="1" t="s">
        <v>1091</v>
      </c>
      <c r="E787" s="39">
        <v>2014</v>
      </c>
      <c r="F787" s="39">
        <v>2019</v>
      </c>
      <c r="G787" s="20" t="str" cm="1">
        <f t="array" ref="G787">_xlfn.IFS(E787&lt;&gt;F787,CONCATENATE(E787,"-",F787),E787=F787,E787)</f>
        <v>2014-2019</v>
      </c>
      <c r="H787" s="30">
        <f t="shared" si="22"/>
        <v>6</v>
      </c>
      <c r="I787" s="23" t="str">
        <f t="shared" si="21"/>
        <v>Land Rover Discovery Sport 2014-2019</v>
      </c>
      <c r="J787" s="22" t="s">
        <v>301</v>
      </c>
      <c r="K787" s="22" t="s">
        <v>302</v>
      </c>
      <c r="L787" s="22" t="s">
        <v>303</v>
      </c>
      <c r="M787" s="22" t="s">
        <v>302</v>
      </c>
      <c r="N787" s="22" t="s">
        <v>304</v>
      </c>
      <c r="O787" s="22" t="s">
        <v>302</v>
      </c>
      <c r="P787" s="22" t="s">
        <v>305</v>
      </c>
      <c r="Q787" s="22" t="s">
        <v>302</v>
      </c>
      <c r="R787" s="22" t="s">
        <v>306</v>
      </c>
      <c r="S787" s="22" t="s">
        <v>302</v>
      </c>
      <c r="T787" s="22" t="s">
        <v>307</v>
      </c>
      <c r="U787" s="22" t="s">
        <v>302</v>
      </c>
      <c r="V787" s="51"/>
      <c r="W787" s="51"/>
      <c r="X787" s="51"/>
      <c r="Y787" s="51"/>
      <c r="Z787" s="51"/>
      <c r="AA787" s="51"/>
      <c r="AB787" s="51"/>
      <c r="AC787" s="51"/>
      <c r="AD787" s="63" t="s">
        <v>310</v>
      </c>
      <c r="AE787" s="51"/>
      <c r="AF787" s="51"/>
      <c r="AG787" s="51"/>
      <c r="AH787" s="51"/>
      <c r="AI787" s="51"/>
      <c r="AJ787" s="51"/>
      <c r="AK787" s="51"/>
      <c r="AL787" s="51"/>
      <c r="AM787" s="51"/>
      <c r="AN787" s="51"/>
      <c r="AO787" s="51"/>
      <c r="AP787" s="51"/>
      <c r="AQ787" s="51"/>
      <c r="AR787" s="51"/>
      <c r="AS787" s="51"/>
      <c r="AT787" s="51"/>
      <c r="AU787" s="51"/>
      <c r="AV787" s="51"/>
      <c r="AW787" s="23"/>
      <c r="AX787" s="51"/>
      <c r="AY787" s="51"/>
      <c r="AZ787" s="51"/>
      <c r="BA787" s="51"/>
      <c r="BB787" s="51"/>
      <c r="BC787" s="51"/>
      <c r="BD787" s="51"/>
      <c r="BE787" s="51"/>
      <c r="BF787" s="51"/>
      <c r="BG787" s="51"/>
      <c r="BH787" s="51"/>
      <c r="BI787" s="51"/>
      <c r="BJ787" s="51" t="s">
        <v>312</v>
      </c>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31"/>
      <c r="DI787" s="26" t="str">
        <f t="shared" si="23"/>
        <v>DNL.DRL.10300.W,LAH.00.11400</v>
      </c>
    </row>
    <row r="788" spans="1:113" ht="14.25" customHeight="1">
      <c r="A788" s="17">
        <v>44707</v>
      </c>
      <c r="B788" s="1" t="s">
        <v>298</v>
      </c>
      <c r="C788" s="1" t="s">
        <v>1082</v>
      </c>
      <c r="D788" s="1" t="s">
        <v>1091</v>
      </c>
      <c r="E788" s="39">
        <v>2019</v>
      </c>
      <c r="F788" s="39">
        <v>2022</v>
      </c>
      <c r="G788" s="20" t="str" cm="1">
        <f t="array" ref="G788">_xlfn.IFS(E788&lt;&gt;F788,CONCATENATE(E788,"-",F788),E788=F788,E788)</f>
        <v>2019-2022</v>
      </c>
      <c r="H788" s="30">
        <f t="shared" si="22"/>
        <v>4</v>
      </c>
      <c r="I788" s="23" t="str">
        <f t="shared" si="21"/>
        <v>Land Rover Discovery Sport 2019-2022</v>
      </c>
      <c r="J788" s="22" t="s">
        <v>301</v>
      </c>
      <c r="K788" s="22" t="s">
        <v>302</v>
      </c>
      <c r="L788" s="22" t="s">
        <v>303</v>
      </c>
      <c r="M788" s="22" t="s">
        <v>302</v>
      </c>
      <c r="N788" s="22" t="s">
        <v>304</v>
      </c>
      <c r="O788" s="22" t="s">
        <v>302</v>
      </c>
      <c r="P788" s="22" t="s">
        <v>305</v>
      </c>
      <c r="Q788" s="22" t="s">
        <v>302</v>
      </c>
      <c r="R788" s="22" t="s">
        <v>306</v>
      </c>
      <c r="S788" s="22" t="s">
        <v>302</v>
      </c>
      <c r="T788" s="22" t="s">
        <v>307</v>
      </c>
      <c r="U788" s="22" t="s">
        <v>302</v>
      </c>
      <c r="V788" s="51"/>
      <c r="W788" s="51"/>
      <c r="X788" s="51"/>
      <c r="Y788" s="51"/>
      <c r="Z788" s="51"/>
      <c r="AA788" s="51"/>
      <c r="AB788" s="51"/>
      <c r="AC788" s="51"/>
      <c r="AD788" s="63" t="s">
        <v>310</v>
      </c>
      <c r="AE788" s="51"/>
      <c r="AF788" s="51"/>
      <c r="AG788" s="51"/>
      <c r="AH788" s="51"/>
      <c r="AI788" s="51"/>
      <c r="AJ788" s="51"/>
      <c r="AK788" s="51"/>
      <c r="AL788" s="51"/>
      <c r="AM788" s="51"/>
      <c r="AN788" s="51"/>
      <c r="AO788" s="51"/>
      <c r="AP788" s="51"/>
      <c r="AQ788" s="51"/>
      <c r="AR788" s="51"/>
      <c r="AS788" s="51"/>
      <c r="AT788" s="51"/>
      <c r="AU788" s="51"/>
      <c r="AV788" s="51"/>
      <c r="AW788" s="23"/>
      <c r="AX788" s="51"/>
      <c r="AY788" s="51"/>
      <c r="AZ788" s="51"/>
      <c r="BA788" s="51"/>
      <c r="BB788" s="51"/>
      <c r="BC788" s="51"/>
      <c r="BD788" s="51"/>
      <c r="BE788" s="51"/>
      <c r="BF788" s="51"/>
      <c r="BG788" s="51"/>
      <c r="BH788" s="51"/>
      <c r="BI788" s="51"/>
      <c r="BJ788" s="51" t="s">
        <v>312</v>
      </c>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31"/>
      <c r="DI788" s="26" t="str">
        <f t="shared" si="23"/>
        <v>DNL.DRL.10300.W,LAH.00.11400</v>
      </c>
    </row>
    <row r="789" spans="1:113" ht="14.25" customHeight="1">
      <c r="A789" s="17">
        <v>44707</v>
      </c>
      <c r="B789" s="1" t="s">
        <v>298</v>
      </c>
      <c r="C789" s="1" t="s">
        <v>1082</v>
      </c>
      <c r="D789" s="1" t="s">
        <v>1092</v>
      </c>
      <c r="E789" s="39">
        <v>1969</v>
      </c>
      <c r="F789" s="39">
        <v>1996</v>
      </c>
      <c r="G789" s="20" t="str" cm="1">
        <f t="array" ref="G789">_xlfn.IFS(E789&lt;&gt;F789,CONCATENATE(E789,"-",F789),E789=F789,E789)</f>
        <v>1969-1996</v>
      </c>
      <c r="H789" s="30">
        <f t="shared" si="22"/>
        <v>28</v>
      </c>
      <c r="I789" s="23" t="str">
        <f t="shared" si="21"/>
        <v>Land Rover Range Rover 1969-1996</v>
      </c>
      <c r="J789" s="22" t="s">
        <v>301</v>
      </c>
      <c r="K789" s="22" t="s">
        <v>302</v>
      </c>
      <c r="L789" s="22" t="s">
        <v>303</v>
      </c>
      <c r="M789" s="22" t="s">
        <v>302</v>
      </c>
      <c r="N789" s="22" t="s">
        <v>304</v>
      </c>
      <c r="O789" s="22" t="s">
        <v>302</v>
      </c>
      <c r="P789" s="22" t="s">
        <v>305</v>
      </c>
      <c r="Q789" s="22" t="s">
        <v>302</v>
      </c>
      <c r="R789" s="22" t="s">
        <v>306</v>
      </c>
      <c r="S789" s="22" t="s">
        <v>302</v>
      </c>
      <c r="T789" s="22" t="s">
        <v>307</v>
      </c>
      <c r="U789" s="22" t="s">
        <v>302</v>
      </c>
      <c r="V789" s="51"/>
      <c r="W789" s="51"/>
      <c r="X789" s="51"/>
      <c r="Y789" s="51"/>
      <c r="Z789" s="51"/>
      <c r="AA789" s="51"/>
      <c r="AB789" s="51"/>
      <c r="AC789" s="51"/>
      <c r="AD789" s="63" t="s">
        <v>310</v>
      </c>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t="s">
        <v>312</v>
      </c>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31"/>
      <c r="DI789" s="26" t="str">
        <f t="shared" si="23"/>
        <v>DNL.DRL.10300.W,LAH.00.11400</v>
      </c>
    </row>
    <row r="790" spans="1:113" ht="15" customHeight="1">
      <c r="A790" s="17">
        <v>44707</v>
      </c>
      <c r="B790" s="1" t="s">
        <v>298</v>
      </c>
      <c r="C790" s="1" t="s">
        <v>1082</v>
      </c>
      <c r="D790" s="1" t="s">
        <v>1092</v>
      </c>
      <c r="E790" s="39">
        <v>1995</v>
      </c>
      <c r="F790" s="39">
        <v>2002</v>
      </c>
      <c r="G790" s="20" t="str" cm="1">
        <f t="array" ref="G790">_xlfn.IFS(E790&lt;&gt;F790,CONCATENATE(E790,"-",F790),E790=F790,E790)</f>
        <v>1995-2002</v>
      </c>
      <c r="H790" s="30">
        <f t="shared" si="22"/>
        <v>8</v>
      </c>
      <c r="I790" s="23" t="str">
        <f t="shared" si="21"/>
        <v>Land Rover Range Rover 1995-2002</v>
      </c>
      <c r="J790" s="22" t="s">
        <v>301</v>
      </c>
      <c r="K790" s="22" t="s">
        <v>302</v>
      </c>
      <c r="L790" s="22" t="s">
        <v>303</v>
      </c>
      <c r="M790" s="22" t="s">
        <v>302</v>
      </c>
      <c r="N790" s="22" t="s">
        <v>304</v>
      </c>
      <c r="O790" s="22" t="s">
        <v>302</v>
      </c>
      <c r="P790" s="22" t="s">
        <v>305</v>
      </c>
      <c r="Q790" s="22" t="s">
        <v>302</v>
      </c>
      <c r="R790" s="22" t="s">
        <v>306</v>
      </c>
      <c r="S790" s="22" t="s">
        <v>302</v>
      </c>
      <c r="T790" s="22" t="s">
        <v>307</v>
      </c>
      <c r="U790" s="22" t="s">
        <v>302</v>
      </c>
      <c r="V790" s="51"/>
      <c r="W790" s="51"/>
      <c r="X790" s="51"/>
      <c r="Y790" s="51"/>
      <c r="Z790" s="51"/>
      <c r="AA790" s="51"/>
      <c r="AB790" s="51"/>
      <c r="AC790" s="51"/>
      <c r="AD790" s="63" t="s">
        <v>310</v>
      </c>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t="s">
        <v>312</v>
      </c>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31"/>
      <c r="DI790" s="26" t="str">
        <f t="shared" si="23"/>
        <v>DNL.DRL.10300.W,LAH.00.11400</v>
      </c>
    </row>
    <row r="791" spans="1:113" ht="15" customHeight="1">
      <c r="A791" s="17">
        <v>44707</v>
      </c>
      <c r="B791" s="1" t="s">
        <v>298</v>
      </c>
      <c r="C791" s="1" t="s">
        <v>1082</v>
      </c>
      <c r="D791" s="1" t="s">
        <v>1092</v>
      </c>
      <c r="E791" s="39">
        <v>2001</v>
      </c>
      <c r="F791" s="39">
        <v>2012</v>
      </c>
      <c r="G791" s="20" t="str" cm="1">
        <f t="array" ref="G791">_xlfn.IFS(E791&lt;&gt;F791,CONCATENATE(E791,"-",F791),E791=F791,E791)</f>
        <v>2001-2012</v>
      </c>
      <c r="H791" s="30">
        <f t="shared" si="22"/>
        <v>12</v>
      </c>
      <c r="I791" s="23" t="str">
        <f t="shared" si="21"/>
        <v>Land Rover Range Rover 2001-2012</v>
      </c>
      <c r="J791" s="22" t="s">
        <v>301</v>
      </c>
      <c r="K791" s="22" t="s">
        <v>302</v>
      </c>
      <c r="L791" s="22" t="s">
        <v>303</v>
      </c>
      <c r="M791" s="22" t="s">
        <v>302</v>
      </c>
      <c r="N791" s="22" t="s">
        <v>304</v>
      </c>
      <c r="O791" s="22" t="s">
        <v>302</v>
      </c>
      <c r="P791" s="22" t="s">
        <v>305</v>
      </c>
      <c r="Q791" s="22" t="s">
        <v>302</v>
      </c>
      <c r="R791" s="22" t="s">
        <v>306</v>
      </c>
      <c r="S791" s="22" t="s">
        <v>302</v>
      </c>
      <c r="T791" s="22" t="s">
        <v>307</v>
      </c>
      <c r="U791" s="22" t="s">
        <v>302</v>
      </c>
      <c r="V791" s="51"/>
      <c r="W791" s="51"/>
      <c r="X791" s="51"/>
      <c r="Y791" s="51"/>
      <c r="Z791" s="51"/>
      <c r="AA791" s="51"/>
      <c r="AB791" s="51"/>
      <c r="AC791" s="51"/>
      <c r="AD791" s="63" t="s">
        <v>310</v>
      </c>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t="s">
        <v>312</v>
      </c>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31"/>
      <c r="DI791" s="26" t="str">
        <f t="shared" si="23"/>
        <v>DNL.DRL.10300.W,LAH.00.11400</v>
      </c>
    </row>
    <row r="792" spans="1:113" ht="15" customHeight="1">
      <c r="A792" s="17">
        <v>44707</v>
      </c>
      <c r="B792" s="1" t="s">
        <v>298</v>
      </c>
      <c r="C792" s="1" t="s">
        <v>1082</v>
      </c>
      <c r="D792" s="1" t="s">
        <v>1092</v>
      </c>
      <c r="E792" s="39">
        <v>2012</v>
      </c>
      <c r="F792" s="39">
        <v>2021</v>
      </c>
      <c r="G792" s="20" t="str" cm="1">
        <f t="array" ref="G792">_xlfn.IFS(E792&lt;&gt;F792,CONCATENATE(E792,"-",F792),E792=F792,E792)</f>
        <v>2012-2021</v>
      </c>
      <c r="H792" s="30">
        <f t="shared" si="22"/>
        <v>10</v>
      </c>
      <c r="I792" s="23" t="str">
        <f t="shared" si="21"/>
        <v>Land Rover Range Rover 2012-2021</v>
      </c>
      <c r="J792" s="22" t="s">
        <v>301</v>
      </c>
      <c r="K792" s="22" t="s">
        <v>302</v>
      </c>
      <c r="L792" s="22" t="s">
        <v>303</v>
      </c>
      <c r="M792" s="22" t="s">
        <v>302</v>
      </c>
      <c r="N792" s="22" t="s">
        <v>304</v>
      </c>
      <c r="O792" s="22" t="s">
        <v>302</v>
      </c>
      <c r="P792" s="22" t="s">
        <v>305</v>
      </c>
      <c r="Q792" s="22" t="s">
        <v>302</v>
      </c>
      <c r="R792" s="22" t="s">
        <v>306</v>
      </c>
      <c r="S792" s="22" t="s">
        <v>302</v>
      </c>
      <c r="T792" s="22" t="s">
        <v>307</v>
      </c>
      <c r="U792" s="22" t="s">
        <v>302</v>
      </c>
      <c r="V792" s="51"/>
      <c r="W792" s="51"/>
      <c r="X792" s="51"/>
      <c r="Y792" s="51"/>
      <c r="Z792" s="51"/>
      <c r="AA792" s="51"/>
      <c r="AB792" s="51"/>
      <c r="AC792" s="51"/>
      <c r="AD792" s="63" t="s">
        <v>310</v>
      </c>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t="s">
        <v>312</v>
      </c>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31"/>
      <c r="DI792" s="26" t="str">
        <f t="shared" si="23"/>
        <v>DNL.DRL.10300.W,LAH.00.11400</v>
      </c>
    </row>
    <row r="793" spans="1:113" ht="15" customHeight="1">
      <c r="A793" s="17">
        <v>44707</v>
      </c>
      <c r="B793" s="1" t="s">
        <v>298</v>
      </c>
      <c r="C793" s="1" t="s">
        <v>1082</v>
      </c>
      <c r="D793" s="1" t="s">
        <v>1092</v>
      </c>
      <c r="E793" s="39">
        <v>2022</v>
      </c>
      <c r="F793" s="39">
        <v>2022</v>
      </c>
      <c r="G793" s="20" cm="1">
        <f t="array" ref="G793">_xlfn.IFS(E793&lt;&gt;F793,CONCATENATE(E793,"-",F793),E793=F793,E793)</f>
        <v>2022</v>
      </c>
      <c r="H793" s="30">
        <f t="shared" si="22"/>
        <v>1</v>
      </c>
      <c r="I793" s="23" t="str">
        <f t="shared" si="21"/>
        <v>Land Rover Range Rover 2022-2022</v>
      </c>
      <c r="J793" s="22" t="s">
        <v>301</v>
      </c>
      <c r="K793" s="22" t="s">
        <v>302</v>
      </c>
      <c r="L793" s="22" t="s">
        <v>303</v>
      </c>
      <c r="M793" s="22" t="s">
        <v>302</v>
      </c>
      <c r="N793" s="22" t="s">
        <v>304</v>
      </c>
      <c r="O793" s="22" t="s">
        <v>302</v>
      </c>
      <c r="P793" s="22" t="s">
        <v>305</v>
      </c>
      <c r="Q793" s="22" t="s">
        <v>302</v>
      </c>
      <c r="R793" s="22" t="s">
        <v>306</v>
      </c>
      <c r="S793" s="22" t="s">
        <v>302</v>
      </c>
      <c r="T793" s="22" t="s">
        <v>307</v>
      </c>
      <c r="U793" s="22" t="s">
        <v>302</v>
      </c>
      <c r="V793" s="51"/>
      <c r="W793" s="51"/>
      <c r="X793" s="51"/>
      <c r="Y793" s="51"/>
      <c r="Z793" s="51"/>
      <c r="AA793" s="51"/>
      <c r="AB793" s="51"/>
      <c r="AC793" s="51"/>
      <c r="AD793" s="63" t="s">
        <v>310</v>
      </c>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t="s">
        <v>312</v>
      </c>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31"/>
      <c r="DI793" s="26" t="str">
        <f t="shared" si="23"/>
        <v>DNL.DRL.10300.W,LAH.00.11400</v>
      </c>
    </row>
    <row r="794" spans="1:113" ht="15" customHeight="1">
      <c r="A794" s="17">
        <v>44707</v>
      </c>
      <c r="B794" s="1" t="s">
        <v>298</v>
      </c>
      <c r="C794" s="1" t="s">
        <v>1082</v>
      </c>
      <c r="D794" s="1" t="s">
        <v>1093</v>
      </c>
      <c r="E794" s="39">
        <v>2011</v>
      </c>
      <c r="F794" s="39">
        <v>2022</v>
      </c>
      <c r="G794" s="20" t="str" cm="1">
        <f t="array" ref="G794">_xlfn.IFS(E794&lt;&gt;F794,CONCATENATE(E794,"-",F794),E794=F794,E794)</f>
        <v>2011-2022</v>
      </c>
      <c r="H794" s="30">
        <f t="shared" si="22"/>
        <v>12</v>
      </c>
      <c r="I794" s="23" t="str">
        <f t="shared" si="21"/>
        <v>Land Rover Range Rover Evoque 2011-2022</v>
      </c>
      <c r="J794" s="22" t="s">
        <v>301</v>
      </c>
      <c r="K794" s="22" t="s">
        <v>302</v>
      </c>
      <c r="L794" s="22" t="s">
        <v>303</v>
      </c>
      <c r="M794" s="22" t="s">
        <v>302</v>
      </c>
      <c r="N794" s="22" t="s">
        <v>304</v>
      </c>
      <c r="O794" s="22" t="s">
        <v>302</v>
      </c>
      <c r="P794" s="22" t="s">
        <v>305</v>
      </c>
      <c r="Q794" s="22" t="s">
        <v>302</v>
      </c>
      <c r="R794" s="22" t="s">
        <v>306</v>
      </c>
      <c r="S794" s="22" t="s">
        <v>302</v>
      </c>
      <c r="T794" s="22" t="s">
        <v>307</v>
      </c>
      <c r="U794" s="22" t="s">
        <v>302</v>
      </c>
      <c r="V794" s="51"/>
      <c r="W794" s="51"/>
      <c r="X794" s="51"/>
      <c r="Y794" s="51"/>
      <c r="Z794" s="51"/>
      <c r="AA794" s="51"/>
      <c r="AB794" s="51"/>
      <c r="AC794" s="51"/>
      <c r="AD794" s="63" t="s">
        <v>310</v>
      </c>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t="s">
        <v>312</v>
      </c>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31"/>
      <c r="DI794" s="26" t="str">
        <f t="shared" si="23"/>
        <v>DNL.DRL.10300.W,LAH.00.11400</v>
      </c>
    </row>
    <row r="795" spans="1:113" ht="15" customHeight="1">
      <c r="A795" s="17">
        <v>44707</v>
      </c>
      <c r="B795" s="1" t="s">
        <v>298</v>
      </c>
      <c r="C795" s="1" t="s">
        <v>1082</v>
      </c>
      <c r="D795" s="1" t="s">
        <v>1094</v>
      </c>
      <c r="E795" s="39">
        <v>2004</v>
      </c>
      <c r="F795" s="39">
        <v>2013</v>
      </c>
      <c r="G795" s="20" t="str" cm="1">
        <f t="array" ref="G795">_xlfn.IFS(E795&lt;&gt;F795,CONCATENATE(E795,"-",F795),E795=F795,E795)</f>
        <v>2004-2013</v>
      </c>
      <c r="H795" s="30">
        <f t="shared" si="22"/>
        <v>10</v>
      </c>
      <c r="I795" s="23" t="str">
        <f t="shared" si="21"/>
        <v>Land Rover Range Rover Sport 2004-2013</v>
      </c>
      <c r="J795" s="22" t="s">
        <v>301</v>
      </c>
      <c r="K795" s="22" t="s">
        <v>302</v>
      </c>
      <c r="L795" s="22" t="s">
        <v>303</v>
      </c>
      <c r="M795" s="22" t="s">
        <v>302</v>
      </c>
      <c r="N795" s="22" t="s">
        <v>304</v>
      </c>
      <c r="O795" s="22" t="s">
        <v>302</v>
      </c>
      <c r="P795" s="22" t="s">
        <v>305</v>
      </c>
      <c r="Q795" s="22" t="s">
        <v>302</v>
      </c>
      <c r="R795" s="22" t="s">
        <v>306</v>
      </c>
      <c r="S795" s="22" t="s">
        <v>302</v>
      </c>
      <c r="T795" s="22" t="s">
        <v>307</v>
      </c>
      <c r="U795" s="22" t="s">
        <v>302</v>
      </c>
      <c r="V795" s="51"/>
      <c r="W795" s="51"/>
      <c r="X795" s="51"/>
      <c r="Y795" s="51"/>
      <c r="Z795" s="51"/>
      <c r="AA795" s="51"/>
      <c r="AB795" s="51"/>
      <c r="AC795" s="51"/>
      <c r="AD795" s="63" t="s">
        <v>310</v>
      </c>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t="s">
        <v>312</v>
      </c>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c r="DE795" s="51"/>
      <c r="DF795" s="51"/>
      <c r="DG795" s="51"/>
      <c r="DH795" s="31"/>
      <c r="DI795" s="26" t="str">
        <f t="shared" si="23"/>
        <v>DNL.DRL.10300.W,LAH.00.11400</v>
      </c>
    </row>
    <row r="796" spans="1:113" ht="15" customHeight="1">
      <c r="A796" s="17">
        <v>44707</v>
      </c>
      <c r="B796" s="1" t="s">
        <v>298</v>
      </c>
      <c r="C796" s="1" t="s">
        <v>1082</v>
      </c>
      <c r="D796" s="1" t="s">
        <v>1094</v>
      </c>
      <c r="E796" s="39">
        <v>2014</v>
      </c>
      <c r="F796" s="39">
        <v>2022</v>
      </c>
      <c r="G796" s="20" t="str" cm="1">
        <f t="array" ref="G796">_xlfn.IFS(E796&lt;&gt;F796,CONCATENATE(E796,"-",F796),E796=F796,E796)</f>
        <v>2014-2022</v>
      </c>
      <c r="H796" s="30">
        <f t="shared" si="22"/>
        <v>9</v>
      </c>
      <c r="I796" s="23" t="str">
        <f t="shared" si="21"/>
        <v>Land Rover Range Rover Sport 2014-2022</v>
      </c>
      <c r="J796" s="22" t="s">
        <v>301</v>
      </c>
      <c r="K796" s="22" t="s">
        <v>302</v>
      </c>
      <c r="L796" s="22" t="s">
        <v>303</v>
      </c>
      <c r="M796" s="22" t="s">
        <v>302</v>
      </c>
      <c r="N796" s="22" t="s">
        <v>304</v>
      </c>
      <c r="O796" s="22" t="s">
        <v>302</v>
      </c>
      <c r="P796" s="22" t="s">
        <v>305</v>
      </c>
      <c r="Q796" s="22" t="s">
        <v>302</v>
      </c>
      <c r="R796" s="22" t="s">
        <v>306</v>
      </c>
      <c r="S796" s="22" t="s">
        <v>302</v>
      </c>
      <c r="T796" s="22" t="s">
        <v>307</v>
      </c>
      <c r="U796" s="22" t="s">
        <v>302</v>
      </c>
      <c r="V796" s="51"/>
      <c r="W796" s="51"/>
      <c r="X796" s="51"/>
      <c r="Y796" s="51"/>
      <c r="Z796" s="51"/>
      <c r="AA796" s="51"/>
      <c r="AB796" s="51"/>
      <c r="AC796" s="51"/>
      <c r="AD796" s="63" t="s">
        <v>310</v>
      </c>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t="s">
        <v>312</v>
      </c>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c r="DE796" s="51"/>
      <c r="DF796" s="51"/>
      <c r="DG796" s="51"/>
      <c r="DH796" s="31"/>
      <c r="DI796" s="26" t="str">
        <f t="shared" si="23"/>
        <v>DNL.DRL.10300.W,LAH.00.11400</v>
      </c>
    </row>
    <row r="797" spans="1:113" ht="15" customHeight="1">
      <c r="A797" s="17">
        <v>44707</v>
      </c>
      <c r="B797" s="1" t="s">
        <v>298</v>
      </c>
      <c r="C797" s="1" t="s">
        <v>1082</v>
      </c>
      <c r="D797" s="1" t="s">
        <v>1095</v>
      </c>
      <c r="E797" s="39">
        <v>2017</v>
      </c>
      <c r="F797" s="39">
        <v>2022</v>
      </c>
      <c r="G797" s="20" t="str" cm="1">
        <f t="array" ref="G797">_xlfn.IFS(E797&lt;&gt;F797,CONCATENATE(E797,"-",F797),E797=F797,E797)</f>
        <v>2017-2022</v>
      </c>
      <c r="H797" s="30">
        <f t="shared" si="22"/>
        <v>6</v>
      </c>
      <c r="I797" s="23" t="str">
        <f t="shared" si="21"/>
        <v>Land Rover Range Rover Velar 2017-2022</v>
      </c>
      <c r="J797" s="22" t="s">
        <v>301</v>
      </c>
      <c r="K797" s="22" t="s">
        <v>302</v>
      </c>
      <c r="L797" s="22" t="s">
        <v>303</v>
      </c>
      <c r="M797" s="22" t="s">
        <v>302</v>
      </c>
      <c r="N797" s="22" t="s">
        <v>304</v>
      </c>
      <c r="O797" s="22" t="s">
        <v>302</v>
      </c>
      <c r="P797" s="22" t="s">
        <v>305</v>
      </c>
      <c r="Q797" s="22" t="s">
        <v>302</v>
      </c>
      <c r="R797" s="22" t="s">
        <v>306</v>
      </c>
      <c r="S797" s="22" t="s">
        <v>302</v>
      </c>
      <c r="T797" s="22" t="s">
        <v>307</v>
      </c>
      <c r="U797" s="22" t="s">
        <v>302</v>
      </c>
      <c r="V797" s="51"/>
      <c r="W797" s="51"/>
      <c r="X797" s="51"/>
      <c r="Y797" s="51"/>
      <c r="Z797" s="51"/>
      <c r="AA797" s="51"/>
      <c r="AB797" s="51"/>
      <c r="AC797" s="51"/>
      <c r="AD797" s="63" t="s">
        <v>310</v>
      </c>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t="s">
        <v>312</v>
      </c>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c r="DE797" s="51"/>
      <c r="DF797" s="51"/>
      <c r="DG797" s="51"/>
      <c r="DH797" s="31"/>
      <c r="DI797" s="26" t="str">
        <f t="shared" si="23"/>
        <v>DNL.DRL.10300.W,LAH.00.11400</v>
      </c>
    </row>
    <row r="798" spans="1:113" ht="15" customHeight="1">
      <c r="A798" s="17">
        <v>44707</v>
      </c>
      <c r="B798" s="1" t="s">
        <v>298</v>
      </c>
      <c r="C798" s="1" t="s">
        <v>1096</v>
      </c>
      <c r="D798" s="1" t="s">
        <v>1097</v>
      </c>
      <c r="E798" s="39">
        <v>2014</v>
      </c>
      <c r="F798" s="39">
        <v>2017</v>
      </c>
      <c r="G798" s="20" t="str" cm="1">
        <f t="array" ref="G798">_xlfn.IFS(E798&lt;&gt;F798,CONCATENATE(E798,"-",F798),E798=F798,E798)</f>
        <v>2014-2017</v>
      </c>
      <c r="H798" s="30">
        <f t="shared" si="22"/>
        <v>4</v>
      </c>
      <c r="I798" s="23" t="str">
        <f t="shared" si="21"/>
        <v>Lexus CT200h 2014-2017</v>
      </c>
      <c r="J798" s="22" t="s">
        <v>301</v>
      </c>
      <c r="K798" s="22" t="s">
        <v>302</v>
      </c>
      <c r="L798" s="22" t="s">
        <v>303</v>
      </c>
      <c r="M798" s="22" t="s">
        <v>302</v>
      </c>
      <c r="N798" s="22" t="s">
        <v>304</v>
      </c>
      <c r="O798" s="22" t="s">
        <v>302</v>
      </c>
      <c r="P798" s="22" t="s">
        <v>305</v>
      </c>
      <c r="Q798" s="22" t="s">
        <v>302</v>
      </c>
      <c r="R798" s="22" t="s">
        <v>306</v>
      </c>
      <c r="S798" s="22" t="s">
        <v>302</v>
      </c>
      <c r="T798" s="22" t="s">
        <v>307</v>
      </c>
      <c r="U798" s="22" t="s">
        <v>302</v>
      </c>
      <c r="V798" s="51"/>
      <c r="W798" s="51"/>
      <c r="X798" s="51"/>
      <c r="Y798" s="51"/>
      <c r="Z798" s="51"/>
      <c r="AA798" s="51"/>
      <c r="AB798" s="51"/>
      <c r="AC798" s="51"/>
      <c r="AD798" s="63" t="s">
        <v>310</v>
      </c>
      <c r="AE798" s="51"/>
      <c r="AF798" s="51"/>
      <c r="AG798" s="51"/>
      <c r="AH798" s="51"/>
      <c r="AI798" s="51"/>
      <c r="AJ798" s="51"/>
      <c r="AK798" s="51"/>
      <c r="AL798" s="51"/>
      <c r="AM798" s="51"/>
      <c r="AN798" s="51"/>
      <c r="AO798" s="23" t="s">
        <v>1098</v>
      </c>
      <c r="AP798" s="51"/>
      <c r="AQ798" s="51"/>
      <c r="AR798" s="51"/>
      <c r="AS798" s="51"/>
      <c r="AT798" s="51"/>
      <c r="AU798" s="51"/>
      <c r="AV798" s="51"/>
      <c r="AW798" s="23"/>
      <c r="AX798" s="51"/>
      <c r="AY798" s="51"/>
      <c r="AZ798" s="51"/>
      <c r="BA798" s="51"/>
      <c r="BB798" s="51"/>
      <c r="BC798" s="51"/>
      <c r="BD798" s="51"/>
      <c r="BE798" s="51"/>
      <c r="BF798" s="51"/>
      <c r="BG798" s="51"/>
      <c r="BH798" s="51"/>
      <c r="BI798" s="51"/>
      <c r="BJ798" s="51" t="s">
        <v>312</v>
      </c>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c r="DE798" s="51"/>
      <c r="DF798" s="51"/>
      <c r="DG798" s="51"/>
      <c r="DH798" s="31"/>
      <c r="DI798" s="26" t="str">
        <f t="shared" si="23"/>
        <v>DNL.DRL.10300.W,LAH.51.10000,LAH.51.10100,LAH.51.10200,LAH.00.11400</v>
      </c>
    </row>
    <row r="799" spans="1:113" ht="15" customHeight="1">
      <c r="A799" s="17">
        <v>44707</v>
      </c>
      <c r="B799" s="18" t="s">
        <v>298</v>
      </c>
      <c r="C799" s="18" t="s">
        <v>1096</v>
      </c>
      <c r="D799" s="18" t="s">
        <v>1099</v>
      </c>
      <c r="E799" s="19">
        <v>2013</v>
      </c>
      <c r="F799" s="19">
        <v>2018</v>
      </c>
      <c r="G799" s="20" t="str" cm="1">
        <f t="array" ref="G799">_xlfn.IFS(E799&lt;&gt;F799,CONCATENATE(E799,"-",F799),E799=F799,E799)</f>
        <v>2013-2018</v>
      </c>
      <c r="H799" s="30">
        <f t="shared" si="22"/>
        <v>6</v>
      </c>
      <c r="I799" s="23" t="str">
        <f t="shared" si="21"/>
        <v>Lexus ES300h 2013-2018</v>
      </c>
      <c r="J799" s="22" t="s">
        <v>301</v>
      </c>
      <c r="K799" s="22" t="s">
        <v>302</v>
      </c>
      <c r="L799" s="22" t="s">
        <v>303</v>
      </c>
      <c r="M799" s="22" t="s">
        <v>302</v>
      </c>
      <c r="N799" s="22" t="s">
        <v>304</v>
      </c>
      <c r="O799" s="22" t="s">
        <v>302</v>
      </c>
      <c r="P799" s="22" t="s">
        <v>305</v>
      </c>
      <c r="Q799" s="22" t="s">
        <v>302</v>
      </c>
      <c r="R799" s="22" t="s">
        <v>306</v>
      </c>
      <c r="S799" s="22" t="s">
        <v>302</v>
      </c>
      <c r="T799" s="22" t="s">
        <v>307</v>
      </c>
      <c r="U799" s="22" t="s">
        <v>302</v>
      </c>
      <c r="V799" s="22"/>
      <c r="W799" s="22"/>
      <c r="X799" s="22"/>
      <c r="Y799" s="22"/>
      <c r="Z799" s="22"/>
      <c r="AA799" s="22"/>
      <c r="AB799" s="22"/>
      <c r="AC799" s="22"/>
      <c r="AD799" s="24" t="s">
        <v>310</v>
      </c>
      <c r="AE799" s="22"/>
      <c r="AF799" s="22"/>
      <c r="AG799" s="22"/>
      <c r="AH799" s="22"/>
      <c r="AI799" s="22"/>
      <c r="AJ799" s="22"/>
      <c r="AK799" s="22"/>
      <c r="AL799" s="22"/>
      <c r="AM799" s="22"/>
      <c r="AN799" s="22"/>
      <c r="AO799" s="46" t="s">
        <v>1098</v>
      </c>
      <c r="AP799" s="22"/>
      <c r="AQ799" s="22"/>
      <c r="AR799" s="22"/>
      <c r="AS799" s="22"/>
      <c r="AT799" s="22"/>
      <c r="AU799" s="22"/>
      <c r="AV799" s="22"/>
      <c r="AW799" s="46"/>
      <c r="AX799" s="22"/>
      <c r="AY799" s="22"/>
      <c r="AZ799" s="22"/>
      <c r="BA799" s="22"/>
      <c r="BB799" s="22"/>
      <c r="BC799" s="22"/>
      <c r="BD799" s="22"/>
      <c r="BE799" s="22"/>
      <c r="BF799" s="22"/>
      <c r="BG799" s="22"/>
      <c r="BH799" s="22"/>
      <c r="BI799" s="22"/>
      <c r="BJ799" s="22" t="s">
        <v>312</v>
      </c>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48"/>
      <c r="DI799" s="26" t="str">
        <f t="shared" si="23"/>
        <v>DNL.DRL.10300.W,LAH.51.10000,LAH.51.10100,LAH.51.10200,LAH.00.11400</v>
      </c>
    </row>
    <row r="800" spans="1:113" ht="15" customHeight="1">
      <c r="A800" s="17">
        <v>44707</v>
      </c>
      <c r="B800" s="1" t="s">
        <v>298</v>
      </c>
      <c r="C800" s="1" t="s">
        <v>1096</v>
      </c>
      <c r="D800" s="1" t="s">
        <v>1100</v>
      </c>
      <c r="E800" s="39">
        <v>2013</v>
      </c>
      <c r="F800" s="39">
        <v>2018</v>
      </c>
      <c r="G800" s="20" t="str" cm="1">
        <f t="array" ref="G800">_xlfn.IFS(E800&lt;&gt;F800,CONCATENATE(E800,"-",F800),E800=F800,E800)</f>
        <v>2013-2018</v>
      </c>
      <c r="H800" s="30">
        <f t="shared" si="22"/>
        <v>6</v>
      </c>
      <c r="I800" s="23" t="str">
        <f t="shared" si="21"/>
        <v>Lexus ES350 2013-2018</v>
      </c>
      <c r="J800" s="22" t="s">
        <v>301</v>
      </c>
      <c r="K800" s="22" t="s">
        <v>302</v>
      </c>
      <c r="L800" s="22" t="s">
        <v>303</v>
      </c>
      <c r="M800" s="22" t="s">
        <v>302</v>
      </c>
      <c r="N800" s="22" t="s">
        <v>304</v>
      </c>
      <c r="O800" s="22" t="s">
        <v>302</v>
      </c>
      <c r="P800" s="22" t="s">
        <v>305</v>
      </c>
      <c r="Q800" s="22" t="s">
        <v>302</v>
      </c>
      <c r="R800" s="22" t="s">
        <v>306</v>
      </c>
      <c r="S800" s="22" t="s">
        <v>302</v>
      </c>
      <c r="T800" s="22" t="s">
        <v>307</v>
      </c>
      <c r="U800" s="22" t="s">
        <v>302</v>
      </c>
      <c r="V800" s="51"/>
      <c r="W800" s="51"/>
      <c r="X800" s="51"/>
      <c r="Y800" s="51"/>
      <c r="Z800" s="51"/>
      <c r="AA800" s="51"/>
      <c r="AB800" s="51"/>
      <c r="AC800" s="51"/>
      <c r="AD800" s="63" t="s">
        <v>310</v>
      </c>
      <c r="AE800" s="51"/>
      <c r="AF800" s="51"/>
      <c r="AG800" s="51"/>
      <c r="AH800" s="51"/>
      <c r="AI800" s="51"/>
      <c r="AJ800" s="51"/>
      <c r="AK800" s="51"/>
      <c r="AL800" s="51"/>
      <c r="AM800" s="51"/>
      <c r="AN800" s="51"/>
      <c r="AO800" s="23" t="s">
        <v>1098</v>
      </c>
      <c r="AP800" s="51"/>
      <c r="AQ800" s="51"/>
      <c r="AR800" s="51"/>
      <c r="AS800" s="51"/>
      <c r="AT800" s="51"/>
      <c r="AU800" s="51"/>
      <c r="AV800" s="51"/>
      <c r="AW800" s="23"/>
      <c r="AX800" s="51"/>
      <c r="AY800" s="51"/>
      <c r="AZ800" s="51"/>
      <c r="BA800" s="51"/>
      <c r="BB800" s="51"/>
      <c r="BC800" s="51"/>
      <c r="BD800" s="51"/>
      <c r="BE800" s="51"/>
      <c r="BF800" s="51"/>
      <c r="BG800" s="51"/>
      <c r="BH800" s="51"/>
      <c r="BI800" s="51"/>
      <c r="BJ800" s="51" t="s">
        <v>312</v>
      </c>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c r="DE800" s="51"/>
      <c r="DF800" s="51"/>
      <c r="DG800" s="51"/>
      <c r="DH800" s="31"/>
      <c r="DI800" s="26" t="str">
        <f t="shared" si="23"/>
        <v>DNL.DRL.10300.W,LAH.51.10000,LAH.51.10100,LAH.51.10200,LAH.00.11400</v>
      </c>
    </row>
    <row r="801" spans="1:113" ht="15" customHeight="1">
      <c r="A801" s="17">
        <v>44707</v>
      </c>
      <c r="B801" s="1" t="s">
        <v>298</v>
      </c>
      <c r="C801" s="1" t="s">
        <v>1096</v>
      </c>
      <c r="D801" s="1" t="s">
        <v>1101</v>
      </c>
      <c r="E801" s="39">
        <v>2016</v>
      </c>
      <c r="F801" s="39">
        <v>2019</v>
      </c>
      <c r="G801" s="20" t="str" cm="1">
        <f t="array" ref="G801">_xlfn.IFS(E801&lt;&gt;F801,CONCATENATE(E801,"-",F801),E801=F801,E801)</f>
        <v>2016-2019</v>
      </c>
      <c r="H801" s="30">
        <f t="shared" si="22"/>
        <v>4</v>
      </c>
      <c r="I801" s="23" t="str">
        <f t="shared" si="21"/>
        <v>Lexus GS200t 2016-2019</v>
      </c>
      <c r="J801" s="22" t="s">
        <v>301</v>
      </c>
      <c r="K801" s="22" t="s">
        <v>302</v>
      </c>
      <c r="L801" s="22" t="s">
        <v>303</v>
      </c>
      <c r="M801" s="22" t="s">
        <v>302</v>
      </c>
      <c r="N801" s="22" t="s">
        <v>304</v>
      </c>
      <c r="O801" s="22" t="s">
        <v>302</v>
      </c>
      <c r="P801" s="22" t="s">
        <v>305</v>
      </c>
      <c r="Q801" s="22" t="s">
        <v>302</v>
      </c>
      <c r="R801" s="22" t="s">
        <v>306</v>
      </c>
      <c r="S801" s="22" t="s">
        <v>302</v>
      </c>
      <c r="T801" s="22" t="s">
        <v>307</v>
      </c>
      <c r="U801" s="22" t="s">
        <v>302</v>
      </c>
      <c r="V801" s="51"/>
      <c r="W801" s="51"/>
      <c r="X801" s="51"/>
      <c r="Y801" s="51"/>
      <c r="Z801" s="51"/>
      <c r="AA801" s="51"/>
      <c r="AB801" s="51"/>
      <c r="AC801" s="51"/>
      <c r="AD801" s="63" t="s">
        <v>310</v>
      </c>
      <c r="AE801" s="51"/>
      <c r="AF801" s="51"/>
      <c r="AG801" s="51"/>
      <c r="AH801" s="51"/>
      <c r="AI801" s="51"/>
      <c r="AJ801" s="51"/>
      <c r="AK801" s="51"/>
      <c r="AL801" s="51"/>
      <c r="AM801" s="51"/>
      <c r="AN801" s="51"/>
      <c r="AO801" s="23" t="s">
        <v>1098</v>
      </c>
      <c r="AP801" s="51"/>
      <c r="AQ801" s="51"/>
      <c r="AR801" s="51"/>
      <c r="AS801" s="51"/>
      <c r="AT801" s="51"/>
      <c r="AU801" s="51"/>
      <c r="AV801" s="51"/>
      <c r="AW801" s="23"/>
      <c r="AX801" s="51"/>
      <c r="AY801" s="51"/>
      <c r="AZ801" s="51"/>
      <c r="BA801" s="51"/>
      <c r="BB801" s="51"/>
      <c r="BC801" s="51"/>
      <c r="BD801" s="51"/>
      <c r="BE801" s="51"/>
      <c r="BF801" s="51"/>
      <c r="BG801" s="51"/>
      <c r="BH801" s="51"/>
      <c r="BI801" s="51"/>
      <c r="BJ801" s="51" t="s">
        <v>312</v>
      </c>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c r="DE801" s="51"/>
      <c r="DF801" s="51"/>
      <c r="DG801" s="51"/>
      <c r="DH801" s="31"/>
      <c r="DI801" s="26" t="str">
        <f t="shared" si="23"/>
        <v>DNL.DRL.10300.W,LAH.51.10000,LAH.51.10100,LAH.51.10200,LAH.00.11400</v>
      </c>
    </row>
    <row r="802" spans="1:113" ht="15" customHeight="1">
      <c r="A802" s="17">
        <v>44707</v>
      </c>
      <c r="B802" s="1" t="s">
        <v>298</v>
      </c>
      <c r="C802" s="1" t="s">
        <v>1096</v>
      </c>
      <c r="D802" s="1" t="s">
        <v>1102</v>
      </c>
      <c r="E802" s="39">
        <v>2013</v>
      </c>
      <c r="F802" s="39">
        <v>2020</v>
      </c>
      <c r="G802" s="20" t="str" cm="1">
        <f t="array" ref="G802">_xlfn.IFS(E802&lt;&gt;F802,CONCATENATE(E802,"-",F802),E802=F802,E802)</f>
        <v>2013-2020</v>
      </c>
      <c r="H802" s="30">
        <f t="shared" si="22"/>
        <v>8</v>
      </c>
      <c r="I802" s="23" t="str">
        <f t="shared" si="21"/>
        <v>Lexus GS350 2013-2020</v>
      </c>
      <c r="J802" s="22" t="s">
        <v>301</v>
      </c>
      <c r="K802" s="22" t="s">
        <v>302</v>
      </c>
      <c r="L802" s="22" t="s">
        <v>303</v>
      </c>
      <c r="M802" s="22" t="s">
        <v>302</v>
      </c>
      <c r="N802" s="22" t="s">
        <v>304</v>
      </c>
      <c r="O802" s="22" t="s">
        <v>302</v>
      </c>
      <c r="P802" s="22" t="s">
        <v>305</v>
      </c>
      <c r="Q802" s="22" t="s">
        <v>302</v>
      </c>
      <c r="R802" s="22" t="s">
        <v>306</v>
      </c>
      <c r="S802" s="22" t="s">
        <v>302</v>
      </c>
      <c r="T802" s="22" t="s">
        <v>307</v>
      </c>
      <c r="U802" s="22" t="s">
        <v>302</v>
      </c>
      <c r="V802" s="51"/>
      <c r="W802" s="51"/>
      <c r="X802" s="51"/>
      <c r="Y802" s="51"/>
      <c r="Z802" s="51"/>
      <c r="AA802" s="51"/>
      <c r="AB802" s="51"/>
      <c r="AC802" s="51"/>
      <c r="AD802" s="63" t="s">
        <v>310</v>
      </c>
      <c r="AE802" s="51"/>
      <c r="AF802" s="51"/>
      <c r="AG802" s="51"/>
      <c r="AH802" s="51"/>
      <c r="AI802" s="51"/>
      <c r="AJ802" s="51"/>
      <c r="AK802" s="51"/>
      <c r="AL802" s="51"/>
      <c r="AM802" s="51"/>
      <c r="AN802" s="51"/>
      <c r="AO802" s="23" t="s">
        <v>1098</v>
      </c>
      <c r="AP802" s="51"/>
      <c r="AQ802" s="51"/>
      <c r="AR802" s="51"/>
      <c r="AS802" s="51"/>
      <c r="AT802" s="51"/>
      <c r="AU802" s="51"/>
      <c r="AV802" s="51"/>
      <c r="AW802" s="23"/>
      <c r="AX802" s="51"/>
      <c r="AY802" s="51"/>
      <c r="AZ802" s="51"/>
      <c r="BA802" s="51"/>
      <c r="BB802" s="51"/>
      <c r="BC802" s="51"/>
      <c r="BD802" s="51"/>
      <c r="BE802" s="51"/>
      <c r="BF802" s="51"/>
      <c r="BG802" s="51"/>
      <c r="BH802" s="51"/>
      <c r="BI802" s="51"/>
      <c r="BJ802" s="51" t="s">
        <v>312</v>
      </c>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c r="DE802" s="51"/>
      <c r="DF802" s="51"/>
      <c r="DG802" s="51"/>
      <c r="DH802" s="31"/>
      <c r="DI802" s="26" t="str">
        <f t="shared" si="23"/>
        <v>DNL.DRL.10300.W,LAH.51.10000,LAH.51.10100,LAH.51.10200,LAH.00.11400</v>
      </c>
    </row>
    <row r="803" spans="1:113" ht="15" customHeight="1">
      <c r="A803" s="17">
        <v>44707</v>
      </c>
      <c r="B803" s="1" t="s">
        <v>298</v>
      </c>
      <c r="C803" s="1" t="s">
        <v>1096</v>
      </c>
      <c r="D803" s="1" t="s">
        <v>1103</v>
      </c>
      <c r="E803" s="39">
        <v>2014</v>
      </c>
      <c r="F803" s="39">
        <v>2018</v>
      </c>
      <c r="G803" s="20" t="str" cm="1">
        <f t="array" ref="G803">_xlfn.IFS(E803&lt;&gt;F803,CONCATENATE(E803,"-",F803),E803=F803,E803)</f>
        <v>2014-2018</v>
      </c>
      <c r="H803" s="30">
        <f t="shared" si="22"/>
        <v>5</v>
      </c>
      <c r="I803" s="23" t="str">
        <f t="shared" si="21"/>
        <v>Lexus GS450h 2014-2018</v>
      </c>
      <c r="J803" s="22" t="s">
        <v>301</v>
      </c>
      <c r="K803" s="22" t="s">
        <v>302</v>
      </c>
      <c r="L803" s="22" t="s">
        <v>303</v>
      </c>
      <c r="M803" s="22" t="s">
        <v>302</v>
      </c>
      <c r="N803" s="22" t="s">
        <v>304</v>
      </c>
      <c r="O803" s="22" t="s">
        <v>302</v>
      </c>
      <c r="P803" s="22" t="s">
        <v>305</v>
      </c>
      <c r="Q803" s="22" t="s">
        <v>302</v>
      </c>
      <c r="R803" s="22" t="s">
        <v>306</v>
      </c>
      <c r="S803" s="22" t="s">
        <v>302</v>
      </c>
      <c r="T803" s="22" t="s">
        <v>307</v>
      </c>
      <c r="U803" s="22" t="s">
        <v>302</v>
      </c>
      <c r="V803" s="51"/>
      <c r="W803" s="51"/>
      <c r="X803" s="51"/>
      <c r="Y803" s="51"/>
      <c r="Z803" s="51"/>
      <c r="AA803" s="51"/>
      <c r="AB803" s="51"/>
      <c r="AC803" s="51"/>
      <c r="AD803" s="63" t="s">
        <v>310</v>
      </c>
      <c r="AE803" s="51"/>
      <c r="AF803" s="51"/>
      <c r="AG803" s="51"/>
      <c r="AH803" s="51"/>
      <c r="AI803" s="51"/>
      <c r="AJ803" s="51"/>
      <c r="AK803" s="51"/>
      <c r="AL803" s="51"/>
      <c r="AM803" s="51"/>
      <c r="AN803" s="51"/>
      <c r="AO803" s="23" t="s">
        <v>1098</v>
      </c>
      <c r="AP803" s="51"/>
      <c r="AQ803" s="51"/>
      <c r="AR803" s="51"/>
      <c r="AS803" s="51"/>
      <c r="AT803" s="51"/>
      <c r="AU803" s="51"/>
      <c r="AV803" s="51"/>
      <c r="AW803" s="23"/>
      <c r="AX803" s="51"/>
      <c r="AY803" s="51"/>
      <c r="AZ803" s="51"/>
      <c r="BA803" s="51"/>
      <c r="BB803" s="51"/>
      <c r="BC803" s="51"/>
      <c r="BD803" s="51"/>
      <c r="BE803" s="51"/>
      <c r="BF803" s="51"/>
      <c r="BG803" s="51"/>
      <c r="BH803" s="51"/>
      <c r="BI803" s="51"/>
      <c r="BJ803" s="51" t="s">
        <v>312</v>
      </c>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31"/>
      <c r="DI803" s="26" t="str">
        <f t="shared" si="23"/>
        <v>DNL.DRL.10300.W,LAH.51.10000,LAH.51.10100,LAH.51.10200,LAH.00.11400</v>
      </c>
    </row>
    <row r="804" spans="1:113" ht="15" customHeight="1">
      <c r="A804" s="17">
        <v>44707</v>
      </c>
      <c r="B804" s="1" t="s">
        <v>298</v>
      </c>
      <c r="C804" s="1" t="s">
        <v>1096</v>
      </c>
      <c r="D804" s="1" t="s">
        <v>1104</v>
      </c>
      <c r="E804" s="39">
        <v>2015</v>
      </c>
      <c r="F804" s="39">
        <v>2018</v>
      </c>
      <c r="G804" s="20" t="str" cm="1">
        <f t="array" ref="G804">_xlfn.IFS(E804&lt;&gt;F804,CONCATENATE(E804,"-",F804),E804=F804,E804)</f>
        <v>2015-2018</v>
      </c>
      <c r="H804" s="30">
        <f t="shared" si="22"/>
        <v>4</v>
      </c>
      <c r="I804" s="23" t="str">
        <f t="shared" si="21"/>
        <v>Lexus NX200t 2015-2018</v>
      </c>
      <c r="J804" s="22" t="s">
        <v>301</v>
      </c>
      <c r="K804" s="22" t="s">
        <v>302</v>
      </c>
      <c r="L804" s="22" t="s">
        <v>303</v>
      </c>
      <c r="M804" s="22" t="s">
        <v>302</v>
      </c>
      <c r="N804" s="22" t="s">
        <v>304</v>
      </c>
      <c r="O804" s="22" t="s">
        <v>302</v>
      </c>
      <c r="P804" s="22" t="s">
        <v>305</v>
      </c>
      <c r="Q804" s="22" t="s">
        <v>302</v>
      </c>
      <c r="R804" s="22" t="s">
        <v>306</v>
      </c>
      <c r="S804" s="22" t="s">
        <v>302</v>
      </c>
      <c r="T804" s="22" t="s">
        <v>307</v>
      </c>
      <c r="U804" s="22" t="s">
        <v>302</v>
      </c>
      <c r="V804" s="51"/>
      <c r="W804" s="51"/>
      <c r="X804" s="51"/>
      <c r="Y804" s="51"/>
      <c r="Z804" s="51"/>
      <c r="AA804" s="51"/>
      <c r="AB804" s="51"/>
      <c r="AC804" s="51"/>
      <c r="AD804" s="63" t="s">
        <v>310</v>
      </c>
      <c r="AE804" s="51"/>
      <c r="AF804" s="51"/>
      <c r="AG804" s="51"/>
      <c r="AH804" s="51"/>
      <c r="AI804" s="51"/>
      <c r="AJ804" s="51"/>
      <c r="AK804" s="51"/>
      <c r="AL804" s="51"/>
      <c r="AM804" s="51"/>
      <c r="AN804" s="51"/>
      <c r="AO804" s="23" t="s">
        <v>1098</v>
      </c>
      <c r="AP804" s="51"/>
      <c r="AQ804" s="51"/>
      <c r="AR804" s="51"/>
      <c r="AS804" s="51"/>
      <c r="AT804" s="51"/>
      <c r="AU804" s="51"/>
      <c r="AV804" s="51"/>
      <c r="AW804" s="23"/>
      <c r="AX804" s="51"/>
      <c r="AY804" s="51"/>
      <c r="AZ804" s="51"/>
      <c r="BA804" s="51"/>
      <c r="BB804" s="51"/>
      <c r="BC804" s="51"/>
      <c r="BD804" s="51"/>
      <c r="BE804" s="51"/>
      <c r="BF804" s="51"/>
      <c r="BG804" s="51"/>
      <c r="BH804" s="51"/>
      <c r="BI804" s="51"/>
      <c r="BJ804" s="51" t="s">
        <v>312</v>
      </c>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31"/>
      <c r="DI804" s="26" t="str">
        <f t="shared" si="23"/>
        <v>DNL.DRL.10300.W,LAH.51.10000,LAH.51.10100,LAH.51.10200,LAH.00.11400</v>
      </c>
    </row>
    <row r="805" spans="1:113" ht="15" customHeight="1">
      <c r="A805" s="17">
        <v>44707</v>
      </c>
      <c r="B805" s="1" t="s">
        <v>298</v>
      </c>
      <c r="C805" s="1" t="s">
        <v>1096</v>
      </c>
      <c r="D805" s="1" t="s">
        <v>1105</v>
      </c>
      <c r="E805" s="39">
        <v>2018</v>
      </c>
      <c r="F805" s="39">
        <v>2020</v>
      </c>
      <c r="G805" s="20" t="str" cm="1">
        <f t="array" ref="G805">_xlfn.IFS(E805&lt;&gt;F805,CONCATENATE(E805,"-",F805),E805=F805,E805)</f>
        <v>2018-2020</v>
      </c>
      <c r="H805" s="39">
        <f t="shared" si="22"/>
        <v>3</v>
      </c>
      <c r="I805" s="23" t="str">
        <f t="shared" si="21"/>
        <v>Lexus NX300h 2018-2020</v>
      </c>
      <c r="J805" s="22" t="s">
        <v>301</v>
      </c>
      <c r="K805" s="22" t="s">
        <v>302</v>
      </c>
      <c r="L805" s="22" t="s">
        <v>303</v>
      </c>
      <c r="M805" s="22" t="s">
        <v>302</v>
      </c>
      <c r="N805" s="22" t="s">
        <v>304</v>
      </c>
      <c r="O805" s="22" t="s">
        <v>302</v>
      </c>
      <c r="P805" s="22" t="s">
        <v>305</v>
      </c>
      <c r="Q805" s="22" t="s">
        <v>302</v>
      </c>
      <c r="R805" s="22" t="s">
        <v>306</v>
      </c>
      <c r="S805" s="22" t="s">
        <v>302</v>
      </c>
      <c r="T805" s="22" t="s">
        <v>307</v>
      </c>
      <c r="U805" s="22" t="s">
        <v>302</v>
      </c>
      <c r="V805" s="51"/>
      <c r="W805" s="51"/>
      <c r="X805" s="51"/>
      <c r="Y805" s="51"/>
      <c r="Z805" s="51"/>
      <c r="AA805" s="51"/>
      <c r="AB805" s="51"/>
      <c r="AC805" s="51"/>
      <c r="AD805" s="63" t="s">
        <v>310</v>
      </c>
      <c r="AE805" s="51"/>
      <c r="AF805" s="51"/>
      <c r="AG805" s="51"/>
      <c r="AH805" s="51"/>
      <c r="AI805" s="51"/>
      <c r="AJ805" s="51"/>
      <c r="AK805" s="51"/>
      <c r="AL805" s="51"/>
      <c r="AM805" s="51"/>
      <c r="AN805" s="51"/>
      <c r="AO805" s="23" t="s">
        <v>1098</v>
      </c>
      <c r="AP805" s="51"/>
      <c r="AQ805" s="51"/>
      <c r="AR805" s="51"/>
      <c r="AS805" s="51"/>
      <c r="AT805" s="51"/>
      <c r="AU805" s="51"/>
      <c r="AV805" s="51"/>
      <c r="AW805" s="23"/>
      <c r="AX805" s="51"/>
      <c r="AY805" s="51"/>
      <c r="AZ805" s="51"/>
      <c r="BA805" s="51"/>
      <c r="BB805" s="51"/>
      <c r="BC805" s="51"/>
      <c r="BD805" s="51"/>
      <c r="BE805" s="51"/>
      <c r="BF805" s="51"/>
      <c r="BG805" s="51"/>
      <c r="BH805" s="51"/>
      <c r="BI805" s="51"/>
      <c r="BJ805" s="51" t="s">
        <v>312</v>
      </c>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31"/>
      <c r="DI805" s="26" t="str">
        <f t="shared" si="23"/>
        <v>DNL.DRL.10300.W,LAH.51.10000,LAH.51.10100,LAH.51.10200,LAH.00.11400</v>
      </c>
    </row>
    <row r="806" spans="1:113" ht="15" customHeight="1">
      <c r="A806" s="17">
        <v>44707</v>
      </c>
      <c r="B806" s="1" t="s">
        <v>298</v>
      </c>
      <c r="C806" s="1" t="s">
        <v>1096</v>
      </c>
      <c r="D806" s="1" t="s">
        <v>1106</v>
      </c>
      <c r="E806" s="39">
        <v>2010</v>
      </c>
      <c r="F806" s="39">
        <v>2020</v>
      </c>
      <c r="G806" s="20" t="str" cm="1">
        <f t="array" ref="G806">_xlfn.IFS(E806&lt;&gt;F806,CONCATENATE(E806,"-",F806),E806=F806,E806)</f>
        <v>2010-2020</v>
      </c>
      <c r="H806" s="39">
        <f t="shared" si="22"/>
        <v>11</v>
      </c>
      <c r="I806" s="23" t="str">
        <f t="shared" si="21"/>
        <v>Lexus RX350 2010-2020</v>
      </c>
      <c r="J806" s="22" t="s">
        <v>301</v>
      </c>
      <c r="K806" s="22" t="s">
        <v>302</v>
      </c>
      <c r="L806" s="22" t="s">
        <v>303</v>
      </c>
      <c r="M806" s="22" t="s">
        <v>302</v>
      </c>
      <c r="N806" s="22" t="s">
        <v>304</v>
      </c>
      <c r="O806" s="22" t="s">
        <v>302</v>
      </c>
      <c r="P806" s="22" t="s">
        <v>305</v>
      </c>
      <c r="Q806" s="22" t="s">
        <v>302</v>
      </c>
      <c r="R806" s="22" t="s">
        <v>306</v>
      </c>
      <c r="S806" s="22" t="s">
        <v>302</v>
      </c>
      <c r="T806" s="22" t="s">
        <v>307</v>
      </c>
      <c r="U806" s="22" t="s">
        <v>302</v>
      </c>
      <c r="V806" s="51"/>
      <c r="W806" s="51"/>
      <c r="X806" s="51"/>
      <c r="Y806" s="51"/>
      <c r="Z806" s="51"/>
      <c r="AA806" s="51"/>
      <c r="AB806" s="51"/>
      <c r="AC806" s="51"/>
      <c r="AD806" s="63" t="s">
        <v>310</v>
      </c>
      <c r="AE806" s="51"/>
      <c r="AF806" s="51"/>
      <c r="AG806" s="51"/>
      <c r="AH806" s="51"/>
      <c r="AI806" s="51"/>
      <c r="AJ806" s="51"/>
      <c r="AK806" s="51"/>
      <c r="AL806" s="51"/>
      <c r="AM806" s="51"/>
      <c r="AN806" s="51"/>
      <c r="AO806" s="23" t="s">
        <v>1098</v>
      </c>
      <c r="AP806" s="51"/>
      <c r="AQ806" s="51"/>
      <c r="AR806" s="51"/>
      <c r="AS806" s="51"/>
      <c r="AT806" s="51"/>
      <c r="AU806" s="51"/>
      <c r="AV806" s="51"/>
      <c r="AW806" s="23"/>
      <c r="AX806" s="51"/>
      <c r="AY806" s="51"/>
      <c r="AZ806" s="51"/>
      <c r="BA806" s="51"/>
      <c r="BB806" s="51"/>
      <c r="BC806" s="51"/>
      <c r="BD806" s="51"/>
      <c r="BE806" s="51"/>
      <c r="BF806" s="51"/>
      <c r="BG806" s="51"/>
      <c r="BH806" s="51"/>
      <c r="BI806" s="51"/>
      <c r="BJ806" s="51" t="s">
        <v>312</v>
      </c>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31"/>
      <c r="DI806" s="26" t="str">
        <f t="shared" si="23"/>
        <v>DNL.DRL.10300.W,LAH.51.10000,LAH.51.10100,LAH.51.10200,LAH.00.11400</v>
      </c>
    </row>
    <row r="807" spans="1:113" ht="15" customHeight="1">
      <c r="A807" s="17">
        <v>44707</v>
      </c>
      <c r="B807" s="1" t="s">
        <v>298</v>
      </c>
      <c r="C807" s="1" t="s">
        <v>1096</v>
      </c>
      <c r="D807" s="1" t="s">
        <v>1107</v>
      </c>
      <c r="E807" s="39">
        <v>2010</v>
      </c>
      <c r="F807" s="39">
        <v>2020</v>
      </c>
      <c r="G807" s="20" t="str" cm="1">
        <f t="array" ref="G807">_xlfn.IFS(E807&lt;&gt;F807,CONCATENATE(E807,"-",F807),E807=F807,E807)</f>
        <v>2010-2020</v>
      </c>
      <c r="H807" s="39">
        <f t="shared" si="22"/>
        <v>11</v>
      </c>
      <c r="I807" s="23" t="str">
        <f t="shared" si="21"/>
        <v>Lexus RX450 2010-2020</v>
      </c>
      <c r="J807" s="22" t="s">
        <v>301</v>
      </c>
      <c r="K807" s="22" t="s">
        <v>302</v>
      </c>
      <c r="L807" s="22" t="s">
        <v>303</v>
      </c>
      <c r="M807" s="22" t="s">
        <v>302</v>
      </c>
      <c r="N807" s="22" t="s">
        <v>304</v>
      </c>
      <c r="O807" s="22" t="s">
        <v>302</v>
      </c>
      <c r="P807" s="22" t="s">
        <v>305</v>
      </c>
      <c r="Q807" s="22" t="s">
        <v>302</v>
      </c>
      <c r="R807" s="22" t="s">
        <v>306</v>
      </c>
      <c r="S807" s="22" t="s">
        <v>302</v>
      </c>
      <c r="T807" s="22" t="s">
        <v>307</v>
      </c>
      <c r="U807" s="22" t="s">
        <v>302</v>
      </c>
      <c r="V807" s="51"/>
      <c r="W807" s="51"/>
      <c r="X807" s="51"/>
      <c r="Y807" s="51"/>
      <c r="Z807" s="51"/>
      <c r="AA807" s="51"/>
      <c r="AB807" s="51"/>
      <c r="AC807" s="51"/>
      <c r="AD807" s="63" t="s">
        <v>310</v>
      </c>
      <c r="AE807" s="51"/>
      <c r="AF807" s="51"/>
      <c r="AG807" s="51"/>
      <c r="AH807" s="51"/>
      <c r="AI807" s="51"/>
      <c r="AJ807" s="51"/>
      <c r="AK807" s="51"/>
      <c r="AL807" s="51"/>
      <c r="AM807" s="51"/>
      <c r="AN807" s="51"/>
      <c r="AO807" s="23" t="s">
        <v>1098</v>
      </c>
      <c r="AP807" s="51"/>
      <c r="AQ807" s="51"/>
      <c r="AR807" s="51"/>
      <c r="AS807" s="51"/>
      <c r="AT807" s="51"/>
      <c r="AU807" s="51"/>
      <c r="AV807" s="51"/>
      <c r="AW807" s="23"/>
      <c r="AX807" s="51"/>
      <c r="AY807" s="51"/>
      <c r="AZ807" s="51"/>
      <c r="BA807" s="51"/>
      <c r="BB807" s="51"/>
      <c r="BC807" s="51"/>
      <c r="BD807" s="51"/>
      <c r="BE807" s="51"/>
      <c r="BF807" s="51"/>
      <c r="BG807" s="51"/>
      <c r="BH807" s="51"/>
      <c r="BI807" s="51"/>
      <c r="BJ807" s="51" t="s">
        <v>312</v>
      </c>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31"/>
      <c r="DI807" s="26" t="str">
        <f t="shared" si="23"/>
        <v>DNL.DRL.10300.W,LAH.51.10000,LAH.51.10100,LAH.51.10200,LAH.00.11400</v>
      </c>
    </row>
    <row r="808" spans="1:113" ht="15" customHeight="1">
      <c r="A808" s="27">
        <v>45729</v>
      </c>
      <c r="B808" s="1" t="s">
        <v>322</v>
      </c>
      <c r="C808" s="23" t="s">
        <v>657</v>
      </c>
      <c r="D808" s="33" t="s">
        <v>1108</v>
      </c>
      <c r="E808" s="34">
        <v>2025</v>
      </c>
      <c r="F808" s="34">
        <v>2025</v>
      </c>
      <c r="G808" s="20" cm="1">
        <f t="array" ref="G808">_xlfn.IFS(E808&lt;&gt;F808,CONCATENATE(E808,"-",F808),E808=F808,E808)</f>
        <v>2025</v>
      </c>
      <c r="H808" s="30">
        <f t="shared" si="22"/>
        <v>1</v>
      </c>
      <c r="I808" s="23" t="str">
        <f t="shared" si="21"/>
        <v>Livewire Horizon 2025-2025</v>
      </c>
      <c r="J808" s="22" t="s">
        <v>301</v>
      </c>
      <c r="K808" s="22" t="s">
        <v>302</v>
      </c>
      <c r="L808" s="22" t="s">
        <v>303</v>
      </c>
      <c r="M808" s="22" t="s">
        <v>302</v>
      </c>
      <c r="N808" s="22" t="s">
        <v>304</v>
      </c>
      <c r="O808" s="22" t="s">
        <v>302</v>
      </c>
      <c r="P808" s="22" t="s">
        <v>305</v>
      </c>
      <c r="Q808" s="22" t="s">
        <v>302</v>
      </c>
      <c r="R808" s="22" t="s">
        <v>306</v>
      </c>
      <c r="S808" s="22" t="s">
        <v>302</v>
      </c>
      <c r="T808" s="22" t="s">
        <v>307</v>
      </c>
      <c r="U808" s="22" t="s">
        <v>302</v>
      </c>
      <c r="V808" s="23" t="s">
        <v>324</v>
      </c>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31"/>
      <c r="DI808" s="26" t="str">
        <f t="shared" si="23"/>
        <v/>
      </c>
    </row>
    <row r="809" spans="1:113" ht="15" customHeight="1">
      <c r="A809" s="27">
        <v>45729</v>
      </c>
      <c r="B809" s="1" t="s">
        <v>322</v>
      </c>
      <c r="C809" s="23" t="s">
        <v>657</v>
      </c>
      <c r="D809" s="33" t="s">
        <v>1109</v>
      </c>
      <c r="E809" s="34">
        <v>2025</v>
      </c>
      <c r="F809" s="34">
        <v>2025</v>
      </c>
      <c r="G809" s="20" cm="1">
        <f t="array" ref="G809">_xlfn.IFS(E809&lt;&gt;F809,CONCATENATE(E809,"-",F809),E809=F809,E809)</f>
        <v>2025</v>
      </c>
      <c r="H809" s="30">
        <f t="shared" si="22"/>
        <v>1</v>
      </c>
      <c r="I809" s="23" t="str">
        <f t="shared" si="21"/>
        <v>Livewire Liquid 2025-2025</v>
      </c>
      <c r="J809" s="22" t="s">
        <v>301</v>
      </c>
      <c r="K809" s="22" t="s">
        <v>302</v>
      </c>
      <c r="L809" s="22" t="s">
        <v>303</v>
      </c>
      <c r="M809" s="22" t="s">
        <v>302</v>
      </c>
      <c r="N809" s="22" t="s">
        <v>304</v>
      </c>
      <c r="O809" s="22" t="s">
        <v>302</v>
      </c>
      <c r="P809" s="22" t="s">
        <v>305</v>
      </c>
      <c r="Q809" s="22" t="s">
        <v>302</v>
      </c>
      <c r="R809" s="22" t="s">
        <v>306</v>
      </c>
      <c r="S809" s="22" t="s">
        <v>302</v>
      </c>
      <c r="T809" s="22" t="s">
        <v>307</v>
      </c>
      <c r="U809" s="22" t="s">
        <v>302</v>
      </c>
      <c r="V809" s="23" t="s">
        <v>324</v>
      </c>
      <c r="W809" s="1"/>
      <c r="X809" s="1"/>
      <c r="Y809" s="1"/>
      <c r="Z809" s="1"/>
      <c r="AA809" s="1"/>
      <c r="AB809" s="1"/>
      <c r="AC809" s="1"/>
      <c r="AD809" s="1"/>
      <c r="AE809" s="1"/>
      <c r="AF809" s="1"/>
      <c r="AG809" s="1"/>
      <c r="AH809" s="1"/>
      <c r="AI809" s="1"/>
      <c r="AJ809" s="1"/>
      <c r="AK809" s="1"/>
      <c r="AL809" s="1"/>
      <c r="AM809" s="1"/>
      <c r="AN809" s="1"/>
      <c r="AO809" s="18"/>
      <c r="AP809" s="1"/>
      <c r="AQ809" s="1"/>
      <c r="AR809" s="1"/>
      <c r="AS809" s="1"/>
      <c r="AT809" s="1"/>
      <c r="AU809" s="1"/>
      <c r="AV809" s="1"/>
      <c r="AW809" s="1"/>
      <c r="AX809" s="1"/>
      <c r="AY809" s="1"/>
      <c r="AZ809" s="1"/>
      <c r="BA809" s="1"/>
      <c r="BB809" s="1"/>
      <c r="BC809" s="1"/>
      <c r="BD809" s="1"/>
      <c r="BE809" s="1"/>
      <c r="BF809" s="1"/>
      <c r="BG809" s="1"/>
      <c r="BH809" s="1"/>
      <c r="BI809" s="1"/>
      <c r="BJ809" s="18"/>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31"/>
      <c r="DI809" s="26" t="str">
        <f t="shared" si="23"/>
        <v/>
      </c>
    </row>
    <row r="810" spans="1:113" ht="15" customHeight="1">
      <c r="A810" s="27">
        <v>44980</v>
      </c>
      <c r="B810" s="1" t="s">
        <v>322</v>
      </c>
      <c r="C810" s="23" t="s">
        <v>1110</v>
      </c>
      <c r="D810" s="28" t="s">
        <v>1111</v>
      </c>
      <c r="E810" s="29">
        <v>2022</v>
      </c>
      <c r="F810" s="29">
        <v>2023</v>
      </c>
      <c r="G810" s="20" t="str" cm="1">
        <f t="array" ref="G810">_xlfn.IFS(E810&lt;&gt;F810,CONCATENATE(E810,"-",F810),E810=F810,E810)</f>
        <v>2022-2023</v>
      </c>
      <c r="H810" s="39">
        <f t="shared" si="22"/>
        <v>2</v>
      </c>
      <c r="I810" s="23" t="str">
        <f t="shared" si="21"/>
        <v>LiveWire LiveWire One 2022-2023</v>
      </c>
      <c r="J810" s="22" t="s">
        <v>301</v>
      </c>
      <c r="K810" s="22" t="s">
        <v>302</v>
      </c>
      <c r="L810" s="22" t="s">
        <v>303</v>
      </c>
      <c r="M810" s="22" t="s">
        <v>302</v>
      </c>
      <c r="N810" s="22" t="s">
        <v>304</v>
      </c>
      <c r="O810" s="22" t="s">
        <v>302</v>
      </c>
      <c r="P810" s="22" t="s">
        <v>305</v>
      </c>
      <c r="Q810" s="22" t="s">
        <v>302</v>
      </c>
      <c r="R810" s="22" t="s">
        <v>306</v>
      </c>
      <c r="S810" s="22" t="s">
        <v>302</v>
      </c>
      <c r="T810" s="22" t="s">
        <v>307</v>
      </c>
      <c r="U810" s="22" t="s">
        <v>302</v>
      </c>
      <c r="V810" s="23" t="s">
        <v>324</v>
      </c>
      <c r="W810" s="51"/>
      <c r="X810" s="51"/>
      <c r="Y810" s="51"/>
      <c r="Z810" s="51"/>
      <c r="AA810" s="51"/>
      <c r="AB810" s="23"/>
      <c r="AC810" s="23"/>
      <c r="AD810" s="23"/>
      <c r="AE810" s="23"/>
      <c r="AF810" s="23"/>
      <c r="AG810" s="23"/>
      <c r="AH810" s="23"/>
      <c r="AI810" s="23"/>
      <c r="AJ810" s="23"/>
      <c r="AK810" s="23"/>
      <c r="AL810" s="1"/>
      <c r="AM810" s="1"/>
      <c r="AN810" s="23"/>
      <c r="AO810" s="23"/>
      <c r="AP810" s="23"/>
      <c r="AQ810" s="23"/>
      <c r="AR810" s="23"/>
      <c r="AS810" s="23"/>
      <c r="AT810" s="23"/>
      <c r="AU810" s="23"/>
      <c r="AV810" s="23"/>
      <c r="AW810" s="23"/>
      <c r="AX810" s="23"/>
      <c r="AY810" s="23"/>
      <c r="AZ810" s="23"/>
      <c r="BA810" s="23" t="s">
        <v>325</v>
      </c>
      <c r="BB810" s="23"/>
      <c r="BC810" s="23" t="s">
        <v>325</v>
      </c>
      <c r="BD810" s="23"/>
      <c r="BE810" s="23" t="s">
        <v>325</v>
      </c>
      <c r="BF810" s="23"/>
      <c r="BG810" s="23"/>
      <c r="BH810" s="23"/>
      <c r="BI810" s="23"/>
      <c r="BJ810" s="46"/>
      <c r="BK810" s="51"/>
      <c r="BL810" s="23"/>
      <c r="BM810" s="51"/>
      <c r="BN810" s="51" t="s">
        <v>314</v>
      </c>
      <c r="BO810" s="51" t="s">
        <v>302</v>
      </c>
      <c r="BP810" s="51" t="s">
        <v>315</v>
      </c>
      <c r="BQ810" s="51" t="s">
        <v>302</v>
      </c>
      <c r="BR810" s="51" t="s">
        <v>316</v>
      </c>
      <c r="BS810" s="23"/>
      <c r="BT810" s="23"/>
      <c r="BU810" s="23"/>
      <c r="BV810" s="23"/>
      <c r="BW810" s="23"/>
      <c r="BX810" s="23"/>
      <c r="BY810" s="23"/>
      <c r="BZ810" s="23"/>
      <c r="CA810" s="23"/>
      <c r="CB810" s="23"/>
      <c r="CC810" s="23"/>
      <c r="CD810" s="51"/>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51"/>
      <c r="DC810" s="23"/>
      <c r="DD810" s="23"/>
      <c r="DE810" s="23"/>
      <c r="DF810" s="23"/>
      <c r="DG810" s="23"/>
      <c r="DH810" s="31"/>
      <c r="DI810" s="26" t="str">
        <f t="shared" si="23"/>
        <v/>
      </c>
    </row>
    <row r="811" spans="1:113" ht="15" customHeight="1">
      <c r="A811" s="27">
        <v>45729</v>
      </c>
      <c r="B811" s="1" t="s">
        <v>322</v>
      </c>
      <c r="C811" s="23" t="s">
        <v>657</v>
      </c>
      <c r="D811" s="33" t="s">
        <v>1112</v>
      </c>
      <c r="E811" s="34">
        <v>2025</v>
      </c>
      <c r="F811" s="34">
        <v>2025</v>
      </c>
      <c r="G811" s="20" cm="1">
        <f t="array" ref="G811">_xlfn.IFS(E811&lt;&gt;F811,CONCATENATE(E811,"-",F811),E811=F811,E811)</f>
        <v>2025</v>
      </c>
      <c r="H811" s="30">
        <f t="shared" si="22"/>
        <v>1</v>
      </c>
      <c r="I811" s="23" t="str">
        <f t="shared" si="21"/>
        <v>Livewire Nebula 2025-2025</v>
      </c>
      <c r="J811" s="22" t="s">
        <v>301</v>
      </c>
      <c r="K811" s="22" t="s">
        <v>302</v>
      </c>
      <c r="L811" s="22" t="s">
        <v>303</v>
      </c>
      <c r="M811" s="22" t="s">
        <v>302</v>
      </c>
      <c r="N811" s="22" t="s">
        <v>304</v>
      </c>
      <c r="O811" s="22" t="s">
        <v>302</v>
      </c>
      <c r="P811" s="22" t="s">
        <v>305</v>
      </c>
      <c r="Q811" s="22" t="s">
        <v>302</v>
      </c>
      <c r="R811" s="22" t="s">
        <v>306</v>
      </c>
      <c r="S811" s="22" t="s">
        <v>302</v>
      </c>
      <c r="T811" s="22" t="s">
        <v>307</v>
      </c>
      <c r="U811" s="22" t="s">
        <v>302</v>
      </c>
      <c r="V811" s="23" t="s">
        <v>324</v>
      </c>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8"/>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31"/>
      <c r="DI811" s="26" t="str">
        <f t="shared" si="23"/>
        <v/>
      </c>
    </row>
    <row r="812" spans="1:113" ht="15" customHeight="1">
      <c r="A812" s="27">
        <v>44980</v>
      </c>
      <c r="B812" s="1" t="s">
        <v>322</v>
      </c>
      <c r="C812" s="23" t="s">
        <v>1110</v>
      </c>
      <c r="D812" s="28" t="s">
        <v>1113</v>
      </c>
      <c r="E812" s="29">
        <v>2023</v>
      </c>
      <c r="F812" s="29">
        <v>2023</v>
      </c>
      <c r="G812" s="20" cm="1">
        <f t="array" ref="G812">_xlfn.IFS(E812&lt;&gt;F812,CONCATENATE(E812,"-",F812),E812=F812,E812)</f>
        <v>2023</v>
      </c>
      <c r="H812" s="39">
        <f t="shared" si="22"/>
        <v>1</v>
      </c>
      <c r="I812" s="23" t="str">
        <f t="shared" si="21"/>
        <v>LiveWire S2 Del Mar 2023-2023</v>
      </c>
      <c r="J812" s="22" t="s">
        <v>301</v>
      </c>
      <c r="K812" s="22" t="s">
        <v>302</v>
      </c>
      <c r="L812" s="22" t="s">
        <v>303</v>
      </c>
      <c r="M812" s="22" t="s">
        <v>302</v>
      </c>
      <c r="N812" s="22" t="s">
        <v>304</v>
      </c>
      <c r="O812" s="22" t="s">
        <v>302</v>
      </c>
      <c r="P812" s="22" t="s">
        <v>305</v>
      </c>
      <c r="Q812" s="22" t="s">
        <v>302</v>
      </c>
      <c r="R812" s="22" t="s">
        <v>306</v>
      </c>
      <c r="S812" s="22" t="s">
        <v>302</v>
      </c>
      <c r="T812" s="22" t="s">
        <v>307</v>
      </c>
      <c r="U812" s="22" t="s">
        <v>302</v>
      </c>
      <c r="V812" s="23" t="s">
        <v>324</v>
      </c>
      <c r="W812" s="51"/>
      <c r="X812" s="51"/>
      <c r="Y812" s="51"/>
      <c r="Z812" s="51"/>
      <c r="AA812" s="51"/>
      <c r="AB812" s="23"/>
      <c r="AC812" s="23"/>
      <c r="AD812" s="23"/>
      <c r="AE812" s="23"/>
      <c r="AF812" s="23"/>
      <c r="AG812" s="23"/>
      <c r="AH812" s="23"/>
      <c r="AI812" s="23"/>
      <c r="AJ812" s="23"/>
      <c r="AK812" s="23"/>
      <c r="AL812" s="1"/>
      <c r="AM812" s="1"/>
      <c r="AN812" s="23"/>
      <c r="AO812" s="23"/>
      <c r="AP812" s="23"/>
      <c r="AQ812" s="23"/>
      <c r="AR812" s="23"/>
      <c r="AS812" s="23"/>
      <c r="AT812" s="23"/>
      <c r="AU812" s="23"/>
      <c r="AV812" s="23"/>
      <c r="AW812" s="23"/>
      <c r="AX812" s="23"/>
      <c r="AY812" s="23"/>
      <c r="AZ812" s="23"/>
      <c r="BA812" s="23" t="s">
        <v>325</v>
      </c>
      <c r="BB812" s="23"/>
      <c r="BC812" s="23" t="s">
        <v>325</v>
      </c>
      <c r="BD812" s="23"/>
      <c r="BE812" s="23" t="s">
        <v>325</v>
      </c>
      <c r="BF812" s="23"/>
      <c r="BG812" s="23"/>
      <c r="BH812" s="23"/>
      <c r="BI812" s="23"/>
      <c r="BJ812" s="46"/>
      <c r="BK812" s="51" t="s">
        <v>313</v>
      </c>
      <c r="BL812" s="23"/>
      <c r="BM812" s="51"/>
      <c r="BN812" s="51" t="s">
        <v>314</v>
      </c>
      <c r="BO812" s="51" t="s">
        <v>302</v>
      </c>
      <c r="BP812" s="51" t="s">
        <v>315</v>
      </c>
      <c r="BQ812" s="51" t="s">
        <v>302</v>
      </c>
      <c r="BR812" s="51" t="s">
        <v>316</v>
      </c>
      <c r="BS812" s="23"/>
      <c r="BT812" s="23"/>
      <c r="BU812" s="23"/>
      <c r="BV812" s="23"/>
      <c r="BW812" s="23"/>
      <c r="BX812" s="23"/>
      <c r="BY812" s="23"/>
      <c r="BZ812" s="23"/>
      <c r="CA812" s="23"/>
      <c r="CB812" s="23"/>
      <c r="CC812" s="23"/>
      <c r="CD812" s="51"/>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51"/>
      <c r="DC812" s="23"/>
      <c r="DD812" s="23"/>
      <c r="DE812" s="23"/>
      <c r="DF812" s="23"/>
      <c r="DG812" s="23"/>
      <c r="DH812" s="31"/>
      <c r="DI812" s="26" t="str">
        <f t="shared" si="23"/>
        <v/>
      </c>
    </row>
    <row r="813" spans="1:113" ht="15" customHeight="1">
      <c r="A813" s="17">
        <v>44707</v>
      </c>
      <c r="B813" s="1" t="s">
        <v>298</v>
      </c>
      <c r="C813" s="1" t="s">
        <v>1114</v>
      </c>
      <c r="D813" s="38" t="s">
        <v>1115</v>
      </c>
      <c r="E813" s="39">
        <v>2006</v>
      </c>
      <c r="F813" s="39">
        <v>2018</v>
      </c>
      <c r="G813" s="20" t="str" cm="1">
        <f t="array" ref="G813">_xlfn.IFS(E813&lt;&gt;F813,CONCATENATE(E813,"-",F813),E813=F813,E813)</f>
        <v>2006-2018</v>
      </c>
      <c r="H813" s="39">
        <f t="shared" si="22"/>
        <v>13</v>
      </c>
      <c r="I813" s="23" t="str">
        <f t="shared" si="21"/>
        <v>Mercedes-Benz Sprinter Cargo Van 2006-2018</v>
      </c>
      <c r="J813" s="22" t="s">
        <v>301</v>
      </c>
      <c r="K813" s="22" t="s">
        <v>302</v>
      </c>
      <c r="L813" s="22" t="s">
        <v>303</v>
      </c>
      <c r="M813" s="22" t="s">
        <v>302</v>
      </c>
      <c r="N813" s="22" t="s">
        <v>304</v>
      </c>
      <c r="O813" s="22" t="s">
        <v>302</v>
      </c>
      <c r="P813" s="22" t="s">
        <v>305</v>
      </c>
      <c r="Q813" s="22" t="s">
        <v>302</v>
      </c>
      <c r="R813" s="22" t="s">
        <v>306</v>
      </c>
      <c r="S813" s="22" t="s">
        <v>302</v>
      </c>
      <c r="T813" s="22" t="s">
        <v>307</v>
      </c>
      <c r="U813" s="22" t="s">
        <v>302</v>
      </c>
      <c r="V813" s="23"/>
      <c r="W813" s="23"/>
      <c r="X813" s="23"/>
      <c r="Y813" s="23"/>
      <c r="Z813" s="23"/>
      <c r="AA813" s="23"/>
      <c r="AB813" s="23"/>
      <c r="AC813" s="23"/>
      <c r="AD813" s="40" t="s">
        <v>310</v>
      </c>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2" t="s">
        <v>312</v>
      </c>
      <c r="BK813" s="23"/>
      <c r="BL813" s="23"/>
      <c r="BM813" s="23"/>
      <c r="BN813" s="23"/>
      <c r="BO813" s="23"/>
      <c r="BP813" s="23"/>
      <c r="BQ813" s="23"/>
      <c r="BR813" s="23"/>
      <c r="BS813" s="23"/>
      <c r="BT813" s="23"/>
      <c r="BU813" s="23"/>
      <c r="BV813" s="23"/>
      <c r="BW813" s="23"/>
      <c r="BX813" s="23"/>
      <c r="BY813" s="23"/>
      <c r="BZ813" s="23"/>
      <c r="CA813" s="23"/>
      <c r="CB813" s="23"/>
      <c r="CC813" s="23"/>
      <c r="CD813" s="51"/>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31"/>
      <c r="DI813" s="26" t="str">
        <f t="shared" si="23"/>
        <v>DNL.DRL.10300.W,LAH.00.11400</v>
      </c>
    </row>
    <row r="814" spans="1:113" ht="15" customHeight="1">
      <c r="A814" s="17">
        <v>44707</v>
      </c>
      <c r="B814" s="1" t="s">
        <v>298</v>
      </c>
      <c r="C814" s="1" t="s">
        <v>1114</v>
      </c>
      <c r="D814" s="38" t="s">
        <v>1115</v>
      </c>
      <c r="E814" s="39">
        <v>2019</v>
      </c>
      <c r="F814" s="39">
        <v>2021</v>
      </c>
      <c r="G814" s="20" t="str" cm="1">
        <f t="array" ref="G814">_xlfn.IFS(E814&lt;&gt;F814,CONCATENATE(E814,"-",F814),E814=F814,E814)</f>
        <v>2019-2021</v>
      </c>
      <c r="H814" s="39">
        <f t="shared" si="22"/>
        <v>3</v>
      </c>
      <c r="I814" s="23" t="str">
        <f t="shared" si="21"/>
        <v>Mercedes-Benz Sprinter Cargo Van 2019-2021</v>
      </c>
      <c r="J814" s="22" t="s">
        <v>301</v>
      </c>
      <c r="K814" s="22" t="s">
        <v>302</v>
      </c>
      <c r="L814" s="22" t="s">
        <v>303</v>
      </c>
      <c r="M814" s="22" t="s">
        <v>302</v>
      </c>
      <c r="N814" s="22" t="s">
        <v>304</v>
      </c>
      <c r="O814" s="22" t="s">
        <v>302</v>
      </c>
      <c r="P814" s="22" t="s">
        <v>305</v>
      </c>
      <c r="Q814" s="22" t="s">
        <v>302</v>
      </c>
      <c r="R814" s="22" t="s">
        <v>306</v>
      </c>
      <c r="S814" s="22" t="s">
        <v>302</v>
      </c>
      <c r="T814" s="22" t="s">
        <v>307</v>
      </c>
      <c r="U814" s="22" t="s">
        <v>302</v>
      </c>
      <c r="V814" s="23"/>
      <c r="W814" s="23"/>
      <c r="X814" s="23"/>
      <c r="Y814" s="23"/>
      <c r="Z814" s="23"/>
      <c r="AA814" s="23"/>
      <c r="AB814" s="23"/>
      <c r="AC814" s="23"/>
      <c r="AD814" s="40" t="s">
        <v>310</v>
      </c>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51" t="s">
        <v>312</v>
      </c>
      <c r="BK814" s="23"/>
      <c r="BL814" s="23"/>
      <c r="BM814" s="23"/>
      <c r="BN814" s="23"/>
      <c r="BO814" s="23"/>
      <c r="BP814" s="23"/>
      <c r="BQ814" s="23"/>
      <c r="BR814" s="23"/>
      <c r="BS814" s="23"/>
      <c r="BT814" s="23"/>
      <c r="BU814" s="23"/>
      <c r="BV814" s="23"/>
      <c r="BW814" s="23"/>
      <c r="BX814" s="23"/>
      <c r="BY814" s="23"/>
      <c r="BZ814" s="23"/>
      <c r="CA814" s="23"/>
      <c r="CB814" s="23"/>
      <c r="CC814" s="23"/>
      <c r="CD814" s="51"/>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51"/>
      <c r="DC814" s="23"/>
      <c r="DD814" s="23"/>
      <c r="DE814" s="23"/>
      <c r="DF814" s="23"/>
      <c r="DG814" s="23"/>
      <c r="DH814" s="31"/>
      <c r="DI814" s="26" t="str">
        <f t="shared" si="23"/>
        <v>DNL.DRL.10300.W,LAH.00.11400</v>
      </c>
    </row>
    <row r="815" spans="1:113" ht="15" customHeight="1">
      <c r="A815" s="17">
        <v>44707</v>
      </c>
      <c r="B815" s="1" t="s">
        <v>298</v>
      </c>
      <c r="C815" s="1" t="s">
        <v>1114</v>
      </c>
      <c r="D815" s="38" t="s">
        <v>1116</v>
      </c>
      <c r="E815" s="39">
        <v>2006</v>
      </c>
      <c r="F815" s="39">
        <v>2018</v>
      </c>
      <c r="G815" s="20" t="str" cm="1">
        <f t="array" ref="G815">_xlfn.IFS(E815&lt;&gt;F815,CONCATENATE(E815,"-",F815),E815=F815,E815)</f>
        <v>2006-2018</v>
      </c>
      <c r="H815" s="39">
        <f t="shared" si="22"/>
        <v>13</v>
      </c>
      <c r="I815" s="23" t="str">
        <f t="shared" si="21"/>
        <v>Mercedes-Benz Sprinter Crew Van 2006-2018</v>
      </c>
      <c r="J815" s="22" t="s">
        <v>301</v>
      </c>
      <c r="K815" s="22" t="s">
        <v>302</v>
      </c>
      <c r="L815" s="22" t="s">
        <v>303</v>
      </c>
      <c r="M815" s="22" t="s">
        <v>302</v>
      </c>
      <c r="N815" s="22" t="s">
        <v>304</v>
      </c>
      <c r="O815" s="22" t="s">
        <v>302</v>
      </c>
      <c r="P815" s="22" t="s">
        <v>305</v>
      </c>
      <c r="Q815" s="22" t="s">
        <v>302</v>
      </c>
      <c r="R815" s="22" t="s">
        <v>306</v>
      </c>
      <c r="S815" s="22" t="s">
        <v>302</v>
      </c>
      <c r="T815" s="22" t="s">
        <v>307</v>
      </c>
      <c r="U815" s="22" t="s">
        <v>302</v>
      </c>
      <c r="V815" s="23"/>
      <c r="W815" s="23"/>
      <c r="X815" s="23"/>
      <c r="Y815" s="23"/>
      <c r="Z815" s="23"/>
      <c r="AA815" s="23"/>
      <c r="AB815" s="23"/>
      <c r="AC815" s="23"/>
      <c r="AD815" s="40" t="s">
        <v>310</v>
      </c>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51" t="s">
        <v>312</v>
      </c>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31"/>
      <c r="DI815" s="26" t="str">
        <f t="shared" si="23"/>
        <v>DNL.DRL.10300.W,LAH.00.11400</v>
      </c>
    </row>
    <row r="816" spans="1:113" ht="15" customHeight="1">
      <c r="A816" s="17">
        <v>44707</v>
      </c>
      <c r="B816" s="18" t="s">
        <v>298</v>
      </c>
      <c r="C816" s="18" t="s">
        <v>1114</v>
      </c>
      <c r="D816" s="106" t="s">
        <v>1116</v>
      </c>
      <c r="E816" s="19">
        <v>2019</v>
      </c>
      <c r="F816" s="39">
        <v>2021</v>
      </c>
      <c r="G816" s="20" t="str" cm="1">
        <f t="array" ref="G816">_xlfn.IFS(E816&lt;&gt;F816,CONCATENATE(E816,"-",F816),E816=F816,E816)</f>
        <v>2019-2021</v>
      </c>
      <c r="H816" s="39">
        <f t="shared" si="22"/>
        <v>3</v>
      </c>
      <c r="I816" s="23" t="str">
        <f t="shared" si="21"/>
        <v>Mercedes-Benz Sprinter Crew Van 2019-2021</v>
      </c>
      <c r="J816" s="22" t="s">
        <v>301</v>
      </c>
      <c r="K816" s="22" t="s">
        <v>302</v>
      </c>
      <c r="L816" s="22" t="s">
        <v>303</v>
      </c>
      <c r="M816" s="22" t="s">
        <v>302</v>
      </c>
      <c r="N816" s="22" t="s">
        <v>304</v>
      </c>
      <c r="O816" s="22" t="s">
        <v>302</v>
      </c>
      <c r="P816" s="22" t="s">
        <v>305</v>
      </c>
      <c r="Q816" s="22" t="s">
        <v>302</v>
      </c>
      <c r="R816" s="22" t="s">
        <v>306</v>
      </c>
      <c r="S816" s="22" t="s">
        <v>302</v>
      </c>
      <c r="T816" s="22" t="s">
        <v>307</v>
      </c>
      <c r="U816" s="22" t="s">
        <v>302</v>
      </c>
      <c r="V816" s="46"/>
      <c r="W816" s="46"/>
      <c r="X816" s="46"/>
      <c r="Y816" s="46"/>
      <c r="Z816" s="46"/>
      <c r="AA816" s="46"/>
      <c r="AB816" s="46"/>
      <c r="AC816" s="46"/>
      <c r="AD816" s="86" t="s">
        <v>310</v>
      </c>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22" t="s">
        <v>312</v>
      </c>
      <c r="BK816" s="46"/>
      <c r="BL816" s="46"/>
      <c r="BM816" s="46"/>
      <c r="BN816" s="23"/>
      <c r="BO816" s="23"/>
      <c r="BP816" s="23"/>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c r="CS816" s="46"/>
      <c r="CT816" s="46"/>
      <c r="CU816" s="46"/>
      <c r="CV816" s="46"/>
      <c r="CW816" s="46"/>
      <c r="CX816" s="46"/>
      <c r="CY816" s="46"/>
      <c r="CZ816" s="46"/>
      <c r="DA816" s="46"/>
      <c r="DB816" s="46"/>
      <c r="DC816" s="46"/>
      <c r="DD816" s="46"/>
      <c r="DE816" s="46"/>
      <c r="DF816" s="46"/>
      <c r="DG816" s="46"/>
      <c r="DH816" s="48"/>
      <c r="DI816" s="26" t="str">
        <f t="shared" si="23"/>
        <v>DNL.DRL.10300.W,LAH.00.11400</v>
      </c>
    </row>
    <row r="817" spans="1:113" ht="15" customHeight="1">
      <c r="A817" s="17">
        <v>44707</v>
      </c>
      <c r="B817" s="18" t="s">
        <v>298</v>
      </c>
      <c r="C817" s="18" t="s">
        <v>1114</v>
      </c>
      <c r="D817" s="18" t="s">
        <v>1117</v>
      </c>
      <c r="E817" s="39">
        <v>2006</v>
      </c>
      <c r="F817" s="39">
        <v>2018</v>
      </c>
      <c r="G817" s="20" t="str" cm="1">
        <f t="array" ref="G817">_xlfn.IFS(E817&lt;&gt;F817,CONCATENATE(E817,"-",F817),E817=F817,E817)</f>
        <v>2006-2018</v>
      </c>
      <c r="H817" s="39">
        <f t="shared" si="22"/>
        <v>13</v>
      </c>
      <c r="I817" s="23" t="str">
        <f t="shared" si="21"/>
        <v>Mercedes-Benz Sprinter Passenger Van 2006-2018</v>
      </c>
      <c r="J817" s="22" t="s">
        <v>301</v>
      </c>
      <c r="K817" s="22" t="s">
        <v>302</v>
      </c>
      <c r="L817" s="22" t="s">
        <v>303</v>
      </c>
      <c r="M817" s="22" t="s">
        <v>302</v>
      </c>
      <c r="N817" s="22" t="s">
        <v>304</v>
      </c>
      <c r="O817" s="22" t="s">
        <v>302</v>
      </c>
      <c r="P817" s="22" t="s">
        <v>305</v>
      </c>
      <c r="Q817" s="22" t="s">
        <v>302</v>
      </c>
      <c r="R817" s="22" t="s">
        <v>306</v>
      </c>
      <c r="S817" s="22" t="s">
        <v>302</v>
      </c>
      <c r="T817" s="22" t="s">
        <v>307</v>
      </c>
      <c r="U817" s="22" t="s">
        <v>302</v>
      </c>
      <c r="V817" s="22"/>
      <c r="W817" s="22"/>
      <c r="X817" s="22"/>
      <c r="Y817" s="22"/>
      <c r="Z817" s="22"/>
      <c r="AA817" s="22"/>
      <c r="AB817" s="22"/>
      <c r="AC817" s="22"/>
      <c r="AD817" s="24" t="s">
        <v>310</v>
      </c>
      <c r="AE817" s="22"/>
      <c r="AF817" s="22"/>
      <c r="AG817" s="22"/>
      <c r="AH817" s="22"/>
      <c r="AI817" s="22"/>
      <c r="AJ817" s="22"/>
      <c r="AK817" s="22"/>
      <c r="AL817" s="22"/>
      <c r="AM817" s="22"/>
      <c r="AN817" s="22"/>
      <c r="AO817" s="22"/>
      <c r="AP817" s="22"/>
      <c r="AQ817" s="22"/>
      <c r="AR817" s="22"/>
      <c r="AS817" s="22"/>
      <c r="AT817" s="22"/>
      <c r="AU817" s="22"/>
      <c r="AV817" s="22"/>
      <c r="AW817" s="46"/>
      <c r="AX817" s="22"/>
      <c r="AY817" s="22"/>
      <c r="AZ817" s="22"/>
      <c r="BA817" s="22"/>
      <c r="BB817" s="22"/>
      <c r="BC817" s="22"/>
      <c r="BD817" s="22"/>
      <c r="BE817" s="22"/>
      <c r="BF817" s="22"/>
      <c r="BG817" s="22"/>
      <c r="BH817" s="22"/>
      <c r="BI817" s="22"/>
      <c r="BJ817" s="22" t="s">
        <v>312</v>
      </c>
      <c r="BK817" s="22"/>
      <c r="BL817" s="22"/>
      <c r="BM817" s="22"/>
      <c r="BN817" s="51"/>
      <c r="BO817" s="51"/>
      <c r="BP817" s="51"/>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48"/>
      <c r="DI817" s="26" t="str">
        <f t="shared" si="23"/>
        <v>DNL.DRL.10300.W,LAH.00.11400</v>
      </c>
    </row>
    <row r="818" spans="1:113" ht="15" customHeight="1">
      <c r="A818" s="17">
        <v>44707</v>
      </c>
      <c r="B818" s="18" t="s">
        <v>298</v>
      </c>
      <c r="C818" s="18" t="s">
        <v>1114</v>
      </c>
      <c r="D818" s="18" t="s">
        <v>1117</v>
      </c>
      <c r="E818" s="39">
        <v>2019</v>
      </c>
      <c r="F818" s="39">
        <v>2021</v>
      </c>
      <c r="G818" s="20" t="str" cm="1">
        <f t="array" ref="G818">_xlfn.IFS(E818&lt;&gt;F818,CONCATENATE(E818,"-",F818),E818=F818,E818)</f>
        <v>2019-2021</v>
      </c>
      <c r="H818" s="39">
        <f t="shared" si="22"/>
        <v>3</v>
      </c>
      <c r="I818" s="23" t="str">
        <f t="shared" si="21"/>
        <v>Mercedes-Benz Sprinter Passenger Van 2019-2021</v>
      </c>
      <c r="J818" s="22" t="s">
        <v>301</v>
      </c>
      <c r="K818" s="22" t="s">
        <v>302</v>
      </c>
      <c r="L818" s="22" t="s">
        <v>303</v>
      </c>
      <c r="M818" s="22" t="s">
        <v>302</v>
      </c>
      <c r="N818" s="22" t="s">
        <v>304</v>
      </c>
      <c r="O818" s="22" t="s">
        <v>302</v>
      </c>
      <c r="P818" s="22" t="s">
        <v>305</v>
      </c>
      <c r="Q818" s="22" t="s">
        <v>302</v>
      </c>
      <c r="R818" s="22" t="s">
        <v>306</v>
      </c>
      <c r="S818" s="22" t="s">
        <v>302</v>
      </c>
      <c r="T818" s="22" t="s">
        <v>307</v>
      </c>
      <c r="U818" s="22" t="s">
        <v>302</v>
      </c>
      <c r="V818" s="22"/>
      <c r="W818" s="22"/>
      <c r="X818" s="22"/>
      <c r="Y818" s="22"/>
      <c r="Z818" s="22"/>
      <c r="AA818" s="22"/>
      <c r="AB818" s="22"/>
      <c r="AC818" s="22"/>
      <c r="AD818" s="24" t="s">
        <v>310</v>
      </c>
      <c r="AE818" s="22"/>
      <c r="AF818" s="22"/>
      <c r="AG818" s="22"/>
      <c r="AH818" s="22"/>
      <c r="AI818" s="22"/>
      <c r="AJ818" s="22"/>
      <c r="AK818" s="22"/>
      <c r="AL818" s="22"/>
      <c r="AM818" s="22"/>
      <c r="AN818" s="22"/>
      <c r="AO818" s="22"/>
      <c r="AP818" s="22"/>
      <c r="AQ818" s="22"/>
      <c r="AR818" s="22"/>
      <c r="AS818" s="22"/>
      <c r="AT818" s="22"/>
      <c r="AU818" s="22"/>
      <c r="AV818" s="22"/>
      <c r="AW818" s="46"/>
      <c r="AX818" s="22"/>
      <c r="AY818" s="22"/>
      <c r="AZ818" s="22"/>
      <c r="BA818" s="22"/>
      <c r="BB818" s="22"/>
      <c r="BC818" s="22"/>
      <c r="BD818" s="22"/>
      <c r="BE818" s="22"/>
      <c r="BF818" s="22"/>
      <c r="BG818" s="22"/>
      <c r="BH818" s="22"/>
      <c r="BI818" s="22"/>
      <c r="BJ818" s="22" t="s">
        <v>312</v>
      </c>
      <c r="BK818" s="22"/>
      <c r="BL818" s="22"/>
      <c r="BM818" s="22"/>
      <c r="BN818" s="51"/>
      <c r="BO818" s="51"/>
      <c r="BP818" s="51"/>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48"/>
      <c r="DI818" s="26" t="str">
        <f t="shared" si="23"/>
        <v>DNL.DRL.10300.W,LAH.00.11400</v>
      </c>
    </row>
    <row r="819" spans="1:113" ht="15" customHeight="1">
      <c r="A819" s="17">
        <v>44537</v>
      </c>
      <c r="B819" s="18" t="s">
        <v>322</v>
      </c>
      <c r="C819" s="46" t="s">
        <v>119</v>
      </c>
      <c r="D819" s="58" t="s">
        <v>120</v>
      </c>
      <c r="E819" s="29">
        <v>2016</v>
      </c>
      <c r="F819" s="29">
        <v>2021</v>
      </c>
      <c r="G819" s="20" t="str" cm="1">
        <f t="array" ref="G819">_xlfn.IFS(E819&lt;&gt;F819,CONCATENATE(E819,"-",F819),E819=F819,E819)</f>
        <v>2016-2021</v>
      </c>
      <c r="H819" s="30">
        <f t="shared" si="22"/>
        <v>6</v>
      </c>
      <c r="I819" s="23" t="str">
        <f t="shared" si="21"/>
        <v>Moto Guzzi Audace 2016-2021</v>
      </c>
      <c r="J819" s="22" t="s">
        <v>301</v>
      </c>
      <c r="K819" s="22" t="s">
        <v>302</v>
      </c>
      <c r="L819" s="22" t="s">
        <v>303</v>
      </c>
      <c r="M819" s="22" t="s">
        <v>302</v>
      </c>
      <c r="N819" s="22" t="s">
        <v>304</v>
      </c>
      <c r="O819" s="22" t="s">
        <v>302</v>
      </c>
      <c r="P819" s="22" t="s">
        <v>305</v>
      </c>
      <c r="Q819" s="22" t="s">
        <v>302</v>
      </c>
      <c r="R819" s="22" t="s">
        <v>306</v>
      </c>
      <c r="S819" s="22" t="s">
        <v>302</v>
      </c>
      <c r="T819" s="22" t="s">
        <v>307</v>
      </c>
      <c r="U819" s="22" t="s">
        <v>302</v>
      </c>
      <c r="V819" s="23" t="s">
        <v>324</v>
      </c>
      <c r="W819" s="46" t="s">
        <v>309</v>
      </c>
      <c r="X819" s="46"/>
      <c r="Y819" s="46"/>
      <c r="Z819" s="46"/>
      <c r="AA819" s="46"/>
      <c r="AB819" s="46"/>
      <c r="AC819" s="46"/>
      <c r="AD819" s="46"/>
      <c r="AE819" s="46"/>
      <c r="AF819" s="46"/>
      <c r="AG819" s="46"/>
      <c r="AH819" s="46"/>
      <c r="AI819" s="46"/>
      <c r="AJ819" s="46"/>
      <c r="AK819" s="46"/>
      <c r="AL819" s="46" t="s">
        <v>325</v>
      </c>
      <c r="AM819" s="46"/>
      <c r="AN819" s="46"/>
      <c r="AO819" s="46"/>
      <c r="AP819" s="46" t="s">
        <v>325</v>
      </c>
      <c r="AQ819" s="46"/>
      <c r="AR819" s="46"/>
      <c r="AS819" s="46"/>
      <c r="AT819" s="46"/>
      <c r="AU819" s="46"/>
      <c r="AV819" s="46"/>
      <c r="AW819" s="46" t="s">
        <v>325</v>
      </c>
      <c r="AX819" s="46"/>
      <c r="AY819" s="46"/>
      <c r="AZ819" s="46"/>
      <c r="BA819" s="46" t="s">
        <v>325</v>
      </c>
      <c r="BB819" s="46"/>
      <c r="BC819" s="46" t="s">
        <v>325</v>
      </c>
      <c r="BD819" s="46"/>
      <c r="BE819" s="46" t="s">
        <v>393</v>
      </c>
      <c r="BF819" s="46" t="s">
        <v>309</v>
      </c>
      <c r="BG819" s="46"/>
      <c r="BH819" s="46"/>
      <c r="BI819" s="46"/>
      <c r="BJ819" s="46"/>
      <c r="BK819" s="46" t="s">
        <v>313</v>
      </c>
      <c r="BL819" s="46" t="s">
        <v>302</v>
      </c>
      <c r="BM819" s="46"/>
      <c r="BN819" s="23" t="s">
        <v>314</v>
      </c>
      <c r="BO819" s="23" t="s">
        <v>302</v>
      </c>
      <c r="BP819" s="23" t="s">
        <v>315</v>
      </c>
      <c r="BQ819" s="46" t="s">
        <v>302</v>
      </c>
      <c r="BR819" s="46" t="s">
        <v>316</v>
      </c>
      <c r="BS819" s="46" t="s">
        <v>302</v>
      </c>
      <c r="BT819" s="46"/>
      <c r="BU819" s="46"/>
      <c r="BV819" s="46"/>
      <c r="BW819" s="46"/>
      <c r="BX819" s="46"/>
      <c r="BY819" s="46"/>
      <c r="BZ819" s="46"/>
      <c r="CA819" s="46"/>
      <c r="CB819" s="46"/>
      <c r="CC819" s="46"/>
      <c r="CD819" s="46" t="s">
        <v>317</v>
      </c>
      <c r="CE819" s="46" t="s">
        <v>309</v>
      </c>
      <c r="CF819" s="46"/>
      <c r="CG819" s="46"/>
      <c r="CH819" s="46"/>
      <c r="CI819" s="46"/>
      <c r="CJ819" s="46"/>
      <c r="CK819" s="46"/>
      <c r="CL819" s="46"/>
      <c r="CM819" s="46"/>
      <c r="CN819" s="46"/>
      <c r="CO819" s="46"/>
      <c r="CP819" s="46" t="s">
        <v>327</v>
      </c>
      <c r="CQ819" s="46" t="s">
        <v>302</v>
      </c>
      <c r="CR819" s="46" t="s">
        <v>328</v>
      </c>
      <c r="CS819" s="46" t="s">
        <v>302</v>
      </c>
      <c r="CT819" s="46"/>
      <c r="CU819" s="46"/>
      <c r="CV819" s="46"/>
      <c r="CW819" s="46"/>
      <c r="CX819" s="46"/>
      <c r="CY819" s="46"/>
      <c r="CZ819" s="46"/>
      <c r="DA819" s="46"/>
      <c r="DB819" s="46" t="s">
        <v>318</v>
      </c>
      <c r="DC819" s="46" t="s">
        <v>302</v>
      </c>
      <c r="DD819" s="46"/>
      <c r="DE819" s="46"/>
      <c r="DF819" s="46" t="s">
        <v>329</v>
      </c>
      <c r="DG819" s="46" t="s">
        <v>309</v>
      </c>
      <c r="DH819" s="48"/>
      <c r="DI819" s="26" t="str">
        <f t="shared" si="23"/>
        <v>LAH.00.10600.B,LAH.00.10600.C,DNL.MBK.10000</v>
      </c>
    </row>
    <row r="820" spans="1:113" ht="15" customHeight="1">
      <c r="A820" s="17">
        <v>44537</v>
      </c>
      <c r="B820" s="18" t="s">
        <v>322</v>
      </c>
      <c r="C820" s="46" t="s">
        <v>119</v>
      </c>
      <c r="D820" s="58" t="s">
        <v>1118</v>
      </c>
      <c r="E820" s="29">
        <v>2014</v>
      </c>
      <c r="F820" s="29">
        <v>2021</v>
      </c>
      <c r="G820" s="20" t="str" cm="1">
        <f t="array" ref="G820">_xlfn.IFS(E820&lt;&gt;F820,CONCATENATE(E820,"-",F820),E820=F820,E820)</f>
        <v>2014-2021</v>
      </c>
      <c r="H820" s="30">
        <f t="shared" si="22"/>
        <v>8</v>
      </c>
      <c r="I820" s="23" t="str">
        <f t="shared" si="21"/>
        <v>Moto Guzzi California 2014-2021</v>
      </c>
      <c r="J820" s="22" t="s">
        <v>301</v>
      </c>
      <c r="K820" s="22" t="s">
        <v>302</v>
      </c>
      <c r="L820" s="22" t="s">
        <v>303</v>
      </c>
      <c r="M820" s="22" t="s">
        <v>302</v>
      </c>
      <c r="N820" s="22" t="s">
        <v>304</v>
      </c>
      <c r="O820" s="22" t="s">
        <v>302</v>
      </c>
      <c r="P820" s="22" t="s">
        <v>305</v>
      </c>
      <c r="Q820" s="22" t="s">
        <v>302</v>
      </c>
      <c r="R820" s="22" t="s">
        <v>306</v>
      </c>
      <c r="S820" s="22" t="s">
        <v>302</v>
      </c>
      <c r="T820" s="22" t="s">
        <v>307</v>
      </c>
      <c r="U820" s="22" t="s">
        <v>302</v>
      </c>
      <c r="V820" s="23" t="s">
        <v>324</v>
      </c>
      <c r="W820" s="46" t="s">
        <v>309</v>
      </c>
      <c r="X820" s="46"/>
      <c r="Y820" s="46"/>
      <c r="Z820" s="46"/>
      <c r="AA820" s="46"/>
      <c r="AB820" s="46" t="s">
        <v>331</v>
      </c>
      <c r="AC820" s="46" t="s">
        <v>309</v>
      </c>
      <c r="AD820" s="46"/>
      <c r="AE820" s="46"/>
      <c r="AF820" s="46"/>
      <c r="AG820" s="46"/>
      <c r="AH820" s="46"/>
      <c r="AI820" s="46"/>
      <c r="AJ820" s="46" t="s">
        <v>332</v>
      </c>
      <c r="AK820" s="46"/>
      <c r="AL820" s="46" t="s">
        <v>325</v>
      </c>
      <c r="AM820" s="46"/>
      <c r="AN820" s="46"/>
      <c r="AO820" s="46"/>
      <c r="AP820" s="46" t="s">
        <v>325</v>
      </c>
      <c r="AQ820" s="46"/>
      <c r="AR820" s="46"/>
      <c r="AS820" s="46"/>
      <c r="AT820" s="46"/>
      <c r="AU820" s="46"/>
      <c r="AV820" s="46"/>
      <c r="AW820" s="46" t="s">
        <v>325</v>
      </c>
      <c r="AX820" s="46"/>
      <c r="AY820" s="46"/>
      <c r="AZ820" s="46"/>
      <c r="BA820" s="46" t="s">
        <v>333</v>
      </c>
      <c r="BB820" s="46" t="s">
        <v>309</v>
      </c>
      <c r="BC820" s="46" t="s">
        <v>325</v>
      </c>
      <c r="BD820" s="46"/>
      <c r="BE820" s="46" t="s">
        <v>325</v>
      </c>
      <c r="BF820" s="46"/>
      <c r="BG820" s="46"/>
      <c r="BH820" s="46"/>
      <c r="BI820" s="46"/>
      <c r="BJ820" s="46"/>
      <c r="BK820" s="46" t="s">
        <v>313</v>
      </c>
      <c r="BL820" s="46" t="s">
        <v>302</v>
      </c>
      <c r="BM820" s="46"/>
      <c r="BN820" s="23" t="s">
        <v>314</v>
      </c>
      <c r="BO820" s="23" t="s">
        <v>302</v>
      </c>
      <c r="BP820" s="23" t="s">
        <v>315</v>
      </c>
      <c r="BQ820" s="46" t="s">
        <v>302</v>
      </c>
      <c r="BR820" s="46" t="s">
        <v>316</v>
      </c>
      <c r="BS820" s="46" t="s">
        <v>302</v>
      </c>
      <c r="BT820" s="46"/>
      <c r="BU820" s="46"/>
      <c r="BV820" s="46"/>
      <c r="BW820" s="46"/>
      <c r="BX820" s="46"/>
      <c r="BY820" s="46"/>
      <c r="BZ820" s="46"/>
      <c r="CA820" s="46"/>
      <c r="CB820" s="46"/>
      <c r="CC820" s="46"/>
      <c r="CD820" s="46" t="s">
        <v>317</v>
      </c>
      <c r="CE820" s="46" t="s">
        <v>309</v>
      </c>
      <c r="CF820" s="46"/>
      <c r="CG820" s="46"/>
      <c r="CH820" s="46"/>
      <c r="CI820" s="46"/>
      <c r="CJ820" s="46"/>
      <c r="CK820" s="46"/>
      <c r="CL820" s="46"/>
      <c r="CM820" s="46"/>
      <c r="CN820" s="46"/>
      <c r="CO820" s="46"/>
      <c r="CP820" s="46" t="s">
        <v>327</v>
      </c>
      <c r="CQ820" s="46" t="s">
        <v>302</v>
      </c>
      <c r="CR820" s="46" t="s">
        <v>328</v>
      </c>
      <c r="CS820" s="46" t="s">
        <v>302</v>
      </c>
      <c r="CT820" s="46"/>
      <c r="CU820" s="46"/>
      <c r="CV820" s="46"/>
      <c r="CW820" s="46"/>
      <c r="CX820" s="46"/>
      <c r="CY820" s="46"/>
      <c r="CZ820" s="46"/>
      <c r="DA820" s="46"/>
      <c r="DB820" s="46" t="s">
        <v>318</v>
      </c>
      <c r="DC820" s="46" t="s">
        <v>302</v>
      </c>
      <c r="DD820" s="46"/>
      <c r="DE820" s="46"/>
      <c r="DF820" s="46" t="s">
        <v>329</v>
      </c>
      <c r="DG820" s="46" t="s">
        <v>309</v>
      </c>
      <c r="DH820" s="48"/>
      <c r="DI820" s="26" t="str">
        <f t="shared" si="23"/>
        <v>DNL.DRL.10000.A,DNL.DRL.10000.W,LAH.00.10700.B,DNL.MBK.10000,DNL.T3.10500,DNL.T3.10500</v>
      </c>
    </row>
    <row r="821" spans="1:113" ht="15" customHeight="1">
      <c r="A821" s="17">
        <v>44537</v>
      </c>
      <c r="B821" s="18" t="s">
        <v>322</v>
      </c>
      <c r="C821" s="46" t="s">
        <v>119</v>
      </c>
      <c r="D821" s="58" t="s">
        <v>121</v>
      </c>
      <c r="E821" s="29">
        <v>2016</v>
      </c>
      <c r="F821" s="29">
        <v>2021</v>
      </c>
      <c r="G821" s="20" t="str" cm="1">
        <f t="array" ref="G821">_xlfn.IFS(E821&lt;&gt;F821,CONCATENATE(E821,"-",F821),E821=F821,E821)</f>
        <v>2016-2021</v>
      </c>
      <c r="H821" s="30">
        <f t="shared" si="22"/>
        <v>6</v>
      </c>
      <c r="I821" s="23" t="str">
        <f t="shared" si="21"/>
        <v>Moto Guzzi Eldorado 2016-2021</v>
      </c>
      <c r="J821" s="22" t="s">
        <v>301</v>
      </c>
      <c r="K821" s="22" t="s">
        <v>302</v>
      </c>
      <c r="L821" s="22" t="s">
        <v>303</v>
      </c>
      <c r="M821" s="22" t="s">
        <v>302</v>
      </c>
      <c r="N821" s="22" t="s">
        <v>304</v>
      </c>
      <c r="O821" s="22" t="s">
        <v>302</v>
      </c>
      <c r="P821" s="22" t="s">
        <v>305</v>
      </c>
      <c r="Q821" s="22" t="s">
        <v>302</v>
      </c>
      <c r="R821" s="22" t="s">
        <v>306</v>
      </c>
      <c r="S821" s="22" t="s">
        <v>302</v>
      </c>
      <c r="T821" s="22" t="s">
        <v>307</v>
      </c>
      <c r="U821" s="22" t="s">
        <v>302</v>
      </c>
      <c r="V821" s="23" t="s">
        <v>324</v>
      </c>
      <c r="W821" s="46" t="s">
        <v>309</v>
      </c>
      <c r="X821" s="46"/>
      <c r="Y821" s="46"/>
      <c r="Z821" s="46"/>
      <c r="AA821" s="46"/>
      <c r="AB821" s="46"/>
      <c r="AC821" s="46"/>
      <c r="AD821" s="46"/>
      <c r="AE821" s="46"/>
      <c r="AF821" s="46"/>
      <c r="AG821" s="46"/>
      <c r="AH821" s="46"/>
      <c r="AI821" s="46"/>
      <c r="AJ821" s="46"/>
      <c r="AK821" s="46"/>
      <c r="AL821" s="46" t="s">
        <v>325</v>
      </c>
      <c r="AM821" s="46"/>
      <c r="AN821" s="46"/>
      <c r="AO821" s="46"/>
      <c r="AP821" s="46" t="s">
        <v>325</v>
      </c>
      <c r="AQ821" s="46"/>
      <c r="AR821" s="46"/>
      <c r="AS821" s="46"/>
      <c r="AT821" s="46"/>
      <c r="AU821" s="46"/>
      <c r="AV821" s="46"/>
      <c r="AW821" s="46" t="s">
        <v>325</v>
      </c>
      <c r="AX821" s="46"/>
      <c r="AY821" s="46"/>
      <c r="AZ821" s="46"/>
      <c r="BA821" s="46" t="s">
        <v>325</v>
      </c>
      <c r="BB821" s="46"/>
      <c r="BC821" s="46" t="s">
        <v>325</v>
      </c>
      <c r="BD821" s="46"/>
      <c r="BE821" s="46" t="s">
        <v>325</v>
      </c>
      <c r="BF821" s="46"/>
      <c r="BG821" s="46"/>
      <c r="BH821" s="46"/>
      <c r="BI821" s="46"/>
      <c r="BJ821" s="46"/>
      <c r="BK821" s="46" t="s">
        <v>313</v>
      </c>
      <c r="BL821" s="46" t="s">
        <v>302</v>
      </c>
      <c r="BM821" s="46"/>
      <c r="BN821" s="23" t="s">
        <v>314</v>
      </c>
      <c r="BO821" s="23" t="s">
        <v>302</v>
      </c>
      <c r="BP821" s="23" t="s">
        <v>315</v>
      </c>
      <c r="BQ821" s="46" t="s">
        <v>302</v>
      </c>
      <c r="BR821" s="46" t="s">
        <v>316</v>
      </c>
      <c r="BS821" s="46" t="s">
        <v>302</v>
      </c>
      <c r="BT821" s="46"/>
      <c r="BU821" s="46"/>
      <c r="BV821" s="46"/>
      <c r="BW821" s="46"/>
      <c r="BX821" s="46"/>
      <c r="BY821" s="46"/>
      <c r="BZ821" s="46"/>
      <c r="CA821" s="46"/>
      <c r="CB821" s="46"/>
      <c r="CC821" s="46"/>
      <c r="CD821" s="46" t="s">
        <v>317</v>
      </c>
      <c r="CE821" s="46" t="s">
        <v>309</v>
      </c>
      <c r="CF821" s="46"/>
      <c r="CG821" s="46"/>
      <c r="CH821" s="46"/>
      <c r="CI821" s="46"/>
      <c r="CJ821" s="46"/>
      <c r="CK821" s="46"/>
      <c r="CL821" s="46"/>
      <c r="CM821" s="46"/>
      <c r="CN821" s="46"/>
      <c r="CO821" s="46"/>
      <c r="CP821" s="46" t="s">
        <v>327</v>
      </c>
      <c r="CQ821" s="46" t="s">
        <v>302</v>
      </c>
      <c r="CR821" s="46" t="s">
        <v>328</v>
      </c>
      <c r="CS821" s="46" t="s">
        <v>302</v>
      </c>
      <c r="CT821" s="46"/>
      <c r="CU821" s="46"/>
      <c r="CV821" s="46"/>
      <c r="CW821" s="46"/>
      <c r="CX821" s="46"/>
      <c r="CY821" s="46"/>
      <c r="CZ821" s="46"/>
      <c r="DA821" s="46"/>
      <c r="DB821" s="46" t="s">
        <v>318</v>
      </c>
      <c r="DC821" s="46" t="s">
        <v>302</v>
      </c>
      <c r="DD821" s="46"/>
      <c r="DE821" s="46"/>
      <c r="DF821" s="46" t="s">
        <v>329</v>
      </c>
      <c r="DG821" s="46" t="s">
        <v>309</v>
      </c>
      <c r="DH821" s="48"/>
      <c r="DI821" s="26" t="str">
        <f t="shared" si="23"/>
        <v>DNL.MBK.10000</v>
      </c>
    </row>
    <row r="822" spans="1:113" ht="15" customHeight="1">
      <c r="A822" s="27">
        <v>44173</v>
      </c>
      <c r="B822" s="1" t="s">
        <v>322</v>
      </c>
      <c r="C822" s="23" t="s">
        <v>119</v>
      </c>
      <c r="D822" s="28" t="s">
        <v>122</v>
      </c>
      <c r="E822" s="29">
        <v>2016</v>
      </c>
      <c r="F822" s="29">
        <v>2021</v>
      </c>
      <c r="G822" s="20" t="str" cm="1">
        <f t="array" ref="G822">_xlfn.IFS(E822&lt;&gt;F822,CONCATENATE(E822,"-",F822),E822=F822,E822)</f>
        <v>2016-2021</v>
      </c>
      <c r="H822" s="30">
        <f t="shared" si="22"/>
        <v>6</v>
      </c>
      <c r="I822" s="23" t="str">
        <f t="shared" si="21"/>
        <v>Moto Guzzi MGX-21 Flying Fortress 2016-2021</v>
      </c>
      <c r="J822" s="22" t="s">
        <v>301</v>
      </c>
      <c r="K822" s="22" t="s">
        <v>302</v>
      </c>
      <c r="L822" s="22" t="s">
        <v>303</v>
      </c>
      <c r="M822" s="22" t="s">
        <v>302</v>
      </c>
      <c r="N822" s="22" t="s">
        <v>304</v>
      </c>
      <c r="O822" s="22" t="s">
        <v>302</v>
      </c>
      <c r="P822" s="22" t="s">
        <v>305</v>
      </c>
      <c r="Q822" s="22" t="s">
        <v>302</v>
      </c>
      <c r="R822" s="22" t="s">
        <v>306</v>
      </c>
      <c r="S822" s="22" t="s">
        <v>302</v>
      </c>
      <c r="T822" s="22" t="s">
        <v>307</v>
      </c>
      <c r="U822" s="22" t="s">
        <v>302</v>
      </c>
      <c r="V822" s="23" t="s">
        <v>324</v>
      </c>
      <c r="W822" s="23" t="s">
        <v>309</v>
      </c>
      <c r="X822" s="23"/>
      <c r="Y822" s="23"/>
      <c r="Z822" s="23"/>
      <c r="AA822" s="23"/>
      <c r="AB822" s="23"/>
      <c r="AC822" s="23"/>
      <c r="AD822" s="23"/>
      <c r="AE822" s="23"/>
      <c r="AF822" s="23"/>
      <c r="AG822" s="23"/>
      <c r="AH822" s="23"/>
      <c r="AI822" s="23"/>
      <c r="AJ822" s="23"/>
      <c r="AK822" s="23"/>
      <c r="AL822" s="23" t="s">
        <v>325</v>
      </c>
      <c r="AM822" s="23"/>
      <c r="AN822" s="23"/>
      <c r="AO822" s="23"/>
      <c r="AP822" s="23" t="s">
        <v>325</v>
      </c>
      <c r="AQ822" s="23"/>
      <c r="AR822" s="23"/>
      <c r="AS822" s="23"/>
      <c r="AT822" s="23"/>
      <c r="AU822" s="23"/>
      <c r="AV822" s="23"/>
      <c r="AW822" s="23" t="s">
        <v>325</v>
      </c>
      <c r="AX822" s="23"/>
      <c r="AY822" s="23"/>
      <c r="AZ822" s="23"/>
      <c r="BA822" s="23" t="s">
        <v>325</v>
      </c>
      <c r="BB822" s="23"/>
      <c r="BC822" s="23" t="s">
        <v>325</v>
      </c>
      <c r="BD822" s="23"/>
      <c r="BE822" s="23" t="s">
        <v>325</v>
      </c>
      <c r="BF822" s="23"/>
      <c r="BG822" s="23"/>
      <c r="BH822" s="23"/>
      <c r="BI822" s="23"/>
      <c r="BJ822" s="23"/>
      <c r="BK822" s="23" t="s">
        <v>313</v>
      </c>
      <c r="BL822" s="23" t="s">
        <v>302</v>
      </c>
      <c r="BM822" s="23"/>
      <c r="BN822" s="23" t="s">
        <v>314</v>
      </c>
      <c r="BO822" s="23" t="s">
        <v>302</v>
      </c>
      <c r="BP822" s="23" t="s">
        <v>315</v>
      </c>
      <c r="BQ822" s="23" t="s">
        <v>302</v>
      </c>
      <c r="BR822" s="23" t="s">
        <v>316</v>
      </c>
      <c r="BS822" s="23" t="s">
        <v>302</v>
      </c>
      <c r="BT822" s="23"/>
      <c r="BU822" s="23"/>
      <c r="BV822" s="23"/>
      <c r="BW822" s="23"/>
      <c r="BX822" s="23"/>
      <c r="BY822" s="23"/>
      <c r="BZ822" s="23"/>
      <c r="CA822" s="23"/>
      <c r="CB822" s="23"/>
      <c r="CC822" s="23"/>
      <c r="CD822" s="23" t="s">
        <v>317</v>
      </c>
      <c r="CE822" s="23" t="s">
        <v>309</v>
      </c>
      <c r="CF822" s="23"/>
      <c r="CG822" s="23"/>
      <c r="CH822" s="23"/>
      <c r="CI822" s="23"/>
      <c r="CJ822" s="23"/>
      <c r="CK822" s="23"/>
      <c r="CL822" s="23"/>
      <c r="CM822" s="23"/>
      <c r="CN822" s="23"/>
      <c r="CO822" s="23"/>
      <c r="CP822" s="23" t="s">
        <v>327</v>
      </c>
      <c r="CQ822" s="23" t="s">
        <v>302</v>
      </c>
      <c r="CR822" s="23" t="s">
        <v>328</v>
      </c>
      <c r="CS822" s="23" t="s">
        <v>302</v>
      </c>
      <c r="CT822" s="23"/>
      <c r="CU822" s="23"/>
      <c r="CV822" s="23"/>
      <c r="CW822" s="23"/>
      <c r="CX822" s="23"/>
      <c r="CY822" s="23"/>
      <c r="CZ822" s="23"/>
      <c r="DA822" s="23"/>
      <c r="DB822" s="23" t="s">
        <v>318</v>
      </c>
      <c r="DC822" s="23" t="s">
        <v>302</v>
      </c>
      <c r="DD822" s="23"/>
      <c r="DE822" s="23"/>
      <c r="DF822" s="23" t="s">
        <v>329</v>
      </c>
      <c r="DG822" s="23" t="s">
        <v>309</v>
      </c>
      <c r="DH822" s="31"/>
      <c r="DI822" s="26" t="str">
        <f t="shared" si="23"/>
        <v>DNL.MBK.10000</v>
      </c>
    </row>
    <row r="823" spans="1:113" ht="15" customHeight="1">
      <c r="A823" s="27">
        <v>45335</v>
      </c>
      <c r="B823" s="1" t="s">
        <v>322</v>
      </c>
      <c r="C823" s="23" t="s">
        <v>119</v>
      </c>
      <c r="D823" s="36" t="s">
        <v>1119</v>
      </c>
      <c r="E823" s="37">
        <v>2024</v>
      </c>
      <c r="F823" s="37">
        <v>2025</v>
      </c>
      <c r="G823" s="20" t="str" cm="1">
        <f t="array" ref="G823">_xlfn.IFS(E823&lt;&gt;F823,CONCATENATE(E823,"-",F823),E823=F823,E823)</f>
        <v>2024-2025</v>
      </c>
      <c r="H823" s="39">
        <f t="shared" si="22"/>
        <v>2</v>
      </c>
      <c r="I823" s="23" t="str">
        <f t="shared" si="21"/>
        <v>Moto Guzzi Stelvio 2024-2025</v>
      </c>
      <c r="J823" s="22" t="s">
        <v>301</v>
      </c>
      <c r="K823" s="22" t="s">
        <v>302</v>
      </c>
      <c r="L823" s="22" t="s">
        <v>303</v>
      </c>
      <c r="M823" s="22" t="s">
        <v>302</v>
      </c>
      <c r="N823" s="22" t="s">
        <v>304</v>
      </c>
      <c r="O823" s="22" t="s">
        <v>302</v>
      </c>
      <c r="P823" s="22" t="s">
        <v>305</v>
      </c>
      <c r="Q823" s="22" t="s">
        <v>302</v>
      </c>
      <c r="R823" s="22" t="s">
        <v>306</v>
      </c>
      <c r="S823" s="22" t="s">
        <v>302</v>
      </c>
      <c r="T823" s="22" t="s">
        <v>307</v>
      </c>
      <c r="U823" s="22" t="s">
        <v>302</v>
      </c>
      <c r="V823" s="23" t="s">
        <v>324</v>
      </c>
      <c r="W823" s="23" t="s">
        <v>309</v>
      </c>
      <c r="X823" s="23"/>
      <c r="Y823" s="23"/>
      <c r="Z823" s="23"/>
      <c r="AA823" s="23"/>
      <c r="AB823" s="23"/>
      <c r="AC823" s="23"/>
      <c r="AD823" s="23"/>
      <c r="AE823" s="23"/>
      <c r="AF823" s="23"/>
      <c r="AG823" s="23"/>
      <c r="AH823" s="23"/>
      <c r="AI823" s="23"/>
      <c r="AJ823" s="23"/>
      <c r="AK823" s="23"/>
      <c r="AL823" s="23" t="s">
        <v>325</v>
      </c>
      <c r="AM823" s="23"/>
      <c r="AN823" s="23"/>
      <c r="AO823" s="23"/>
      <c r="AP823" s="23" t="s">
        <v>325</v>
      </c>
      <c r="AQ823" s="23"/>
      <c r="AR823" s="23"/>
      <c r="AS823" s="23"/>
      <c r="AT823" s="23"/>
      <c r="AU823" s="23"/>
      <c r="AV823" s="23"/>
      <c r="AW823" s="23" t="s">
        <v>325</v>
      </c>
      <c r="AX823" s="23"/>
      <c r="AY823" s="23"/>
      <c r="AZ823" s="23"/>
      <c r="BA823" s="23" t="s">
        <v>325</v>
      </c>
      <c r="BB823" s="23"/>
      <c r="BC823" s="23" t="s">
        <v>325</v>
      </c>
      <c r="BD823" s="23"/>
      <c r="BE823" s="23" t="s">
        <v>393</v>
      </c>
      <c r="BF823" s="23" t="s">
        <v>309</v>
      </c>
      <c r="BG823" s="23"/>
      <c r="BH823" s="23"/>
      <c r="BI823" s="23"/>
      <c r="BJ823" s="23"/>
      <c r="BK823" s="23" t="s">
        <v>313</v>
      </c>
      <c r="BL823" s="23" t="s">
        <v>302</v>
      </c>
      <c r="BM823" s="23"/>
      <c r="BN823" s="23" t="s">
        <v>314</v>
      </c>
      <c r="BO823" s="23" t="s">
        <v>302</v>
      </c>
      <c r="BP823" s="23" t="s">
        <v>315</v>
      </c>
      <c r="BQ823" s="23" t="s">
        <v>302</v>
      </c>
      <c r="BR823" s="23" t="s">
        <v>316</v>
      </c>
      <c r="BS823" s="23" t="s">
        <v>302</v>
      </c>
      <c r="BT823" s="23"/>
      <c r="BU823" s="23"/>
      <c r="BV823" s="23"/>
      <c r="BW823" s="23"/>
      <c r="BX823" s="23"/>
      <c r="BY823" s="23"/>
      <c r="BZ823" s="23"/>
      <c r="CA823" s="23"/>
      <c r="CB823" s="23"/>
      <c r="CC823" s="23"/>
      <c r="CD823" s="23" t="s">
        <v>317</v>
      </c>
      <c r="CE823" s="23" t="s">
        <v>309</v>
      </c>
      <c r="CF823" s="23"/>
      <c r="CG823" s="23"/>
      <c r="CH823" s="23"/>
      <c r="CI823" s="23"/>
      <c r="CJ823" s="23"/>
      <c r="CK823" s="23"/>
      <c r="CL823" s="23"/>
      <c r="CM823" s="23"/>
      <c r="CN823" s="23"/>
      <c r="CO823" s="23"/>
      <c r="CP823" s="23" t="s">
        <v>327</v>
      </c>
      <c r="CQ823" s="23" t="s">
        <v>302</v>
      </c>
      <c r="CR823" s="23" t="s">
        <v>328</v>
      </c>
      <c r="CS823" s="23" t="s">
        <v>302</v>
      </c>
      <c r="CT823" s="23"/>
      <c r="CU823" s="23"/>
      <c r="CV823" s="23"/>
      <c r="CW823" s="23"/>
      <c r="CX823" s="23"/>
      <c r="CY823" s="23"/>
      <c r="CZ823" s="23"/>
      <c r="DA823" s="23"/>
      <c r="DB823" s="23" t="s">
        <v>318</v>
      </c>
      <c r="DC823" s="23" t="s">
        <v>302</v>
      </c>
      <c r="DD823" s="23"/>
      <c r="DE823" s="23"/>
      <c r="DF823" s="23" t="s">
        <v>329</v>
      </c>
      <c r="DG823" s="23" t="s">
        <v>309</v>
      </c>
      <c r="DH823" s="31"/>
      <c r="DI823" s="26" t="str">
        <f t="shared" si="23"/>
        <v>LAH.00.10600.B,LAH.00.10600.C,DNL.MBK.10000</v>
      </c>
    </row>
    <row r="824" spans="1:113" ht="15" customHeight="1">
      <c r="A824" s="27">
        <v>45335</v>
      </c>
      <c r="B824" s="1" t="s">
        <v>322</v>
      </c>
      <c r="C824" s="23" t="s">
        <v>119</v>
      </c>
      <c r="D824" s="62" t="s">
        <v>1120</v>
      </c>
      <c r="E824" s="37">
        <v>2022</v>
      </c>
      <c r="F824" s="37">
        <v>2025</v>
      </c>
      <c r="G824" s="20" t="str" cm="1">
        <f t="array" ref="G824">_xlfn.IFS(E824&lt;&gt;F824,CONCATENATE(E824,"-",F824),E824=F824,E824)</f>
        <v>2022-2025</v>
      </c>
      <c r="H824" s="39">
        <f t="shared" si="22"/>
        <v>4</v>
      </c>
      <c r="I824" s="23" t="str">
        <f t="shared" si="21"/>
        <v>Moto Guzzi V100 2022-2025</v>
      </c>
      <c r="J824" s="22" t="s">
        <v>301</v>
      </c>
      <c r="K824" s="22" t="s">
        <v>302</v>
      </c>
      <c r="L824" s="22" t="s">
        <v>303</v>
      </c>
      <c r="M824" s="22" t="s">
        <v>302</v>
      </c>
      <c r="N824" s="22" t="s">
        <v>304</v>
      </c>
      <c r="O824" s="22" t="s">
        <v>302</v>
      </c>
      <c r="P824" s="22" t="s">
        <v>305</v>
      </c>
      <c r="Q824" s="22" t="s">
        <v>302</v>
      </c>
      <c r="R824" s="22" t="s">
        <v>306</v>
      </c>
      <c r="S824" s="22" t="s">
        <v>302</v>
      </c>
      <c r="T824" s="22" t="s">
        <v>307</v>
      </c>
      <c r="U824" s="22" t="s">
        <v>302</v>
      </c>
      <c r="V824" s="23" t="s">
        <v>324</v>
      </c>
      <c r="W824" s="51" t="s">
        <v>309</v>
      </c>
      <c r="X824" s="51"/>
      <c r="Y824" s="51"/>
      <c r="Z824" s="51"/>
      <c r="AA824" s="51"/>
      <c r="AB824" s="37" t="s">
        <v>331</v>
      </c>
      <c r="AC824" s="51"/>
      <c r="AD824" s="51"/>
      <c r="AE824" s="51"/>
      <c r="AF824" s="51"/>
      <c r="AG824" s="51"/>
      <c r="AH824" s="51"/>
      <c r="AI824" s="51"/>
      <c r="AJ824" s="51"/>
      <c r="AK824" s="51"/>
      <c r="AL824" s="51" t="s">
        <v>325</v>
      </c>
      <c r="AM824" s="51"/>
      <c r="AN824" s="51"/>
      <c r="AO824" s="51"/>
      <c r="AP824" s="51" t="s">
        <v>325</v>
      </c>
      <c r="AQ824" s="51"/>
      <c r="AR824" s="51"/>
      <c r="AS824" s="51"/>
      <c r="AT824" s="51"/>
      <c r="AU824" s="51"/>
      <c r="AV824" s="51"/>
      <c r="AW824" s="51" t="s">
        <v>325</v>
      </c>
      <c r="AX824" s="51"/>
      <c r="AY824" s="51"/>
      <c r="AZ824" s="51"/>
      <c r="BA824" s="23" t="s">
        <v>333</v>
      </c>
      <c r="BB824" s="51"/>
      <c r="BC824" s="51" t="s">
        <v>325</v>
      </c>
      <c r="BD824" s="51"/>
      <c r="BE824" s="23" t="s">
        <v>326</v>
      </c>
      <c r="BF824" s="51" t="s">
        <v>309</v>
      </c>
      <c r="BG824" s="51"/>
      <c r="BH824" s="51"/>
      <c r="BI824" s="51"/>
      <c r="BJ824" s="51"/>
      <c r="BK824" s="51" t="s">
        <v>313</v>
      </c>
      <c r="BL824" s="51" t="s">
        <v>302</v>
      </c>
      <c r="BM824" s="51"/>
      <c r="BN824" s="51" t="s">
        <v>314</v>
      </c>
      <c r="BO824" s="51" t="s">
        <v>302</v>
      </c>
      <c r="BP824" s="51" t="s">
        <v>315</v>
      </c>
      <c r="BQ824" s="51" t="s">
        <v>302</v>
      </c>
      <c r="BR824" s="51" t="s">
        <v>316</v>
      </c>
      <c r="BS824" s="51" t="s">
        <v>302</v>
      </c>
      <c r="BT824" s="51"/>
      <c r="BU824" s="51"/>
      <c r="BV824" s="51"/>
      <c r="BW824" s="51"/>
      <c r="BX824" s="51"/>
      <c r="BY824" s="51"/>
      <c r="BZ824" s="51"/>
      <c r="CA824" s="51"/>
      <c r="CB824" s="51"/>
      <c r="CC824" s="51"/>
      <c r="CD824" s="51" t="s">
        <v>317</v>
      </c>
      <c r="CE824" s="51" t="s">
        <v>309</v>
      </c>
      <c r="CF824" s="51"/>
      <c r="CG824" s="51"/>
      <c r="CH824" s="51"/>
      <c r="CI824" s="51"/>
      <c r="CJ824" s="51"/>
      <c r="CK824" s="51"/>
      <c r="CL824" s="51"/>
      <c r="CM824" s="51"/>
      <c r="CN824" s="51"/>
      <c r="CO824" s="51"/>
      <c r="CP824" s="51" t="s">
        <v>327</v>
      </c>
      <c r="CQ824" s="51" t="s">
        <v>302</v>
      </c>
      <c r="CR824" s="51" t="s">
        <v>328</v>
      </c>
      <c r="CS824" s="51" t="s">
        <v>302</v>
      </c>
      <c r="CT824" s="51"/>
      <c r="CU824" s="51"/>
      <c r="CV824" s="51"/>
      <c r="CW824" s="51"/>
      <c r="CX824" s="51"/>
      <c r="CY824" s="51"/>
      <c r="CZ824" s="51"/>
      <c r="DA824" s="51"/>
      <c r="DB824" s="51" t="s">
        <v>318</v>
      </c>
      <c r="DC824" s="51" t="s">
        <v>302</v>
      </c>
      <c r="DD824" s="51"/>
      <c r="DE824" s="51"/>
      <c r="DF824" s="51" t="s">
        <v>329</v>
      </c>
      <c r="DG824" s="51" t="s">
        <v>309</v>
      </c>
      <c r="DH824" s="31"/>
      <c r="DI824" s="26" t="str">
        <f t="shared" si="23"/>
        <v>DNL.DRL.10000.A,DNL.DRL.10000.W,LAH.00.10700.B,LAH.00.10500.B,DNL.MBK.10000</v>
      </c>
    </row>
    <row r="825" spans="1:113" ht="15" customHeight="1">
      <c r="A825" s="27">
        <v>44991</v>
      </c>
      <c r="B825" s="1" t="s">
        <v>322</v>
      </c>
      <c r="C825" s="23" t="s">
        <v>119</v>
      </c>
      <c r="D825" s="28" t="s">
        <v>1121</v>
      </c>
      <c r="E825" s="29">
        <v>2017</v>
      </c>
      <c r="F825" s="29">
        <v>2020</v>
      </c>
      <c r="G825" s="20" t="str" cm="1">
        <f t="array" ref="G825">_xlfn.IFS(E825&lt;&gt;F825,CONCATENATE(E825,"-",F825),E825=F825,E825)</f>
        <v>2017-2020</v>
      </c>
      <c r="H825" s="67">
        <f t="shared" si="22"/>
        <v>4</v>
      </c>
      <c r="I825" s="23" t="str">
        <f t="shared" si="21"/>
        <v>Moto Guzzi V7 2017-2020</v>
      </c>
      <c r="J825" s="22" t="s">
        <v>301</v>
      </c>
      <c r="K825" s="22" t="s">
        <v>302</v>
      </c>
      <c r="L825" s="22" t="s">
        <v>303</v>
      </c>
      <c r="M825" s="22" t="s">
        <v>302</v>
      </c>
      <c r="N825" s="22" t="s">
        <v>304</v>
      </c>
      <c r="O825" s="22" t="s">
        <v>302</v>
      </c>
      <c r="P825" s="22" t="s">
        <v>305</v>
      </c>
      <c r="Q825" s="22" t="s">
        <v>302</v>
      </c>
      <c r="R825" s="22" t="s">
        <v>306</v>
      </c>
      <c r="S825" s="22" t="s">
        <v>302</v>
      </c>
      <c r="T825" s="22" t="s">
        <v>307</v>
      </c>
      <c r="U825" s="22" t="s">
        <v>302</v>
      </c>
      <c r="V825" s="23" t="s">
        <v>324</v>
      </c>
      <c r="W825" s="51" t="s">
        <v>309</v>
      </c>
      <c r="X825" s="51"/>
      <c r="Y825" s="51"/>
      <c r="Z825" s="51"/>
      <c r="AA825" s="51"/>
      <c r="AB825" s="51" t="s">
        <v>331</v>
      </c>
      <c r="AC825" s="51" t="s">
        <v>309</v>
      </c>
      <c r="AD825" s="51"/>
      <c r="AE825" s="51"/>
      <c r="AF825" s="51"/>
      <c r="AG825" s="51"/>
      <c r="AH825" s="51"/>
      <c r="AI825" s="23"/>
      <c r="AJ825" s="23" t="s">
        <v>332</v>
      </c>
      <c r="AK825" s="51"/>
      <c r="AL825" s="51" t="s">
        <v>325</v>
      </c>
      <c r="AM825" s="51"/>
      <c r="AN825" s="51"/>
      <c r="AO825" s="51"/>
      <c r="AP825" s="51" t="s">
        <v>325</v>
      </c>
      <c r="AQ825" s="51"/>
      <c r="AR825" s="51"/>
      <c r="AS825" s="51"/>
      <c r="AT825" s="51"/>
      <c r="AU825" s="51"/>
      <c r="AV825" s="51"/>
      <c r="AW825" s="51" t="s">
        <v>325</v>
      </c>
      <c r="AX825" s="51"/>
      <c r="AY825" s="51"/>
      <c r="AZ825" s="51"/>
      <c r="BA825" s="51" t="s">
        <v>333</v>
      </c>
      <c r="BB825" s="51" t="s">
        <v>309</v>
      </c>
      <c r="BC825" s="51" t="s">
        <v>325</v>
      </c>
      <c r="BD825" s="51"/>
      <c r="BE825" s="51" t="s">
        <v>325</v>
      </c>
      <c r="BF825" s="51"/>
      <c r="BG825" s="51"/>
      <c r="BH825" s="51"/>
      <c r="BI825" s="51"/>
      <c r="BJ825" s="51"/>
      <c r="BK825" s="51" t="s">
        <v>313</v>
      </c>
      <c r="BL825" s="51" t="s">
        <v>302</v>
      </c>
      <c r="BM825" s="51"/>
      <c r="BN825" s="51" t="s">
        <v>314</v>
      </c>
      <c r="BO825" s="51" t="s">
        <v>302</v>
      </c>
      <c r="BP825" s="51" t="s">
        <v>315</v>
      </c>
      <c r="BQ825" s="51" t="s">
        <v>302</v>
      </c>
      <c r="BR825" s="51" t="s">
        <v>316</v>
      </c>
      <c r="BS825" s="51" t="s">
        <v>302</v>
      </c>
      <c r="BT825" s="51"/>
      <c r="BU825" s="51"/>
      <c r="BV825" s="51"/>
      <c r="BW825" s="51"/>
      <c r="BX825" s="51"/>
      <c r="BY825" s="51"/>
      <c r="BZ825" s="51"/>
      <c r="CA825" s="51"/>
      <c r="CB825" s="51"/>
      <c r="CC825" s="51"/>
      <c r="CD825" s="51" t="s">
        <v>317</v>
      </c>
      <c r="CE825" s="51" t="s">
        <v>309</v>
      </c>
      <c r="CF825" s="51"/>
      <c r="CG825" s="51"/>
      <c r="CH825" s="51"/>
      <c r="CI825" s="51"/>
      <c r="CJ825" s="51"/>
      <c r="CK825" s="51"/>
      <c r="CL825" s="51"/>
      <c r="CM825" s="51"/>
      <c r="CN825" s="51"/>
      <c r="CO825" s="51"/>
      <c r="CP825" s="51" t="s">
        <v>327</v>
      </c>
      <c r="CQ825" s="51" t="s">
        <v>302</v>
      </c>
      <c r="CR825" s="51" t="s">
        <v>328</v>
      </c>
      <c r="CS825" s="51" t="s">
        <v>302</v>
      </c>
      <c r="CT825" s="51"/>
      <c r="CU825" s="51"/>
      <c r="CV825" s="51"/>
      <c r="CW825" s="51"/>
      <c r="CX825" s="51"/>
      <c r="CY825" s="51"/>
      <c r="CZ825" s="51"/>
      <c r="DA825" s="51"/>
      <c r="DB825" s="51" t="s">
        <v>318</v>
      </c>
      <c r="DC825" s="51" t="s">
        <v>302</v>
      </c>
      <c r="DD825" s="51"/>
      <c r="DE825" s="51"/>
      <c r="DF825" s="51" t="s">
        <v>329</v>
      </c>
      <c r="DG825" s="51" t="s">
        <v>309</v>
      </c>
      <c r="DH825" s="31"/>
      <c r="DI825" s="26" t="str">
        <f t="shared" si="23"/>
        <v>DNL.DRL.10000.A,DNL.DRL.10000.W,LAH.00.10700.B,DNL.MBK.10000,DNL.T3.10500,DNL.T3.10500</v>
      </c>
    </row>
    <row r="826" spans="1:113" ht="15" customHeight="1">
      <c r="A826" s="27">
        <v>45335</v>
      </c>
      <c r="B826" s="1" t="s">
        <v>322</v>
      </c>
      <c r="C826" s="23" t="s">
        <v>119</v>
      </c>
      <c r="D826" s="62" t="s">
        <v>1121</v>
      </c>
      <c r="E826" s="37">
        <v>2021</v>
      </c>
      <c r="F826" s="37">
        <v>2025</v>
      </c>
      <c r="G826" s="20" t="str" cm="1">
        <f t="array" ref="G826">_xlfn.IFS(E826&lt;&gt;F826,CONCATENATE(E826,"-",F826),E826=F826,E826)</f>
        <v>2021-2025</v>
      </c>
      <c r="H826" s="67">
        <f t="shared" si="22"/>
        <v>5</v>
      </c>
      <c r="I826" s="23" t="str">
        <f t="shared" si="21"/>
        <v>Moto Guzzi V7 2021-2025</v>
      </c>
      <c r="J826" s="22" t="s">
        <v>301</v>
      </c>
      <c r="K826" s="22" t="s">
        <v>302</v>
      </c>
      <c r="L826" s="22" t="s">
        <v>303</v>
      </c>
      <c r="M826" s="22" t="s">
        <v>302</v>
      </c>
      <c r="N826" s="22" t="s">
        <v>304</v>
      </c>
      <c r="O826" s="22" t="s">
        <v>302</v>
      </c>
      <c r="P826" s="22" t="s">
        <v>305</v>
      </c>
      <c r="Q826" s="22" t="s">
        <v>302</v>
      </c>
      <c r="R826" s="22" t="s">
        <v>306</v>
      </c>
      <c r="S826" s="22" t="s">
        <v>302</v>
      </c>
      <c r="T826" s="22" t="s">
        <v>307</v>
      </c>
      <c r="U826" s="22" t="s">
        <v>302</v>
      </c>
      <c r="V826" s="23" t="s">
        <v>324</v>
      </c>
      <c r="W826" s="51" t="s">
        <v>309</v>
      </c>
      <c r="X826" s="51"/>
      <c r="Y826" s="51"/>
      <c r="Z826" s="51"/>
      <c r="AA826" s="51"/>
      <c r="AB826" s="37"/>
      <c r="AC826" s="51" t="s">
        <v>309</v>
      </c>
      <c r="AD826" s="51"/>
      <c r="AE826" s="51"/>
      <c r="AF826" s="51"/>
      <c r="AG826" s="51"/>
      <c r="AH826" s="51"/>
      <c r="AI826" s="23"/>
      <c r="AJ826" s="23" t="s">
        <v>332</v>
      </c>
      <c r="AK826" s="51"/>
      <c r="AL826" s="51" t="s">
        <v>325</v>
      </c>
      <c r="AM826" s="51"/>
      <c r="AN826" s="51"/>
      <c r="AO826" s="51"/>
      <c r="AP826" s="51" t="s">
        <v>325</v>
      </c>
      <c r="AQ826" s="51"/>
      <c r="AR826" s="51"/>
      <c r="AS826" s="51"/>
      <c r="AT826" s="51"/>
      <c r="AU826" s="51"/>
      <c r="AV826" s="51"/>
      <c r="AW826" s="51" t="s">
        <v>325</v>
      </c>
      <c r="AX826" s="51"/>
      <c r="AY826" s="51"/>
      <c r="AZ826" s="51"/>
      <c r="BA826" s="51" t="s">
        <v>333</v>
      </c>
      <c r="BB826" s="51" t="s">
        <v>309</v>
      </c>
      <c r="BC826" s="51" t="s">
        <v>325</v>
      </c>
      <c r="BD826" s="51"/>
      <c r="BE826" s="51" t="s">
        <v>325</v>
      </c>
      <c r="BF826" s="51"/>
      <c r="BG826" s="51"/>
      <c r="BH826" s="51"/>
      <c r="BI826" s="51"/>
      <c r="BJ826" s="51"/>
      <c r="BK826" s="51" t="s">
        <v>313</v>
      </c>
      <c r="BL826" s="51" t="s">
        <v>302</v>
      </c>
      <c r="BM826" s="51"/>
      <c r="BN826" s="51" t="s">
        <v>314</v>
      </c>
      <c r="BO826" s="51" t="s">
        <v>302</v>
      </c>
      <c r="BP826" s="51" t="s">
        <v>315</v>
      </c>
      <c r="BQ826" s="51" t="s">
        <v>302</v>
      </c>
      <c r="BR826" s="51" t="s">
        <v>316</v>
      </c>
      <c r="BS826" s="51" t="s">
        <v>302</v>
      </c>
      <c r="BT826" s="51"/>
      <c r="BU826" s="51"/>
      <c r="BV826" s="51"/>
      <c r="BW826" s="51"/>
      <c r="BX826" s="51"/>
      <c r="BY826" s="51"/>
      <c r="BZ826" s="51"/>
      <c r="CA826" s="51"/>
      <c r="CB826" s="51"/>
      <c r="CC826" s="51"/>
      <c r="CD826" s="51" t="s">
        <v>317</v>
      </c>
      <c r="CE826" s="51" t="s">
        <v>309</v>
      </c>
      <c r="CF826" s="51"/>
      <c r="CG826" s="51"/>
      <c r="CH826" s="51"/>
      <c r="CI826" s="51"/>
      <c r="CJ826" s="51"/>
      <c r="CK826" s="51"/>
      <c r="CL826" s="51"/>
      <c r="CM826" s="51"/>
      <c r="CN826" s="51"/>
      <c r="CO826" s="51"/>
      <c r="CP826" s="51" t="s">
        <v>327</v>
      </c>
      <c r="CQ826" s="51" t="s">
        <v>302</v>
      </c>
      <c r="CR826" s="51" t="s">
        <v>328</v>
      </c>
      <c r="CS826" s="51" t="s">
        <v>302</v>
      </c>
      <c r="CT826" s="51"/>
      <c r="CU826" s="51"/>
      <c r="CV826" s="51"/>
      <c r="CW826" s="51"/>
      <c r="CX826" s="51"/>
      <c r="CY826" s="51"/>
      <c r="CZ826" s="51"/>
      <c r="DA826" s="51"/>
      <c r="DB826" s="51" t="s">
        <v>318</v>
      </c>
      <c r="DC826" s="51" t="s">
        <v>302</v>
      </c>
      <c r="DD826" s="51"/>
      <c r="DE826" s="51"/>
      <c r="DF826" s="51" t="s">
        <v>329</v>
      </c>
      <c r="DG826" s="51" t="s">
        <v>309</v>
      </c>
      <c r="DH826" s="31"/>
      <c r="DI826" s="26" t="str">
        <f t="shared" si="23"/>
        <v>LAH.00.10700.B,DNL.MBK.10000,DNL.T3.10500,DNL.T3.10500</v>
      </c>
    </row>
    <row r="827" spans="1:113" ht="15" customHeight="1">
      <c r="A827" s="27">
        <v>44537</v>
      </c>
      <c r="B827" s="18" t="s">
        <v>322</v>
      </c>
      <c r="C827" s="46" t="s">
        <v>119</v>
      </c>
      <c r="D827" s="58" t="s">
        <v>1122</v>
      </c>
      <c r="E827" s="59">
        <v>2017</v>
      </c>
      <c r="F827" s="59">
        <v>2021</v>
      </c>
      <c r="G827" s="20" t="str" cm="1">
        <f t="array" ref="G827">_xlfn.IFS(E827&lt;&gt;F827,CONCATENATE(E827,"-",F827),E827=F827,E827)</f>
        <v>2017-2021</v>
      </c>
      <c r="H827" s="30">
        <f t="shared" si="22"/>
        <v>5</v>
      </c>
      <c r="I827" s="23" t="str">
        <f t="shared" si="21"/>
        <v>Moto Guzzi V7 III 2017-2021</v>
      </c>
      <c r="J827" s="22" t="s">
        <v>301</v>
      </c>
      <c r="K827" s="22" t="s">
        <v>302</v>
      </c>
      <c r="L827" s="22" t="s">
        <v>303</v>
      </c>
      <c r="M827" s="22" t="s">
        <v>302</v>
      </c>
      <c r="N827" s="22" t="s">
        <v>304</v>
      </c>
      <c r="O827" s="22" t="s">
        <v>302</v>
      </c>
      <c r="P827" s="22" t="s">
        <v>305</v>
      </c>
      <c r="Q827" s="22" t="s">
        <v>302</v>
      </c>
      <c r="R827" s="22" t="s">
        <v>306</v>
      </c>
      <c r="S827" s="22" t="s">
        <v>302</v>
      </c>
      <c r="T827" s="22" t="s">
        <v>307</v>
      </c>
      <c r="U827" s="22" t="s">
        <v>302</v>
      </c>
      <c r="V827" s="23" t="s">
        <v>324</v>
      </c>
      <c r="W827" s="46" t="s">
        <v>309</v>
      </c>
      <c r="X827" s="46"/>
      <c r="Y827" s="46"/>
      <c r="Z827" s="46"/>
      <c r="AA827" s="46"/>
      <c r="AB827" s="46" t="s">
        <v>331</v>
      </c>
      <c r="AC827" s="46" t="s">
        <v>309</v>
      </c>
      <c r="AD827" s="46"/>
      <c r="AE827" s="46"/>
      <c r="AF827" s="46"/>
      <c r="AG827" s="46"/>
      <c r="AH827" s="46"/>
      <c r="AI827" s="46"/>
      <c r="AJ827" s="46" t="s">
        <v>332</v>
      </c>
      <c r="AK827" s="46"/>
      <c r="AL827" s="46" t="s">
        <v>325</v>
      </c>
      <c r="AM827" s="46"/>
      <c r="AN827" s="46"/>
      <c r="AO827" s="46"/>
      <c r="AP827" s="46" t="s">
        <v>325</v>
      </c>
      <c r="AQ827" s="46"/>
      <c r="AR827" s="46"/>
      <c r="AS827" s="46"/>
      <c r="AT827" s="46"/>
      <c r="AU827" s="46"/>
      <c r="AV827" s="46"/>
      <c r="AW827" s="46" t="s">
        <v>325</v>
      </c>
      <c r="AX827" s="46"/>
      <c r="AY827" s="46"/>
      <c r="AZ827" s="46"/>
      <c r="BA827" s="46" t="s">
        <v>333</v>
      </c>
      <c r="BB827" s="46" t="s">
        <v>309</v>
      </c>
      <c r="BC827" s="46" t="s">
        <v>325</v>
      </c>
      <c r="BD827" s="46"/>
      <c r="BE827" s="46" t="s">
        <v>325</v>
      </c>
      <c r="BF827" s="46"/>
      <c r="BG827" s="46"/>
      <c r="BH827" s="46"/>
      <c r="BI827" s="46"/>
      <c r="BJ827" s="46"/>
      <c r="BK827" s="46" t="s">
        <v>313</v>
      </c>
      <c r="BL827" s="46" t="s">
        <v>302</v>
      </c>
      <c r="BM827" s="46"/>
      <c r="BN827" s="46" t="s">
        <v>314</v>
      </c>
      <c r="BO827" s="46" t="s">
        <v>302</v>
      </c>
      <c r="BP827" s="46" t="s">
        <v>315</v>
      </c>
      <c r="BQ827" s="46" t="s">
        <v>302</v>
      </c>
      <c r="BR827" s="46" t="s">
        <v>316</v>
      </c>
      <c r="BS827" s="46" t="s">
        <v>302</v>
      </c>
      <c r="BT827" s="46"/>
      <c r="BU827" s="46"/>
      <c r="BV827" s="46"/>
      <c r="BW827" s="46"/>
      <c r="BX827" s="46"/>
      <c r="BY827" s="46"/>
      <c r="BZ827" s="46"/>
      <c r="CA827" s="46"/>
      <c r="CB827" s="46"/>
      <c r="CC827" s="46"/>
      <c r="CD827" s="46" t="s">
        <v>317</v>
      </c>
      <c r="CE827" s="46" t="s">
        <v>309</v>
      </c>
      <c r="CF827" s="46"/>
      <c r="CG827" s="46"/>
      <c r="CH827" s="46"/>
      <c r="CI827" s="46"/>
      <c r="CJ827" s="46"/>
      <c r="CK827" s="46"/>
      <c r="CL827" s="46"/>
      <c r="CM827" s="46"/>
      <c r="CN827" s="46"/>
      <c r="CO827" s="46"/>
      <c r="CP827" s="46" t="s">
        <v>327</v>
      </c>
      <c r="CQ827" s="46" t="s">
        <v>302</v>
      </c>
      <c r="CR827" s="46" t="s">
        <v>328</v>
      </c>
      <c r="CS827" s="46" t="s">
        <v>302</v>
      </c>
      <c r="CT827" s="46"/>
      <c r="CU827" s="46"/>
      <c r="CV827" s="46"/>
      <c r="CW827" s="46"/>
      <c r="CX827" s="46"/>
      <c r="CY827" s="46"/>
      <c r="CZ827" s="46"/>
      <c r="DA827" s="46"/>
      <c r="DB827" s="46" t="s">
        <v>318</v>
      </c>
      <c r="DC827" s="46" t="s">
        <v>302</v>
      </c>
      <c r="DD827" s="46"/>
      <c r="DE827" s="46"/>
      <c r="DF827" s="46" t="s">
        <v>329</v>
      </c>
      <c r="DG827" s="46" t="s">
        <v>309</v>
      </c>
      <c r="DH827" s="48"/>
      <c r="DI827" s="26" t="str">
        <f t="shared" si="23"/>
        <v>DNL.DRL.10000.A,DNL.DRL.10000.W,LAH.00.10700.B,DNL.MBK.10000,DNL.T3.10500,DNL.T3.10500</v>
      </c>
    </row>
    <row r="828" spans="1:113" ht="15" customHeight="1">
      <c r="A828" s="27">
        <v>45335</v>
      </c>
      <c r="B828" s="1" t="s">
        <v>322</v>
      </c>
      <c r="C828" s="23" t="s">
        <v>119</v>
      </c>
      <c r="D828" s="36" t="s">
        <v>1123</v>
      </c>
      <c r="E828" s="37">
        <v>2020</v>
      </c>
      <c r="F828" s="37">
        <v>2025</v>
      </c>
      <c r="G828" s="20" t="str" cm="1">
        <f t="array" ref="G828">_xlfn.IFS(E828&lt;&gt;F828,CONCATENATE(E828,"-",F828),E828=F828,E828)</f>
        <v>2020-2025</v>
      </c>
      <c r="H828" s="39">
        <f t="shared" si="22"/>
        <v>6</v>
      </c>
      <c r="I828" s="23" t="str">
        <f t="shared" si="21"/>
        <v>Moto Guzzi V85 2020-2025</v>
      </c>
      <c r="J828" s="22" t="s">
        <v>301</v>
      </c>
      <c r="K828" s="22" t="s">
        <v>302</v>
      </c>
      <c r="L828" s="22" t="s">
        <v>303</v>
      </c>
      <c r="M828" s="22" t="s">
        <v>302</v>
      </c>
      <c r="N828" s="22" t="s">
        <v>304</v>
      </c>
      <c r="O828" s="22" t="s">
        <v>302</v>
      </c>
      <c r="P828" s="22" t="s">
        <v>305</v>
      </c>
      <c r="Q828" s="22" t="s">
        <v>302</v>
      </c>
      <c r="R828" s="22" t="s">
        <v>306</v>
      </c>
      <c r="S828" s="22" t="s">
        <v>302</v>
      </c>
      <c r="T828" s="22" t="s">
        <v>307</v>
      </c>
      <c r="U828" s="22" t="s">
        <v>302</v>
      </c>
      <c r="V828" s="23" t="s">
        <v>324</v>
      </c>
      <c r="W828" s="23" t="s">
        <v>309</v>
      </c>
      <c r="X828" s="23"/>
      <c r="Y828" s="23"/>
      <c r="Z828" s="23"/>
      <c r="AA828" s="23"/>
      <c r="AB828" s="110" t="s">
        <v>331</v>
      </c>
      <c r="AC828" s="23"/>
      <c r="AD828" s="23"/>
      <c r="AE828" s="23"/>
      <c r="AF828" s="23"/>
      <c r="AG828" s="23"/>
      <c r="AH828" s="23"/>
      <c r="AI828" s="23"/>
      <c r="AJ828" s="23"/>
      <c r="AK828" s="23"/>
      <c r="AL828" s="23" t="s">
        <v>325</v>
      </c>
      <c r="AM828" s="23"/>
      <c r="AN828" s="23"/>
      <c r="AO828" s="23"/>
      <c r="AP828" s="23" t="s">
        <v>325</v>
      </c>
      <c r="AQ828" s="23"/>
      <c r="AR828" s="23"/>
      <c r="AS828" s="23"/>
      <c r="AT828" s="23"/>
      <c r="AU828" s="23"/>
      <c r="AV828" s="23"/>
      <c r="AW828" s="23" t="s">
        <v>325</v>
      </c>
      <c r="AX828" s="23"/>
      <c r="AY828" s="23"/>
      <c r="AZ828" s="23"/>
      <c r="BA828" s="23" t="s">
        <v>325</v>
      </c>
      <c r="BB828" s="23"/>
      <c r="BC828" s="23" t="s">
        <v>325</v>
      </c>
      <c r="BD828" s="23"/>
      <c r="BE828" s="23" t="s">
        <v>393</v>
      </c>
      <c r="BF828" s="23" t="s">
        <v>309</v>
      </c>
      <c r="BG828" s="23"/>
      <c r="BH828" s="23"/>
      <c r="BI828" s="23"/>
      <c r="BJ828" s="23"/>
      <c r="BK828" s="23" t="s">
        <v>313</v>
      </c>
      <c r="BL828" s="23" t="s">
        <v>302</v>
      </c>
      <c r="BM828" s="23"/>
      <c r="BN828" s="23" t="s">
        <v>314</v>
      </c>
      <c r="BO828" s="23" t="s">
        <v>302</v>
      </c>
      <c r="BP828" s="23" t="s">
        <v>315</v>
      </c>
      <c r="BQ828" s="23" t="s">
        <v>302</v>
      </c>
      <c r="BR828" s="23" t="s">
        <v>316</v>
      </c>
      <c r="BS828" s="23" t="s">
        <v>302</v>
      </c>
      <c r="BT828" s="23"/>
      <c r="BU828" s="23"/>
      <c r="BV828" s="23"/>
      <c r="BW828" s="23"/>
      <c r="BX828" s="23"/>
      <c r="BY828" s="23"/>
      <c r="BZ828" s="23"/>
      <c r="CA828" s="23"/>
      <c r="CB828" s="23"/>
      <c r="CC828" s="23"/>
      <c r="CD828" s="23" t="s">
        <v>317</v>
      </c>
      <c r="CE828" s="23" t="s">
        <v>309</v>
      </c>
      <c r="CF828" s="23"/>
      <c r="CG828" s="23"/>
      <c r="CH828" s="23"/>
      <c r="CI828" s="23"/>
      <c r="CJ828" s="23"/>
      <c r="CK828" s="23"/>
      <c r="CL828" s="23"/>
      <c r="CM828" s="23"/>
      <c r="CN828" s="23"/>
      <c r="CO828" s="23"/>
      <c r="CP828" s="23" t="s">
        <v>327</v>
      </c>
      <c r="CQ828" s="23" t="s">
        <v>302</v>
      </c>
      <c r="CR828" s="23" t="s">
        <v>328</v>
      </c>
      <c r="CS828" s="23" t="s">
        <v>302</v>
      </c>
      <c r="CT828" s="23"/>
      <c r="CU828" s="23"/>
      <c r="CV828" s="23"/>
      <c r="CW828" s="23"/>
      <c r="CX828" s="23"/>
      <c r="CY828" s="23"/>
      <c r="CZ828" s="23"/>
      <c r="DA828" s="23"/>
      <c r="DB828" s="23" t="s">
        <v>318</v>
      </c>
      <c r="DC828" s="23" t="s">
        <v>302</v>
      </c>
      <c r="DD828" s="23"/>
      <c r="DE828" s="23"/>
      <c r="DF828" s="23" t="s">
        <v>329</v>
      </c>
      <c r="DG828" s="23" t="s">
        <v>309</v>
      </c>
      <c r="DH828" s="31"/>
      <c r="DI828" s="26" t="str">
        <f t="shared" si="23"/>
        <v>DNL.DRL.10000.A,DNL.DRL.10000.W,LAH.00.10600.B,LAH.00.10600.C,DNL.MBK.10000</v>
      </c>
    </row>
    <row r="829" spans="1:113" ht="15" customHeight="1">
      <c r="A829" s="27">
        <v>44537</v>
      </c>
      <c r="B829" s="1" t="s">
        <v>322</v>
      </c>
      <c r="C829" s="23" t="s">
        <v>119</v>
      </c>
      <c r="D829" s="28" t="s">
        <v>1124</v>
      </c>
      <c r="E829" s="29">
        <v>2016</v>
      </c>
      <c r="F829" s="29">
        <v>2020</v>
      </c>
      <c r="G829" s="20" t="str" cm="1">
        <f t="array" ref="G829">_xlfn.IFS(E829&lt;&gt;F829,CONCATENATE(E829,"-",F829),E829=F829,E829)</f>
        <v>2016-2020</v>
      </c>
      <c r="H829" s="30">
        <f t="shared" si="22"/>
        <v>5</v>
      </c>
      <c r="I829" s="23" t="str">
        <f t="shared" si="21"/>
        <v>Moto Guzzi V9 2016-2020</v>
      </c>
      <c r="J829" s="22" t="s">
        <v>301</v>
      </c>
      <c r="K829" s="22" t="s">
        <v>302</v>
      </c>
      <c r="L829" s="22" t="s">
        <v>303</v>
      </c>
      <c r="M829" s="22" t="s">
        <v>302</v>
      </c>
      <c r="N829" s="22" t="s">
        <v>304</v>
      </c>
      <c r="O829" s="22" t="s">
        <v>302</v>
      </c>
      <c r="P829" s="22" t="s">
        <v>305</v>
      </c>
      <c r="Q829" s="22" t="s">
        <v>302</v>
      </c>
      <c r="R829" s="22" t="s">
        <v>306</v>
      </c>
      <c r="S829" s="22" t="s">
        <v>302</v>
      </c>
      <c r="T829" s="22" t="s">
        <v>307</v>
      </c>
      <c r="U829" s="22" t="s">
        <v>302</v>
      </c>
      <c r="V829" s="23" t="s">
        <v>324</v>
      </c>
      <c r="W829" s="23" t="s">
        <v>309</v>
      </c>
      <c r="X829" s="23"/>
      <c r="Y829" s="23"/>
      <c r="Z829" s="23"/>
      <c r="AA829" s="23"/>
      <c r="AB829" s="23"/>
      <c r="AC829" s="23"/>
      <c r="AD829" s="23"/>
      <c r="AE829" s="23"/>
      <c r="AF829" s="23"/>
      <c r="AG829" s="23"/>
      <c r="AH829" s="23"/>
      <c r="AI829" s="23"/>
      <c r="AJ829" s="23"/>
      <c r="AK829" s="23"/>
      <c r="AL829" s="23" t="s">
        <v>325</v>
      </c>
      <c r="AM829" s="23"/>
      <c r="AN829" s="23"/>
      <c r="AO829" s="23"/>
      <c r="AP829" s="23" t="s">
        <v>325</v>
      </c>
      <c r="AQ829" s="23"/>
      <c r="AR829" s="23"/>
      <c r="AS829" s="23"/>
      <c r="AT829" s="23"/>
      <c r="AU829" s="23"/>
      <c r="AV829" s="23"/>
      <c r="AW829" s="23" t="s">
        <v>325</v>
      </c>
      <c r="AX829" s="23"/>
      <c r="AY829" s="23"/>
      <c r="AZ829" s="23"/>
      <c r="BA829" s="23" t="s">
        <v>325</v>
      </c>
      <c r="BB829" s="23"/>
      <c r="BC829" s="23" t="s">
        <v>325</v>
      </c>
      <c r="BD829" s="23"/>
      <c r="BE829" s="23" t="s">
        <v>393</v>
      </c>
      <c r="BF829" s="23" t="s">
        <v>309</v>
      </c>
      <c r="BG829" s="23"/>
      <c r="BH829" s="23"/>
      <c r="BI829" s="23"/>
      <c r="BJ829" s="23"/>
      <c r="BK829" s="23" t="s">
        <v>313</v>
      </c>
      <c r="BL829" s="23" t="s">
        <v>302</v>
      </c>
      <c r="BM829" s="23"/>
      <c r="BN829" s="23" t="s">
        <v>314</v>
      </c>
      <c r="BO829" s="23" t="s">
        <v>302</v>
      </c>
      <c r="BP829" s="23" t="s">
        <v>315</v>
      </c>
      <c r="BQ829" s="23" t="s">
        <v>302</v>
      </c>
      <c r="BR829" s="23" t="s">
        <v>316</v>
      </c>
      <c r="BS829" s="23" t="s">
        <v>302</v>
      </c>
      <c r="BT829" s="23"/>
      <c r="BU829" s="23"/>
      <c r="BV829" s="23"/>
      <c r="BW829" s="23"/>
      <c r="BX829" s="23"/>
      <c r="BY829" s="23"/>
      <c r="BZ829" s="23"/>
      <c r="CA829" s="23"/>
      <c r="CB829" s="23"/>
      <c r="CC829" s="23"/>
      <c r="CD829" s="23" t="s">
        <v>317</v>
      </c>
      <c r="CE829" s="23" t="s">
        <v>309</v>
      </c>
      <c r="CF829" s="23"/>
      <c r="CG829" s="23"/>
      <c r="CH829" s="23"/>
      <c r="CI829" s="23"/>
      <c r="CJ829" s="23"/>
      <c r="CK829" s="23"/>
      <c r="CL829" s="23"/>
      <c r="CM829" s="23"/>
      <c r="CN829" s="23"/>
      <c r="CO829" s="23"/>
      <c r="CP829" s="23" t="s">
        <v>327</v>
      </c>
      <c r="CQ829" s="23" t="s">
        <v>302</v>
      </c>
      <c r="CR829" s="23" t="s">
        <v>328</v>
      </c>
      <c r="CS829" s="23" t="s">
        <v>302</v>
      </c>
      <c r="CT829" s="23"/>
      <c r="CU829" s="23"/>
      <c r="CV829" s="23"/>
      <c r="CW829" s="23"/>
      <c r="CX829" s="23"/>
      <c r="CY829" s="23"/>
      <c r="CZ829" s="23"/>
      <c r="DA829" s="23"/>
      <c r="DB829" s="23" t="s">
        <v>318</v>
      </c>
      <c r="DC829" s="23" t="s">
        <v>302</v>
      </c>
      <c r="DD829" s="23"/>
      <c r="DE829" s="23"/>
      <c r="DF829" s="23" t="s">
        <v>329</v>
      </c>
      <c r="DG829" s="23" t="s">
        <v>309</v>
      </c>
      <c r="DH829" s="31"/>
      <c r="DI829" s="26" t="str">
        <f t="shared" si="23"/>
        <v>LAH.00.10600.B,LAH.00.10600.C,DNL.MBK.10000</v>
      </c>
    </row>
    <row r="830" spans="1:113" ht="15" customHeight="1">
      <c r="A830" s="27">
        <v>45335</v>
      </c>
      <c r="B830" s="1" t="s">
        <v>322</v>
      </c>
      <c r="C830" s="23" t="s">
        <v>119</v>
      </c>
      <c r="D830" s="36" t="s">
        <v>1124</v>
      </c>
      <c r="E830" s="37">
        <v>2021</v>
      </c>
      <c r="F830" s="37">
        <v>2025</v>
      </c>
      <c r="G830" s="20" t="str" cm="1">
        <f t="array" ref="G830">_xlfn.IFS(E830&lt;&gt;F830,CONCATENATE(E830,"-",F830),E830=F830,E830)</f>
        <v>2021-2025</v>
      </c>
      <c r="H830" s="39">
        <f t="shared" si="22"/>
        <v>5</v>
      </c>
      <c r="I830" s="23" t="str">
        <f t="shared" si="21"/>
        <v>Moto Guzzi V9 2021-2025</v>
      </c>
      <c r="J830" s="22" t="s">
        <v>301</v>
      </c>
      <c r="K830" s="22" t="s">
        <v>302</v>
      </c>
      <c r="L830" s="22" t="s">
        <v>303</v>
      </c>
      <c r="M830" s="22" t="s">
        <v>302</v>
      </c>
      <c r="N830" s="22" t="s">
        <v>304</v>
      </c>
      <c r="O830" s="22" t="s">
        <v>302</v>
      </c>
      <c r="P830" s="22" t="s">
        <v>305</v>
      </c>
      <c r="Q830" s="22" t="s">
        <v>302</v>
      </c>
      <c r="R830" s="22" t="s">
        <v>306</v>
      </c>
      <c r="S830" s="22" t="s">
        <v>302</v>
      </c>
      <c r="T830" s="22" t="s">
        <v>307</v>
      </c>
      <c r="U830" s="22" t="s">
        <v>302</v>
      </c>
      <c r="V830" s="23" t="s">
        <v>324</v>
      </c>
      <c r="W830" s="23" t="s">
        <v>309</v>
      </c>
      <c r="X830" s="23"/>
      <c r="Y830" s="23"/>
      <c r="Z830" s="23"/>
      <c r="AA830" s="23"/>
      <c r="AB830" s="23"/>
      <c r="AC830" s="23"/>
      <c r="AD830" s="23"/>
      <c r="AE830" s="23"/>
      <c r="AF830" s="23"/>
      <c r="AG830" s="23"/>
      <c r="AH830" s="23"/>
      <c r="AI830" s="23"/>
      <c r="AJ830" s="23"/>
      <c r="AK830" s="23"/>
      <c r="AL830" s="23" t="s">
        <v>325</v>
      </c>
      <c r="AM830" s="23"/>
      <c r="AN830" s="23"/>
      <c r="AO830" s="23"/>
      <c r="AP830" s="23" t="s">
        <v>325</v>
      </c>
      <c r="AQ830" s="23"/>
      <c r="AR830" s="23"/>
      <c r="AS830" s="23"/>
      <c r="AT830" s="23"/>
      <c r="AU830" s="23"/>
      <c r="AV830" s="23"/>
      <c r="AW830" s="23" t="s">
        <v>325</v>
      </c>
      <c r="AX830" s="23"/>
      <c r="AY830" s="23"/>
      <c r="AZ830" s="23"/>
      <c r="BA830" s="23" t="s">
        <v>325</v>
      </c>
      <c r="BB830" s="23"/>
      <c r="BC830" s="23" t="s">
        <v>325</v>
      </c>
      <c r="BD830" s="23"/>
      <c r="BE830" s="23" t="s">
        <v>393</v>
      </c>
      <c r="BF830" s="23" t="s">
        <v>309</v>
      </c>
      <c r="BG830" s="23"/>
      <c r="BH830" s="23"/>
      <c r="BI830" s="23"/>
      <c r="BJ830" s="23"/>
      <c r="BK830" s="23" t="s">
        <v>313</v>
      </c>
      <c r="BL830" s="23" t="s">
        <v>302</v>
      </c>
      <c r="BM830" s="23"/>
      <c r="BN830" s="23" t="s">
        <v>314</v>
      </c>
      <c r="BO830" s="23" t="s">
        <v>302</v>
      </c>
      <c r="BP830" s="23" t="s">
        <v>315</v>
      </c>
      <c r="BQ830" s="23" t="s">
        <v>302</v>
      </c>
      <c r="BR830" s="23" t="s">
        <v>316</v>
      </c>
      <c r="BS830" s="23" t="s">
        <v>302</v>
      </c>
      <c r="BT830" s="23"/>
      <c r="BU830" s="23"/>
      <c r="BV830" s="23"/>
      <c r="BW830" s="23"/>
      <c r="BX830" s="23"/>
      <c r="BY830" s="23"/>
      <c r="BZ830" s="23"/>
      <c r="CA830" s="23"/>
      <c r="CB830" s="23"/>
      <c r="CC830" s="23"/>
      <c r="CD830" s="23" t="s">
        <v>317</v>
      </c>
      <c r="CE830" s="23" t="s">
        <v>309</v>
      </c>
      <c r="CF830" s="23"/>
      <c r="CG830" s="23"/>
      <c r="CH830" s="23"/>
      <c r="CI830" s="23"/>
      <c r="CJ830" s="23"/>
      <c r="CK830" s="23"/>
      <c r="CL830" s="23"/>
      <c r="CM830" s="23"/>
      <c r="CN830" s="23"/>
      <c r="CO830" s="23"/>
      <c r="CP830" s="23" t="s">
        <v>327</v>
      </c>
      <c r="CQ830" s="23" t="s">
        <v>302</v>
      </c>
      <c r="CR830" s="23" t="s">
        <v>328</v>
      </c>
      <c r="CS830" s="23" t="s">
        <v>302</v>
      </c>
      <c r="CT830" s="23"/>
      <c r="CU830" s="23"/>
      <c r="CV830" s="23"/>
      <c r="CW830" s="23"/>
      <c r="CX830" s="23"/>
      <c r="CY830" s="23"/>
      <c r="CZ830" s="23"/>
      <c r="DA830" s="23"/>
      <c r="DB830" s="23" t="s">
        <v>318</v>
      </c>
      <c r="DC830" s="23" t="s">
        <v>302</v>
      </c>
      <c r="DD830" s="23"/>
      <c r="DE830" s="23"/>
      <c r="DF830" s="23" t="s">
        <v>329</v>
      </c>
      <c r="DG830" s="23" t="s">
        <v>309</v>
      </c>
      <c r="DH830" s="31"/>
      <c r="DI830" s="26" t="str">
        <f t="shared" si="23"/>
        <v>LAH.00.10600.B,LAH.00.10600.C,DNL.MBK.10000</v>
      </c>
    </row>
    <row r="831" spans="1:113" ht="15" customHeight="1">
      <c r="A831" s="17">
        <v>44707</v>
      </c>
      <c r="B831" s="1" t="s">
        <v>298</v>
      </c>
      <c r="C831" s="1" t="s">
        <v>1125</v>
      </c>
      <c r="D831" s="1" t="s">
        <v>1126</v>
      </c>
      <c r="E831" s="39">
        <v>1998</v>
      </c>
      <c r="F831" s="39">
        <v>2000</v>
      </c>
      <c r="G831" s="20" t="str" cm="1">
        <f t="array" ref="G831">_xlfn.IFS(E831&lt;&gt;F831,CONCATENATE(E831,"-",F831),E831=F831,E831)</f>
        <v>1998-2000</v>
      </c>
      <c r="H831" s="39">
        <f t="shared" si="22"/>
        <v>3</v>
      </c>
      <c r="I831" s="23" t="str">
        <f t="shared" si="21"/>
        <v>Nissan Frontier 1998-2000</v>
      </c>
      <c r="J831" s="22" t="s">
        <v>301</v>
      </c>
      <c r="K831" s="22" t="s">
        <v>302</v>
      </c>
      <c r="L831" s="22" t="s">
        <v>303</v>
      </c>
      <c r="M831" s="22" t="s">
        <v>302</v>
      </c>
      <c r="N831" s="22" t="s">
        <v>304</v>
      </c>
      <c r="O831" s="22" t="s">
        <v>302</v>
      </c>
      <c r="P831" s="22" t="s">
        <v>305</v>
      </c>
      <c r="Q831" s="22" t="s">
        <v>302</v>
      </c>
      <c r="R831" s="22" t="s">
        <v>306</v>
      </c>
      <c r="S831" s="22" t="s">
        <v>302</v>
      </c>
      <c r="T831" s="22" t="s">
        <v>307</v>
      </c>
      <c r="U831" s="22" t="s">
        <v>302</v>
      </c>
      <c r="V831" s="51"/>
      <c r="W831" s="51"/>
      <c r="X831" s="51"/>
      <c r="Y831" s="51"/>
      <c r="Z831" s="51"/>
      <c r="AA831" s="51"/>
      <c r="AB831" s="51"/>
      <c r="AC831" s="51"/>
      <c r="AD831" s="63" t="s">
        <v>310</v>
      </c>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t="s">
        <v>312</v>
      </c>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c r="DE831" s="51"/>
      <c r="DF831" s="51"/>
      <c r="DG831" s="51"/>
      <c r="DH831" s="31"/>
      <c r="DI831" s="26" t="str">
        <f t="shared" si="23"/>
        <v>DNL.DRL.10300.W,LAH.00.11400</v>
      </c>
    </row>
    <row r="832" spans="1:113" ht="15" customHeight="1">
      <c r="A832" s="17">
        <v>44707</v>
      </c>
      <c r="B832" s="1" t="s">
        <v>298</v>
      </c>
      <c r="C832" s="1" t="s">
        <v>1125</v>
      </c>
      <c r="D832" s="1" t="s">
        <v>1126</v>
      </c>
      <c r="E832" s="39">
        <v>2001</v>
      </c>
      <c r="F832" s="39">
        <v>2004</v>
      </c>
      <c r="G832" s="20" t="str" cm="1">
        <f t="array" ref="G832">_xlfn.IFS(E832&lt;&gt;F832,CONCATENATE(E832,"-",F832),E832=F832,E832)</f>
        <v>2001-2004</v>
      </c>
      <c r="H832" s="39">
        <f t="shared" si="22"/>
        <v>4</v>
      </c>
      <c r="I832" s="23" t="str">
        <f t="shared" si="21"/>
        <v>Nissan Frontier 2001-2004</v>
      </c>
      <c r="J832" s="22" t="s">
        <v>301</v>
      </c>
      <c r="K832" s="22" t="s">
        <v>302</v>
      </c>
      <c r="L832" s="22" t="s">
        <v>303</v>
      </c>
      <c r="M832" s="22" t="s">
        <v>302</v>
      </c>
      <c r="N832" s="22" t="s">
        <v>304</v>
      </c>
      <c r="O832" s="22" t="s">
        <v>302</v>
      </c>
      <c r="P832" s="22" t="s">
        <v>305</v>
      </c>
      <c r="Q832" s="22" t="s">
        <v>302</v>
      </c>
      <c r="R832" s="22" t="s">
        <v>306</v>
      </c>
      <c r="S832" s="22" t="s">
        <v>302</v>
      </c>
      <c r="T832" s="22" t="s">
        <v>307</v>
      </c>
      <c r="U832" s="22" t="s">
        <v>302</v>
      </c>
      <c r="V832" s="51"/>
      <c r="W832" s="51"/>
      <c r="X832" s="51"/>
      <c r="Y832" s="51"/>
      <c r="Z832" s="51"/>
      <c r="AA832" s="51"/>
      <c r="AB832" s="51"/>
      <c r="AC832" s="51"/>
      <c r="AD832" s="63" t="s">
        <v>310</v>
      </c>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t="s">
        <v>312</v>
      </c>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c r="DE832" s="51"/>
      <c r="DF832" s="51"/>
      <c r="DG832" s="51"/>
      <c r="DH832" s="31"/>
      <c r="DI832" s="26" t="str">
        <f t="shared" si="23"/>
        <v>DNL.DRL.10300.W,LAH.00.11400</v>
      </c>
    </row>
    <row r="833" spans="1:113" ht="15" customHeight="1">
      <c r="A833" s="17">
        <v>44707</v>
      </c>
      <c r="B833" s="1" t="s">
        <v>298</v>
      </c>
      <c r="C833" s="1" t="s">
        <v>1125</v>
      </c>
      <c r="D833" s="1" t="s">
        <v>1126</v>
      </c>
      <c r="E833" s="39">
        <v>2005</v>
      </c>
      <c r="F833" s="39">
        <v>2008</v>
      </c>
      <c r="G833" s="20" t="str" cm="1">
        <f t="array" ref="G833">_xlfn.IFS(E833&lt;&gt;F833,CONCATENATE(E833,"-",F833),E833=F833,E833)</f>
        <v>2005-2008</v>
      </c>
      <c r="H833" s="39">
        <f t="shared" si="22"/>
        <v>4</v>
      </c>
      <c r="I833" s="23" t="str">
        <f t="shared" si="21"/>
        <v>Nissan Frontier 2005-2008</v>
      </c>
      <c r="J833" s="22" t="s">
        <v>301</v>
      </c>
      <c r="K833" s="22" t="s">
        <v>302</v>
      </c>
      <c r="L833" s="22" t="s">
        <v>303</v>
      </c>
      <c r="M833" s="22" t="s">
        <v>302</v>
      </c>
      <c r="N833" s="22" t="s">
        <v>304</v>
      </c>
      <c r="O833" s="22" t="s">
        <v>302</v>
      </c>
      <c r="P833" s="22" t="s">
        <v>305</v>
      </c>
      <c r="Q833" s="22" t="s">
        <v>302</v>
      </c>
      <c r="R833" s="22" t="s">
        <v>306</v>
      </c>
      <c r="S833" s="22" t="s">
        <v>302</v>
      </c>
      <c r="T833" s="22" t="s">
        <v>307</v>
      </c>
      <c r="U833" s="22" t="s">
        <v>302</v>
      </c>
      <c r="V833" s="51"/>
      <c r="W833" s="51"/>
      <c r="X833" s="51"/>
      <c r="Y833" s="51"/>
      <c r="Z833" s="51"/>
      <c r="AA833" s="51"/>
      <c r="AB833" s="51"/>
      <c r="AC833" s="51"/>
      <c r="AD833" s="63" t="s">
        <v>310</v>
      </c>
      <c r="AE833" s="51"/>
      <c r="AF833" s="51"/>
      <c r="AG833" s="51"/>
      <c r="AH833" s="51"/>
      <c r="AI833" s="51"/>
      <c r="AJ833" s="51"/>
      <c r="AK833" s="51"/>
      <c r="AL833" s="51"/>
      <c r="AM833" s="51"/>
      <c r="AN833" s="51"/>
      <c r="AO833" s="22"/>
      <c r="AP833" s="51"/>
      <c r="AQ833" s="51"/>
      <c r="AR833" s="51"/>
      <c r="AS833" s="51"/>
      <c r="AT833" s="51"/>
      <c r="AU833" s="51"/>
      <c r="AV833" s="51"/>
      <c r="AW833" s="51"/>
      <c r="AX833" s="51"/>
      <c r="AY833" s="51"/>
      <c r="AZ833" s="51"/>
      <c r="BA833" s="51"/>
      <c r="BB833" s="51"/>
      <c r="BC833" s="51"/>
      <c r="BD833" s="51"/>
      <c r="BE833" s="51"/>
      <c r="BF833" s="51"/>
      <c r="BG833" s="51"/>
      <c r="BH833" s="51"/>
      <c r="BI833" s="51"/>
      <c r="BJ833" s="22" t="s">
        <v>312</v>
      </c>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c r="DE833" s="51"/>
      <c r="DF833" s="51"/>
      <c r="DG833" s="51"/>
      <c r="DH833" s="31"/>
      <c r="DI833" s="26" t="str">
        <f t="shared" si="23"/>
        <v>DNL.DRL.10300.W,LAH.00.11400</v>
      </c>
    </row>
    <row r="834" spans="1:113" ht="15" customHeight="1">
      <c r="A834" s="17">
        <v>44707</v>
      </c>
      <c r="B834" s="1" t="s">
        <v>298</v>
      </c>
      <c r="C834" s="1" t="s">
        <v>1125</v>
      </c>
      <c r="D834" s="1" t="s">
        <v>1126</v>
      </c>
      <c r="E834" s="39">
        <v>2009</v>
      </c>
      <c r="F834" s="39">
        <v>2021</v>
      </c>
      <c r="G834" s="20" t="str" cm="1">
        <f t="array" ref="G834">_xlfn.IFS(E834&lt;&gt;F834,CONCATENATE(E834,"-",F834),E834=F834,E834)</f>
        <v>2009-2021</v>
      </c>
      <c r="H834" s="39">
        <f t="shared" si="22"/>
        <v>13</v>
      </c>
      <c r="I834" s="23" t="str">
        <f t="shared" si="21"/>
        <v>Nissan Frontier 2009-2021</v>
      </c>
      <c r="J834" s="22" t="s">
        <v>301</v>
      </c>
      <c r="K834" s="22" t="s">
        <v>302</v>
      </c>
      <c r="L834" s="22" t="s">
        <v>303</v>
      </c>
      <c r="M834" s="22" t="s">
        <v>302</v>
      </c>
      <c r="N834" s="22" t="s">
        <v>304</v>
      </c>
      <c r="O834" s="22" t="s">
        <v>302</v>
      </c>
      <c r="P834" s="22" t="s">
        <v>305</v>
      </c>
      <c r="Q834" s="22" t="s">
        <v>302</v>
      </c>
      <c r="R834" s="22" t="s">
        <v>306</v>
      </c>
      <c r="S834" s="22" t="s">
        <v>302</v>
      </c>
      <c r="T834" s="22" t="s">
        <v>307</v>
      </c>
      <c r="U834" s="22" t="s">
        <v>302</v>
      </c>
      <c r="V834" s="51"/>
      <c r="W834" s="51"/>
      <c r="X834" s="51"/>
      <c r="Y834" s="51"/>
      <c r="Z834" s="51"/>
      <c r="AA834" s="51"/>
      <c r="AB834" s="51"/>
      <c r="AC834" s="51"/>
      <c r="AD834" s="63" t="s">
        <v>310</v>
      </c>
      <c r="AE834" s="51"/>
      <c r="AF834" s="51"/>
      <c r="AG834" s="51"/>
      <c r="AH834" s="51"/>
      <c r="AI834" s="51"/>
      <c r="AJ834" s="51"/>
      <c r="AK834" s="51"/>
      <c r="AL834" s="51"/>
      <c r="AM834" s="51"/>
      <c r="AN834" s="51"/>
      <c r="AO834" s="46" t="s">
        <v>311</v>
      </c>
      <c r="AP834" s="51"/>
      <c r="AQ834" s="51"/>
      <c r="AR834" s="51"/>
      <c r="AS834" s="51"/>
      <c r="AT834" s="51"/>
      <c r="AU834" s="51"/>
      <c r="AV834" s="51"/>
      <c r="AW834" s="51"/>
      <c r="AX834" s="51"/>
      <c r="AY834" s="51"/>
      <c r="AZ834" s="51"/>
      <c r="BA834" s="51"/>
      <c r="BB834" s="51"/>
      <c r="BC834" s="51"/>
      <c r="BD834" s="51"/>
      <c r="BE834" s="51"/>
      <c r="BF834" s="51"/>
      <c r="BG834" s="51"/>
      <c r="BH834" s="51"/>
      <c r="BI834" s="51"/>
      <c r="BJ834" s="22" t="s">
        <v>312</v>
      </c>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c r="DE834" s="51"/>
      <c r="DF834" s="51"/>
      <c r="DG834" s="51"/>
      <c r="DH834" s="31"/>
      <c r="DI834" s="26" t="str">
        <f t="shared" si="23"/>
        <v>DNL.DRL.10300.W,LAH.52.10000,LAH.52.10100,LAH.52.10200,LAH.00.11400</v>
      </c>
    </row>
    <row r="835" spans="1:113" ht="15" customHeight="1">
      <c r="A835" s="17">
        <v>44707</v>
      </c>
      <c r="B835" s="18" t="s">
        <v>298</v>
      </c>
      <c r="C835" s="18" t="s">
        <v>1125</v>
      </c>
      <c r="D835" s="18" t="s">
        <v>1126</v>
      </c>
      <c r="E835" s="19">
        <v>2022</v>
      </c>
      <c r="F835" s="19">
        <v>2022</v>
      </c>
      <c r="G835" s="20" cm="1">
        <f t="array" ref="G835">_xlfn.IFS(E835&lt;&gt;F835,CONCATENATE(E835,"-",F835),E835=F835,E835)</f>
        <v>2022</v>
      </c>
      <c r="H835" s="19">
        <f t="shared" si="22"/>
        <v>1</v>
      </c>
      <c r="I835" s="46" t="str">
        <f t="shared" si="21"/>
        <v>Nissan Frontier 2022-2022</v>
      </c>
      <c r="J835" s="22" t="s">
        <v>301</v>
      </c>
      <c r="K835" s="22" t="s">
        <v>302</v>
      </c>
      <c r="L835" s="22" t="s">
        <v>303</v>
      </c>
      <c r="M835" s="22" t="s">
        <v>302</v>
      </c>
      <c r="N835" s="22" t="s">
        <v>304</v>
      </c>
      <c r="O835" s="22" t="s">
        <v>302</v>
      </c>
      <c r="P835" s="22" t="s">
        <v>305</v>
      </c>
      <c r="Q835" s="22" t="s">
        <v>302</v>
      </c>
      <c r="R835" s="22" t="s">
        <v>306</v>
      </c>
      <c r="S835" s="22" t="s">
        <v>302</v>
      </c>
      <c r="T835" s="22" t="s">
        <v>307</v>
      </c>
      <c r="U835" s="22" t="s">
        <v>302</v>
      </c>
      <c r="V835" s="22"/>
      <c r="W835" s="22"/>
      <c r="X835" s="22"/>
      <c r="Y835" s="22"/>
      <c r="Z835" s="22"/>
      <c r="AA835" s="22"/>
      <c r="AB835" s="22"/>
      <c r="AC835" s="22"/>
      <c r="AD835" s="24" t="s">
        <v>310</v>
      </c>
      <c r="AE835" s="22"/>
      <c r="AF835" s="22"/>
      <c r="AG835" s="22"/>
      <c r="AH835" s="22"/>
      <c r="AI835" s="22"/>
      <c r="AJ835" s="22"/>
      <c r="AK835" s="22"/>
      <c r="AL835" s="22"/>
      <c r="AM835" s="22"/>
      <c r="AN835" s="22"/>
      <c r="AO835" s="25"/>
      <c r="AP835" s="22"/>
      <c r="AQ835" s="22"/>
      <c r="AR835" s="22"/>
      <c r="AS835" s="22"/>
      <c r="AT835" s="22"/>
      <c r="AU835" s="22"/>
      <c r="AV835" s="22"/>
      <c r="AW835" s="22"/>
      <c r="AX835" s="22"/>
      <c r="AY835" s="22"/>
      <c r="AZ835" s="22"/>
      <c r="BA835" s="22"/>
      <c r="BB835" s="22"/>
      <c r="BC835" s="22"/>
      <c r="BD835" s="22"/>
      <c r="BE835" s="22"/>
      <c r="BF835" s="22"/>
      <c r="BG835" s="22"/>
      <c r="BH835" s="22"/>
      <c r="BI835" s="22"/>
      <c r="BJ835" s="22" t="s">
        <v>312</v>
      </c>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48"/>
      <c r="DI835" s="26" t="str">
        <f t="shared" si="23"/>
        <v>DNL.DRL.10300.W,LAH.00.11400</v>
      </c>
    </row>
    <row r="836" spans="1:113" ht="15" customHeight="1">
      <c r="A836" s="17">
        <v>44707</v>
      </c>
      <c r="B836" s="1" t="s">
        <v>298</v>
      </c>
      <c r="C836" s="1" t="s">
        <v>1125</v>
      </c>
      <c r="D836" s="1" t="s">
        <v>1127</v>
      </c>
      <c r="E836" s="39">
        <v>2003</v>
      </c>
      <c r="F836" s="39">
        <v>2016</v>
      </c>
      <c r="G836" s="20" t="str" cm="1">
        <f t="array" ref="G836">_xlfn.IFS(E836&lt;&gt;F836,CONCATENATE(E836,"-",F836),E836=F836,E836)</f>
        <v>2003-2016</v>
      </c>
      <c r="H836" s="39">
        <f t="shared" ref="H836:H899" si="24">F836-E836+1</f>
        <v>14</v>
      </c>
      <c r="I836" s="23" t="str">
        <f t="shared" si="21"/>
        <v>Nissan Titan 2003-2016</v>
      </c>
      <c r="J836" s="22" t="s">
        <v>301</v>
      </c>
      <c r="K836" s="22" t="s">
        <v>302</v>
      </c>
      <c r="L836" s="22" t="s">
        <v>303</v>
      </c>
      <c r="M836" s="22" t="s">
        <v>302</v>
      </c>
      <c r="N836" s="22" t="s">
        <v>304</v>
      </c>
      <c r="O836" s="22" t="s">
        <v>302</v>
      </c>
      <c r="P836" s="22" t="s">
        <v>305</v>
      </c>
      <c r="Q836" s="22" t="s">
        <v>302</v>
      </c>
      <c r="R836" s="22" t="s">
        <v>306</v>
      </c>
      <c r="S836" s="22" t="s">
        <v>302</v>
      </c>
      <c r="T836" s="22" t="s">
        <v>307</v>
      </c>
      <c r="U836" s="22" t="s">
        <v>302</v>
      </c>
      <c r="V836" s="51"/>
      <c r="W836" s="51"/>
      <c r="X836" s="51"/>
      <c r="Y836" s="51"/>
      <c r="Z836" s="51"/>
      <c r="AA836" s="51"/>
      <c r="AB836" s="51"/>
      <c r="AC836" s="51"/>
      <c r="AD836" s="63" t="s">
        <v>310</v>
      </c>
      <c r="AE836" s="51"/>
      <c r="AF836" s="51"/>
      <c r="AG836" s="51"/>
      <c r="AH836" s="51"/>
      <c r="AI836" s="51"/>
      <c r="AJ836" s="51"/>
      <c r="AK836" s="51"/>
      <c r="AL836" s="51"/>
      <c r="AM836" s="51"/>
      <c r="AN836" s="51"/>
      <c r="AO836" s="22"/>
      <c r="AP836" s="51"/>
      <c r="AQ836" s="51"/>
      <c r="AR836" s="51"/>
      <c r="AS836" s="51"/>
      <c r="AT836" s="51"/>
      <c r="AU836" s="51"/>
      <c r="AV836" s="51"/>
      <c r="AW836" s="51"/>
      <c r="AX836" s="51"/>
      <c r="AY836" s="51"/>
      <c r="AZ836" s="51"/>
      <c r="BA836" s="51"/>
      <c r="BB836" s="51"/>
      <c r="BC836" s="51"/>
      <c r="BD836" s="51"/>
      <c r="BE836" s="51"/>
      <c r="BF836" s="51"/>
      <c r="BG836" s="51"/>
      <c r="BH836" s="51"/>
      <c r="BI836" s="51"/>
      <c r="BJ836" s="22" t="s">
        <v>312</v>
      </c>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31"/>
      <c r="DI836" s="26" t="str">
        <f t="shared" ref="DI836:DI899" si="25">_xlfn.TEXTJOIN(",",TRUE,AB836,AL836,AP836,AR836,AW836,BA836,BC836,BG836,AY836,BE836,BV836,BX836,BZ836,CH836,CJ836,CF836,CL836,CN836,CX836,DD836,DF836,AD836,AU836,CT836,CV836,AJ836,BT836,CB836,AF836,AG836,AH836,AJ836,AT836,CZ836,AN836,AI836,AO836,DH836,BI836,BJ836)</f>
        <v>DNL.DRL.10300.W,LAH.00.11400</v>
      </c>
    </row>
    <row r="837" spans="1:113" ht="15" customHeight="1">
      <c r="A837" s="17">
        <v>44707</v>
      </c>
      <c r="B837" s="1" t="s">
        <v>298</v>
      </c>
      <c r="C837" s="1" t="s">
        <v>1125</v>
      </c>
      <c r="D837" s="1" t="s">
        <v>1127</v>
      </c>
      <c r="E837" s="39">
        <v>2017</v>
      </c>
      <c r="F837" s="39">
        <v>2019</v>
      </c>
      <c r="G837" s="20" t="str" cm="1">
        <f t="array" ref="G837">_xlfn.IFS(E837&lt;&gt;F837,CONCATENATE(E837,"-",F837),E837=F837,E837)</f>
        <v>2017-2019</v>
      </c>
      <c r="H837" s="67">
        <f t="shared" si="24"/>
        <v>3</v>
      </c>
      <c r="I837" s="23" t="str">
        <f t="shared" si="21"/>
        <v>Nissan Titan 2017-2019</v>
      </c>
      <c r="J837" s="22" t="s">
        <v>301</v>
      </c>
      <c r="K837" s="22" t="s">
        <v>302</v>
      </c>
      <c r="L837" s="22" t="s">
        <v>303</v>
      </c>
      <c r="M837" s="22" t="s">
        <v>302</v>
      </c>
      <c r="N837" s="22" t="s">
        <v>304</v>
      </c>
      <c r="O837" s="22" t="s">
        <v>302</v>
      </c>
      <c r="P837" s="22" t="s">
        <v>305</v>
      </c>
      <c r="Q837" s="22" t="s">
        <v>302</v>
      </c>
      <c r="R837" s="22" t="s">
        <v>306</v>
      </c>
      <c r="S837" s="22" t="s">
        <v>302</v>
      </c>
      <c r="T837" s="22" t="s">
        <v>307</v>
      </c>
      <c r="U837" s="22" t="s">
        <v>302</v>
      </c>
      <c r="V837" s="51"/>
      <c r="W837" s="51"/>
      <c r="X837" s="51"/>
      <c r="Y837" s="51"/>
      <c r="Z837" s="51"/>
      <c r="AA837" s="51"/>
      <c r="AB837" s="51"/>
      <c r="AC837" s="51"/>
      <c r="AD837" s="63" t="s">
        <v>310</v>
      </c>
      <c r="AE837" s="51"/>
      <c r="AF837" s="51"/>
      <c r="AG837" s="51"/>
      <c r="AH837" s="51"/>
      <c r="AI837" s="51"/>
      <c r="AJ837" s="51"/>
      <c r="AK837" s="51"/>
      <c r="AL837" s="51"/>
      <c r="AM837" s="51"/>
      <c r="AN837" s="51"/>
      <c r="AO837" s="22"/>
      <c r="AP837" s="51"/>
      <c r="AQ837" s="51"/>
      <c r="AR837" s="51"/>
      <c r="AS837" s="51"/>
      <c r="AT837" s="51"/>
      <c r="AU837" s="51"/>
      <c r="AV837" s="51"/>
      <c r="AW837" s="51"/>
      <c r="AX837" s="51"/>
      <c r="AY837" s="51"/>
      <c r="AZ837" s="51"/>
      <c r="BA837" s="51"/>
      <c r="BB837" s="51"/>
      <c r="BC837" s="51"/>
      <c r="BD837" s="51"/>
      <c r="BE837" s="51"/>
      <c r="BF837" s="51"/>
      <c r="BG837" s="51"/>
      <c r="BH837" s="51"/>
      <c r="BI837" s="51"/>
      <c r="BJ837" s="22" t="s">
        <v>312</v>
      </c>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c r="DE837" s="51"/>
      <c r="DF837" s="51"/>
      <c r="DG837" s="51"/>
      <c r="DH837" s="31"/>
      <c r="DI837" s="26" t="str">
        <f t="shared" si="25"/>
        <v>DNL.DRL.10300.W,LAH.00.11400</v>
      </c>
    </row>
    <row r="838" spans="1:113" ht="15" customHeight="1">
      <c r="A838" s="17">
        <v>44707</v>
      </c>
      <c r="B838" s="1" t="s">
        <v>298</v>
      </c>
      <c r="C838" s="1" t="s">
        <v>1125</v>
      </c>
      <c r="D838" s="1" t="s">
        <v>1128</v>
      </c>
      <c r="E838" s="39">
        <v>2016</v>
      </c>
      <c r="F838" s="39">
        <v>2021</v>
      </c>
      <c r="G838" s="20" t="str" cm="1">
        <f t="array" ref="G838">_xlfn.IFS(E838&lt;&gt;F838,CONCATENATE(E838,"-",F838),E838=F838,E838)</f>
        <v>2016-2021</v>
      </c>
      <c r="H838" s="67">
        <f t="shared" si="24"/>
        <v>6</v>
      </c>
      <c r="I838" s="23" t="str">
        <f t="shared" si="21"/>
        <v>Nissan Titan XD 2016-2021</v>
      </c>
      <c r="J838" s="22" t="s">
        <v>301</v>
      </c>
      <c r="K838" s="22" t="s">
        <v>302</v>
      </c>
      <c r="L838" s="22" t="s">
        <v>303</v>
      </c>
      <c r="M838" s="22" t="s">
        <v>302</v>
      </c>
      <c r="N838" s="22" t="s">
        <v>304</v>
      </c>
      <c r="O838" s="22" t="s">
        <v>302</v>
      </c>
      <c r="P838" s="22" t="s">
        <v>305</v>
      </c>
      <c r="Q838" s="22" t="s">
        <v>302</v>
      </c>
      <c r="R838" s="22" t="s">
        <v>306</v>
      </c>
      <c r="S838" s="22" t="s">
        <v>302</v>
      </c>
      <c r="T838" s="22" t="s">
        <v>307</v>
      </c>
      <c r="U838" s="22" t="s">
        <v>302</v>
      </c>
      <c r="V838" s="51"/>
      <c r="W838" s="51"/>
      <c r="X838" s="51"/>
      <c r="Y838" s="51"/>
      <c r="Z838" s="51"/>
      <c r="AA838" s="51"/>
      <c r="AB838" s="51"/>
      <c r="AC838" s="51"/>
      <c r="AD838" s="63" t="s">
        <v>310</v>
      </c>
      <c r="AE838" s="51"/>
      <c r="AF838" s="51"/>
      <c r="AG838" s="51"/>
      <c r="AH838" s="51"/>
      <c r="AI838" s="51"/>
      <c r="AJ838" s="51"/>
      <c r="AK838" s="51"/>
      <c r="AL838" s="51"/>
      <c r="AM838" s="51"/>
      <c r="AN838" s="51"/>
      <c r="AO838" s="22"/>
      <c r="AP838" s="51"/>
      <c r="AQ838" s="51"/>
      <c r="AR838" s="51"/>
      <c r="AS838" s="51"/>
      <c r="AT838" s="51"/>
      <c r="AU838" s="51"/>
      <c r="AV838" s="51"/>
      <c r="AW838" s="51"/>
      <c r="AX838" s="51"/>
      <c r="AY838" s="51"/>
      <c r="AZ838" s="51"/>
      <c r="BA838" s="51"/>
      <c r="BB838" s="51"/>
      <c r="BC838" s="51"/>
      <c r="BD838" s="51"/>
      <c r="BE838" s="51"/>
      <c r="BF838" s="51"/>
      <c r="BG838" s="51"/>
      <c r="BH838" s="51"/>
      <c r="BI838" s="51"/>
      <c r="BJ838" s="22" t="s">
        <v>312</v>
      </c>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31"/>
      <c r="DI838" s="26" t="str">
        <f t="shared" si="25"/>
        <v>DNL.DRL.10300.W,LAH.00.11400</v>
      </c>
    </row>
    <row r="839" spans="1:113" ht="15" customHeight="1">
      <c r="A839" s="17">
        <v>44707</v>
      </c>
      <c r="B839" s="1" t="s">
        <v>298</v>
      </c>
      <c r="C839" s="1" t="s">
        <v>1125</v>
      </c>
      <c r="D839" s="1" t="s">
        <v>1129</v>
      </c>
      <c r="E839" s="39">
        <v>1991</v>
      </c>
      <c r="F839" s="39">
        <v>2001</v>
      </c>
      <c r="G839" s="20" t="str" cm="1">
        <f t="array" ref="G839">_xlfn.IFS(E839&lt;&gt;F839,CONCATENATE(E839,"-",F839),E839=F839,E839)</f>
        <v>1991-2001</v>
      </c>
      <c r="H839" s="39">
        <f t="shared" si="24"/>
        <v>11</v>
      </c>
      <c r="I839" s="23" t="str">
        <f t="shared" si="21"/>
        <v>Nissan Xterra 1991-2001</v>
      </c>
      <c r="J839" s="22" t="s">
        <v>301</v>
      </c>
      <c r="K839" s="22" t="s">
        <v>302</v>
      </c>
      <c r="L839" s="22" t="s">
        <v>303</v>
      </c>
      <c r="M839" s="22" t="s">
        <v>302</v>
      </c>
      <c r="N839" s="22" t="s">
        <v>304</v>
      </c>
      <c r="O839" s="22" t="s">
        <v>302</v>
      </c>
      <c r="P839" s="22" t="s">
        <v>305</v>
      </c>
      <c r="Q839" s="22" t="s">
        <v>302</v>
      </c>
      <c r="R839" s="22" t="s">
        <v>306</v>
      </c>
      <c r="S839" s="22" t="s">
        <v>302</v>
      </c>
      <c r="T839" s="22" t="s">
        <v>307</v>
      </c>
      <c r="U839" s="22" t="s">
        <v>302</v>
      </c>
      <c r="V839" s="51"/>
      <c r="W839" s="51"/>
      <c r="X839" s="51"/>
      <c r="Y839" s="51"/>
      <c r="Z839" s="51"/>
      <c r="AA839" s="51"/>
      <c r="AB839" s="51"/>
      <c r="AC839" s="51"/>
      <c r="AD839" s="63" t="s">
        <v>310</v>
      </c>
      <c r="AE839" s="51"/>
      <c r="AF839" s="51"/>
      <c r="AG839" s="51"/>
      <c r="AH839" s="51"/>
      <c r="AI839" s="51"/>
      <c r="AJ839" s="51"/>
      <c r="AK839" s="51"/>
      <c r="AL839" s="51"/>
      <c r="AM839" s="51"/>
      <c r="AN839" s="51"/>
      <c r="AO839" s="51"/>
      <c r="AP839" s="51"/>
      <c r="AQ839" s="51"/>
      <c r="AR839" s="51"/>
      <c r="AS839" s="51"/>
      <c r="AT839" s="51"/>
      <c r="AU839" s="51"/>
      <c r="AV839" s="51"/>
      <c r="AW839" s="23"/>
      <c r="AX839" s="51"/>
      <c r="AY839" s="51"/>
      <c r="AZ839" s="51"/>
      <c r="BA839" s="51"/>
      <c r="BB839" s="51"/>
      <c r="BC839" s="51"/>
      <c r="BD839" s="51"/>
      <c r="BE839" s="51"/>
      <c r="BF839" s="51"/>
      <c r="BG839" s="51"/>
      <c r="BH839" s="51"/>
      <c r="BI839" s="51"/>
      <c r="BJ839" s="22" t="s">
        <v>312</v>
      </c>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c r="DE839" s="51"/>
      <c r="DF839" s="51"/>
      <c r="DG839" s="51"/>
      <c r="DH839" s="31"/>
      <c r="DI839" s="26" t="str">
        <f t="shared" si="25"/>
        <v>DNL.DRL.10300.W,LAH.00.11400</v>
      </c>
    </row>
    <row r="840" spans="1:113" ht="15" customHeight="1">
      <c r="A840" s="17">
        <v>44707</v>
      </c>
      <c r="B840" s="1" t="s">
        <v>298</v>
      </c>
      <c r="C840" s="1" t="s">
        <v>1125</v>
      </c>
      <c r="D840" s="1" t="s">
        <v>1129</v>
      </c>
      <c r="E840" s="39">
        <v>2002</v>
      </c>
      <c r="F840" s="39">
        <v>2004</v>
      </c>
      <c r="G840" s="20" t="str" cm="1">
        <f t="array" ref="G840">_xlfn.IFS(E840&lt;&gt;F840,CONCATENATE(E840,"-",F840),E840=F840,E840)</f>
        <v>2002-2004</v>
      </c>
      <c r="H840" s="39">
        <f t="shared" si="24"/>
        <v>3</v>
      </c>
      <c r="I840" s="23" t="str">
        <f t="shared" si="21"/>
        <v>Nissan Xterra 2002-2004</v>
      </c>
      <c r="J840" s="22" t="s">
        <v>301</v>
      </c>
      <c r="K840" s="22" t="s">
        <v>302</v>
      </c>
      <c r="L840" s="22" t="s">
        <v>303</v>
      </c>
      <c r="M840" s="22" t="s">
        <v>302</v>
      </c>
      <c r="N840" s="22" t="s">
        <v>304</v>
      </c>
      <c r="O840" s="22" t="s">
        <v>302</v>
      </c>
      <c r="P840" s="22" t="s">
        <v>305</v>
      </c>
      <c r="Q840" s="22" t="s">
        <v>302</v>
      </c>
      <c r="R840" s="22" t="s">
        <v>306</v>
      </c>
      <c r="S840" s="22" t="s">
        <v>302</v>
      </c>
      <c r="T840" s="22" t="s">
        <v>307</v>
      </c>
      <c r="U840" s="22" t="s">
        <v>302</v>
      </c>
      <c r="V840" s="51"/>
      <c r="W840" s="51"/>
      <c r="X840" s="51"/>
      <c r="Y840" s="51"/>
      <c r="Z840" s="51"/>
      <c r="AA840" s="51"/>
      <c r="AB840" s="51"/>
      <c r="AC840" s="51"/>
      <c r="AD840" s="63" t="s">
        <v>310</v>
      </c>
      <c r="AE840" s="51"/>
      <c r="AF840" s="51"/>
      <c r="AG840" s="51"/>
      <c r="AH840" s="51"/>
      <c r="AI840" s="51"/>
      <c r="AJ840" s="51"/>
      <c r="AK840" s="51"/>
      <c r="AL840" s="51"/>
      <c r="AM840" s="51"/>
      <c r="AN840" s="51"/>
      <c r="AO840" s="51"/>
      <c r="AP840" s="51"/>
      <c r="AQ840" s="51"/>
      <c r="AR840" s="51"/>
      <c r="AS840" s="51"/>
      <c r="AT840" s="51"/>
      <c r="AU840" s="51"/>
      <c r="AV840" s="51"/>
      <c r="AW840" s="23"/>
      <c r="AX840" s="51"/>
      <c r="AY840" s="51"/>
      <c r="AZ840" s="51"/>
      <c r="BA840" s="51"/>
      <c r="BB840" s="51"/>
      <c r="BC840" s="51"/>
      <c r="BD840" s="51"/>
      <c r="BE840" s="51"/>
      <c r="BF840" s="51"/>
      <c r="BG840" s="51"/>
      <c r="BH840" s="51"/>
      <c r="BI840" s="51"/>
      <c r="BJ840" s="22" t="s">
        <v>312</v>
      </c>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c r="DE840" s="51"/>
      <c r="DF840" s="51"/>
      <c r="DG840" s="51"/>
      <c r="DH840" s="31"/>
      <c r="DI840" s="26" t="str">
        <f t="shared" si="25"/>
        <v>DNL.DRL.10300.W,LAH.00.11400</v>
      </c>
    </row>
    <row r="841" spans="1:113" ht="15" customHeight="1">
      <c r="A841" s="17">
        <v>44707</v>
      </c>
      <c r="B841" s="18" t="s">
        <v>298</v>
      </c>
      <c r="C841" s="18" t="s">
        <v>1125</v>
      </c>
      <c r="D841" s="18" t="s">
        <v>1129</v>
      </c>
      <c r="E841" s="19">
        <v>2005</v>
      </c>
      <c r="F841" s="19">
        <v>2015</v>
      </c>
      <c r="G841" s="20" t="str" cm="1">
        <f t="array" ref="G841">_xlfn.IFS(E841&lt;&gt;F841,CONCATENATE(E841,"-",F841),E841=F841,E841)</f>
        <v>2005-2015</v>
      </c>
      <c r="H841" s="19">
        <f t="shared" si="24"/>
        <v>11</v>
      </c>
      <c r="I841" s="23" t="str">
        <f t="shared" si="21"/>
        <v>Nissan Xterra 2005-2015</v>
      </c>
      <c r="J841" s="22" t="s">
        <v>301</v>
      </c>
      <c r="K841" s="22" t="s">
        <v>302</v>
      </c>
      <c r="L841" s="22" t="s">
        <v>303</v>
      </c>
      <c r="M841" s="22" t="s">
        <v>302</v>
      </c>
      <c r="N841" s="22" t="s">
        <v>304</v>
      </c>
      <c r="O841" s="22" t="s">
        <v>302</v>
      </c>
      <c r="P841" s="22" t="s">
        <v>305</v>
      </c>
      <c r="Q841" s="22" t="s">
        <v>302</v>
      </c>
      <c r="R841" s="22" t="s">
        <v>306</v>
      </c>
      <c r="S841" s="22" t="s">
        <v>302</v>
      </c>
      <c r="T841" s="22" t="s">
        <v>307</v>
      </c>
      <c r="U841" s="22" t="s">
        <v>302</v>
      </c>
      <c r="V841" s="22"/>
      <c r="W841" s="22"/>
      <c r="X841" s="22"/>
      <c r="Y841" s="22"/>
      <c r="Z841" s="22"/>
      <c r="AA841" s="22"/>
      <c r="AB841" s="22"/>
      <c r="AC841" s="22"/>
      <c r="AD841" s="24" t="s">
        <v>310</v>
      </c>
      <c r="AE841" s="22"/>
      <c r="AF841" s="22"/>
      <c r="AG841" s="22"/>
      <c r="AH841" s="22"/>
      <c r="AI841" s="22"/>
      <c r="AJ841" s="22"/>
      <c r="AK841" s="22"/>
      <c r="AL841" s="22"/>
      <c r="AM841" s="22"/>
      <c r="AN841" s="22"/>
      <c r="AO841" s="46" t="s">
        <v>311</v>
      </c>
      <c r="AP841" s="22"/>
      <c r="AQ841" s="22"/>
      <c r="AR841" s="22"/>
      <c r="AS841" s="22"/>
      <c r="AT841" s="22"/>
      <c r="AU841" s="22"/>
      <c r="AV841" s="22"/>
      <c r="AW841" s="46"/>
      <c r="AX841" s="22"/>
      <c r="AY841" s="22"/>
      <c r="AZ841" s="22"/>
      <c r="BA841" s="22"/>
      <c r="BB841" s="22"/>
      <c r="BC841" s="22"/>
      <c r="BD841" s="22"/>
      <c r="BE841" s="22"/>
      <c r="BF841" s="22"/>
      <c r="BG841" s="22"/>
      <c r="BH841" s="22"/>
      <c r="BI841" s="22"/>
      <c r="BJ841" s="22" t="s">
        <v>312</v>
      </c>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48"/>
      <c r="DI841" s="26" t="str">
        <f t="shared" si="25"/>
        <v>DNL.DRL.10300.W,LAH.52.10000,LAH.52.10100,LAH.52.10200,LAH.00.11400</v>
      </c>
    </row>
    <row r="842" spans="1:113" ht="15" customHeight="1">
      <c r="A842" s="27">
        <v>44536</v>
      </c>
      <c r="B842" s="18" t="s">
        <v>342</v>
      </c>
      <c r="C842" s="18" t="s">
        <v>1130</v>
      </c>
      <c r="D842" s="106" t="s">
        <v>1131</v>
      </c>
      <c r="E842" s="19">
        <v>2013</v>
      </c>
      <c r="F842" s="19">
        <v>2022</v>
      </c>
      <c r="G842" s="20" t="str" cm="1">
        <f t="array" ref="G842">_xlfn.IFS(E842&lt;&gt;F842,CONCATENATE(E842,"-",F842),E842=F842,E842)</f>
        <v>2013-2022</v>
      </c>
      <c r="H842" s="19">
        <f t="shared" si="24"/>
        <v>10</v>
      </c>
      <c r="I842" s="46" t="str">
        <f t="shared" si="21"/>
        <v>Polaris Indy 2013-2022</v>
      </c>
      <c r="J842" s="22" t="s">
        <v>301</v>
      </c>
      <c r="K842" s="22" t="s">
        <v>302</v>
      </c>
      <c r="L842" s="22" t="s">
        <v>303</v>
      </c>
      <c r="M842" s="22" t="s">
        <v>302</v>
      </c>
      <c r="N842" s="22" t="s">
        <v>304</v>
      </c>
      <c r="O842" s="22" t="s">
        <v>302</v>
      </c>
      <c r="P842" s="22" t="s">
        <v>305</v>
      </c>
      <c r="Q842" s="22" t="s">
        <v>302</v>
      </c>
      <c r="R842" s="22" t="s">
        <v>306</v>
      </c>
      <c r="S842" s="22" t="s">
        <v>302</v>
      </c>
      <c r="T842" s="22" t="s">
        <v>307</v>
      </c>
      <c r="U842" s="22" t="s">
        <v>302</v>
      </c>
      <c r="V842" s="23" t="s">
        <v>324</v>
      </c>
      <c r="W842" s="46"/>
      <c r="X842" s="46"/>
      <c r="Y842" s="46"/>
      <c r="Z842" s="46" t="s">
        <v>345</v>
      </c>
      <c r="AA842" s="46" t="s">
        <v>309</v>
      </c>
      <c r="AB842" s="18"/>
      <c r="AC842" s="18"/>
      <c r="AD842" s="86" t="s">
        <v>310</v>
      </c>
      <c r="AE842" s="18" t="s">
        <v>309</v>
      </c>
      <c r="AF842" s="18"/>
      <c r="AG842" s="18"/>
      <c r="AH842" s="18"/>
      <c r="AI842" s="18"/>
      <c r="AJ842" s="18"/>
      <c r="AK842" s="18"/>
      <c r="AL842" s="18" t="s">
        <v>346</v>
      </c>
      <c r="AM842" s="18" t="s">
        <v>309</v>
      </c>
      <c r="AN842" s="18"/>
      <c r="AO842" s="18"/>
      <c r="AP842" s="18"/>
      <c r="AQ842" s="18"/>
      <c r="AR842" s="18"/>
      <c r="AS842" s="18"/>
      <c r="AT842" s="18"/>
      <c r="AU842" s="18" t="s">
        <v>347</v>
      </c>
      <c r="AV842" s="18" t="s">
        <v>309</v>
      </c>
      <c r="AW842" s="18"/>
      <c r="AX842" s="18"/>
      <c r="AY842" s="18" t="s">
        <v>350</v>
      </c>
      <c r="AZ842" s="18"/>
      <c r="BA842" s="18"/>
      <c r="BB842" s="18"/>
      <c r="BC842" s="18"/>
      <c r="BD842" s="18"/>
      <c r="BE842" s="18"/>
      <c r="BF842" s="18"/>
      <c r="BG842" s="18" t="s">
        <v>351</v>
      </c>
      <c r="BH842" s="18"/>
      <c r="BI842" s="46"/>
      <c r="BJ842" s="46"/>
      <c r="BK842" s="46" t="s">
        <v>313</v>
      </c>
      <c r="BL842" s="18"/>
      <c r="BM842" s="18"/>
      <c r="BN842" s="18"/>
      <c r="BO842" s="18"/>
      <c r="BP842" s="18"/>
      <c r="BQ842" s="18"/>
      <c r="BR842" s="18"/>
      <c r="BS842" s="18"/>
      <c r="BT842" s="18"/>
      <c r="BU842" s="18"/>
      <c r="BV842" s="18"/>
      <c r="BW842" s="18"/>
      <c r="BX842" s="18"/>
      <c r="BY842" s="18"/>
      <c r="BZ842" s="18"/>
      <c r="CA842" s="18"/>
      <c r="CB842" s="18"/>
      <c r="CC842" s="18"/>
      <c r="CD842" s="46" t="s">
        <v>317</v>
      </c>
      <c r="CE842" s="46" t="s">
        <v>309</v>
      </c>
      <c r="CF842" s="18"/>
      <c r="CG842" s="18"/>
      <c r="CH842" s="18"/>
      <c r="CI842" s="18"/>
      <c r="CJ842" s="18"/>
      <c r="CK842" s="18"/>
      <c r="CL842" s="18"/>
      <c r="CM842" s="18"/>
      <c r="CN842" s="18"/>
      <c r="CO842" s="18"/>
      <c r="CP842" s="18" t="s">
        <v>327</v>
      </c>
      <c r="CQ842" s="18" t="s">
        <v>309</v>
      </c>
      <c r="CR842" s="18" t="s">
        <v>328</v>
      </c>
      <c r="CS842" s="18" t="s">
        <v>309</v>
      </c>
      <c r="CT842" s="18"/>
      <c r="CU842" s="18"/>
      <c r="CV842" s="18"/>
      <c r="CW842" s="18"/>
      <c r="CX842" s="18"/>
      <c r="CY842" s="18"/>
      <c r="CZ842" s="46"/>
      <c r="DA842" s="46"/>
      <c r="DB842" s="46" t="s">
        <v>318</v>
      </c>
      <c r="DC842" s="46" t="s">
        <v>302</v>
      </c>
      <c r="DD842" s="18"/>
      <c r="DE842" s="18"/>
      <c r="DF842" s="18"/>
      <c r="DG842" s="18"/>
      <c r="DH842" s="48"/>
      <c r="DI842" s="26" t="str">
        <f t="shared" si="25"/>
        <v>LAH.00.10800,LAH.00.10400.B,LAH.00.10600.B,LAH.00.10300.B,LAH.00.10400.B,DNL.DRL.10300.W,LAH.00.10300.B</v>
      </c>
    </row>
    <row r="843" spans="1:113" ht="15" customHeight="1">
      <c r="A843" s="17">
        <v>44537</v>
      </c>
      <c r="B843" s="18" t="s">
        <v>359</v>
      </c>
      <c r="C843" s="18" t="s">
        <v>1130</v>
      </c>
      <c r="D843" s="18" t="s">
        <v>1132</v>
      </c>
      <c r="E843" s="19">
        <v>2020</v>
      </c>
      <c r="F843" s="19">
        <v>2022</v>
      </c>
      <c r="G843" s="20" t="str" cm="1">
        <f t="array" ref="G843">_xlfn.IFS(E843&lt;&gt;F843,CONCATENATE(E843,"-",F843),E843=F843,E843)</f>
        <v>2020-2022</v>
      </c>
      <c r="H843" s="19">
        <f t="shared" si="24"/>
        <v>3</v>
      </c>
      <c r="I843" s="46" t="str">
        <f t="shared" si="21"/>
        <v>Polaris Ranger 1000 2020-2022</v>
      </c>
      <c r="J843" s="22" t="s">
        <v>301</v>
      </c>
      <c r="K843" s="22" t="s">
        <v>302</v>
      </c>
      <c r="L843" s="22" t="s">
        <v>303</v>
      </c>
      <c r="M843" s="22" t="s">
        <v>302</v>
      </c>
      <c r="N843" s="22" t="s">
        <v>304</v>
      </c>
      <c r="O843" s="22" t="s">
        <v>302</v>
      </c>
      <c r="P843" s="22" t="s">
        <v>305</v>
      </c>
      <c r="Q843" s="22" t="s">
        <v>302</v>
      </c>
      <c r="R843" s="22" t="s">
        <v>306</v>
      </c>
      <c r="S843" s="22" t="s">
        <v>302</v>
      </c>
      <c r="T843" s="22" t="s">
        <v>307</v>
      </c>
      <c r="U843" s="22" t="s">
        <v>302</v>
      </c>
      <c r="V843" s="23" t="s">
        <v>324</v>
      </c>
      <c r="W843" s="22"/>
      <c r="X843" s="22"/>
      <c r="Y843" s="22"/>
      <c r="Z843" s="22" t="s">
        <v>345</v>
      </c>
      <c r="AA843" s="22" t="s">
        <v>309</v>
      </c>
      <c r="AB843" s="21"/>
      <c r="AC843" s="21"/>
      <c r="AD843" s="24" t="s">
        <v>310</v>
      </c>
      <c r="AE843" s="21" t="s">
        <v>309</v>
      </c>
      <c r="AF843" s="21"/>
      <c r="AG843" s="21"/>
      <c r="AH843" s="21"/>
      <c r="AI843" s="21"/>
      <c r="AJ843" s="21"/>
      <c r="AK843" s="21"/>
      <c r="AL843" s="21"/>
      <c r="AM843" s="21"/>
      <c r="AN843" s="21"/>
      <c r="AO843" s="21"/>
      <c r="AP843" s="21"/>
      <c r="AQ843" s="21"/>
      <c r="AR843" s="21"/>
      <c r="AS843" s="21"/>
      <c r="AT843" s="21"/>
      <c r="AU843" s="21"/>
      <c r="AV843" s="21"/>
      <c r="AW843" s="21"/>
      <c r="AX843" s="21"/>
      <c r="AY843" s="21" t="s">
        <v>361</v>
      </c>
      <c r="AZ843" s="21"/>
      <c r="BA843" s="21"/>
      <c r="BB843" s="21"/>
      <c r="BC843" s="21"/>
      <c r="BD843" s="21"/>
      <c r="BE843" s="21"/>
      <c r="BF843" s="21"/>
      <c r="BG843" s="21" t="s">
        <v>351</v>
      </c>
      <c r="BH843" s="21"/>
      <c r="BI843" s="22"/>
      <c r="BJ843" s="22"/>
      <c r="BK843" s="22" t="s">
        <v>313</v>
      </c>
      <c r="BL843" s="22" t="s">
        <v>302</v>
      </c>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t="s">
        <v>327</v>
      </c>
      <c r="CQ843" s="21" t="s">
        <v>309</v>
      </c>
      <c r="CR843" s="21" t="s">
        <v>328</v>
      </c>
      <c r="CS843" s="21" t="s">
        <v>309</v>
      </c>
      <c r="CT843" s="21"/>
      <c r="CU843" s="21"/>
      <c r="CV843" s="21"/>
      <c r="CW843" s="21"/>
      <c r="CX843" s="21"/>
      <c r="CY843" s="21"/>
      <c r="CZ843" s="22"/>
      <c r="DA843" s="22"/>
      <c r="DB843" s="22" t="s">
        <v>318</v>
      </c>
      <c r="DC843" s="22" t="s">
        <v>302</v>
      </c>
      <c r="DD843" s="21"/>
      <c r="DE843" s="21"/>
      <c r="DF843" s="21"/>
      <c r="DG843" s="21"/>
      <c r="DH843" s="48"/>
      <c r="DI843" s="26" t="str">
        <f t="shared" si="25"/>
        <v>LAH.00.10400.B,LAH.00.10600.B,LAH.00.10400.B,DNL.DRL.10300.W</v>
      </c>
    </row>
    <row r="844" spans="1:113" ht="15" customHeight="1">
      <c r="A844" s="17">
        <v>44537</v>
      </c>
      <c r="B844" s="18" t="s">
        <v>359</v>
      </c>
      <c r="C844" s="18" t="s">
        <v>1130</v>
      </c>
      <c r="D844" s="18" t="s">
        <v>1133</v>
      </c>
      <c r="E844" s="19">
        <v>2020</v>
      </c>
      <c r="F844" s="19">
        <v>2022</v>
      </c>
      <c r="G844" s="20" t="str" cm="1">
        <f t="array" ref="G844">_xlfn.IFS(E844&lt;&gt;F844,CONCATENATE(E844,"-",F844),E844=F844,E844)</f>
        <v>2020-2022</v>
      </c>
      <c r="H844" s="19">
        <f t="shared" si="24"/>
        <v>3</v>
      </c>
      <c r="I844" s="23" t="str">
        <f t="shared" si="21"/>
        <v>Polaris Ranger 500 2020-2022</v>
      </c>
      <c r="J844" s="22" t="s">
        <v>301</v>
      </c>
      <c r="K844" s="22" t="s">
        <v>302</v>
      </c>
      <c r="L844" s="22" t="s">
        <v>303</v>
      </c>
      <c r="M844" s="22" t="s">
        <v>302</v>
      </c>
      <c r="N844" s="22" t="s">
        <v>304</v>
      </c>
      <c r="O844" s="22" t="s">
        <v>302</v>
      </c>
      <c r="P844" s="22" t="s">
        <v>305</v>
      </c>
      <c r="Q844" s="22" t="s">
        <v>302</v>
      </c>
      <c r="R844" s="22" t="s">
        <v>306</v>
      </c>
      <c r="S844" s="22" t="s">
        <v>302</v>
      </c>
      <c r="T844" s="22" t="s">
        <v>307</v>
      </c>
      <c r="U844" s="22" t="s">
        <v>302</v>
      </c>
      <c r="V844" s="23" t="s">
        <v>324</v>
      </c>
      <c r="W844" s="22"/>
      <c r="X844" s="22"/>
      <c r="Y844" s="22"/>
      <c r="Z844" s="22" t="s">
        <v>345</v>
      </c>
      <c r="AA844" s="22" t="s">
        <v>309</v>
      </c>
      <c r="AB844" s="21"/>
      <c r="AC844" s="21"/>
      <c r="AD844" s="24" t="s">
        <v>310</v>
      </c>
      <c r="AE844" s="21" t="s">
        <v>309</v>
      </c>
      <c r="AF844" s="21"/>
      <c r="AG844" s="21"/>
      <c r="AH844" s="21"/>
      <c r="AI844" s="21"/>
      <c r="AJ844" s="21"/>
      <c r="AK844" s="21"/>
      <c r="AL844" s="21"/>
      <c r="AM844" s="21"/>
      <c r="AN844" s="21"/>
      <c r="AO844" s="21"/>
      <c r="AP844" s="21"/>
      <c r="AQ844" s="21"/>
      <c r="AR844" s="21"/>
      <c r="AS844" s="21"/>
      <c r="AT844" s="21"/>
      <c r="AU844" s="21"/>
      <c r="AV844" s="21"/>
      <c r="AW844" s="21"/>
      <c r="AX844" s="21"/>
      <c r="AY844" s="21" t="s">
        <v>361</v>
      </c>
      <c r="AZ844" s="21"/>
      <c r="BA844" s="21"/>
      <c r="BB844" s="21"/>
      <c r="BC844" s="21"/>
      <c r="BD844" s="21"/>
      <c r="BE844" s="21"/>
      <c r="BF844" s="21"/>
      <c r="BG844" s="21" t="s">
        <v>351</v>
      </c>
      <c r="BH844" s="21"/>
      <c r="BI844" s="22"/>
      <c r="BJ844" s="22"/>
      <c r="BK844" s="22" t="s">
        <v>313</v>
      </c>
      <c r="BL844" s="22" t="s">
        <v>302</v>
      </c>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t="s">
        <v>327</v>
      </c>
      <c r="CQ844" s="21" t="s">
        <v>309</v>
      </c>
      <c r="CR844" s="21" t="s">
        <v>328</v>
      </c>
      <c r="CS844" s="21" t="s">
        <v>309</v>
      </c>
      <c r="CT844" s="21"/>
      <c r="CU844" s="21"/>
      <c r="CV844" s="21"/>
      <c r="CW844" s="21"/>
      <c r="CX844" s="21"/>
      <c r="CY844" s="21"/>
      <c r="CZ844" s="22"/>
      <c r="DA844" s="22"/>
      <c r="DB844" s="22" t="s">
        <v>318</v>
      </c>
      <c r="DC844" s="22" t="s">
        <v>302</v>
      </c>
      <c r="DD844" s="21"/>
      <c r="DE844" s="21"/>
      <c r="DF844" s="21"/>
      <c r="DG844" s="21"/>
      <c r="DH844" s="48"/>
      <c r="DI844" s="26" t="str">
        <f t="shared" si="25"/>
        <v>LAH.00.10400.B,LAH.00.10600.B,LAH.00.10400.B,DNL.DRL.10300.W</v>
      </c>
    </row>
    <row r="845" spans="1:113" ht="15" customHeight="1">
      <c r="A845" s="17">
        <v>44537</v>
      </c>
      <c r="B845" s="18" t="s">
        <v>359</v>
      </c>
      <c r="C845" s="18" t="s">
        <v>1130</v>
      </c>
      <c r="D845" s="18" t="s">
        <v>1134</v>
      </c>
      <c r="E845" s="19">
        <v>2020</v>
      </c>
      <c r="F845" s="19">
        <v>2022</v>
      </c>
      <c r="G845" s="20" t="str" cm="1">
        <f t="array" ref="G845">_xlfn.IFS(E845&lt;&gt;F845,CONCATENATE(E845,"-",F845),E845=F845,E845)</f>
        <v>2020-2022</v>
      </c>
      <c r="H845" s="19">
        <f t="shared" si="24"/>
        <v>3</v>
      </c>
      <c r="I845" s="23" t="str">
        <f t="shared" si="21"/>
        <v>Polaris Ranger 570 Full-Size 2020-2022</v>
      </c>
      <c r="J845" s="22" t="s">
        <v>301</v>
      </c>
      <c r="K845" s="22" t="s">
        <v>302</v>
      </c>
      <c r="L845" s="22" t="s">
        <v>303</v>
      </c>
      <c r="M845" s="22" t="s">
        <v>302</v>
      </c>
      <c r="N845" s="22" t="s">
        <v>304</v>
      </c>
      <c r="O845" s="22" t="s">
        <v>302</v>
      </c>
      <c r="P845" s="22" t="s">
        <v>305</v>
      </c>
      <c r="Q845" s="22" t="s">
        <v>302</v>
      </c>
      <c r="R845" s="22" t="s">
        <v>306</v>
      </c>
      <c r="S845" s="22" t="s">
        <v>302</v>
      </c>
      <c r="T845" s="22" t="s">
        <v>307</v>
      </c>
      <c r="U845" s="22" t="s">
        <v>302</v>
      </c>
      <c r="V845" s="23" t="s">
        <v>324</v>
      </c>
      <c r="W845" s="22"/>
      <c r="X845" s="22"/>
      <c r="Y845" s="22"/>
      <c r="Z845" s="22" t="s">
        <v>345</v>
      </c>
      <c r="AA845" s="22" t="s">
        <v>309</v>
      </c>
      <c r="AB845" s="21"/>
      <c r="AC845" s="21"/>
      <c r="AD845" s="24" t="s">
        <v>310</v>
      </c>
      <c r="AE845" s="21" t="s">
        <v>309</v>
      </c>
      <c r="AF845" s="21"/>
      <c r="AG845" s="21"/>
      <c r="AH845" s="21"/>
      <c r="AI845" s="21"/>
      <c r="AJ845" s="21"/>
      <c r="AK845" s="21"/>
      <c r="AL845" s="21"/>
      <c r="AM845" s="21"/>
      <c r="AN845" s="21"/>
      <c r="AO845" s="21"/>
      <c r="AP845" s="21"/>
      <c r="AQ845" s="21"/>
      <c r="AR845" s="21"/>
      <c r="AS845" s="21"/>
      <c r="AT845" s="21"/>
      <c r="AU845" s="21"/>
      <c r="AV845" s="21"/>
      <c r="AW845" s="21"/>
      <c r="AX845" s="21"/>
      <c r="AY845" s="21" t="s">
        <v>361</v>
      </c>
      <c r="AZ845" s="21"/>
      <c r="BA845" s="21"/>
      <c r="BB845" s="21"/>
      <c r="BC845" s="21"/>
      <c r="BD845" s="21"/>
      <c r="BE845" s="21"/>
      <c r="BF845" s="21"/>
      <c r="BG845" s="21" t="s">
        <v>351</v>
      </c>
      <c r="BH845" s="21"/>
      <c r="BI845" s="22"/>
      <c r="BJ845" s="22"/>
      <c r="BK845" s="22" t="s">
        <v>313</v>
      </c>
      <c r="BL845" s="22" t="s">
        <v>302</v>
      </c>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t="s">
        <v>327</v>
      </c>
      <c r="CQ845" s="21" t="s">
        <v>309</v>
      </c>
      <c r="CR845" s="21" t="s">
        <v>328</v>
      </c>
      <c r="CS845" s="21" t="s">
        <v>309</v>
      </c>
      <c r="CT845" s="21"/>
      <c r="CU845" s="21"/>
      <c r="CV845" s="21"/>
      <c r="CW845" s="21"/>
      <c r="CX845" s="21"/>
      <c r="CY845" s="21"/>
      <c r="CZ845" s="22"/>
      <c r="DA845" s="22"/>
      <c r="DB845" s="22" t="s">
        <v>318</v>
      </c>
      <c r="DC845" s="22" t="s">
        <v>302</v>
      </c>
      <c r="DD845" s="21"/>
      <c r="DE845" s="21"/>
      <c r="DF845" s="21"/>
      <c r="DG845" s="21"/>
      <c r="DH845" s="48"/>
      <c r="DI845" s="26" t="str">
        <f t="shared" si="25"/>
        <v>LAH.00.10400.B,LAH.00.10600.B,LAH.00.10400.B,DNL.DRL.10300.W</v>
      </c>
    </row>
    <row r="846" spans="1:113" ht="15" customHeight="1">
      <c r="A846" s="17">
        <v>44537</v>
      </c>
      <c r="B846" s="18" t="s">
        <v>359</v>
      </c>
      <c r="C846" s="18" t="s">
        <v>1130</v>
      </c>
      <c r="D846" s="18" t="s">
        <v>1135</v>
      </c>
      <c r="E846" s="19">
        <v>2020</v>
      </c>
      <c r="F846" s="19">
        <v>2022</v>
      </c>
      <c r="G846" s="20" t="str" cm="1">
        <f t="array" ref="G846">_xlfn.IFS(E846&lt;&gt;F846,CONCATENATE(E846,"-",F846),E846=F846,E846)</f>
        <v>2020-2022</v>
      </c>
      <c r="H846" s="20">
        <f t="shared" si="24"/>
        <v>3</v>
      </c>
      <c r="I846" s="23" t="str">
        <f t="shared" si="21"/>
        <v>Polaris Ranger Crew 1000 2020-2022</v>
      </c>
      <c r="J846" s="22" t="s">
        <v>301</v>
      </c>
      <c r="K846" s="22" t="s">
        <v>302</v>
      </c>
      <c r="L846" s="22" t="s">
        <v>303</v>
      </c>
      <c r="M846" s="22" t="s">
        <v>302</v>
      </c>
      <c r="N846" s="22" t="s">
        <v>304</v>
      </c>
      <c r="O846" s="22" t="s">
        <v>302</v>
      </c>
      <c r="P846" s="22" t="s">
        <v>305</v>
      </c>
      <c r="Q846" s="22" t="s">
        <v>302</v>
      </c>
      <c r="R846" s="22" t="s">
        <v>306</v>
      </c>
      <c r="S846" s="22" t="s">
        <v>302</v>
      </c>
      <c r="T846" s="22" t="s">
        <v>307</v>
      </c>
      <c r="U846" s="22" t="s">
        <v>302</v>
      </c>
      <c r="V846" s="23" t="s">
        <v>324</v>
      </c>
      <c r="W846" s="22"/>
      <c r="X846" s="22"/>
      <c r="Y846" s="22"/>
      <c r="Z846" s="22" t="s">
        <v>345</v>
      </c>
      <c r="AA846" s="22" t="s">
        <v>309</v>
      </c>
      <c r="AB846" s="21"/>
      <c r="AC846" s="21"/>
      <c r="AD846" s="24" t="s">
        <v>310</v>
      </c>
      <c r="AE846" s="21" t="s">
        <v>309</v>
      </c>
      <c r="AF846" s="21"/>
      <c r="AG846" s="21"/>
      <c r="AH846" s="21"/>
      <c r="AI846" s="21"/>
      <c r="AJ846" s="21"/>
      <c r="AK846" s="21"/>
      <c r="AL846" s="21"/>
      <c r="AM846" s="21"/>
      <c r="AN846" s="21"/>
      <c r="AO846" s="21"/>
      <c r="AP846" s="21"/>
      <c r="AQ846" s="21"/>
      <c r="AR846" s="21"/>
      <c r="AS846" s="21"/>
      <c r="AT846" s="21"/>
      <c r="AU846" s="21"/>
      <c r="AV846" s="21"/>
      <c r="AW846" s="21"/>
      <c r="AX846" s="21"/>
      <c r="AY846" s="21" t="s">
        <v>361</v>
      </c>
      <c r="AZ846" s="21"/>
      <c r="BA846" s="21"/>
      <c r="BB846" s="21"/>
      <c r="BC846" s="21"/>
      <c r="BD846" s="21"/>
      <c r="BE846" s="21"/>
      <c r="BF846" s="21"/>
      <c r="BG846" s="21" t="s">
        <v>351</v>
      </c>
      <c r="BH846" s="21"/>
      <c r="BI846" s="22"/>
      <c r="BJ846" s="22"/>
      <c r="BK846" s="22" t="s">
        <v>313</v>
      </c>
      <c r="BL846" s="22" t="s">
        <v>302</v>
      </c>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t="s">
        <v>327</v>
      </c>
      <c r="CQ846" s="21" t="s">
        <v>309</v>
      </c>
      <c r="CR846" s="21" t="s">
        <v>328</v>
      </c>
      <c r="CS846" s="21" t="s">
        <v>309</v>
      </c>
      <c r="CT846" s="21"/>
      <c r="CU846" s="21"/>
      <c r="CV846" s="21"/>
      <c r="CW846" s="21"/>
      <c r="CX846" s="21"/>
      <c r="CY846" s="21"/>
      <c r="CZ846" s="22"/>
      <c r="DA846" s="22"/>
      <c r="DB846" s="22" t="s">
        <v>318</v>
      </c>
      <c r="DC846" s="22" t="s">
        <v>302</v>
      </c>
      <c r="DD846" s="21"/>
      <c r="DE846" s="21"/>
      <c r="DF846" s="21"/>
      <c r="DG846" s="21"/>
      <c r="DH846" s="48"/>
      <c r="DI846" s="26" t="str">
        <f t="shared" si="25"/>
        <v>LAH.00.10400.B,LAH.00.10600.B,LAH.00.10400.B,DNL.DRL.10300.W</v>
      </c>
    </row>
    <row r="847" spans="1:113" ht="15" customHeight="1">
      <c r="A847" s="17">
        <v>44537</v>
      </c>
      <c r="B847" s="18" t="s">
        <v>359</v>
      </c>
      <c r="C847" s="18" t="s">
        <v>1130</v>
      </c>
      <c r="D847" s="18" t="s">
        <v>1136</v>
      </c>
      <c r="E847" s="19">
        <v>2020</v>
      </c>
      <c r="F847" s="19">
        <v>2022</v>
      </c>
      <c r="G847" s="20" t="str" cm="1">
        <f t="array" ref="G847">_xlfn.IFS(E847&lt;&gt;F847,CONCATENATE(E847,"-",F847),E847=F847,E847)</f>
        <v>2020-2022</v>
      </c>
      <c r="H847" s="20">
        <f t="shared" si="24"/>
        <v>3</v>
      </c>
      <c r="I847" s="23" t="str">
        <f t="shared" si="21"/>
        <v>Polaris Ranger Crew 570 Full-Size 2020-2022</v>
      </c>
      <c r="J847" s="22" t="s">
        <v>301</v>
      </c>
      <c r="K847" s="22" t="s">
        <v>302</v>
      </c>
      <c r="L847" s="22" t="s">
        <v>303</v>
      </c>
      <c r="M847" s="22" t="s">
        <v>302</v>
      </c>
      <c r="N847" s="22" t="s">
        <v>304</v>
      </c>
      <c r="O847" s="22" t="s">
        <v>302</v>
      </c>
      <c r="P847" s="22" t="s">
        <v>305</v>
      </c>
      <c r="Q847" s="22" t="s">
        <v>302</v>
      </c>
      <c r="R847" s="22" t="s">
        <v>306</v>
      </c>
      <c r="S847" s="22" t="s">
        <v>302</v>
      </c>
      <c r="T847" s="22" t="s">
        <v>307</v>
      </c>
      <c r="U847" s="22" t="s">
        <v>302</v>
      </c>
      <c r="V847" s="23" t="s">
        <v>324</v>
      </c>
      <c r="W847" s="22"/>
      <c r="X847" s="22"/>
      <c r="Y847" s="22"/>
      <c r="Z847" s="22" t="s">
        <v>345</v>
      </c>
      <c r="AA847" s="22" t="s">
        <v>309</v>
      </c>
      <c r="AB847" s="21"/>
      <c r="AC847" s="21"/>
      <c r="AD847" s="24" t="s">
        <v>310</v>
      </c>
      <c r="AE847" s="21" t="s">
        <v>309</v>
      </c>
      <c r="AF847" s="21"/>
      <c r="AG847" s="21"/>
      <c r="AH847" s="21"/>
      <c r="AI847" s="21"/>
      <c r="AJ847" s="21"/>
      <c r="AK847" s="21"/>
      <c r="AL847" s="21"/>
      <c r="AM847" s="21"/>
      <c r="AN847" s="21"/>
      <c r="AO847" s="21"/>
      <c r="AP847" s="21"/>
      <c r="AQ847" s="21"/>
      <c r="AR847" s="21"/>
      <c r="AS847" s="21"/>
      <c r="AT847" s="21"/>
      <c r="AU847" s="21"/>
      <c r="AV847" s="21"/>
      <c r="AW847" s="21"/>
      <c r="AX847" s="21"/>
      <c r="AY847" s="21" t="s">
        <v>361</v>
      </c>
      <c r="AZ847" s="21"/>
      <c r="BA847" s="21"/>
      <c r="BB847" s="21"/>
      <c r="BC847" s="21"/>
      <c r="BD847" s="21"/>
      <c r="BE847" s="21"/>
      <c r="BF847" s="21"/>
      <c r="BG847" s="21" t="s">
        <v>351</v>
      </c>
      <c r="BH847" s="21"/>
      <c r="BI847" s="22"/>
      <c r="BJ847" s="22"/>
      <c r="BK847" s="22" t="s">
        <v>313</v>
      </c>
      <c r="BL847" s="22" t="s">
        <v>302</v>
      </c>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t="s">
        <v>327</v>
      </c>
      <c r="CQ847" s="21" t="s">
        <v>309</v>
      </c>
      <c r="CR847" s="21" t="s">
        <v>328</v>
      </c>
      <c r="CS847" s="21" t="s">
        <v>309</v>
      </c>
      <c r="CT847" s="21"/>
      <c r="CU847" s="21"/>
      <c r="CV847" s="21"/>
      <c r="CW847" s="21"/>
      <c r="CX847" s="21"/>
      <c r="CY847" s="21"/>
      <c r="CZ847" s="22"/>
      <c r="DA847" s="22"/>
      <c r="DB847" s="22" t="s">
        <v>318</v>
      </c>
      <c r="DC847" s="22" t="s">
        <v>302</v>
      </c>
      <c r="DD847" s="21"/>
      <c r="DE847" s="21"/>
      <c r="DF847" s="21"/>
      <c r="DG847" s="21"/>
      <c r="DH847" s="48"/>
      <c r="DI847" s="26" t="str">
        <f t="shared" si="25"/>
        <v>LAH.00.10400.B,LAH.00.10600.B,LAH.00.10400.B,DNL.DRL.10300.W</v>
      </c>
    </row>
    <row r="848" spans="1:113" ht="15" customHeight="1">
      <c r="A848" s="17">
        <v>44537</v>
      </c>
      <c r="B848" s="18" t="s">
        <v>359</v>
      </c>
      <c r="C848" s="18" t="s">
        <v>1130</v>
      </c>
      <c r="D848" s="18" t="s">
        <v>1137</v>
      </c>
      <c r="E848" s="19">
        <v>2020</v>
      </c>
      <c r="F848" s="19">
        <v>2022</v>
      </c>
      <c r="G848" s="20" t="str" cm="1">
        <f t="array" ref="G848">_xlfn.IFS(E848&lt;&gt;F848,CONCATENATE(E848,"-",F848),E848=F848,E848)</f>
        <v>2020-2022</v>
      </c>
      <c r="H848" s="20">
        <f t="shared" si="24"/>
        <v>3</v>
      </c>
      <c r="I848" s="23" t="str">
        <f t="shared" si="21"/>
        <v>Polaris Ranger Crew SP 570 2020-2022</v>
      </c>
      <c r="J848" s="22" t="s">
        <v>301</v>
      </c>
      <c r="K848" s="22" t="s">
        <v>302</v>
      </c>
      <c r="L848" s="22" t="s">
        <v>303</v>
      </c>
      <c r="M848" s="22" t="s">
        <v>302</v>
      </c>
      <c r="N848" s="22" t="s">
        <v>304</v>
      </c>
      <c r="O848" s="22" t="s">
        <v>302</v>
      </c>
      <c r="P848" s="22" t="s">
        <v>305</v>
      </c>
      <c r="Q848" s="22" t="s">
        <v>302</v>
      </c>
      <c r="R848" s="22" t="s">
        <v>306</v>
      </c>
      <c r="S848" s="22" t="s">
        <v>302</v>
      </c>
      <c r="T848" s="22" t="s">
        <v>307</v>
      </c>
      <c r="U848" s="22" t="s">
        <v>302</v>
      </c>
      <c r="V848" s="23" t="s">
        <v>324</v>
      </c>
      <c r="W848" s="22"/>
      <c r="X848" s="22"/>
      <c r="Y848" s="22"/>
      <c r="Z848" s="22" t="s">
        <v>345</v>
      </c>
      <c r="AA848" s="22" t="s">
        <v>309</v>
      </c>
      <c r="AB848" s="21"/>
      <c r="AC848" s="21"/>
      <c r="AD848" s="24" t="s">
        <v>310</v>
      </c>
      <c r="AE848" s="21" t="s">
        <v>309</v>
      </c>
      <c r="AF848" s="21"/>
      <c r="AG848" s="21"/>
      <c r="AH848" s="21"/>
      <c r="AI848" s="21"/>
      <c r="AJ848" s="21"/>
      <c r="AK848" s="21"/>
      <c r="AL848" s="21"/>
      <c r="AM848" s="21"/>
      <c r="AN848" s="21"/>
      <c r="AO848" s="21"/>
      <c r="AP848" s="21"/>
      <c r="AQ848" s="21"/>
      <c r="AR848" s="21"/>
      <c r="AS848" s="21"/>
      <c r="AT848" s="21"/>
      <c r="AU848" s="21"/>
      <c r="AV848" s="21"/>
      <c r="AW848" s="21"/>
      <c r="AX848" s="21"/>
      <c r="AY848" s="21" t="s">
        <v>361</v>
      </c>
      <c r="AZ848" s="21"/>
      <c r="BA848" s="21"/>
      <c r="BB848" s="21"/>
      <c r="BC848" s="21"/>
      <c r="BD848" s="21"/>
      <c r="BE848" s="21"/>
      <c r="BF848" s="21"/>
      <c r="BG848" s="21" t="s">
        <v>351</v>
      </c>
      <c r="BH848" s="21"/>
      <c r="BI848" s="22"/>
      <c r="BJ848" s="22"/>
      <c r="BK848" s="22" t="s">
        <v>313</v>
      </c>
      <c r="BL848" s="22" t="s">
        <v>302</v>
      </c>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t="s">
        <v>327</v>
      </c>
      <c r="CQ848" s="21" t="s">
        <v>309</v>
      </c>
      <c r="CR848" s="21" t="s">
        <v>328</v>
      </c>
      <c r="CS848" s="21" t="s">
        <v>309</v>
      </c>
      <c r="CT848" s="21"/>
      <c r="CU848" s="21"/>
      <c r="CV848" s="21"/>
      <c r="CW848" s="21"/>
      <c r="CX848" s="21"/>
      <c r="CY848" s="21"/>
      <c r="CZ848" s="22"/>
      <c r="DA848" s="22"/>
      <c r="DB848" s="22" t="s">
        <v>318</v>
      </c>
      <c r="DC848" s="22" t="s">
        <v>302</v>
      </c>
      <c r="DD848" s="21"/>
      <c r="DE848" s="21"/>
      <c r="DF848" s="21"/>
      <c r="DG848" s="21"/>
      <c r="DH848" s="48"/>
      <c r="DI848" s="26" t="str">
        <f t="shared" si="25"/>
        <v>LAH.00.10400.B,LAH.00.10600.B,LAH.00.10400.B,DNL.DRL.10300.W</v>
      </c>
    </row>
    <row r="849" spans="1:113" ht="15" customHeight="1">
      <c r="A849" s="17">
        <v>44537</v>
      </c>
      <c r="B849" s="18" t="s">
        <v>359</v>
      </c>
      <c r="C849" s="18" t="s">
        <v>1130</v>
      </c>
      <c r="D849" s="18" t="s">
        <v>1138</v>
      </c>
      <c r="E849" s="19">
        <v>2020</v>
      </c>
      <c r="F849" s="19">
        <v>2022</v>
      </c>
      <c r="G849" s="20" t="str" cm="1">
        <f t="array" ref="G849">_xlfn.IFS(E849&lt;&gt;F849,CONCATENATE(E849,"-",F849),E849=F849,E849)</f>
        <v>2020-2022</v>
      </c>
      <c r="H849" s="20">
        <f t="shared" si="24"/>
        <v>3</v>
      </c>
      <c r="I849" s="23" t="str">
        <f t="shared" si="21"/>
        <v>Polaris Ranger Crew XP1000 2020-2022</v>
      </c>
      <c r="J849" s="22" t="s">
        <v>301</v>
      </c>
      <c r="K849" s="22" t="s">
        <v>302</v>
      </c>
      <c r="L849" s="22" t="s">
        <v>303</v>
      </c>
      <c r="M849" s="22" t="s">
        <v>302</v>
      </c>
      <c r="N849" s="22" t="s">
        <v>304</v>
      </c>
      <c r="O849" s="22" t="s">
        <v>302</v>
      </c>
      <c r="P849" s="22" t="s">
        <v>305</v>
      </c>
      <c r="Q849" s="22" t="s">
        <v>302</v>
      </c>
      <c r="R849" s="22" t="s">
        <v>306</v>
      </c>
      <c r="S849" s="22" t="s">
        <v>302</v>
      </c>
      <c r="T849" s="22" t="s">
        <v>307</v>
      </c>
      <c r="U849" s="22" t="s">
        <v>302</v>
      </c>
      <c r="V849" s="23" t="s">
        <v>324</v>
      </c>
      <c r="W849" s="22"/>
      <c r="X849" s="22"/>
      <c r="Y849" s="22"/>
      <c r="Z849" s="22" t="s">
        <v>345</v>
      </c>
      <c r="AA849" s="22" t="s">
        <v>309</v>
      </c>
      <c r="AB849" s="21"/>
      <c r="AC849" s="21"/>
      <c r="AD849" s="24" t="s">
        <v>310</v>
      </c>
      <c r="AE849" s="21" t="s">
        <v>309</v>
      </c>
      <c r="AF849" s="21"/>
      <c r="AG849" s="21"/>
      <c r="AH849" s="21"/>
      <c r="AI849" s="21"/>
      <c r="AJ849" s="21"/>
      <c r="AK849" s="21"/>
      <c r="AL849" s="21"/>
      <c r="AM849" s="21"/>
      <c r="AN849" s="21"/>
      <c r="AO849" s="21"/>
      <c r="AP849" s="21"/>
      <c r="AQ849" s="21"/>
      <c r="AR849" s="21"/>
      <c r="AS849" s="21"/>
      <c r="AT849" s="21"/>
      <c r="AU849" s="21"/>
      <c r="AV849" s="21"/>
      <c r="AW849" s="21"/>
      <c r="AX849" s="21"/>
      <c r="AY849" s="21" t="s">
        <v>361</v>
      </c>
      <c r="AZ849" s="21"/>
      <c r="BA849" s="21"/>
      <c r="BB849" s="21"/>
      <c r="BC849" s="21"/>
      <c r="BD849" s="21"/>
      <c r="BE849" s="21"/>
      <c r="BF849" s="21"/>
      <c r="BG849" s="21" t="s">
        <v>351</v>
      </c>
      <c r="BH849" s="21"/>
      <c r="BI849" s="22"/>
      <c r="BJ849" s="22"/>
      <c r="BK849" s="22" t="s">
        <v>313</v>
      </c>
      <c r="BL849" s="22" t="s">
        <v>302</v>
      </c>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t="s">
        <v>327</v>
      </c>
      <c r="CQ849" s="21" t="s">
        <v>309</v>
      </c>
      <c r="CR849" s="21" t="s">
        <v>328</v>
      </c>
      <c r="CS849" s="21" t="s">
        <v>309</v>
      </c>
      <c r="CT849" s="21"/>
      <c r="CU849" s="21"/>
      <c r="CV849" s="21"/>
      <c r="CW849" s="21"/>
      <c r="CX849" s="21"/>
      <c r="CY849" s="21"/>
      <c r="CZ849" s="22"/>
      <c r="DA849" s="22"/>
      <c r="DB849" s="22" t="s">
        <v>318</v>
      </c>
      <c r="DC849" s="22" t="s">
        <v>302</v>
      </c>
      <c r="DD849" s="21"/>
      <c r="DE849" s="21"/>
      <c r="DF849" s="21"/>
      <c r="DG849" s="21"/>
      <c r="DH849" s="48"/>
      <c r="DI849" s="26" t="str">
        <f t="shared" si="25"/>
        <v>LAH.00.10400.B,LAH.00.10600.B,LAH.00.10400.B,DNL.DRL.10300.W</v>
      </c>
    </row>
    <row r="850" spans="1:113" ht="15" customHeight="1">
      <c r="A850" s="17">
        <v>44537</v>
      </c>
      <c r="B850" s="18" t="s">
        <v>359</v>
      </c>
      <c r="C850" s="18" t="s">
        <v>1130</v>
      </c>
      <c r="D850" s="18" t="s">
        <v>1139</v>
      </c>
      <c r="E850" s="19">
        <v>2020</v>
      </c>
      <c r="F850" s="19">
        <v>2022</v>
      </c>
      <c r="G850" s="20" t="str" cm="1">
        <f t="array" ref="G850">_xlfn.IFS(E850&lt;&gt;F850,CONCATENATE(E850,"-",F850),E850=F850,E850)</f>
        <v>2020-2022</v>
      </c>
      <c r="H850" s="19">
        <f t="shared" si="24"/>
        <v>3</v>
      </c>
      <c r="I850" s="23" t="str">
        <f t="shared" si="21"/>
        <v>Polaris Ranger EV 2020-2022</v>
      </c>
      <c r="J850" s="22" t="s">
        <v>301</v>
      </c>
      <c r="K850" s="22" t="s">
        <v>302</v>
      </c>
      <c r="L850" s="22" t="s">
        <v>303</v>
      </c>
      <c r="M850" s="22" t="s">
        <v>302</v>
      </c>
      <c r="N850" s="22" t="s">
        <v>304</v>
      </c>
      <c r="O850" s="22" t="s">
        <v>302</v>
      </c>
      <c r="P850" s="22" t="s">
        <v>305</v>
      </c>
      <c r="Q850" s="22" t="s">
        <v>302</v>
      </c>
      <c r="R850" s="22" t="s">
        <v>306</v>
      </c>
      <c r="S850" s="22" t="s">
        <v>302</v>
      </c>
      <c r="T850" s="22" t="s">
        <v>307</v>
      </c>
      <c r="U850" s="22" t="s">
        <v>302</v>
      </c>
      <c r="V850" s="23" t="s">
        <v>324</v>
      </c>
      <c r="W850" s="22"/>
      <c r="X850" s="22"/>
      <c r="Y850" s="22"/>
      <c r="Z850" s="22" t="s">
        <v>345</v>
      </c>
      <c r="AA850" s="22" t="s">
        <v>309</v>
      </c>
      <c r="AB850" s="21"/>
      <c r="AC850" s="21"/>
      <c r="AD850" s="24" t="s">
        <v>310</v>
      </c>
      <c r="AE850" s="21" t="s">
        <v>309</v>
      </c>
      <c r="AF850" s="21"/>
      <c r="AG850" s="21"/>
      <c r="AH850" s="21"/>
      <c r="AI850" s="21"/>
      <c r="AJ850" s="21"/>
      <c r="AK850" s="21"/>
      <c r="AL850" s="21"/>
      <c r="AM850" s="21"/>
      <c r="AN850" s="21"/>
      <c r="AO850" s="21"/>
      <c r="AP850" s="21"/>
      <c r="AQ850" s="21"/>
      <c r="AR850" s="21"/>
      <c r="AS850" s="21"/>
      <c r="AT850" s="21"/>
      <c r="AU850" s="21"/>
      <c r="AV850" s="21"/>
      <c r="AW850" s="21"/>
      <c r="AX850" s="21"/>
      <c r="AY850" s="21" t="s">
        <v>361</v>
      </c>
      <c r="AZ850" s="21"/>
      <c r="BA850" s="21"/>
      <c r="BB850" s="21"/>
      <c r="BC850" s="21"/>
      <c r="BD850" s="21"/>
      <c r="BE850" s="21"/>
      <c r="BF850" s="21"/>
      <c r="BG850" s="21" t="s">
        <v>351</v>
      </c>
      <c r="BH850" s="21"/>
      <c r="BI850" s="22"/>
      <c r="BJ850" s="22"/>
      <c r="BK850" s="22" t="s">
        <v>313</v>
      </c>
      <c r="BL850" s="22" t="s">
        <v>302</v>
      </c>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t="s">
        <v>327</v>
      </c>
      <c r="CQ850" s="21" t="s">
        <v>309</v>
      </c>
      <c r="CR850" s="21" t="s">
        <v>328</v>
      </c>
      <c r="CS850" s="21" t="s">
        <v>309</v>
      </c>
      <c r="CT850" s="21"/>
      <c r="CU850" s="21"/>
      <c r="CV850" s="21"/>
      <c r="CW850" s="21"/>
      <c r="CX850" s="21"/>
      <c r="CY850" s="21"/>
      <c r="CZ850" s="22"/>
      <c r="DA850" s="22"/>
      <c r="DB850" s="22" t="s">
        <v>318</v>
      </c>
      <c r="DC850" s="22" t="s">
        <v>302</v>
      </c>
      <c r="DD850" s="21"/>
      <c r="DE850" s="21"/>
      <c r="DF850" s="21"/>
      <c r="DG850" s="21"/>
      <c r="DH850" s="48"/>
      <c r="DI850" s="26" t="str">
        <f t="shared" si="25"/>
        <v>LAH.00.10400.B,LAH.00.10600.B,LAH.00.10400.B,DNL.DRL.10300.W</v>
      </c>
    </row>
    <row r="851" spans="1:113" ht="15" customHeight="1">
      <c r="A851" s="17">
        <v>44537</v>
      </c>
      <c r="B851" s="18" t="s">
        <v>359</v>
      </c>
      <c r="C851" s="18" t="s">
        <v>1130</v>
      </c>
      <c r="D851" s="18" t="s">
        <v>1140</v>
      </c>
      <c r="E851" s="19">
        <v>2020</v>
      </c>
      <c r="F851" s="19">
        <v>2022</v>
      </c>
      <c r="G851" s="20" t="str" cm="1">
        <f t="array" ref="G851">_xlfn.IFS(E851&lt;&gt;F851,CONCATENATE(E851,"-",F851),E851=F851,E851)</f>
        <v>2020-2022</v>
      </c>
      <c r="H851" s="19">
        <f t="shared" si="24"/>
        <v>3</v>
      </c>
      <c r="I851" s="23" t="str">
        <f t="shared" si="21"/>
        <v>Polaris Ranger SP 570 2020-2022</v>
      </c>
      <c r="J851" s="22" t="s">
        <v>301</v>
      </c>
      <c r="K851" s="22" t="s">
        <v>302</v>
      </c>
      <c r="L851" s="22" t="s">
        <v>303</v>
      </c>
      <c r="M851" s="22" t="s">
        <v>302</v>
      </c>
      <c r="N851" s="22" t="s">
        <v>304</v>
      </c>
      <c r="O851" s="22" t="s">
        <v>302</v>
      </c>
      <c r="P851" s="22" t="s">
        <v>305</v>
      </c>
      <c r="Q851" s="22" t="s">
        <v>302</v>
      </c>
      <c r="R851" s="22" t="s">
        <v>306</v>
      </c>
      <c r="S851" s="22" t="s">
        <v>302</v>
      </c>
      <c r="T851" s="22" t="s">
        <v>307</v>
      </c>
      <c r="U851" s="22" t="s">
        <v>302</v>
      </c>
      <c r="V851" s="23" t="s">
        <v>324</v>
      </c>
      <c r="W851" s="22"/>
      <c r="X851" s="22"/>
      <c r="Y851" s="22"/>
      <c r="Z851" s="22" t="s">
        <v>345</v>
      </c>
      <c r="AA851" s="22" t="s">
        <v>309</v>
      </c>
      <c r="AB851" s="21"/>
      <c r="AC851" s="21"/>
      <c r="AD851" s="24" t="s">
        <v>310</v>
      </c>
      <c r="AE851" s="21" t="s">
        <v>309</v>
      </c>
      <c r="AF851" s="21"/>
      <c r="AG851" s="21"/>
      <c r="AH851" s="21"/>
      <c r="AI851" s="21"/>
      <c r="AJ851" s="21"/>
      <c r="AK851" s="21"/>
      <c r="AL851" s="21"/>
      <c r="AM851" s="21"/>
      <c r="AN851" s="21"/>
      <c r="AO851" s="21"/>
      <c r="AP851" s="21"/>
      <c r="AQ851" s="21"/>
      <c r="AR851" s="21"/>
      <c r="AS851" s="21"/>
      <c r="AT851" s="21"/>
      <c r="AU851" s="21"/>
      <c r="AV851" s="21"/>
      <c r="AW851" s="21"/>
      <c r="AX851" s="21"/>
      <c r="AY851" s="21" t="s">
        <v>361</v>
      </c>
      <c r="AZ851" s="21"/>
      <c r="BA851" s="21"/>
      <c r="BB851" s="21"/>
      <c r="BC851" s="21"/>
      <c r="BD851" s="21"/>
      <c r="BE851" s="21"/>
      <c r="BF851" s="21"/>
      <c r="BG851" s="21" t="s">
        <v>351</v>
      </c>
      <c r="BH851" s="21"/>
      <c r="BI851" s="22"/>
      <c r="BJ851" s="22"/>
      <c r="BK851" s="22" t="s">
        <v>313</v>
      </c>
      <c r="BL851" s="22" t="s">
        <v>302</v>
      </c>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t="s">
        <v>327</v>
      </c>
      <c r="CQ851" s="21" t="s">
        <v>309</v>
      </c>
      <c r="CR851" s="21" t="s">
        <v>328</v>
      </c>
      <c r="CS851" s="21" t="s">
        <v>309</v>
      </c>
      <c r="CT851" s="21"/>
      <c r="CU851" s="21"/>
      <c r="CV851" s="21"/>
      <c r="CW851" s="21"/>
      <c r="CX851" s="21"/>
      <c r="CY851" s="21"/>
      <c r="CZ851" s="22"/>
      <c r="DA851" s="22"/>
      <c r="DB851" s="22" t="s">
        <v>318</v>
      </c>
      <c r="DC851" s="22" t="s">
        <v>302</v>
      </c>
      <c r="DD851" s="21"/>
      <c r="DE851" s="21"/>
      <c r="DF851" s="21"/>
      <c r="DG851" s="21"/>
      <c r="DH851" s="48"/>
      <c r="DI851" s="26" t="str">
        <f t="shared" si="25"/>
        <v>LAH.00.10400.B,LAH.00.10600.B,LAH.00.10400.B,DNL.DRL.10300.W</v>
      </c>
    </row>
    <row r="852" spans="1:113" ht="15" customHeight="1">
      <c r="A852" s="17">
        <v>44536</v>
      </c>
      <c r="B852" s="18" t="s">
        <v>359</v>
      </c>
      <c r="C852" s="18" t="s">
        <v>1130</v>
      </c>
      <c r="D852" s="18" t="s">
        <v>1141</v>
      </c>
      <c r="E852" s="19">
        <v>2023</v>
      </c>
      <c r="F852" s="19">
        <v>2023</v>
      </c>
      <c r="G852" s="20" cm="1">
        <f t="array" ref="G852">_xlfn.IFS(E852&lt;&gt;F852,CONCATENATE(E852,"-",F852),E852=F852,E852)</f>
        <v>2023</v>
      </c>
      <c r="H852" s="19">
        <f t="shared" si="24"/>
        <v>1</v>
      </c>
      <c r="I852" s="23" t="str">
        <f t="shared" si="21"/>
        <v>Polaris Ranger XP Kinetic 2023-2023</v>
      </c>
      <c r="J852" s="22" t="s">
        <v>301</v>
      </c>
      <c r="K852" s="22" t="s">
        <v>302</v>
      </c>
      <c r="L852" s="22" t="s">
        <v>303</v>
      </c>
      <c r="M852" s="22" t="s">
        <v>302</v>
      </c>
      <c r="N852" s="22" t="s">
        <v>304</v>
      </c>
      <c r="O852" s="22" t="s">
        <v>302</v>
      </c>
      <c r="P852" s="22" t="s">
        <v>305</v>
      </c>
      <c r="Q852" s="22" t="s">
        <v>302</v>
      </c>
      <c r="R852" s="22" t="s">
        <v>306</v>
      </c>
      <c r="S852" s="22" t="s">
        <v>302</v>
      </c>
      <c r="T852" s="22" t="s">
        <v>307</v>
      </c>
      <c r="U852" s="22" t="s">
        <v>302</v>
      </c>
      <c r="V852" s="23" t="s">
        <v>324</v>
      </c>
      <c r="W852" s="22"/>
      <c r="X852" s="22"/>
      <c r="Y852" s="22"/>
      <c r="Z852" s="22" t="s">
        <v>345</v>
      </c>
      <c r="AA852" s="22" t="s">
        <v>309</v>
      </c>
      <c r="AB852" s="21"/>
      <c r="AC852" s="21"/>
      <c r="AD852" s="24" t="s">
        <v>310</v>
      </c>
      <c r="AE852" s="21" t="s">
        <v>309</v>
      </c>
      <c r="AF852" s="21"/>
      <c r="AG852" s="21"/>
      <c r="AH852" s="21"/>
      <c r="AI852" s="21"/>
      <c r="AJ852" s="21"/>
      <c r="AK852" s="21"/>
      <c r="AL852" s="21"/>
      <c r="AM852" s="21"/>
      <c r="AN852" s="21"/>
      <c r="AO852" s="21"/>
      <c r="AP852" s="21"/>
      <c r="AQ852" s="21"/>
      <c r="AR852" s="21"/>
      <c r="AS852" s="21"/>
      <c r="AT852" s="21"/>
      <c r="AU852" s="21"/>
      <c r="AV852" s="21"/>
      <c r="AW852" s="21"/>
      <c r="AX852" s="21"/>
      <c r="AY852" s="21" t="s">
        <v>361</v>
      </c>
      <c r="AZ852" s="21"/>
      <c r="BA852" s="21"/>
      <c r="BB852" s="21"/>
      <c r="BC852" s="21"/>
      <c r="BD852" s="21"/>
      <c r="BE852" s="21"/>
      <c r="BF852" s="21"/>
      <c r="BG852" s="21" t="s">
        <v>351</v>
      </c>
      <c r="BH852" s="21"/>
      <c r="BI852" s="22"/>
      <c r="BJ852" s="22"/>
      <c r="BK852" s="22" t="s">
        <v>313</v>
      </c>
      <c r="BL852" s="22" t="s">
        <v>302</v>
      </c>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t="s">
        <v>327</v>
      </c>
      <c r="CQ852" s="21" t="s">
        <v>309</v>
      </c>
      <c r="CR852" s="21" t="s">
        <v>328</v>
      </c>
      <c r="CS852" s="21" t="s">
        <v>309</v>
      </c>
      <c r="CT852" s="21"/>
      <c r="CU852" s="21"/>
      <c r="CV852" s="21"/>
      <c r="CW852" s="21"/>
      <c r="CX852" s="21"/>
      <c r="CY852" s="21"/>
      <c r="CZ852" s="22"/>
      <c r="DA852" s="22"/>
      <c r="DB852" s="22" t="s">
        <v>318</v>
      </c>
      <c r="DC852" s="22" t="s">
        <v>302</v>
      </c>
      <c r="DD852" s="21"/>
      <c r="DE852" s="21"/>
      <c r="DF852" s="21"/>
      <c r="DG852" s="21"/>
      <c r="DH852" s="48"/>
      <c r="DI852" s="26" t="str">
        <f t="shared" si="25"/>
        <v>LAH.00.10400.B,LAH.00.10600.B,LAH.00.10400.B,DNL.DRL.10300.W</v>
      </c>
    </row>
    <row r="853" spans="1:113" ht="15" customHeight="1">
      <c r="A853" s="17">
        <v>44537</v>
      </c>
      <c r="B853" s="18" t="s">
        <v>359</v>
      </c>
      <c r="C853" s="18" t="s">
        <v>1130</v>
      </c>
      <c r="D853" s="18" t="s">
        <v>1142</v>
      </c>
      <c r="E853" s="19">
        <v>2020</v>
      </c>
      <c r="F853" s="19">
        <v>2022</v>
      </c>
      <c r="G853" s="20" t="str" cm="1">
        <f t="array" ref="G853">_xlfn.IFS(E853&lt;&gt;F853,CONCATENATE(E853,"-",F853),E853=F853,E853)</f>
        <v>2020-2022</v>
      </c>
      <c r="H853" s="19">
        <f t="shared" si="24"/>
        <v>3</v>
      </c>
      <c r="I853" s="23" t="str">
        <f t="shared" si="21"/>
        <v>Polaris Ranger XP1000 2020-2022</v>
      </c>
      <c r="J853" s="22" t="s">
        <v>301</v>
      </c>
      <c r="K853" s="22" t="s">
        <v>302</v>
      </c>
      <c r="L853" s="22" t="s">
        <v>303</v>
      </c>
      <c r="M853" s="22" t="s">
        <v>302</v>
      </c>
      <c r="N853" s="22" t="s">
        <v>304</v>
      </c>
      <c r="O853" s="22" t="s">
        <v>302</v>
      </c>
      <c r="P853" s="22" t="s">
        <v>305</v>
      </c>
      <c r="Q853" s="22" t="s">
        <v>302</v>
      </c>
      <c r="R853" s="22" t="s">
        <v>306</v>
      </c>
      <c r="S853" s="22" t="s">
        <v>302</v>
      </c>
      <c r="T853" s="22" t="s">
        <v>307</v>
      </c>
      <c r="U853" s="22" t="s">
        <v>302</v>
      </c>
      <c r="V853" s="23" t="s">
        <v>324</v>
      </c>
      <c r="W853" s="22"/>
      <c r="X853" s="22"/>
      <c r="Y853" s="22"/>
      <c r="Z853" s="22" t="s">
        <v>345</v>
      </c>
      <c r="AA853" s="22" t="s">
        <v>309</v>
      </c>
      <c r="AB853" s="21"/>
      <c r="AC853" s="21"/>
      <c r="AD853" s="24" t="s">
        <v>310</v>
      </c>
      <c r="AE853" s="21" t="s">
        <v>309</v>
      </c>
      <c r="AF853" s="21"/>
      <c r="AG853" s="21"/>
      <c r="AH853" s="21"/>
      <c r="AI853" s="21"/>
      <c r="AJ853" s="21"/>
      <c r="AK853" s="21"/>
      <c r="AL853" s="21"/>
      <c r="AM853" s="21"/>
      <c r="AN853" s="21"/>
      <c r="AO853" s="21"/>
      <c r="AP853" s="21"/>
      <c r="AQ853" s="21"/>
      <c r="AR853" s="21"/>
      <c r="AS853" s="21"/>
      <c r="AT853" s="21"/>
      <c r="AU853" s="21"/>
      <c r="AV853" s="21"/>
      <c r="AW853" s="21"/>
      <c r="AX853" s="21"/>
      <c r="AY853" s="21" t="s">
        <v>361</v>
      </c>
      <c r="AZ853" s="21"/>
      <c r="BA853" s="21"/>
      <c r="BB853" s="21"/>
      <c r="BC853" s="21"/>
      <c r="BD853" s="21"/>
      <c r="BE853" s="21"/>
      <c r="BF853" s="21"/>
      <c r="BG853" s="21" t="s">
        <v>351</v>
      </c>
      <c r="BH853" s="21"/>
      <c r="BI853" s="22"/>
      <c r="BJ853" s="22"/>
      <c r="BK853" s="22" t="s">
        <v>313</v>
      </c>
      <c r="BL853" s="22" t="s">
        <v>302</v>
      </c>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t="s">
        <v>327</v>
      </c>
      <c r="CQ853" s="21" t="s">
        <v>309</v>
      </c>
      <c r="CR853" s="21" t="s">
        <v>328</v>
      </c>
      <c r="CS853" s="21" t="s">
        <v>309</v>
      </c>
      <c r="CT853" s="21"/>
      <c r="CU853" s="21"/>
      <c r="CV853" s="21"/>
      <c r="CW853" s="21"/>
      <c r="CX853" s="21"/>
      <c r="CY853" s="21"/>
      <c r="CZ853" s="22"/>
      <c r="DA853" s="22"/>
      <c r="DB853" s="22" t="s">
        <v>318</v>
      </c>
      <c r="DC853" s="22" t="s">
        <v>302</v>
      </c>
      <c r="DD853" s="21"/>
      <c r="DE853" s="21"/>
      <c r="DF853" s="21"/>
      <c r="DG853" s="21"/>
      <c r="DH853" s="48"/>
      <c r="DI853" s="26" t="str">
        <f t="shared" si="25"/>
        <v>LAH.00.10400.B,LAH.00.10600.B,LAH.00.10400.B,DNL.DRL.10300.W</v>
      </c>
    </row>
    <row r="854" spans="1:113" ht="15" customHeight="1">
      <c r="A854" s="27">
        <v>44536</v>
      </c>
      <c r="B854" s="18" t="s">
        <v>342</v>
      </c>
      <c r="C854" s="18" t="s">
        <v>1130</v>
      </c>
      <c r="D854" s="106" t="s">
        <v>1143</v>
      </c>
      <c r="E854" s="19">
        <v>2010</v>
      </c>
      <c r="F854" s="19">
        <v>2022</v>
      </c>
      <c r="G854" s="20" t="str" cm="1">
        <f t="array" ref="G854">_xlfn.IFS(E854&lt;&gt;F854,CONCATENATE(E854,"-",F854),E854=F854,E854)</f>
        <v>2010-2022</v>
      </c>
      <c r="H854" s="19">
        <f t="shared" si="24"/>
        <v>13</v>
      </c>
      <c r="I854" s="23" t="str">
        <f t="shared" si="21"/>
        <v>Polaris RMK 2010-2022</v>
      </c>
      <c r="J854" s="22" t="s">
        <v>301</v>
      </c>
      <c r="K854" s="22" t="s">
        <v>302</v>
      </c>
      <c r="L854" s="22" t="s">
        <v>303</v>
      </c>
      <c r="M854" s="22" t="s">
        <v>302</v>
      </c>
      <c r="N854" s="22" t="s">
        <v>304</v>
      </c>
      <c r="O854" s="22" t="s">
        <v>302</v>
      </c>
      <c r="P854" s="22" t="s">
        <v>305</v>
      </c>
      <c r="Q854" s="22" t="s">
        <v>302</v>
      </c>
      <c r="R854" s="22" t="s">
        <v>306</v>
      </c>
      <c r="S854" s="22" t="s">
        <v>302</v>
      </c>
      <c r="T854" s="22" t="s">
        <v>307</v>
      </c>
      <c r="U854" s="22" t="s">
        <v>302</v>
      </c>
      <c r="V854" s="23" t="s">
        <v>324</v>
      </c>
      <c r="W854" s="46"/>
      <c r="X854" s="46"/>
      <c r="Y854" s="46"/>
      <c r="Z854" s="46" t="s">
        <v>345</v>
      </c>
      <c r="AA854" s="46" t="s">
        <v>309</v>
      </c>
      <c r="AB854" s="18"/>
      <c r="AC854" s="18"/>
      <c r="AD854" s="86" t="s">
        <v>310</v>
      </c>
      <c r="AE854" s="18" t="s">
        <v>309</v>
      </c>
      <c r="AF854" s="18"/>
      <c r="AG854" s="18"/>
      <c r="AH854" s="18"/>
      <c r="AI854" s="18"/>
      <c r="AJ854" s="18"/>
      <c r="AK854" s="18"/>
      <c r="AL854" s="18" t="s">
        <v>346</v>
      </c>
      <c r="AM854" s="18" t="s">
        <v>309</v>
      </c>
      <c r="AN854" s="18"/>
      <c r="AO854" s="18"/>
      <c r="AP854" s="18"/>
      <c r="AQ854" s="18"/>
      <c r="AR854" s="18"/>
      <c r="AS854" s="18"/>
      <c r="AT854" s="18"/>
      <c r="AU854" s="18" t="s">
        <v>347</v>
      </c>
      <c r="AV854" s="18" t="s">
        <v>309</v>
      </c>
      <c r="AW854" s="18"/>
      <c r="AX854" s="18"/>
      <c r="AY854" s="18" t="s">
        <v>347</v>
      </c>
      <c r="AZ854" s="18" t="s">
        <v>309</v>
      </c>
      <c r="BA854" s="18"/>
      <c r="BB854" s="18"/>
      <c r="BC854" s="18"/>
      <c r="BD854" s="18"/>
      <c r="BE854" s="18"/>
      <c r="BF854" s="18"/>
      <c r="BG854" s="18"/>
      <c r="BH854" s="18"/>
      <c r="BI854" s="46"/>
      <c r="BJ854" s="46"/>
      <c r="BK854" s="46" t="s">
        <v>313</v>
      </c>
      <c r="BL854" s="18"/>
      <c r="BM854" s="18"/>
      <c r="BN854" s="18"/>
      <c r="BO854" s="18"/>
      <c r="BP854" s="18"/>
      <c r="BQ854" s="18"/>
      <c r="BR854" s="18"/>
      <c r="BS854" s="18"/>
      <c r="BT854" s="18"/>
      <c r="BU854" s="18"/>
      <c r="BV854" s="18"/>
      <c r="BW854" s="18"/>
      <c r="BX854" s="18"/>
      <c r="BY854" s="18"/>
      <c r="BZ854" s="18"/>
      <c r="CA854" s="18"/>
      <c r="CB854" s="18"/>
      <c r="CC854" s="18"/>
      <c r="CD854" s="46" t="s">
        <v>317</v>
      </c>
      <c r="CE854" s="46" t="s">
        <v>309</v>
      </c>
      <c r="CF854" s="18"/>
      <c r="CG854" s="18"/>
      <c r="CH854" s="18"/>
      <c r="CI854" s="18"/>
      <c r="CJ854" s="18"/>
      <c r="CK854" s="18"/>
      <c r="CL854" s="18"/>
      <c r="CM854" s="18"/>
      <c r="CN854" s="18"/>
      <c r="CO854" s="18"/>
      <c r="CP854" s="18"/>
      <c r="CQ854" s="18"/>
      <c r="CR854" s="18"/>
      <c r="CS854" s="18"/>
      <c r="CT854" s="18"/>
      <c r="CU854" s="18"/>
      <c r="CV854" s="18"/>
      <c r="CW854" s="18"/>
      <c r="CX854" s="18"/>
      <c r="CY854" s="18"/>
      <c r="CZ854" s="46"/>
      <c r="DA854" s="46"/>
      <c r="DB854" s="46" t="s">
        <v>318</v>
      </c>
      <c r="DC854" s="46" t="s">
        <v>302</v>
      </c>
      <c r="DD854" s="18"/>
      <c r="DE854" s="18"/>
      <c r="DF854" s="18"/>
      <c r="DG854" s="18"/>
      <c r="DH854" s="48"/>
      <c r="DI854" s="26" t="str">
        <f t="shared" si="25"/>
        <v>LAH.00.10800,LAH.00.10300.B,DNL.DRL.10300.W,LAH.00.10300.B</v>
      </c>
    </row>
    <row r="855" spans="1:113" ht="15" customHeight="1">
      <c r="A855" s="27">
        <v>44174</v>
      </c>
      <c r="B855" s="18" t="s">
        <v>359</v>
      </c>
      <c r="C855" s="18" t="s">
        <v>1130</v>
      </c>
      <c r="D855" s="106" t="s">
        <v>1144</v>
      </c>
      <c r="E855" s="19">
        <v>2012</v>
      </c>
      <c r="F855" s="19">
        <v>2021</v>
      </c>
      <c r="G855" s="20" t="str" cm="1">
        <f t="array" ref="G855">_xlfn.IFS(E855&lt;&gt;F855,CONCATENATE(E855,"-",F855),E855=F855,E855)</f>
        <v>2012-2021</v>
      </c>
      <c r="H855" s="81">
        <f t="shared" si="24"/>
        <v>10</v>
      </c>
      <c r="I855" s="23" t="str">
        <f t="shared" si="21"/>
        <v>Polaris RZR 2012-2021</v>
      </c>
      <c r="J855" s="22" t="s">
        <v>301</v>
      </c>
      <c r="K855" s="22" t="s">
        <v>302</v>
      </c>
      <c r="L855" s="22" t="s">
        <v>303</v>
      </c>
      <c r="M855" s="22" t="s">
        <v>302</v>
      </c>
      <c r="N855" s="22" t="s">
        <v>304</v>
      </c>
      <c r="O855" s="22" t="s">
        <v>302</v>
      </c>
      <c r="P855" s="22" t="s">
        <v>305</v>
      </c>
      <c r="Q855" s="22" t="s">
        <v>302</v>
      </c>
      <c r="R855" s="22" t="s">
        <v>306</v>
      </c>
      <c r="S855" s="22" t="s">
        <v>302</v>
      </c>
      <c r="T855" s="22" t="s">
        <v>307</v>
      </c>
      <c r="U855" s="22" t="s">
        <v>302</v>
      </c>
      <c r="V855" s="23" t="s">
        <v>324</v>
      </c>
      <c r="W855" s="46"/>
      <c r="X855" s="46"/>
      <c r="Y855" s="46"/>
      <c r="Z855" s="46" t="s">
        <v>345</v>
      </c>
      <c r="AA855" s="46" t="s">
        <v>309</v>
      </c>
      <c r="AB855" s="18"/>
      <c r="AC855" s="18"/>
      <c r="AD855" s="86" t="s">
        <v>310</v>
      </c>
      <c r="AE855" s="18" t="s">
        <v>309</v>
      </c>
      <c r="AF855" s="18"/>
      <c r="AG855" s="18"/>
      <c r="AH855" s="18"/>
      <c r="AI855" s="18"/>
      <c r="AJ855" s="18"/>
      <c r="AK855" s="18"/>
      <c r="AL855" s="18"/>
      <c r="AM855" s="18"/>
      <c r="AN855" s="18"/>
      <c r="AO855" s="18"/>
      <c r="AP855" s="18"/>
      <c r="AQ855" s="18"/>
      <c r="AR855" s="18"/>
      <c r="AS855" s="18"/>
      <c r="AT855" s="18"/>
      <c r="AU855" s="18"/>
      <c r="AV855" s="18"/>
      <c r="AW855" s="18"/>
      <c r="AX855" s="18"/>
      <c r="AY855" s="18" t="s">
        <v>361</v>
      </c>
      <c r="AZ855" s="18"/>
      <c r="BA855" s="18"/>
      <c r="BB855" s="18"/>
      <c r="BC855" s="18"/>
      <c r="BD855" s="18"/>
      <c r="BE855" s="18"/>
      <c r="BF855" s="18"/>
      <c r="BG855" s="18" t="s">
        <v>351</v>
      </c>
      <c r="BH855" s="18"/>
      <c r="BI855" s="46"/>
      <c r="BJ855" s="46"/>
      <c r="BK855" s="46" t="s">
        <v>313</v>
      </c>
      <c r="BL855" s="46" t="s">
        <v>302</v>
      </c>
      <c r="BM855" s="18"/>
      <c r="BN855" s="18"/>
      <c r="BO855" s="18"/>
      <c r="BP855" s="18"/>
      <c r="BQ855" s="18"/>
      <c r="BR855" s="18"/>
      <c r="BS855" s="18"/>
      <c r="BT855" s="18"/>
      <c r="BU855" s="18"/>
      <c r="BV855" s="18"/>
      <c r="BW855" s="18"/>
      <c r="BX855" s="18"/>
      <c r="BY855" s="18"/>
      <c r="BZ855" s="18"/>
      <c r="CA855" s="18"/>
      <c r="CB855" s="18"/>
      <c r="CC855" s="18"/>
      <c r="CD855" s="46" t="s">
        <v>317</v>
      </c>
      <c r="CE855" s="46" t="s">
        <v>309</v>
      </c>
      <c r="CF855" s="18"/>
      <c r="CG855" s="18"/>
      <c r="CH855" s="18"/>
      <c r="CI855" s="18"/>
      <c r="CJ855" s="18"/>
      <c r="CK855" s="18"/>
      <c r="CL855" s="18"/>
      <c r="CM855" s="18"/>
      <c r="CN855" s="18"/>
      <c r="CO855" s="18"/>
      <c r="CP855" s="18" t="s">
        <v>327</v>
      </c>
      <c r="CQ855" s="18" t="s">
        <v>309</v>
      </c>
      <c r="CR855" s="18" t="s">
        <v>328</v>
      </c>
      <c r="CS855" s="18" t="s">
        <v>309</v>
      </c>
      <c r="CT855" s="18"/>
      <c r="CU855" s="18"/>
      <c r="CV855" s="18"/>
      <c r="CW855" s="18"/>
      <c r="CX855" s="18"/>
      <c r="CY855" s="18"/>
      <c r="CZ855" s="46"/>
      <c r="DA855" s="46"/>
      <c r="DB855" s="46" t="s">
        <v>318</v>
      </c>
      <c r="DC855" s="46" t="s">
        <v>302</v>
      </c>
      <c r="DD855" s="18"/>
      <c r="DE855" s="18"/>
      <c r="DF855" s="18"/>
      <c r="DG855" s="18"/>
      <c r="DH855" s="48"/>
      <c r="DI855" s="26" t="str">
        <f t="shared" si="25"/>
        <v>LAH.00.10400.B,LAH.00.10600.B,LAH.00.10400.B,DNL.DRL.10300.W</v>
      </c>
    </row>
    <row r="856" spans="1:113" ht="15" customHeight="1">
      <c r="A856" s="27">
        <v>44536</v>
      </c>
      <c r="B856" s="18" t="s">
        <v>359</v>
      </c>
      <c r="C856" s="18" t="s">
        <v>1130</v>
      </c>
      <c r="D856" s="106" t="s">
        <v>1145</v>
      </c>
      <c r="E856" s="19">
        <v>2022</v>
      </c>
      <c r="F856" s="19">
        <v>2022</v>
      </c>
      <c r="G856" s="20" cm="1">
        <f t="array" ref="G856">_xlfn.IFS(E856&lt;&gt;F856,CONCATENATE(E856,"-",F856),E856=F856,E856)</f>
        <v>2022</v>
      </c>
      <c r="H856" s="19">
        <f t="shared" si="24"/>
        <v>1</v>
      </c>
      <c r="I856" s="23" t="str">
        <f t="shared" si="21"/>
        <v>Polaris RZR Pro R 2022-2022</v>
      </c>
      <c r="J856" s="22" t="s">
        <v>301</v>
      </c>
      <c r="K856" s="22" t="s">
        <v>302</v>
      </c>
      <c r="L856" s="22" t="s">
        <v>303</v>
      </c>
      <c r="M856" s="22" t="s">
        <v>302</v>
      </c>
      <c r="N856" s="22" t="s">
        <v>304</v>
      </c>
      <c r="O856" s="22" t="s">
        <v>302</v>
      </c>
      <c r="P856" s="22" t="s">
        <v>305</v>
      </c>
      <c r="Q856" s="22" t="s">
        <v>302</v>
      </c>
      <c r="R856" s="22" t="s">
        <v>306</v>
      </c>
      <c r="S856" s="22" t="s">
        <v>302</v>
      </c>
      <c r="T856" s="22" t="s">
        <v>307</v>
      </c>
      <c r="U856" s="22" t="s">
        <v>302</v>
      </c>
      <c r="V856" s="23" t="s">
        <v>324</v>
      </c>
      <c r="W856" s="46"/>
      <c r="X856" s="46"/>
      <c r="Y856" s="46"/>
      <c r="Z856" s="46" t="s">
        <v>345</v>
      </c>
      <c r="AA856" s="46" t="s">
        <v>309</v>
      </c>
      <c r="AB856" s="18"/>
      <c r="AC856" s="18"/>
      <c r="AD856" s="86" t="s">
        <v>310</v>
      </c>
      <c r="AE856" s="18" t="s">
        <v>309</v>
      </c>
      <c r="AF856" s="18"/>
      <c r="AG856" s="18"/>
      <c r="AH856" s="18"/>
      <c r="AI856" s="18"/>
      <c r="AJ856" s="18"/>
      <c r="AK856" s="18"/>
      <c r="AL856" s="18"/>
      <c r="AM856" s="18"/>
      <c r="AN856" s="18"/>
      <c r="AO856" s="18"/>
      <c r="AP856" s="18"/>
      <c r="AQ856" s="18"/>
      <c r="AR856" s="18"/>
      <c r="AS856" s="18"/>
      <c r="AT856" s="18"/>
      <c r="AU856" s="18"/>
      <c r="AV856" s="18"/>
      <c r="AW856" s="18"/>
      <c r="AX856" s="18"/>
      <c r="AY856" s="18" t="s">
        <v>361</v>
      </c>
      <c r="AZ856" s="18"/>
      <c r="BA856" s="18"/>
      <c r="BB856" s="18"/>
      <c r="BC856" s="18"/>
      <c r="BD856" s="18"/>
      <c r="BE856" s="18"/>
      <c r="BF856" s="18"/>
      <c r="BG856" s="18" t="s">
        <v>351</v>
      </c>
      <c r="BH856" s="18"/>
      <c r="BI856" s="46"/>
      <c r="BJ856" s="46"/>
      <c r="BK856" s="46" t="s">
        <v>313</v>
      </c>
      <c r="BL856" s="46" t="s">
        <v>302</v>
      </c>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t="s">
        <v>327</v>
      </c>
      <c r="CQ856" s="18" t="s">
        <v>309</v>
      </c>
      <c r="CR856" s="18" t="s">
        <v>328</v>
      </c>
      <c r="CS856" s="18" t="s">
        <v>309</v>
      </c>
      <c r="CT856" s="18"/>
      <c r="CU856" s="18"/>
      <c r="CV856" s="18"/>
      <c r="CW856" s="18"/>
      <c r="CX856" s="18"/>
      <c r="CY856" s="18"/>
      <c r="CZ856" s="46"/>
      <c r="DA856" s="46"/>
      <c r="DB856" s="46" t="s">
        <v>318</v>
      </c>
      <c r="DC856" s="46" t="s">
        <v>302</v>
      </c>
      <c r="DD856" s="18"/>
      <c r="DE856" s="18"/>
      <c r="DF856" s="18"/>
      <c r="DG856" s="18"/>
      <c r="DH856" s="48"/>
      <c r="DI856" s="26" t="str">
        <f t="shared" si="25"/>
        <v>LAH.00.10400.B,LAH.00.10600.B,LAH.00.10400.B,DNL.DRL.10300.W</v>
      </c>
    </row>
    <row r="857" spans="1:113" ht="15" customHeight="1">
      <c r="A857" s="27">
        <v>44536</v>
      </c>
      <c r="B857" s="18" t="s">
        <v>359</v>
      </c>
      <c r="C857" s="18" t="s">
        <v>1130</v>
      </c>
      <c r="D857" s="106" t="s">
        <v>1146</v>
      </c>
      <c r="E857" s="19">
        <v>2022</v>
      </c>
      <c r="F857" s="19">
        <v>2022</v>
      </c>
      <c r="G857" s="20" cm="1">
        <f t="array" ref="G857">_xlfn.IFS(E857&lt;&gt;F857,CONCATENATE(E857,"-",F857),E857=F857,E857)</f>
        <v>2022</v>
      </c>
      <c r="H857" s="81">
        <f t="shared" si="24"/>
        <v>1</v>
      </c>
      <c r="I857" s="23" t="str">
        <f t="shared" si="21"/>
        <v>Polaris RZR Pro R 4 2022-2022</v>
      </c>
      <c r="J857" s="22" t="s">
        <v>301</v>
      </c>
      <c r="K857" s="22" t="s">
        <v>302</v>
      </c>
      <c r="L857" s="22" t="s">
        <v>303</v>
      </c>
      <c r="M857" s="22" t="s">
        <v>302</v>
      </c>
      <c r="N857" s="22" t="s">
        <v>304</v>
      </c>
      <c r="O857" s="22" t="s">
        <v>302</v>
      </c>
      <c r="P857" s="22" t="s">
        <v>305</v>
      </c>
      <c r="Q857" s="22" t="s">
        <v>302</v>
      </c>
      <c r="R857" s="22" t="s">
        <v>306</v>
      </c>
      <c r="S857" s="22" t="s">
        <v>302</v>
      </c>
      <c r="T857" s="22" t="s">
        <v>307</v>
      </c>
      <c r="U857" s="22" t="s">
        <v>302</v>
      </c>
      <c r="V857" s="23" t="s">
        <v>324</v>
      </c>
      <c r="W857" s="46"/>
      <c r="X857" s="46"/>
      <c r="Y857" s="46"/>
      <c r="Z857" s="46" t="s">
        <v>345</v>
      </c>
      <c r="AA857" s="46" t="s">
        <v>309</v>
      </c>
      <c r="AB857" s="18"/>
      <c r="AC857" s="18"/>
      <c r="AD857" s="86" t="s">
        <v>310</v>
      </c>
      <c r="AE857" s="18" t="s">
        <v>309</v>
      </c>
      <c r="AF857" s="18"/>
      <c r="AG857" s="18"/>
      <c r="AH857" s="18"/>
      <c r="AI857" s="18"/>
      <c r="AJ857" s="18"/>
      <c r="AK857" s="18"/>
      <c r="AL857" s="18"/>
      <c r="AM857" s="18"/>
      <c r="AN857" s="18"/>
      <c r="AO857" s="18"/>
      <c r="AP857" s="18"/>
      <c r="AQ857" s="18"/>
      <c r="AR857" s="18"/>
      <c r="AS857" s="18"/>
      <c r="AT857" s="18"/>
      <c r="AU857" s="18"/>
      <c r="AV857" s="18"/>
      <c r="AW857" s="18"/>
      <c r="AX857" s="18"/>
      <c r="AY857" s="18" t="s">
        <v>361</v>
      </c>
      <c r="AZ857" s="18"/>
      <c r="BA857" s="18"/>
      <c r="BB857" s="18"/>
      <c r="BC857" s="18"/>
      <c r="BD857" s="18"/>
      <c r="BE857" s="18"/>
      <c r="BF857" s="18"/>
      <c r="BG857" s="18" t="s">
        <v>351</v>
      </c>
      <c r="BH857" s="18"/>
      <c r="BI857" s="46"/>
      <c r="BJ857" s="46"/>
      <c r="BK857" s="46" t="s">
        <v>313</v>
      </c>
      <c r="BL857" s="46" t="s">
        <v>302</v>
      </c>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t="s">
        <v>327</v>
      </c>
      <c r="CQ857" s="18" t="s">
        <v>309</v>
      </c>
      <c r="CR857" s="18" t="s">
        <v>328</v>
      </c>
      <c r="CS857" s="18" t="s">
        <v>309</v>
      </c>
      <c r="CT857" s="18"/>
      <c r="CU857" s="18"/>
      <c r="CV857" s="18"/>
      <c r="CW857" s="18"/>
      <c r="CX857" s="18"/>
      <c r="CY857" s="18"/>
      <c r="CZ857" s="46"/>
      <c r="DA857" s="46"/>
      <c r="DB857" s="46" t="s">
        <v>318</v>
      </c>
      <c r="DC857" s="46" t="s">
        <v>302</v>
      </c>
      <c r="DD857" s="18"/>
      <c r="DE857" s="18"/>
      <c r="DF857" s="18"/>
      <c r="DG857" s="18"/>
      <c r="DH857" s="48"/>
      <c r="DI857" s="26" t="str">
        <f t="shared" si="25"/>
        <v>LAH.00.10400.B,LAH.00.10600.B,LAH.00.10400.B,DNL.DRL.10300.W</v>
      </c>
    </row>
    <row r="858" spans="1:113" ht="15" customHeight="1">
      <c r="A858" s="27">
        <v>44536</v>
      </c>
      <c r="B858" s="18" t="s">
        <v>359</v>
      </c>
      <c r="C858" s="18" t="s">
        <v>1130</v>
      </c>
      <c r="D858" s="106" t="s">
        <v>1147</v>
      </c>
      <c r="E858" s="19">
        <v>2020</v>
      </c>
      <c r="F858" s="19">
        <v>2022</v>
      </c>
      <c r="G858" s="20" t="str" cm="1">
        <f t="array" ref="G858">_xlfn.IFS(E858&lt;&gt;F858,CONCATENATE(E858,"-",F858),E858=F858,E858)</f>
        <v>2020-2022</v>
      </c>
      <c r="H858" s="81">
        <f t="shared" si="24"/>
        <v>3</v>
      </c>
      <c r="I858" s="23" t="str">
        <f t="shared" si="21"/>
        <v>Polaris RZR Pro XP 2020-2022</v>
      </c>
      <c r="J858" s="22" t="s">
        <v>301</v>
      </c>
      <c r="K858" s="22" t="s">
        <v>302</v>
      </c>
      <c r="L858" s="22" t="s">
        <v>303</v>
      </c>
      <c r="M858" s="22" t="s">
        <v>302</v>
      </c>
      <c r="N858" s="22" t="s">
        <v>304</v>
      </c>
      <c r="O858" s="22" t="s">
        <v>302</v>
      </c>
      <c r="P858" s="22" t="s">
        <v>305</v>
      </c>
      <c r="Q858" s="22" t="s">
        <v>302</v>
      </c>
      <c r="R858" s="22" t="s">
        <v>306</v>
      </c>
      <c r="S858" s="22" t="s">
        <v>302</v>
      </c>
      <c r="T858" s="22" t="s">
        <v>307</v>
      </c>
      <c r="U858" s="22" t="s">
        <v>302</v>
      </c>
      <c r="V858" s="23" t="s">
        <v>324</v>
      </c>
      <c r="W858" s="46"/>
      <c r="X858" s="46"/>
      <c r="Y858" s="46"/>
      <c r="Z858" s="46" t="s">
        <v>345</v>
      </c>
      <c r="AA858" s="46" t="s">
        <v>309</v>
      </c>
      <c r="AB858" s="18"/>
      <c r="AC858" s="18"/>
      <c r="AD858" s="86" t="s">
        <v>310</v>
      </c>
      <c r="AE858" s="18" t="s">
        <v>309</v>
      </c>
      <c r="AF858" s="18"/>
      <c r="AG858" s="18"/>
      <c r="AH858" s="18"/>
      <c r="AI858" s="18"/>
      <c r="AJ858" s="18"/>
      <c r="AK858" s="18"/>
      <c r="AL858" s="18"/>
      <c r="AM858" s="18"/>
      <c r="AN858" s="18"/>
      <c r="AO858" s="18"/>
      <c r="AP858" s="18"/>
      <c r="AQ858" s="18"/>
      <c r="AR858" s="18"/>
      <c r="AS858" s="18"/>
      <c r="AT858" s="18"/>
      <c r="AU858" s="18"/>
      <c r="AV858" s="18"/>
      <c r="AW858" s="18"/>
      <c r="AX858" s="18"/>
      <c r="AY858" s="18" t="s">
        <v>361</v>
      </c>
      <c r="AZ858" s="18"/>
      <c r="BA858" s="18"/>
      <c r="BB858" s="18"/>
      <c r="BC858" s="18"/>
      <c r="BD858" s="18"/>
      <c r="BE858" s="18"/>
      <c r="BF858" s="18"/>
      <c r="BG858" s="18" t="s">
        <v>351</v>
      </c>
      <c r="BH858" s="18"/>
      <c r="BI858" s="46"/>
      <c r="BJ858" s="46"/>
      <c r="BK858" s="46" t="s">
        <v>313</v>
      </c>
      <c r="BL858" s="46" t="s">
        <v>302</v>
      </c>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t="s">
        <v>327</v>
      </c>
      <c r="CQ858" s="18" t="s">
        <v>309</v>
      </c>
      <c r="CR858" s="18" t="s">
        <v>328</v>
      </c>
      <c r="CS858" s="18" t="s">
        <v>309</v>
      </c>
      <c r="CT858" s="18"/>
      <c r="CU858" s="18"/>
      <c r="CV858" s="18"/>
      <c r="CW858" s="18"/>
      <c r="CX858" s="18"/>
      <c r="CY858" s="18"/>
      <c r="CZ858" s="46"/>
      <c r="DA858" s="46"/>
      <c r="DB858" s="46" t="s">
        <v>318</v>
      </c>
      <c r="DC858" s="46" t="s">
        <v>302</v>
      </c>
      <c r="DD858" s="18"/>
      <c r="DE858" s="18"/>
      <c r="DF858" s="18"/>
      <c r="DG858" s="18"/>
      <c r="DH858" s="48"/>
      <c r="DI858" s="26" t="str">
        <f t="shared" si="25"/>
        <v>LAH.00.10400.B,LAH.00.10600.B,LAH.00.10400.B,DNL.DRL.10300.W</v>
      </c>
    </row>
    <row r="859" spans="1:113" ht="15" customHeight="1">
      <c r="A859" s="27">
        <v>44536</v>
      </c>
      <c r="B859" s="18" t="s">
        <v>359</v>
      </c>
      <c r="C859" s="18" t="s">
        <v>1130</v>
      </c>
      <c r="D859" s="106" t="s">
        <v>1148</v>
      </c>
      <c r="E859" s="19">
        <v>2020</v>
      </c>
      <c r="F859" s="19">
        <v>2022</v>
      </c>
      <c r="G859" s="20" t="str" cm="1">
        <f t="array" ref="G859">_xlfn.IFS(E859&lt;&gt;F859,CONCATENATE(E859,"-",F859),E859=F859,E859)</f>
        <v>2020-2022</v>
      </c>
      <c r="H859" s="81">
        <f t="shared" si="24"/>
        <v>3</v>
      </c>
      <c r="I859" s="23" t="str">
        <f t="shared" si="21"/>
        <v>Polaris RZR Pro XP 4 2020-2022</v>
      </c>
      <c r="J859" s="22" t="s">
        <v>301</v>
      </c>
      <c r="K859" s="22" t="s">
        <v>302</v>
      </c>
      <c r="L859" s="22" t="s">
        <v>303</v>
      </c>
      <c r="M859" s="22" t="s">
        <v>302</v>
      </c>
      <c r="N859" s="22" t="s">
        <v>304</v>
      </c>
      <c r="O859" s="22" t="s">
        <v>302</v>
      </c>
      <c r="P859" s="22" t="s">
        <v>305</v>
      </c>
      <c r="Q859" s="22" t="s">
        <v>302</v>
      </c>
      <c r="R859" s="22" t="s">
        <v>306</v>
      </c>
      <c r="S859" s="22" t="s">
        <v>302</v>
      </c>
      <c r="T859" s="22" t="s">
        <v>307</v>
      </c>
      <c r="U859" s="22" t="s">
        <v>302</v>
      </c>
      <c r="V859" s="23" t="s">
        <v>324</v>
      </c>
      <c r="W859" s="46"/>
      <c r="X859" s="46"/>
      <c r="Y859" s="46"/>
      <c r="Z859" s="46" t="s">
        <v>345</v>
      </c>
      <c r="AA859" s="46" t="s">
        <v>309</v>
      </c>
      <c r="AB859" s="18"/>
      <c r="AC859" s="18"/>
      <c r="AD859" s="86" t="s">
        <v>310</v>
      </c>
      <c r="AE859" s="18" t="s">
        <v>309</v>
      </c>
      <c r="AF859" s="18"/>
      <c r="AG859" s="18"/>
      <c r="AH859" s="18"/>
      <c r="AI859" s="18"/>
      <c r="AJ859" s="18"/>
      <c r="AK859" s="18"/>
      <c r="AL859" s="18"/>
      <c r="AM859" s="18"/>
      <c r="AN859" s="18"/>
      <c r="AO859" s="18"/>
      <c r="AP859" s="18"/>
      <c r="AQ859" s="18"/>
      <c r="AR859" s="18"/>
      <c r="AS859" s="18"/>
      <c r="AT859" s="18"/>
      <c r="AU859" s="18"/>
      <c r="AV859" s="18"/>
      <c r="AW859" s="18"/>
      <c r="AX859" s="18"/>
      <c r="AY859" s="18" t="s">
        <v>361</v>
      </c>
      <c r="AZ859" s="18"/>
      <c r="BA859" s="18"/>
      <c r="BB859" s="18"/>
      <c r="BC859" s="18"/>
      <c r="BD859" s="18"/>
      <c r="BE859" s="18"/>
      <c r="BF859" s="18"/>
      <c r="BG859" s="18" t="s">
        <v>351</v>
      </c>
      <c r="BH859" s="18"/>
      <c r="BI859" s="46"/>
      <c r="BJ859" s="46"/>
      <c r="BK859" s="46" t="s">
        <v>313</v>
      </c>
      <c r="BL859" s="46" t="s">
        <v>302</v>
      </c>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t="s">
        <v>327</v>
      </c>
      <c r="CQ859" s="18" t="s">
        <v>309</v>
      </c>
      <c r="CR859" s="18" t="s">
        <v>328</v>
      </c>
      <c r="CS859" s="18" t="s">
        <v>309</v>
      </c>
      <c r="CT859" s="18"/>
      <c r="CU859" s="18"/>
      <c r="CV859" s="18"/>
      <c r="CW859" s="18"/>
      <c r="CX859" s="18"/>
      <c r="CY859" s="18"/>
      <c r="CZ859" s="46"/>
      <c r="DA859" s="46"/>
      <c r="DB859" s="46" t="s">
        <v>318</v>
      </c>
      <c r="DC859" s="46" t="s">
        <v>302</v>
      </c>
      <c r="DD859" s="18"/>
      <c r="DE859" s="18"/>
      <c r="DF859" s="18"/>
      <c r="DG859" s="18"/>
      <c r="DH859" s="48"/>
      <c r="DI859" s="26" t="str">
        <f t="shared" si="25"/>
        <v>LAH.00.10400.B,LAH.00.10600.B,LAH.00.10400.B,DNL.DRL.10300.W</v>
      </c>
    </row>
    <row r="860" spans="1:113" ht="15" customHeight="1">
      <c r="A860" s="27">
        <v>44536</v>
      </c>
      <c r="B860" s="18" t="s">
        <v>359</v>
      </c>
      <c r="C860" s="18" t="s">
        <v>1130</v>
      </c>
      <c r="D860" s="106" t="s">
        <v>1149</v>
      </c>
      <c r="E860" s="19">
        <v>2018</v>
      </c>
      <c r="F860" s="19">
        <v>2022</v>
      </c>
      <c r="G860" s="20" t="str" cm="1">
        <f t="array" ref="G860">_xlfn.IFS(E860&lt;&gt;F860,CONCATENATE(E860,"-",F860),E860=F860,E860)</f>
        <v>2018-2022</v>
      </c>
      <c r="H860" s="81">
        <f t="shared" si="24"/>
        <v>5</v>
      </c>
      <c r="I860" s="23" t="str">
        <f t="shared" si="21"/>
        <v>Polaris RZR RS1 2018-2022</v>
      </c>
      <c r="J860" s="22" t="s">
        <v>301</v>
      </c>
      <c r="K860" s="22" t="s">
        <v>302</v>
      </c>
      <c r="L860" s="22" t="s">
        <v>303</v>
      </c>
      <c r="M860" s="22" t="s">
        <v>302</v>
      </c>
      <c r="N860" s="22" t="s">
        <v>304</v>
      </c>
      <c r="O860" s="22" t="s">
        <v>302</v>
      </c>
      <c r="P860" s="22" t="s">
        <v>305</v>
      </c>
      <c r="Q860" s="22" t="s">
        <v>302</v>
      </c>
      <c r="R860" s="22" t="s">
        <v>306</v>
      </c>
      <c r="S860" s="22" t="s">
        <v>302</v>
      </c>
      <c r="T860" s="22" t="s">
        <v>307</v>
      </c>
      <c r="U860" s="22" t="s">
        <v>302</v>
      </c>
      <c r="V860" s="23" t="s">
        <v>324</v>
      </c>
      <c r="W860" s="46"/>
      <c r="X860" s="46"/>
      <c r="Y860" s="46"/>
      <c r="Z860" s="46" t="s">
        <v>345</v>
      </c>
      <c r="AA860" s="46" t="s">
        <v>309</v>
      </c>
      <c r="AB860" s="18"/>
      <c r="AC860" s="18"/>
      <c r="AD860" s="86" t="s">
        <v>310</v>
      </c>
      <c r="AE860" s="18" t="s">
        <v>309</v>
      </c>
      <c r="AF860" s="18"/>
      <c r="AG860" s="18"/>
      <c r="AH860" s="18"/>
      <c r="AI860" s="18"/>
      <c r="AJ860" s="18"/>
      <c r="AK860" s="18"/>
      <c r="AL860" s="18"/>
      <c r="AM860" s="18"/>
      <c r="AN860" s="18"/>
      <c r="AO860" s="18"/>
      <c r="AP860" s="18"/>
      <c r="AQ860" s="18"/>
      <c r="AR860" s="18"/>
      <c r="AS860" s="18"/>
      <c r="AT860" s="18"/>
      <c r="AU860" s="18"/>
      <c r="AV860" s="18"/>
      <c r="AW860" s="18"/>
      <c r="AX860" s="18"/>
      <c r="AY860" s="18" t="s">
        <v>361</v>
      </c>
      <c r="AZ860" s="18"/>
      <c r="BA860" s="18"/>
      <c r="BB860" s="18"/>
      <c r="BC860" s="18"/>
      <c r="BD860" s="18"/>
      <c r="BE860" s="18"/>
      <c r="BF860" s="18"/>
      <c r="BG860" s="18" t="s">
        <v>351</v>
      </c>
      <c r="BH860" s="18"/>
      <c r="BI860" s="46"/>
      <c r="BJ860" s="46"/>
      <c r="BK860" s="46" t="s">
        <v>313</v>
      </c>
      <c r="BL860" s="46" t="s">
        <v>302</v>
      </c>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t="s">
        <v>327</v>
      </c>
      <c r="CQ860" s="18" t="s">
        <v>309</v>
      </c>
      <c r="CR860" s="18" t="s">
        <v>328</v>
      </c>
      <c r="CS860" s="18" t="s">
        <v>309</v>
      </c>
      <c r="CT860" s="18"/>
      <c r="CU860" s="18"/>
      <c r="CV860" s="18"/>
      <c r="CW860" s="18"/>
      <c r="CX860" s="18"/>
      <c r="CY860" s="18"/>
      <c r="CZ860" s="46"/>
      <c r="DA860" s="46"/>
      <c r="DB860" s="46" t="s">
        <v>318</v>
      </c>
      <c r="DC860" s="46" t="s">
        <v>302</v>
      </c>
      <c r="DD860" s="18"/>
      <c r="DE860" s="18"/>
      <c r="DF860" s="18"/>
      <c r="DG860" s="18"/>
      <c r="DH860" s="48"/>
      <c r="DI860" s="26" t="str">
        <f t="shared" si="25"/>
        <v>LAH.00.10400.B,LAH.00.10600.B,LAH.00.10400.B,DNL.DRL.10300.W</v>
      </c>
    </row>
    <row r="861" spans="1:113" ht="15" customHeight="1">
      <c r="A861" s="27">
        <v>44174</v>
      </c>
      <c r="B861" s="18" t="s">
        <v>359</v>
      </c>
      <c r="C861" s="18" t="s">
        <v>1130</v>
      </c>
      <c r="D861" s="106" t="s">
        <v>1150</v>
      </c>
      <c r="E861" s="19">
        <v>2019</v>
      </c>
      <c r="F861" s="19">
        <v>2020</v>
      </c>
      <c r="G861" s="20" t="str" cm="1">
        <f t="array" ref="G861">_xlfn.IFS(E861&lt;&gt;F861,CONCATENATE(E861,"-",F861),E861=F861,E861)</f>
        <v>2019-2020</v>
      </c>
      <c r="H861" s="81">
        <f t="shared" si="24"/>
        <v>2</v>
      </c>
      <c r="I861" s="23" t="str">
        <f t="shared" si="21"/>
        <v>Polaris RZR S4 1000 2019-2020</v>
      </c>
      <c r="J861" s="22" t="s">
        <v>301</v>
      </c>
      <c r="K861" s="22" t="s">
        <v>302</v>
      </c>
      <c r="L861" s="22" t="s">
        <v>303</v>
      </c>
      <c r="M861" s="22" t="s">
        <v>302</v>
      </c>
      <c r="N861" s="22" t="s">
        <v>304</v>
      </c>
      <c r="O861" s="22" t="s">
        <v>302</v>
      </c>
      <c r="P861" s="22" t="s">
        <v>305</v>
      </c>
      <c r="Q861" s="22" t="s">
        <v>302</v>
      </c>
      <c r="R861" s="22" t="s">
        <v>306</v>
      </c>
      <c r="S861" s="22" t="s">
        <v>302</v>
      </c>
      <c r="T861" s="22" t="s">
        <v>307</v>
      </c>
      <c r="U861" s="22" t="s">
        <v>302</v>
      </c>
      <c r="V861" s="23" t="s">
        <v>324</v>
      </c>
      <c r="W861" s="46"/>
      <c r="X861" s="46"/>
      <c r="Y861" s="46"/>
      <c r="Z861" s="46" t="s">
        <v>345</v>
      </c>
      <c r="AA861" s="46" t="s">
        <v>309</v>
      </c>
      <c r="AB861" s="18"/>
      <c r="AC861" s="18"/>
      <c r="AD861" s="86" t="s">
        <v>310</v>
      </c>
      <c r="AE861" s="18" t="s">
        <v>309</v>
      </c>
      <c r="AF861" s="18"/>
      <c r="AG861" s="18"/>
      <c r="AH861" s="18"/>
      <c r="AI861" s="18"/>
      <c r="AJ861" s="18"/>
      <c r="AK861" s="18"/>
      <c r="AL861" s="18"/>
      <c r="AM861" s="18"/>
      <c r="AN861" s="18"/>
      <c r="AO861" s="18"/>
      <c r="AP861" s="18"/>
      <c r="AQ861" s="18"/>
      <c r="AR861" s="18"/>
      <c r="AS861" s="18"/>
      <c r="AT861" s="18"/>
      <c r="AU861" s="18"/>
      <c r="AV861" s="18"/>
      <c r="AW861" s="18"/>
      <c r="AX861" s="18"/>
      <c r="AY861" s="18" t="s">
        <v>361</v>
      </c>
      <c r="AZ861" s="18"/>
      <c r="BA861" s="18"/>
      <c r="BB861" s="18"/>
      <c r="BC861" s="18"/>
      <c r="BD861" s="18"/>
      <c r="BE861" s="18"/>
      <c r="BF861" s="18"/>
      <c r="BG861" s="18" t="s">
        <v>351</v>
      </c>
      <c r="BH861" s="18"/>
      <c r="BI861" s="46"/>
      <c r="BJ861" s="46"/>
      <c r="BK861" s="46" t="s">
        <v>313</v>
      </c>
      <c r="BL861" s="46" t="s">
        <v>302</v>
      </c>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t="s">
        <v>327</v>
      </c>
      <c r="CQ861" s="18" t="s">
        <v>309</v>
      </c>
      <c r="CR861" s="18" t="s">
        <v>328</v>
      </c>
      <c r="CS861" s="18" t="s">
        <v>309</v>
      </c>
      <c r="CT861" s="18"/>
      <c r="CU861" s="18"/>
      <c r="CV861" s="18"/>
      <c r="CW861" s="18"/>
      <c r="CX861" s="18"/>
      <c r="CY861" s="18"/>
      <c r="CZ861" s="46"/>
      <c r="DA861" s="46"/>
      <c r="DB861" s="46" t="s">
        <v>318</v>
      </c>
      <c r="DC861" s="46" t="s">
        <v>302</v>
      </c>
      <c r="DD861" s="18"/>
      <c r="DE861" s="18"/>
      <c r="DF861" s="18"/>
      <c r="DG861" s="18"/>
      <c r="DH861" s="48"/>
      <c r="DI861" s="26" t="str">
        <f t="shared" si="25"/>
        <v>LAH.00.10400.B,LAH.00.10600.B,LAH.00.10400.B,DNL.DRL.10300.W</v>
      </c>
    </row>
    <row r="862" spans="1:113" ht="15" customHeight="1">
      <c r="A862" s="27">
        <v>44536</v>
      </c>
      <c r="B862" s="18" t="s">
        <v>359</v>
      </c>
      <c r="C862" s="18" t="s">
        <v>1130</v>
      </c>
      <c r="D862" s="106" t="s">
        <v>1151</v>
      </c>
      <c r="E862" s="19">
        <v>2012</v>
      </c>
      <c r="F862" s="19">
        <v>2022</v>
      </c>
      <c r="G862" s="20" t="str" cm="1">
        <f t="array" ref="G862">_xlfn.IFS(E862&lt;&gt;F862,CONCATENATE(E862,"-",F862),E862=F862,E862)</f>
        <v>2012-2022</v>
      </c>
      <c r="H862" s="81">
        <f t="shared" si="24"/>
        <v>11</v>
      </c>
      <c r="I862" s="23" t="str">
        <f t="shared" si="21"/>
        <v>Polaris RZR Trail 570 2012-2022</v>
      </c>
      <c r="J862" s="22" t="s">
        <v>301</v>
      </c>
      <c r="K862" s="22" t="s">
        <v>302</v>
      </c>
      <c r="L862" s="22" t="s">
        <v>303</v>
      </c>
      <c r="M862" s="22" t="s">
        <v>302</v>
      </c>
      <c r="N862" s="22" t="s">
        <v>304</v>
      </c>
      <c r="O862" s="22" t="s">
        <v>302</v>
      </c>
      <c r="P862" s="22" t="s">
        <v>305</v>
      </c>
      <c r="Q862" s="22" t="s">
        <v>302</v>
      </c>
      <c r="R862" s="22" t="s">
        <v>306</v>
      </c>
      <c r="S862" s="22" t="s">
        <v>302</v>
      </c>
      <c r="T862" s="22" t="s">
        <v>307</v>
      </c>
      <c r="U862" s="22" t="s">
        <v>302</v>
      </c>
      <c r="V862" s="23" t="s">
        <v>324</v>
      </c>
      <c r="W862" s="46"/>
      <c r="X862" s="46"/>
      <c r="Y862" s="46"/>
      <c r="Z862" s="46" t="s">
        <v>345</v>
      </c>
      <c r="AA862" s="46" t="s">
        <v>309</v>
      </c>
      <c r="AB862" s="18"/>
      <c r="AC862" s="18"/>
      <c r="AD862" s="86" t="s">
        <v>310</v>
      </c>
      <c r="AE862" s="18" t="s">
        <v>309</v>
      </c>
      <c r="AF862" s="18"/>
      <c r="AG862" s="18"/>
      <c r="AH862" s="18"/>
      <c r="AI862" s="18"/>
      <c r="AJ862" s="18"/>
      <c r="AK862" s="18"/>
      <c r="AL862" s="18"/>
      <c r="AM862" s="18"/>
      <c r="AN862" s="18"/>
      <c r="AO862" s="18"/>
      <c r="AP862" s="18"/>
      <c r="AQ862" s="18"/>
      <c r="AR862" s="18"/>
      <c r="AS862" s="18"/>
      <c r="AT862" s="18"/>
      <c r="AU862" s="18"/>
      <c r="AV862" s="18"/>
      <c r="AW862" s="18"/>
      <c r="AX862" s="18"/>
      <c r="AY862" s="18" t="s">
        <v>361</v>
      </c>
      <c r="AZ862" s="18"/>
      <c r="BA862" s="18"/>
      <c r="BB862" s="18"/>
      <c r="BC862" s="18"/>
      <c r="BD862" s="18"/>
      <c r="BE862" s="18"/>
      <c r="BF862" s="18"/>
      <c r="BG862" s="18" t="s">
        <v>351</v>
      </c>
      <c r="BH862" s="18"/>
      <c r="BI862" s="46"/>
      <c r="BJ862" s="46"/>
      <c r="BK862" s="46" t="s">
        <v>313</v>
      </c>
      <c r="BL862" s="46" t="s">
        <v>302</v>
      </c>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t="s">
        <v>327</v>
      </c>
      <c r="CQ862" s="18" t="s">
        <v>309</v>
      </c>
      <c r="CR862" s="18" t="s">
        <v>328</v>
      </c>
      <c r="CS862" s="18" t="s">
        <v>309</v>
      </c>
      <c r="CT862" s="18"/>
      <c r="CU862" s="18"/>
      <c r="CV862" s="18"/>
      <c r="CW862" s="18"/>
      <c r="CX862" s="18"/>
      <c r="CY862" s="18"/>
      <c r="CZ862" s="46"/>
      <c r="DA862" s="46"/>
      <c r="DB862" s="46" t="s">
        <v>318</v>
      </c>
      <c r="DC862" s="46" t="s">
        <v>302</v>
      </c>
      <c r="DD862" s="18"/>
      <c r="DE862" s="18"/>
      <c r="DF862" s="18"/>
      <c r="DG862" s="18"/>
      <c r="DH862" s="48"/>
      <c r="DI862" s="26" t="str">
        <f t="shared" si="25"/>
        <v>LAH.00.10400.B,LAH.00.10600.B,LAH.00.10400.B,DNL.DRL.10300.W</v>
      </c>
    </row>
    <row r="863" spans="1:113" ht="15" customHeight="1">
      <c r="A863" s="27">
        <v>44174</v>
      </c>
      <c r="B863" s="18" t="s">
        <v>359</v>
      </c>
      <c r="C863" s="18" t="s">
        <v>1130</v>
      </c>
      <c r="D863" s="106" t="s">
        <v>1152</v>
      </c>
      <c r="E863" s="19">
        <v>2014</v>
      </c>
      <c r="F863" s="39">
        <v>2021</v>
      </c>
      <c r="G863" s="20" t="str" cm="1">
        <f t="array" ref="G863">_xlfn.IFS(E863&lt;&gt;F863,CONCATENATE(E863,"-",F863),E863=F863,E863)</f>
        <v>2014-2021</v>
      </c>
      <c r="H863" s="30">
        <f t="shared" si="24"/>
        <v>8</v>
      </c>
      <c r="I863" s="23" t="str">
        <f t="shared" si="21"/>
        <v>Polaris RZR Trail 900 2014-2021</v>
      </c>
      <c r="J863" s="22" t="s">
        <v>301</v>
      </c>
      <c r="K863" s="22" t="s">
        <v>302</v>
      </c>
      <c r="L863" s="22" t="s">
        <v>303</v>
      </c>
      <c r="M863" s="22" t="s">
        <v>302</v>
      </c>
      <c r="N863" s="22" t="s">
        <v>304</v>
      </c>
      <c r="O863" s="22" t="s">
        <v>302</v>
      </c>
      <c r="P863" s="22" t="s">
        <v>305</v>
      </c>
      <c r="Q863" s="22" t="s">
        <v>302</v>
      </c>
      <c r="R863" s="22" t="s">
        <v>306</v>
      </c>
      <c r="S863" s="22" t="s">
        <v>302</v>
      </c>
      <c r="T863" s="22" t="s">
        <v>307</v>
      </c>
      <c r="U863" s="22" t="s">
        <v>302</v>
      </c>
      <c r="V863" s="23" t="s">
        <v>324</v>
      </c>
      <c r="W863" s="46"/>
      <c r="X863" s="46"/>
      <c r="Y863" s="46"/>
      <c r="Z863" s="46" t="s">
        <v>345</v>
      </c>
      <c r="AA863" s="46" t="s">
        <v>309</v>
      </c>
      <c r="AB863" s="18"/>
      <c r="AC863" s="18"/>
      <c r="AD863" s="86" t="s">
        <v>310</v>
      </c>
      <c r="AE863" s="18" t="s">
        <v>309</v>
      </c>
      <c r="AF863" s="18"/>
      <c r="AG863" s="18"/>
      <c r="AH863" s="18"/>
      <c r="AI863" s="18"/>
      <c r="AJ863" s="1"/>
      <c r="AK863" s="18"/>
      <c r="AL863" s="18"/>
      <c r="AM863" s="18"/>
      <c r="AN863" s="18"/>
      <c r="AO863" s="18"/>
      <c r="AP863" s="18"/>
      <c r="AQ863" s="18"/>
      <c r="AR863" s="18"/>
      <c r="AS863" s="18"/>
      <c r="AT863" s="18"/>
      <c r="AU863" s="18"/>
      <c r="AV863" s="18"/>
      <c r="AW863" s="18"/>
      <c r="AX863" s="18"/>
      <c r="AY863" s="18" t="s">
        <v>361</v>
      </c>
      <c r="AZ863" s="18"/>
      <c r="BA863" s="18"/>
      <c r="BB863" s="18"/>
      <c r="BC863" s="18"/>
      <c r="BD863" s="18"/>
      <c r="BE863" s="18"/>
      <c r="BF863" s="18"/>
      <c r="BG863" s="18" t="s">
        <v>351</v>
      </c>
      <c r="BH863" s="18"/>
      <c r="BI863" s="46"/>
      <c r="BJ863" s="46"/>
      <c r="BK863" s="46" t="s">
        <v>313</v>
      </c>
      <c r="BL863" s="46" t="s">
        <v>302</v>
      </c>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t="s">
        <v>327</v>
      </c>
      <c r="CQ863" s="18" t="s">
        <v>309</v>
      </c>
      <c r="CR863" s="18" t="s">
        <v>328</v>
      </c>
      <c r="CS863" s="18" t="s">
        <v>309</v>
      </c>
      <c r="CT863" s="18"/>
      <c r="CU863" s="18"/>
      <c r="CV863" s="18"/>
      <c r="CW863" s="18"/>
      <c r="CX863" s="18"/>
      <c r="CY863" s="18"/>
      <c r="CZ863" s="46"/>
      <c r="DA863" s="46"/>
      <c r="DB863" s="46" t="s">
        <v>318</v>
      </c>
      <c r="DC863" s="46" t="s">
        <v>302</v>
      </c>
      <c r="DD863" s="18"/>
      <c r="DE863" s="18"/>
      <c r="DF863" s="18"/>
      <c r="DG863" s="18"/>
      <c r="DH863" s="48"/>
      <c r="DI863" s="26" t="str">
        <f t="shared" si="25"/>
        <v>LAH.00.10400.B,LAH.00.10600.B,LAH.00.10400.B,DNL.DRL.10300.W</v>
      </c>
    </row>
    <row r="864" spans="1:113" ht="15" customHeight="1">
      <c r="A864" s="27">
        <v>44536</v>
      </c>
      <c r="B864" s="18" t="s">
        <v>359</v>
      </c>
      <c r="C864" s="18" t="s">
        <v>1130</v>
      </c>
      <c r="D864" s="106" t="s">
        <v>1153</v>
      </c>
      <c r="E864" s="19">
        <v>2014</v>
      </c>
      <c r="F864" s="39">
        <v>2022</v>
      </c>
      <c r="G864" s="20" t="str" cm="1">
        <f t="array" ref="G864">_xlfn.IFS(E864&lt;&gt;F864,CONCATENATE(E864,"-",F864),E864=F864,E864)</f>
        <v>2014-2022</v>
      </c>
      <c r="H864" s="30">
        <f t="shared" si="24"/>
        <v>9</v>
      </c>
      <c r="I864" s="23" t="str">
        <f t="shared" si="21"/>
        <v>Polaris RZR Trail Premium 2014-2022</v>
      </c>
      <c r="J864" s="22" t="s">
        <v>301</v>
      </c>
      <c r="K864" s="22" t="s">
        <v>302</v>
      </c>
      <c r="L864" s="22" t="s">
        <v>303</v>
      </c>
      <c r="M864" s="22" t="s">
        <v>302</v>
      </c>
      <c r="N864" s="22" t="s">
        <v>304</v>
      </c>
      <c r="O864" s="22" t="s">
        <v>302</v>
      </c>
      <c r="P864" s="22" t="s">
        <v>305</v>
      </c>
      <c r="Q864" s="22" t="s">
        <v>302</v>
      </c>
      <c r="R864" s="22" t="s">
        <v>306</v>
      </c>
      <c r="S864" s="22" t="s">
        <v>302</v>
      </c>
      <c r="T864" s="22" t="s">
        <v>307</v>
      </c>
      <c r="U864" s="22" t="s">
        <v>302</v>
      </c>
      <c r="V864" s="23" t="s">
        <v>324</v>
      </c>
      <c r="W864" s="46"/>
      <c r="X864" s="46"/>
      <c r="Y864" s="46"/>
      <c r="Z864" s="46" t="s">
        <v>345</v>
      </c>
      <c r="AA864" s="46" t="s">
        <v>309</v>
      </c>
      <c r="AB864" s="18"/>
      <c r="AC864" s="18"/>
      <c r="AD864" s="86" t="s">
        <v>310</v>
      </c>
      <c r="AE864" s="18" t="s">
        <v>309</v>
      </c>
      <c r="AF864" s="18"/>
      <c r="AG864" s="18"/>
      <c r="AH864" s="18"/>
      <c r="AI864" s="18"/>
      <c r="AJ864" s="1"/>
      <c r="AK864" s="18"/>
      <c r="AL864" s="18"/>
      <c r="AM864" s="18"/>
      <c r="AN864" s="18"/>
      <c r="AO864" s="18"/>
      <c r="AP864" s="18"/>
      <c r="AQ864" s="18"/>
      <c r="AR864" s="18"/>
      <c r="AS864" s="18"/>
      <c r="AT864" s="18"/>
      <c r="AU864" s="18"/>
      <c r="AV864" s="18"/>
      <c r="AW864" s="18"/>
      <c r="AX864" s="18"/>
      <c r="AY864" s="18" t="s">
        <v>361</v>
      </c>
      <c r="AZ864" s="18"/>
      <c r="BA864" s="18"/>
      <c r="BB864" s="18"/>
      <c r="BC864" s="18"/>
      <c r="BD864" s="18"/>
      <c r="BE864" s="18"/>
      <c r="BF864" s="18"/>
      <c r="BG864" s="18" t="s">
        <v>351</v>
      </c>
      <c r="BH864" s="18"/>
      <c r="BI864" s="46"/>
      <c r="BJ864" s="46"/>
      <c r="BK864" s="46" t="s">
        <v>313</v>
      </c>
      <c r="BL864" s="46" t="s">
        <v>302</v>
      </c>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t="s">
        <v>327</v>
      </c>
      <c r="CQ864" s="18" t="s">
        <v>309</v>
      </c>
      <c r="CR864" s="18" t="s">
        <v>328</v>
      </c>
      <c r="CS864" s="18" t="s">
        <v>309</v>
      </c>
      <c r="CT864" s="18"/>
      <c r="CU864" s="18"/>
      <c r="CV864" s="18"/>
      <c r="CW864" s="18"/>
      <c r="CX864" s="18"/>
      <c r="CY864" s="18"/>
      <c r="CZ864" s="46"/>
      <c r="DA864" s="46"/>
      <c r="DB864" s="46" t="s">
        <v>318</v>
      </c>
      <c r="DC864" s="46" t="s">
        <v>302</v>
      </c>
      <c r="DD864" s="18"/>
      <c r="DE864" s="18"/>
      <c r="DF864" s="18"/>
      <c r="DG864" s="18"/>
      <c r="DH864" s="48"/>
      <c r="DI864" s="26" t="str">
        <f t="shared" si="25"/>
        <v>LAH.00.10400.B,LAH.00.10600.B,LAH.00.10400.B,DNL.DRL.10300.W</v>
      </c>
    </row>
    <row r="865" spans="1:113" ht="15" customHeight="1">
      <c r="A865" s="27">
        <v>44536</v>
      </c>
      <c r="B865" s="1" t="s">
        <v>359</v>
      </c>
      <c r="C865" s="1" t="s">
        <v>1130</v>
      </c>
      <c r="D865" s="38" t="s">
        <v>1154</v>
      </c>
      <c r="E865" s="39">
        <v>2016</v>
      </c>
      <c r="F865" s="39">
        <v>2022</v>
      </c>
      <c r="G865" s="20" t="str" cm="1">
        <f t="array" ref="G865">_xlfn.IFS(E865&lt;&gt;F865,CONCATENATE(E865,"-",F865),E865=F865,E865)</f>
        <v>2016-2022</v>
      </c>
      <c r="H865" s="30">
        <f t="shared" si="24"/>
        <v>7</v>
      </c>
      <c r="I865" s="23" t="str">
        <f t="shared" si="21"/>
        <v>Polaris RZR Trail S 1000 2016-2022</v>
      </c>
      <c r="J865" s="22" t="s">
        <v>301</v>
      </c>
      <c r="K865" s="22" t="s">
        <v>302</v>
      </c>
      <c r="L865" s="22" t="s">
        <v>303</v>
      </c>
      <c r="M865" s="22" t="s">
        <v>302</v>
      </c>
      <c r="N865" s="22" t="s">
        <v>304</v>
      </c>
      <c r="O865" s="22" t="s">
        <v>302</v>
      </c>
      <c r="P865" s="22" t="s">
        <v>305</v>
      </c>
      <c r="Q865" s="22" t="s">
        <v>302</v>
      </c>
      <c r="R865" s="22" t="s">
        <v>306</v>
      </c>
      <c r="S865" s="22" t="s">
        <v>302</v>
      </c>
      <c r="T865" s="22" t="s">
        <v>307</v>
      </c>
      <c r="U865" s="22" t="s">
        <v>302</v>
      </c>
      <c r="V865" s="23" t="s">
        <v>324</v>
      </c>
      <c r="W865" s="23"/>
      <c r="X865" s="23"/>
      <c r="Y865" s="23"/>
      <c r="Z865" s="23" t="s">
        <v>345</v>
      </c>
      <c r="AA865" s="23" t="s">
        <v>309</v>
      </c>
      <c r="AB865" s="1"/>
      <c r="AC865" s="1"/>
      <c r="AD865" s="40" t="s">
        <v>310</v>
      </c>
      <c r="AE865" s="1" t="s">
        <v>309</v>
      </c>
      <c r="AF865" s="1"/>
      <c r="AG865" s="1"/>
      <c r="AH865" s="1"/>
      <c r="AI865" s="1"/>
      <c r="AJ865" s="1"/>
      <c r="AK865" s="1"/>
      <c r="AL865" s="1"/>
      <c r="AM865" s="1"/>
      <c r="AN865" s="1"/>
      <c r="AO865" s="1"/>
      <c r="AP865" s="1"/>
      <c r="AQ865" s="1"/>
      <c r="AR865" s="1"/>
      <c r="AS865" s="1"/>
      <c r="AT865" s="1"/>
      <c r="AU865" s="1"/>
      <c r="AV865" s="1"/>
      <c r="AW865" s="1"/>
      <c r="AX865" s="1"/>
      <c r="AY865" s="1" t="s">
        <v>361</v>
      </c>
      <c r="AZ865" s="1"/>
      <c r="BA865" s="1"/>
      <c r="BB865" s="1"/>
      <c r="BC865" s="1"/>
      <c r="BD865" s="1"/>
      <c r="BE865" s="1"/>
      <c r="BF865" s="1"/>
      <c r="BG865" s="1" t="s">
        <v>351</v>
      </c>
      <c r="BH865" s="1"/>
      <c r="BI865" s="23"/>
      <c r="BJ865" s="23"/>
      <c r="BK865" s="23" t="s">
        <v>313</v>
      </c>
      <c r="BL865" s="23" t="s">
        <v>302</v>
      </c>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t="s">
        <v>327</v>
      </c>
      <c r="CQ865" s="1" t="s">
        <v>309</v>
      </c>
      <c r="CR865" s="1" t="s">
        <v>328</v>
      </c>
      <c r="CS865" s="1" t="s">
        <v>309</v>
      </c>
      <c r="CT865" s="1"/>
      <c r="CU865" s="1"/>
      <c r="CV865" s="1"/>
      <c r="CW865" s="1"/>
      <c r="CX865" s="1"/>
      <c r="CY865" s="1"/>
      <c r="CZ865" s="23"/>
      <c r="DA865" s="23"/>
      <c r="DB865" s="23" t="s">
        <v>318</v>
      </c>
      <c r="DC865" s="23" t="s">
        <v>302</v>
      </c>
      <c r="DD865" s="1"/>
      <c r="DE865" s="1"/>
      <c r="DF865" s="1"/>
      <c r="DG865" s="1"/>
      <c r="DH865" s="31"/>
      <c r="DI865" s="26" t="str">
        <f t="shared" si="25"/>
        <v>LAH.00.10400.B,LAH.00.10600.B,LAH.00.10400.B,DNL.DRL.10300.W</v>
      </c>
    </row>
    <row r="866" spans="1:113" ht="15" customHeight="1">
      <c r="A866" s="27">
        <v>44536</v>
      </c>
      <c r="B866" s="1" t="s">
        <v>359</v>
      </c>
      <c r="C866" s="1" t="s">
        <v>1130</v>
      </c>
      <c r="D866" s="38" t="s">
        <v>1155</v>
      </c>
      <c r="E866" s="39">
        <v>2014</v>
      </c>
      <c r="F866" s="39">
        <v>2022</v>
      </c>
      <c r="G866" s="20" t="str" cm="1">
        <f t="array" ref="G866">_xlfn.IFS(E866&lt;&gt;F866,CONCATENATE(E866,"-",F866),E866=F866,E866)</f>
        <v>2014-2022</v>
      </c>
      <c r="H866" s="30">
        <f t="shared" si="24"/>
        <v>9</v>
      </c>
      <c r="I866" s="23" t="str">
        <f t="shared" si="21"/>
        <v>Polaris RZR Trail S 900 2014-2022</v>
      </c>
      <c r="J866" s="22" t="s">
        <v>301</v>
      </c>
      <c r="K866" s="22" t="s">
        <v>302</v>
      </c>
      <c r="L866" s="22" t="s">
        <v>303</v>
      </c>
      <c r="M866" s="22" t="s">
        <v>302</v>
      </c>
      <c r="N866" s="22" t="s">
        <v>304</v>
      </c>
      <c r="O866" s="22" t="s">
        <v>302</v>
      </c>
      <c r="P866" s="22" t="s">
        <v>305</v>
      </c>
      <c r="Q866" s="22" t="s">
        <v>302</v>
      </c>
      <c r="R866" s="22" t="s">
        <v>306</v>
      </c>
      <c r="S866" s="22" t="s">
        <v>302</v>
      </c>
      <c r="T866" s="22" t="s">
        <v>307</v>
      </c>
      <c r="U866" s="22" t="s">
        <v>302</v>
      </c>
      <c r="V866" s="23" t="s">
        <v>324</v>
      </c>
      <c r="W866" s="23"/>
      <c r="X866" s="23"/>
      <c r="Y866" s="23"/>
      <c r="Z866" s="23" t="s">
        <v>345</v>
      </c>
      <c r="AA866" s="23" t="s">
        <v>309</v>
      </c>
      <c r="AB866" s="1"/>
      <c r="AC866" s="1"/>
      <c r="AD866" s="40" t="s">
        <v>310</v>
      </c>
      <c r="AE866" s="1" t="s">
        <v>309</v>
      </c>
      <c r="AF866" s="1"/>
      <c r="AG866" s="1"/>
      <c r="AH866" s="1"/>
      <c r="AI866" s="1"/>
      <c r="AJ866" s="1"/>
      <c r="AK866" s="1"/>
      <c r="AL866" s="1"/>
      <c r="AM866" s="1"/>
      <c r="AN866" s="1"/>
      <c r="AO866" s="1"/>
      <c r="AP866" s="1"/>
      <c r="AQ866" s="1"/>
      <c r="AR866" s="1"/>
      <c r="AS866" s="1"/>
      <c r="AT866" s="1"/>
      <c r="AU866" s="1"/>
      <c r="AV866" s="1"/>
      <c r="AW866" s="1"/>
      <c r="AX866" s="1"/>
      <c r="AY866" s="1" t="s">
        <v>361</v>
      </c>
      <c r="AZ866" s="1"/>
      <c r="BA866" s="1"/>
      <c r="BB866" s="1"/>
      <c r="BC866" s="1"/>
      <c r="BD866" s="1"/>
      <c r="BE866" s="1"/>
      <c r="BF866" s="1"/>
      <c r="BG866" s="1" t="s">
        <v>351</v>
      </c>
      <c r="BH866" s="1"/>
      <c r="BI866" s="23"/>
      <c r="BJ866" s="23"/>
      <c r="BK866" s="23" t="s">
        <v>313</v>
      </c>
      <c r="BL866" s="23" t="s">
        <v>302</v>
      </c>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t="s">
        <v>327</v>
      </c>
      <c r="CQ866" s="1" t="s">
        <v>309</v>
      </c>
      <c r="CR866" s="1" t="s">
        <v>328</v>
      </c>
      <c r="CS866" s="1" t="s">
        <v>309</v>
      </c>
      <c r="CT866" s="1"/>
      <c r="CU866" s="1"/>
      <c r="CV866" s="1"/>
      <c r="CW866" s="1"/>
      <c r="CX866" s="1"/>
      <c r="CY866" s="1"/>
      <c r="CZ866" s="23"/>
      <c r="DA866" s="23"/>
      <c r="DB866" s="23" t="s">
        <v>318</v>
      </c>
      <c r="DC866" s="23" t="s">
        <v>302</v>
      </c>
      <c r="DD866" s="1"/>
      <c r="DE866" s="1"/>
      <c r="DF866" s="1"/>
      <c r="DG866" s="1"/>
      <c r="DH866" s="31"/>
      <c r="DI866" s="26" t="str">
        <f t="shared" si="25"/>
        <v>LAH.00.10400.B,LAH.00.10600.B,LAH.00.10400.B,DNL.DRL.10300.W</v>
      </c>
    </row>
    <row r="867" spans="1:113" ht="15" customHeight="1">
      <c r="A867" s="27">
        <v>44536</v>
      </c>
      <c r="B867" s="1" t="s">
        <v>359</v>
      </c>
      <c r="C867" s="1" t="s">
        <v>1130</v>
      </c>
      <c r="D867" s="38" t="s">
        <v>1156</v>
      </c>
      <c r="E867" s="39">
        <v>2014</v>
      </c>
      <c r="F867" s="39">
        <v>2022</v>
      </c>
      <c r="G867" s="20" t="str" cm="1">
        <f t="array" ref="G867">_xlfn.IFS(E867&lt;&gt;F867,CONCATENATE(E867,"-",F867),E867=F867,E867)</f>
        <v>2014-2022</v>
      </c>
      <c r="H867" s="30">
        <f t="shared" si="24"/>
        <v>9</v>
      </c>
      <c r="I867" s="23" t="str">
        <f t="shared" si="21"/>
        <v>Polaris RZR Trail Sport 2014-2022</v>
      </c>
      <c r="J867" s="22" t="s">
        <v>301</v>
      </c>
      <c r="K867" s="22" t="s">
        <v>302</v>
      </c>
      <c r="L867" s="22" t="s">
        <v>303</v>
      </c>
      <c r="M867" s="22" t="s">
        <v>302</v>
      </c>
      <c r="N867" s="22" t="s">
        <v>304</v>
      </c>
      <c r="O867" s="22" t="s">
        <v>302</v>
      </c>
      <c r="P867" s="22" t="s">
        <v>305</v>
      </c>
      <c r="Q867" s="22" t="s">
        <v>302</v>
      </c>
      <c r="R867" s="22" t="s">
        <v>306</v>
      </c>
      <c r="S867" s="22" t="s">
        <v>302</v>
      </c>
      <c r="T867" s="22" t="s">
        <v>307</v>
      </c>
      <c r="U867" s="22" t="s">
        <v>302</v>
      </c>
      <c r="V867" s="23" t="s">
        <v>324</v>
      </c>
      <c r="W867" s="23"/>
      <c r="X867" s="23"/>
      <c r="Y867" s="23"/>
      <c r="Z867" s="23" t="s">
        <v>345</v>
      </c>
      <c r="AA867" s="23" t="s">
        <v>309</v>
      </c>
      <c r="AB867" s="1"/>
      <c r="AC867" s="1"/>
      <c r="AD867" s="40" t="s">
        <v>310</v>
      </c>
      <c r="AE867" s="1" t="s">
        <v>309</v>
      </c>
      <c r="AF867" s="1"/>
      <c r="AG867" s="1"/>
      <c r="AH867" s="1"/>
      <c r="AI867" s="1"/>
      <c r="AJ867" s="1"/>
      <c r="AK867" s="1"/>
      <c r="AL867" s="1"/>
      <c r="AM867" s="1"/>
      <c r="AN867" s="1"/>
      <c r="AO867" s="1"/>
      <c r="AP867" s="1"/>
      <c r="AQ867" s="1"/>
      <c r="AR867" s="1"/>
      <c r="AS867" s="1"/>
      <c r="AT867" s="1"/>
      <c r="AU867" s="1"/>
      <c r="AV867" s="1"/>
      <c r="AW867" s="1"/>
      <c r="AX867" s="1"/>
      <c r="AY867" s="1" t="s">
        <v>361</v>
      </c>
      <c r="AZ867" s="1"/>
      <c r="BA867" s="1"/>
      <c r="BB867" s="1"/>
      <c r="BC867" s="1"/>
      <c r="BD867" s="1"/>
      <c r="BE867" s="1"/>
      <c r="BF867" s="1"/>
      <c r="BG867" s="1" t="s">
        <v>351</v>
      </c>
      <c r="BH867" s="1"/>
      <c r="BI867" s="23"/>
      <c r="BJ867" s="23"/>
      <c r="BK867" s="23" t="s">
        <v>313</v>
      </c>
      <c r="BL867" s="23" t="s">
        <v>302</v>
      </c>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t="s">
        <v>327</v>
      </c>
      <c r="CQ867" s="1" t="s">
        <v>309</v>
      </c>
      <c r="CR867" s="1" t="s">
        <v>328</v>
      </c>
      <c r="CS867" s="1" t="s">
        <v>309</v>
      </c>
      <c r="CT867" s="1"/>
      <c r="CU867" s="1"/>
      <c r="CV867" s="1"/>
      <c r="CW867" s="1"/>
      <c r="CX867" s="1"/>
      <c r="CY867" s="1"/>
      <c r="CZ867" s="23"/>
      <c r="DA867" s="23"/>
      <c r="DB867" s="23" t="s">
        <v>318</v>
      </c>
      <c r="DC867" s="23" t="s">
        <v>302</v>
      </c>
      <c r="DD867" s="1"/>
      <c r="DE867" s="1"/>
      <c r="DF867" s="1"/>
      <c r="DG867" s="1"/>
      <c r="DH867" s="31"/>
      <c r="DI867" s="26" t="str">
        <f t="shared" si="25"/>
        <v>LAH.00.10400.B,LAH.00.10600.B,LAH.00.10400.B,DNL.DRL.10300.W</v>
      </c>
    </row>
    <row r="868" spans="1:113" ht="15" customHeight="1">
      <c r="A868" s="27">
        <v>44536</v>
      </c>
      <c r="B868" s="1" t="s">
        <v>359</v>
      </c>
      <c r="C868" s="1" t="s">
        <v>1130</v>
      </c>
      <c r="D868" s="38" t="s">
        <v>1157</v>
      </c>
      <c r="E868" s="39">
        <v>2014</v>
      </c>
      <c r="F868" s="39">
        <v>2022</v>
      </c>
      <c r="G868" s="20" t="str" cm="1">
        <f t="array" ref="G868">_xlfn.IFS(E868&lt;&gt;F868,CONCATENATE(E868,"-",F868),E868=F868,E868)</f>
        <v>2014-2022</v>
      </c>
      <c r="H868" s="30">
        <f t="shared" si="24"/>
        <v>9</v>
      </c>
      <c r="I868" s="23" t="str">
        <f t="shared" si="21"/>
        <v>Polaris RZR Trail Ultimate 2014-2022</v>
      </c>
      <c r="J868" s="22" t="s">
        <v>301</v>
      </c>
      <c r="K868" s="22" t="s">
        <v>302</v>
      </c>
      <c r="L868" s="22" t="s">
        <v>303</v>
      </c>
      <c r="M868" s="22" t="s">
        <v>302</v>
      </c>
      <c r="N868" s="22" t="s">
        <v>304</v>
      </c>
      <c r="O868" s="22" t="s">
        <v>302</v>
      </c>
      <c r="P868" s="22" t="s">
        <v>305</v>
      </c>
      <c r="Q868" s="22" t="s">
        <v>302</v>
      </c>
      <c r="R868" s="22" t="s">
        <v>306</v>
      </c>
      <c r="S868" s="22" t="s">
        <v>302</v>
      </c>
      <c r="T868" s="22" t="s">
        <v>307</v>
      </c>
      <c r="U868" s="22" t="s">
        <v>302</v>
      </c>
      <c r="V868" s="23" t="s">
        <v>324</v>
      </c>
      <c r="W868" s="23"/>
      <c r="X868" s="23"/>
      <c r="Y868" s="23"/>
      <c r="Z868" s="23" t="s">
        <v>345</v>
      </c>
      <c r="AA868" s="23" t="s">
        <v>309</v>
      </c>
      <c r="AB868" s="1"/>
      <c r="AC868" s="1"/>
      <c r="AD868" s="40" t="s">
        <v>310</v>
      </c>
      <c r="AE868" s="1" t="s">
        <v>309</v>
      </c>
      <c r="AF868" s="1"/>
      <c r="AG868" s="1"/>
      <c r="AH868" s="1"/>
      <c r="AI868" s="1"/>
      <c r="AJ868" s="1"/>
      <c r="AK868" s="1"/>
      <c r="AL868" s="1"/>
      <c r="AM868" s="1"/>
      <c r="AN868" s="1"/>
      <c r="AO868" s="1"/>
      <c r="AP868" s="1"/>
      <c r="AQ868" s="1"/>
      <c r="AR868" s="1"/>
      <c r="AS868" s="1"/>
      <c r="AT868" s="1"/>
      <c r="AU868" s="1"/>
      <c r="AV868" s="1"/>
      <c r="AW868" s="1"/>
      <c r="AX868" s="1"/>
      <c r="AY868" s="1" t="s">
        <v>361</v>
      </c>
      <c r="AZ868" s="1"/>
      <c r="BA868" s="1"/>
      <c r="BB868" s="1"/>
      <c r="BC868" s="1"/>
      <c r="BD868" s="1"/>
      <c r="BE868" s="1"/>
      <c r="BF868" s="1"/>
      <c r="BG868" s="1" t="s">
        <v>351</v>
      </c>
      <c r="BH868" s="1"/>
      <c r="BI868" s="23"/>
      <c r="BJ868" s="23"/>
      <c r="BK868" s="23" t="s">
        <v>313</v>
      </c>
      <c r="BL868" s="23" t="s">
        <v>302</v>
      </c>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t="s">
        <v>327</v>
      </c>
      <c r="CQ868" s="1" t="s">
        <v>309</v>
      </c>
      <c r="CR868" s="1" t="s">
        <v>328</v>
      </c>
      <c r="CS868" s="1" t="s">
        <v>309</v>
      </c>
      <c r="CT868" s="1"/>
      <c r="CU868" s="1"/>
      <c r="CV868" s="1"/>
      <c r="CW868" s="1"/>
      <c r="CX868" s="1"/>
      <c r="CY868" s="1"/>
      <c r="CZ868" s="23"/>
      <c r="DA868" s="23"/>
      <c r="DB868" s="23" t="s">
        <v>318</v>
      </c>
      <c r="DC868" s="23" t="s">
        <v>302</v>
      </c>
      <c r="DD868" s="1"/>
      <c r="DE868" s="1"/>
      <c r="DF868" s="1"/>
      <c r="DG868" s="1"/>
      <c r="DH868" s="31"/>
      <c r="DI868" s="26" t="str">
        <f t="shared" si="25"/>
        <v>LAH.00.10400.B,LAH.00.10600.B,LAH.00.10400.B,DNL.DRL.10300.W</v>
      </c>
    </row>
    <row r="869" spans="1:113" ht="15" customHeight="1">
      <c r="A869" s="27">
        <v>44536</v>
      </c>
      <c r="B869" s="1" t="s">
        <v>359</v>
      </c>
      <c r="C869" s="1" t="s">
        <v>1130</v>
      </c>
      <c r="D869" s="38" t="s">
        <v>1158</v>
      </c>
      <c r="E869" s="39">
        <v>2022</v>
      </c>
      <c r="F869" s="39">
        <v>2022</v>
      </c>
      <c r="G869" s="20" cm="1">
        <f t="array" ref="G869">_xlfn.IFS(E869&lt;&gt;F869,CONCATENATE(E869,"-",F869),E869=F869,E869)</f>
        <v>2022</v>
      </c>
      <c r="H869" s="30">
        <f t="shared" si="24"/>
        <v>1</v>
      </c>
      <c r="I869" s="23" t="str">
        <f t="shared" si="21"/>
        <v>Polaris RZR Turbo R 2022-2022</v>
      </c>
      <c r="J869" s="22" t="s">
        <v>301</v>
      </c>
      <c r="K869" s="22" t="s">
        <v>302</v>
      </c>
      <c r="L869" s="22" t="s">
        <v>303</v>
      </c>
      <c r="M869" s="22" t="s">
        <v>302</v>
      </c>
      <c r="N869" s="22" t="s">
        <v>304</v>
      </c>
      <c r="O869" s="22" t="s">
        <v>302</v>
      </c>
      <c r="P869" s="22" t="s">
        <v>305</v>
      </c>
      <c r="Q869" s="22" t="s">
        <v>302</v>
      </c>
      <c r="R869" s="22" t="s">
        <v>306</v>
      </c>
      <c r="S869" s="22" t="s">
        <v>302</v>
      </c>
      <c r="T869" s="22" t="s">
        <v>307</v>
      </c>
      <c r="U869" s="22" t="s">
        <v>302</v>
      </c>
      <c r="V869" s="23" t="s">
        <v>324</v>
      </c>
      <c r="W869" s="23"/>
      <c r="X869" s="23"/>
      <c r="Y869" s="23"/>
      <c r="Z869" s="23" t="s">
        <v>345</v>
      </c>
      <c r="AA869" s="23" t="s">
        <v>309</v>
      </c>
      <c r="AB869" s="1"/>
      <c r="AC869" s="1"/>
      <c r="AD869" s="40" t="s">
        <v>310</v>
      </c>
      <c r="AE869" s="1" t="s">
        <v>309</v>
      </c>
      <c r="AF869" s="1"/>
      <c r="AG869" s="1"/>
      <c r="AH869" s="1"/>
      <c r="AI869" s="1"/>
      <c r="AJ869" s="1"/>
      <c r="AK869" s="1"/>
      <c r="AL869" s="1"/>
      <c r="AM869" s="1"/>
      <c r="AN869" s="1"/>
      <c r="AO869" s="1"/>
      <c r="AP869" s="1"/>
      <c r="AQ869" s="1"/>
      <c r="AR869" s="1"/>
      <c r="AS869" s="1"/>
      <c r="AT869" s="1"/>
      <c r="AU869" s="1"/>
      <c r="AV869" s="1"/>
      <c r="AW869" s="1"/>
      <c r="AX869" s="1"/>
      <c r="AY869" s="1" t="s">
        <v>361</v>
      </c>
      <c r="AZ869" s="1"/>
      <c r="BA869" s="1"/>
      <c r="BB869" s="1"/>
      <c r="BC869" s="1"/>
      <c r="BD869" s="1"/>
      <c r="BE869" s="1"/>
      <c r="BF869" s="1"/>
      <c r="BG869" s="1" t="s">
        <v>351</v>
      </c>
      <c r="BH869" s="1"/>
      <c r="BI869" s="23"/>
      <c r="BJ869" s="23"/>
      <c r="BK869" s="23" t="s">
        <v>313</v>
      </c>
      <c r="BL869" s="23" t="s">
        <v>302</v>
      </c>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t="s">
        <v>327</v>
      </c>
      <c r="CQ869" s="1" t="s">
        <v>309</v>
      </c>
      <c r="CR869" s="1" t="s">
        <v>328</v>
      </c>
      <c r="CS869" s="1" t="s">
        <v>309</v>
      </c>
      <c r="CT869" s="1"/>
      <c r="CU869" s="1"/>
      <c r="CV869" s="1"/>
      <c r="CW869" s="1"/>
      <c r="CX869" s="1"/>
      <c r="CY869" s="1"/>
      <c r="CZ869" s="23"/>
      <c r="DA869" s="23"/>
      <c r="DB869" s="23" t="s">
        <v>318</v>
      </c>
      <c r="DC869" s="23" t="s">
        <v>302</v>
      </c>
      <c r="DD869" s="1"/>
      <c r="DE869" s="1"/>
      <c r="DF869" s="1"/>
      <c r="DG869" s="1"/>
      <c r="DH869" s="31"/>
      <c r="DI869" s="26" t="str">
        <f t="shared" si="25"/>
        <v>LAH.00.10400.B,LAH.00.10600.B,LAH.00.10400.B,DNL.DRL.10300.W</v>
      </c>
    </row>
    <row r="870" spans="1:113" ht="15" customHeight="1">
      <c r="A870" s="27">
        <v>44536</v>
      </c>
      <c r="B870" s="1" t="s">
        <v>359</v>
      </c>
      <c r="C870" s="1" t="s">
        <v>1130</v>
      </c>
      <c r="D870" s="38" t="s">
        <v>1159</v>
      </c>
      <c r="E870" s="39">
        <v>2022</v>
      </c>
      <c r="F870" s="39">
        <v>2022</v>
      </c>
      <c r="G870" s="20" cm="1">
        <f t="array" ref="G870">_xlfn.IFS(E870&lt;&gt;F870,CONCATENATE(E870,"-",F870),E870=F870,E870)</f>
        <v>2022</v>
      </c>
      <c r="H870" s="30">
        <f t="shared" si="24"/>
        <v>1</v>
      </c>
      <c r="I870" s="23" t="str">
        <f t="shared" si="21"/>
        <v>Polaris RZR Turbo R 4 2022-2022</v>
      </c>
      <c r="J870" s="22" t="s">
        <v>301</v>
      </c>
      <c r="K870" s="22" t="s">
        <v>302</v>
      </c>
      <c r="L870" s="22" t="s">
        <v>303</v>
      </c>
      <c r="M870" s="22" t="s">
        <v>302</v>
      </c>
      <c r="N870" s="22" t="s">
        <v>304</v>
      </c>
      <c r="O870" s="22" t="s">
        <v>302</v>
      </c>
      <c r="P870" s="22" t="s">
        <v>305</v>
      </c>
      <c r="Q870" s="22" t="s">
        <v>302</v>
      </c>
      <c r="R870" s="22" t="s">
        <v>306</v>
      </c>
      <c r="S870" s="22" t="s">
        <v>302</v>
      </c>
      <c r="T870" s="22" t="s">
        <v>307</v>
      </c>
      <c r="U870" s="22" t="s">
        <v>302</v>
      </c>
      <c r="V870" s="23" t="s">
        <v>324</v>
      </c>
      <c r="W870" s="23"/>
      <c r="X870" s="23"/>
      <c r="Y870" s="23"/>
      <c r="Z870" s="23" t="s">
        <v>345</v>
      </c>
      <c r="AA870" s="23" t="s">
        <v>309</v>
      </c>
      <c r="AB870" s="1"/>
      <c r="AC870" s="1"/>
      <c r="AD870" s="40" t="s">
        <v>310</v>
      </c>
      <c r="AE870" s="1" t="s">
        <v>309</v>
      </c>
      <c r="AF870" s="1"/>
      <c r="AG870" s="1"/>
      <c r="AH870" s="1"/>
      <c r="AI870" s="1"/>
      <c r="AJ870" s="1"/>
      <c r="AK870" s="1"/>
      <c r="AL870" s="1"/>
      <c r="AM870" s="1"/>
      <c r="AN870" s="1"/>
      <c r="AO870" s="1"/>
      <c r="AP870" s="1"/>
      <c r="AQ870" s="1"/>
      <c r="AR870" s="1"/>
      <c r="AS870" s="1"/>
      <c r="AT870" s="1"/>
      <c r="AU870" s="1"/>
      <c r="AV870" s="1"/>
      <c r="AW870" s="1"/>
      <c r="AX870" s="1"/>
      <c r="AY870" s="1" t="s">
        <v>361</v>
      </c>
      <c r="AZ870" s="1"/>
      <c r="BA870" s="1"/>
      <c r="BB870" s="1"/>
      <c r="BC870" s="1"/>
      <c r="BD870" s="1"/>
      <c r="BE870" s="1"/>
      <c r="BF870" s="1"/>
      <c r="BG870" s="1" t="s">
        <v>351</v>
      </c>
      <c r="BH870" s="1"/>
      <c r="BI870" s="23"/>
      <c r="BJ870" s="23"/>
      <c r="BK870" s="23" t="s">
        <v>313</v>
      </c>
      <c r="BL870" s="23" t="s">
        <v>302</v>
      </c>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t="s">
        <v>327</v>
      </c>
      <c r="CQ870" s="1" t="s">
        <v>309</v>
      </c>
      <c r="CR870" s="1" t="s">
        <v>328</v>
      </c>
      <c r="CS870" s="1" t="s">
        <v>309</v>
      </c>
      <c r="CT870" s="1"/>
      <c r="CU870" s="1"/>
      <c r="CV870" s="1"/>
      <c r="CW870" s="1"/>
      <c r="CX870" s="1"/>
      <c r="CY870" s="1"/>
      <c r="CZ870" s="23"/>
      <c r="DA870" s="23"/>
      <c r="DB870" s="23" t="s">
        <v>318</v>
      </c>
      <c r="DC870" s="23" t="s">
        <v>302</v>
      </c>
      <c r="DD870" s="1"/>
      <c r="DE870" s="1"/>
      <c r="DF870" s="1"/>
      <c r="DG870" s="1"/>
      <c r="DH870" s="31"/>
      <c r="DI870" s="26" t="str">
        <f t="shared" si="25"/>
        <v>LAH.00.10400.B,LAH.00.10600.B,LAH.00.10400.B,DNL.DRL.10300.W</v>
      </c>
    </row>
    <row r="871" spans="1:113" ht="15" customHeight="1">
      <c r="A871" s="27">
        <v>44174</v>
      </c>
      <c r="B871" s="1" t="s">
        <v>359</v>
      </c>
      <c r="C871" s="1" t="s">
        <v>1130</v>
      </c>
      <c r="D871" s="38" t="s">
        <v>1160</v>
      </c>
      <c r="E871" s="39">
        <v>2020</v>
      </c>
      <c r="F871" s="39">
        <v>2021</v>
      </c>
      <c r="G871" s="20" t="str" cm="1">
        <f t="array" ref="G871">_xlfn.IFS(E871&lt;&gt;F871,CONCATENATE(E871,"-",F871),E871=F871,E871)</f>
        <v>2020-2021</v>
      </c>
      <c r="H871" s="30">
        <f t="shared" si="24"/>
        <v>2</v>
      </c>
      <c r="I871" s="23" t="str">
        <f t="shared" si="21"/>
        <v>Polaris RZR Turbo S 2020-2021</v>
      </c>
      <c r="J871" s="22" t="s">
        <v>301</v>
      </c>
      <c r="K871" s="22" t="s">
        <v>302</v>
      </c>
      <c r="L871" s="22" t="s">
        <v>303</v>
      </c>
      <c r="M871" s="22" t="s">
        <v>302</v>
      </c>
      <c r="N871" s="22" t="s">
        <v>304</v>
      </c>
      <c r="O871" s="22" t="s">
        <v>302</v>
      </c>
      <c r="P871" s="22" t="s">
        <v>305</v>
      </c>
      <c r="Q871" s="22" t="s">
        <v>302</v>
      </c>
      <c r="R871" s="22" t="s">
        <v>306</v>
      </c>
      <c r="S871" s="22" t="s">
        <v>302</v>
      </c>
      <c r="T871" s="22" t="s">
        <v>307</v>
      </c>
      <c r="U871" s="22" t="s">
        <v>302</v>
      </c>
      <c r="V871" s="23" t="s">
        <v>324</v>
      </c>
      <c r="W871" s="23"/>
      <c r="X871" s="23"/>
      <c r="Y871" s="23"/>
      <c r="Z871" s="23" t="s">
        <v>345</v>
      </c>
      <c r="AA871" s="23" t="s">
        <v>309</v>
      </c>
      <c r="AB871" s="1"/>
      <c r="AC871" s="1"/>
      <c r="AD871" s="40" t="s">
        <v>310</v>
      </c>
      <c r="AE871" s="1" t="s">
        <v>309</v>
      </c>
      <c r="AF871" s="1"/>
      <c r="AG871" s="1"/>
      <c r="AH871" s="1"/>
      <c r="AI871" s="1"/>
      <c r="AJ871" s="1"/>
      <c r="AK871" s="1"/>
      <c r="AL871" s="1"/>
      <c r="AM871" s="1"/>
      <c r="AN871" s="1"/>
      <c r="AO871" s="1"/>
      <c r="AP871" s="1"/>
      <c r="AQ871" s="1"/>
      <c r="AR871" s="1"/>
      <c r="AS871" s="1"/>
      <c r="AT871" s="1"/>
      <c r="AU871" s="1"/>
      <c r="AV871" s="1"/>
      <c r="AW871" s="1"/>
      <c r="AX871" s="1"/>
      <c r="AY871" s="1" t="s">
        <v>361</v>
      </c>
      <c r="AZ871" s="1"/>
      <c r="BA871" s="1"/>
      <c r="BB871" s="1"/>
      <c r="BC871" s="1"/>
      <c r="BD871" s="1"/>
      <c r="BE871" s="1"/>
      <c r="BF871" s="1"/>
      <c r="BG871" s="1" t="s">
        <v>351</v>
      </c>
      <c r="BH871" s="1"/>
      <c r="BI871" s="23"/>
      <c r="BJ871" s="23"/>
      <c r="BK871" s="23" t="s">
        <v>313</v>
      </c>
      <c r="BL871" s="23" t="s">
        <v>302</v>
      </c>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t="s">
        <v>327</v>
      </c>
      <c r="CQ871" s="1" t="s">
        <v>309</v>
      </c>
      <c r="CR871" s="1" t="s">
        <v>328</v>
      </c>
      <c r="CS871" s="1" t="s">
        <v>309</v>
      </c>
      <c r="CT871" s="1"/>
      <c r="CU871" s="1"/>
      <c r="CV871" s="1"/>
      <c r="CW871" s="1"/>
      <c r="CX871" s="1"/>
      <c r="CY871" s="1"/>
      <c r="CZ871" s="23"/>
      <c r="DA871" s="23"/>
      <c r="DB871" s="23" t="s">
        <v>318</v>
      </c>
      <c r="DC871" s="23" t="s">
        <v>302</v>
      </c>
      <c r="DD871" s="1"/>
      <c r="DE871" s="1"/>
      <c r="DF871" s="1"/>
      <c r="DG871" s="1"/>
      <c r="DH871" s="31"/>
      <c r="DI871" s="26" t="str">
        <f t="shared" si="25"/>
        <v>LAH.00.10400.B,LAH.00.10600.B,LAH.00.10400.B,DNL.DRL.10300.W</v>
      </c>
    </row>
    <row r="872" spans="1:113" ht="15.75" customHeight="1">
      <c r="A872" s="27">
        <v>44174</v>
      </c>
      <c r="B872" s="1" t="s">
        <v>359</v>
      </c>
      <c r="C872" s="1" t="s">
        <v>1130</v>
      </c>
      <c r="D872" s="38" t="s">
        <v>1161</v>
      </c>
      <c r="E872" s="39">
        <v>2020</v>
      </c>
      <c r="F872" s="39">
        <v>2021</v>
      </c>
      <c r="G872" s="20" t="str" cm="1">
        <f t="array" ref="G872">_xlfn.IFS(E872&lt;&gt;F872,CONCATENATE(E872,"-",F872),E872=F872,E872)</f>
        <v>2020-2021</v>
      </c>
      <c r="H872" s="30">
        <f t="shared" si="24"/>
        <v>2</v>
      </c>
      <c r="I872" s="23" t="str">
        <f t="shared" si="21"/>
        <v>Polaris RZR Turbo S 4  2020-2021</v>
      </c>
      <c r="J872" s="22" t="s">
        <v>301</v>
      </c>
      <c r="K872" s="22" t="s">
        <v>302</v>
      </c>
      <c r="L872" s="22" t="s">
        <v>303</v>
      </c>
      <c r="M872" s="22" t="s">
        <v>302</v>
      </c>
      <c r="N872" s="22" t="s">
        <v>304</v>
      </c>
      <c r="O872" s="22" t="s">
        <v>302</v>
      </c>
      <c r="P872" s="22" t="s">
        <v>305</v>
      </c>
      <c r="Q872" s="22" t="s">
        <v>302</v>
      </c>
      <c r="R872" s="22" t="s">
        <v>306</v>
      </c>
      <c r="S872" s="22" t="s">
        <v>302</v>
      </c>
      <c r="T872" s="22" t="s">
        <v>307</v>
      </c>
      <c r="U872" s="22" t="s">
        <v>302</v>
      </c>
      <c r="V872" s="23" t="s">
        <v>324</v>
      </c>
      <c r="W872" s="23"/>
      <c r="X872" s="23"/>
      <c r="Y872" s="23"/>
      <c r="Z872" s="23" t="s">
        <v>345</v>
      </c>
      <c r="AA872" s="23" t="s">
        <v>309</v>
      </c>
      <c r="AB872" s="1"/>
      <c r="AC872" s="1"/>
      <c r="AD872" s="40" t="s">
        <v>310</v>
      </c>
      <c r="AE872" s="1" t="s">
        <v>309</v>
      </c>
      <c r="AF872" s="1"/>
      <c r="AG872" s="1"/>
      <c r="AH872" s="1"/>
      <c r="AI872" s="1"/>
      <c r="AJ872" s="1"/>
      <c r="AK872" s="1"/>
      <c r="AL872" s="1"/>
      <c r="AM872" s="1"/>
      <c r="AN872" s="1"/>
      <c r="AO872" s="1"/>
      <c r="AP872" s="1"/>
      <c r="AQ872" s="1"/>
      <c r="AR872" s="1"/>
      <c r="AS872" s="1"/>
      <c r="AT872" s="1"/>
      <c r="AU872" s="1"/>
      <c r="AV872" s="1"/>
      <c r="AW872" s="1"/>
      <c r="AX872" s="1"/>
      <c r="AY872" s="1" t="s">
        <v>361</v>
      </c>
      <c r="AZ872" s="1"/>
      <c r="BA872" s="1"/>
      <c r="BB872" s="1"/>
      <c r="BC872" s="1"/>
      <c r="BD872" s="1"/>
      <c r="BE872" s="1"/>
      <c r="BF872" s="1"/>
      <c r="BG872" s="1" t="s">
        <v>351</v>
      </c>
      <c r="BH872" s="1"/>
      <c r="BI872" s="23"/>
      <c r="BJ872" s="23"/>
      <c r="BK872" s="23" t="s">
        <v>313</v>
      </c>
      <c r="BL872" s="23" t="s">
        <v>302</v>
      </c>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t="s">
        <v>327</v>
      </c>
      <c r="CQ872" s="1" t="s">
        <v>309</v>
      </c>
      <c r="CR872" s="1" t="s">
        <v>328</v>
      </c>
      <c r="CS872" s="1" t="s">
        <v>309</v>
      </c>
      <c r="CT872" s="1"/>
      <c r="CU872" s="1"/>
      <c r="CV872" s="1"/>
      <c r="CW872" s="1"/>
      <c r="CX872" s="1"/>
      <c r="CY872" s="1"/>
      <c r="CZ872" s="23"/>
      <c r="DA872" s="23"/>
      <c r="DB872" s="23" t="s">
        <v>318</v>
      </c>
      <c r="DC872" s="23" t="s">
        <v>302</v>
      </c>
      <c r="DD872" s="1"/>
      <c r="DE872" s="1"/>
      <c r="DF872" s="1"/>
      <c r="DG872" s="1"/>
      <c r="DH872" s="31"/>
      <c r="DI872" s="26" t="str">
        <f t="shared" si="25"/>
        <v>LAH.00.10400.B,LAH.00.10600.B,LAH.00.10400.B,DNL.DRL.10300.W</v>
      </c>
    </row>
    <row r="873" spans="1:113" ht="15" customHeight="1">
      <c r="A873" s="27">
        <v>44536</v>
      </c>
      <c r="B873" s="1" t="s">
        <v>359</v>
      </c>
      <c r="C873" s="1" t="s">
        <v>1130</v>
      </c>
      <c r="D873" s="38" t="s">
        <v>1162</v>
      </c>
      <c r="E873" s="39">
        <v>2014</v>
      </c>
      <c r="F873" s="39">
        <v>2022</v>
      </c>
      <c r="G873" s="20" t="str" cm="1">
        <f t="array" ref="G873">_xlfn.IFS(E873&lt;&gt;F873,CONCATENATE(E873,"-",F873),E873=F873,E873)</f>
        <v>2014-2022</v>
      </c>
      <c r="H873" s="30">
        <f t="shared" si="24"/>
        <v>9</v>
      </c>
      <c r="I873" s="23" t="str">
        <f t="shared" si="21"/>
        <v>Polaris RZR XP 1000 2014-2022</v>
      </c>
      <c r="J873" s="22" t="s">
        <v>301</v>
      </c>
      <c r="K873" s="22" t="s">
        <v>302</v>
      </c>
      <c r="L873" s="22" t="s">
        <v>303</v>
      </c>
      <c r="M873" s="22" t="s">
        <v>302</v>
      </c>
      <c r="N873" s="22" t="s">
        <v>304</v>
      </c>
      <c r="O873" s="22" t="s">
        <v>302</v>
      </c>
      <c r="P873" s="22" t="s">
        <v>305</v>
      </c>
      <c r="Q873" s="22" t="s">
        <v>302</v>
      </c>
      <c r="R873" s="22" t="s">
        <v>306</v>
      </c>
      <c r="S873" s="22" t="s">
        <v>302</v>
      </c>
      <c r="T873" s="22" t="s">
        <v>307</v>
      </c>
      <c r="U873" s="22" t="s">
        <v>302</v>
      </c>
      <c r="V873" s="23" t="s">
        <v>324</v>
      </c>
      <c r="W873" s="23"/>
      <c r="X873" s="23"/>
      <c r="Y873" s="23"/>
      <c r="Z873" s="23" t="s">
        <v>345</v>
      </c>
      <c r="AA873" s="23" t="s">
        <v>309</v>
      </c>
      <c r="AB873" s="1"/>
      <c r="AC873" s="1"/>
      <c r="AD873" s="40" t="s">
        <v>310</v>
      </c>
      <c r="AE873" s="1" t="s">
        <v>309</v>
      </c>
      <c r="AF873" s="1"/>
      <c r="AG873" s="1"/>
      <c r="AH873" s="1"/>
      <c r="AI873" s="1"/>
      <c r="AJ873" s="1"/>
      <c r="AK873" s="1"/>
      <c r="AL873" s="1"/>
      <c r="AM873" s="1"/>
      <c r="AN873" s="1"/>
      <c r="AO873" s="1"/>
      <c r="AP873" s="1"/>
      <c r="AQ873" s="1"/>
      <c r="AR873" s="1"/>
      <c r="AS873" s="1"/>
      <c r="AT873" s="1"/>
      <c r="AU873" s="1"/>
      <c r="AV873" s="1"/>
      <c r="AW873" s="1"/>
      <c r="AX873" s="1"/>
      <c r="AY873" s="1" t="s">
        <v>361</v>
      </c>
      <c r="AZ873" s="1"/>
      <c r="BA873" s="1"/>
      <c r="BB873" s="1"/>
      <c r="BC873" s="1"/>
      <c r="BD873" s="1"/>
      <c r="BE873" s="1"/>
      <c r="BF873" s="1"/>
      <c r="BG873" s="1" t="s">
        <v>351</v>
      </c>
      <c r="BH873" s="1"/>
      <c r="BI873" s="23"/>
      <c r="BJ873" s="23"/>
      <c r="BK873" s="23" t="s">
        <v>313</v>
      </c>
      <c r="BL873" s="23" t="s">
        <v>302</v>
      </c>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t="s">
        <v>327</v>
      </c>
      <c r="CQ873" s="1" t="s">
        <v>309</v>
      </c>
      <c r="CR873" s="1" t="s">
        <v>328</v>
      </c>
      <c r="CS873" s="1" t="s">
        <v>309</v>
      </c>
      <c r="CT873" s="1"/>
      <c r="CU873" s="1"/>
      <c r="CV873" s="1"/>
      <c r="CW873" s="1"/>
      <c r="CX873" s="1"/>
      <c r="CY873" s="1"/>
      <c r="CZ873" s="23"/>
      <c r="DA873" s="23"/>
      <c r="DB873" s="23" t="s">
        <v>318</v>
      </c>
      <c r="DC873" s="23" t="s">
        <v>302</v>
      </c>
      <c r="DD873" s="1"/>
      <c r="DE873" s="1"/>
      <c r="DF873" s="1"/>
      <c r="DG873" s="1"/>
      <c r="DH873" s="31"/>
      <c r="DI873" s="26" t="str">
        <f t="shared" si="25"/>
        <v>LAH.00.10400.B,LAH.00.10600.B,LAH.00.10400.B,DNL.DRL.10300.W</v>
      </c>
    </row>
    <row r="874" spans="1:113" ht="15" customHeight="1">
      <c r="A874" s="27">
        <v>44536</v>
      </c>
      <c r="B874" s="18" t="s">
        <v>359</v>
      </c>
      <c r="C874" s="18" t="s">
        <v>1130</v>
      </c>
      <c r="D874" s="38" t="s">
        <v>1163</v>
      </c>
      <c r="E874" s="19">
        <v>2014</v>
      </c>
      <c r="F874" s="39">
        <v>2022</v>
      </c>
      <c r="G874" s="20" t="str" cm="1">
        <f t="array" ref="G874">_xlfn.IFS(E874&lt;&gt;F874,CONCATENATE(E874,"-",F874),E874=F874,E874)</f>
        <v>2014-2022</v>
      </c>
      <c r="H874" s="81">
        <f t="shared" si="24"/>
        <v>9</v>
      </c>
      <c r="I874" s="23" t="str">
        <f t="shared" si="21"/>
        <v>Polaris RZR XP 4 1000 2014-2022</v>
      </c>
      <c r="J874" s="22" t="s">
        <v>301</v>
      </c>
      <c r="K874" s="22" t="s">
        <v>302</v>
      </c>
      <c r="L874" s="22" t="s">
        <v>303</v>
      </c>
      <c r="M874" s="22" t="s">
        <v>302</v>
      </c>
      <c r="N874" s="22" t="s">
        <v>304</v>
      </c>
      <c r="O874" s="22" t="s">
        <v>302</v>
      </c>
      <c r="P874" s="22" t="s">
        <v>305</v>
      </c>
      <c r="Q874" s="22" t="s">
        <v>302</v>
      </c>
      <c r="R874" s="22" t="s">
        <v>306</v>
      </c>
      <c r="S874" s="22" t="s">
        <v>302</v>
      </c>
      <c r="T874" s="22" t="s">
        <v>307</v>
      </c>
      <c r="U874" s="22" t="s">
        <v>302</v>
      </c>
      <c r="V874" s="23" t="s">
        <v>324</v>
      </c>
      <c r="W874" s="46"/>
      <c r="X874" s="46"/>
      <c r="Y874" s="46"/>
      <c r="Z874" s="46" t="s">
        <v>345</v>
      </c>
      <c r="AA874" s="46" t="s">
        <v>309</v>
      </c>
      <c r="AB874" s="18"/>
      <c r="AC874" s="18"/>
      <c r="AD874" s="86" t="s">
        <v>310</v>
      </c>
      <c r="AE874" s="18" t="s">
        <v>309</v>
      </c>
      <c r="AF874" s="18"/>
      <c r="AG874" s="18"/>
      <c r="AH874" s="18"/>
      <c r="AI874" s="18"/>
      <c r="AJ874" s="18"/>
      <c r="AK874" s="18"/>
      <c r="AL874" s="18"/>
      <c r="AM874" s="18"/>
      <c r="AN874" s="18"/>
      <c r="AO874" s="18"/>
      <c r="AP874" s="18"/>
      <c r="AQ874" s="18"/>
      <c r="AR874" s="18"/>
      <c r="AS874" s="18"/>
      <c r="AT874" s="18"/>
      <c r="AU874" s="18"/>
      <c r="AV874" s="18"/>
      <c r="AW874" s="18"/>
      <c r="AX874" s="18"/>
      <c r="AY874" s="18" t="s">
        <v>361</v>
      </c>
      <c r="AZ874" s="18"/>
      <c r="BA874" s="18"/>
      <c r="BB874" s="18"/>
      <c r="BC874" s="18"/>
      <c r="BD874" s="18"/>
      <c r="BE874" s="18"/>
      <c r="BF874" s="18"/>
      <c r="BG874" s="18" t="s">
        <v>351</v>
      </c>
      <c r="BH874" s="18"/>
      <c r="BI874" s="46"/>
      <c r="BJ874" s="46"/>
      <c r="BK874" s="46" t="s">
        <v>313</v>
      </c>
      <c r="BL874" s="46" t="s">
        <v>302</v>
      </c>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t="s">
        <v>327</v>
      </c>
      <c r="CQ874" s="18" t="s">
        <v>309</v>
      </c>
      <c r="CR874" s="18" t="s">
        <v>328</v>
      </c>
      <c r="CS874" s="18" t="s">
        <v>309</v>
      </c>
      <c r="CT874" s="18"/>
      <c r="CU874" s="18"/>
      <c r="CV874" s="18"/>
      <c r="CW874" s="18"/>
      <c r="CX874" s="18"/>
      <c r="CY874" s="18"/>
      <c r="CZ874" s="46"/>
      <c r="DA874" s="46"/>
      <c r="DB874" s="46" t="s">
        <v>318</v>
      </c>
      <c r="DC874" s="46" t="s">
        <v>302</v>
      </c>
      <c r="DD874" s="18"/>
      <c r="DE874" s="18"/>
      <c r="DF874" s="18"/>
      <c r="DG874" s="18"/>
      <c r="DH874" s="48"/>
      <c r="DI874" s="26" t="str">
        <f t="shared" si="25"/>
        <v>LAH.00.10400.B,LAH.00.10600.B,LAH.00.10400.B,DNL.DRL.10300.W</v>
      </c>
    </row>
    <row r="875" spans="1:113" ht="15" customHeight="1">
      <c r="A875" s="27">
        <v>44174</v>
      </c>
      <c r="B875" s="1" t="s">
        <v>359</v>
      </c>
      <c r="C875" s="1" t="s">
        <v>1130</v>
      </c>
      <c r="D875" s="106" t="s">
        <v>1164</v>
      </c>
      <c r="E875" s="19">
        <v>2016</v>
      </c>
      <c r="F875" s="39">
        <v>2021</v>
      </c>
      <c r="G875" s="20" t="str" cm="1">
        <f t="array" ref="G875">_xlfn.IFS(E875&lt;&gt;F875,CONCATENATE(E875,"-",F875),E875=F875,E875)</f>
        <v>2016-2021</v>
      </c>
      <c r="H875" s="30">
        <f t="shared" si="24"/>
        <v>6</v>
      </c>
      <c r="I875" s="23" t="str">
        <f t="shared" si="21"/>
        <v>Polaris RZR XP 4 Turbo 2016-2021</v>
      </c>
      <c r="J875" s="22" t="s">
        <v>301</v>
      </c>
      <c r="K875" s="22" t="s">
        <v>302</v>
      </c>
      <c r="L875" s="22" t="s">
        <v>303</v>
      </c>
      <c r="M875" s="22" t="s">
        <v>302</v>
      </c>
      <c r="N875" s="22" t="s">
        <v>304</v>
      </c>
      <c r="O875" s="22" t="s">
        <v>302</v>
      </c>
      <c r="P875" s="22" t="s">
        <v>305</v>
      </c>
      <c r="Q875" s="22" t="s">
        <v>302</v>
      </c>
      <c r="R875" s="22" t="s">
        <v>306</v>
      </c>
      <c r="S875" s="22" t="s">
        <v>302</v>
      </c>
      <c r="T875" s="22" t="s">
        <v>307</v>
      </c>
      <c r="U875" s="22" t="s">
        <v>302</v>
      </c>
      <c r="V875" s="23" t="s">
        <v>324</v>
      </c>
      <c r="W875" s="23"/>
      <c r="X875" s="23"/>
      <c r="Y875" s="23"/>
      <c r="Z875" s="23" t="s">
        <v>345</v>
      </c>
      <c r="AA875" s="23" t="s">
        <v>309</v>
      </c>
      <c r="AB875" s="1"/>
      <c r="AC875" s="1"/>
      <c r="AD875" s="40" t="s">
        <v>310</v>
      </c>
      <c r="AE875" s="1" t="s">
        <v>309</v>
      </c>
      <c r="AF875" s="1"/>
      <c r="AG875" s="1"/>
      <c r="AH875" s="1"/>
      <c r="AI875" s="1"/>
      <c r="AJ875" s="1"/>
      <c r="AK875" s="1"/>
      <c r="AL875" s="1"/>
      <c r="AM875" s="1"/>
      <c r="AN875" s="1"/>
      <c r="AO875" s="1"/>
      <c r="AP875" s="1"/>
      <c r="AQ875" s="1"/>
      <c r="AR875" s="1"/>
      <c r="AS875" s="1"/>
      <c r="AT875" s="1"/>
      <c r="AU875" s="1"/>
      <c r="AV875" s="1"/>
      <c r="AW875" s="1"/>
      <c r="AX875" s="1"/>
      <c r="AY875" s="1" t="s">
        <v>361</v>
      </c>
      <c r="AZ875" s="1"/>
      <c r="BA875" s="1"/>
      <c r="BB875" s="1"/>
      <c r="BC875" s="1"/>
      <c r="BD875" s="1"/>
      <c r="BE875" s="1"/>
      <c r="BF875" s="1"/>
      <c r="BG875" s="1" t="s">
        <v>351</v>
      </c>
      <c r="BH875" s="1"/>
      <c r="BI875" s="23"/>
      <c r="BJ875" s="23"/>
      <c r="BK875" s="23" t="s">
        <v>313</v>
      </c>
      <c r="BL875" s="23" t="s">
        <v>302</v>
      </c>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t="s">
        <v>327</v>
      </c>
      <c r="CQ875" s="1" t="s">
        <v>309</v>
      </c>
      <c r="CR875" s="1" t="s">
        <v>328</v>
      </c>
      <c r="CS875" s="1" t="s">
        <v>309</v>
      </c>
      <c r="CT875" s="1"/>
      <c r="CU875" s="1"/>
      <c r="CV875" s="1"/>
      <c r="CW875" s="1"/>
      <c r="CX875" s="1"/>
      <c r="CY875" s="1"/>
      <c r="CZ875" s="23"/>
      <c r="DA875" s="23"/>
      <c r="DB875" s="23" t="s">
        <v>318</v>
      </c>
      <c r="DC875" s="23" t="s">
        <v>302</v>
      </c>
      <c r="DD875" s="1"/>
      <c r="DE875" s="1"/>
      <c r="DF875" s="1"/>
      <c r="DG875" s="1"/>
      <c r="DH875" s="31"/>
      <c r="DI875" s="26" t="str">
        <f t="shared" si="25"/>
        <v>LAH.00.10400.B,LAH.00.10600.B,LAH.00.10400.B,DNL.DRL.10300.W</v>
      </c>
    </row>
    <row r="876" spans="1:113" ht="15" customHeight="1">
      <c r="A876" s="27">
        <v>44174</v>
      </c>
      <c r="B876" s="1" t="s">
        <v>359</v>
      </c>
      <c r="C876" s="1" t="s">
        <v>1130</v>
      </c>
      <c r="D876" s="38" t="s">
        <v>1165</v>
      </c>
      <c r="E876" s="39">
        <v>2016</v>
      </c>
      <c r="F876" s="39">
        <v>2021</v>
      </c>
      <c r="G876" s="20" t="str" cm="1">
        <f t="array" ref="G876">_xlfn.IFS(E876&lt;&gt;F876,CONCATENATE(E876,"-",F876),E876=F876,E876)</f>
        <v>2016-2021</v>
      </c>
      <c r="H876" s="30">
        <f t="shared" si="24"/>
        <v>6</v>
      </c>
      <c r="I876" s="23" t="str">
        <f t="shared" si="21"/>
        <v>Polaris RZR XP Turbo 2016-2021</v>
      </c>
      <c r="J876" s="22" t="s">
        <v>301</v>
      </c>
      <c r="K876" s="22" t="s">
        <v>302</v>
      </c>
      <c r="L876" s="22" t="s">
        <v>303</v>
      </c>
      <c r="M876" s="22" t="s">
        <v>302</v>
      </c>
      <c r="N876" s="22" t="s">
        <v>304</v>
      </c>
      <c r="O876" s="22" t="s">
        <v>302</v>
      </c>
      <c r="P876" s="22" t="s">
        <v>305</v>
      </c>
      <c r="Q876" s="22" t="s">
        <v>302</v>
      </c>
      <c r="R876" s="22" t="s">
        <v>306</v>
      </c>
      <c r="S876" s="22" t="s">
        <v>302</v>
      </c>
      <c r="T876" s="22" t="s">
        <v>307</v>
      </c>
      <c r="U876" s="22" t="s">
        <v>302</v>
      </c>
      <c r="V876" s="23" t="s">
        <v>324</v>
      </c>
      <c r="W876" s="23"/>
      <c r="X876" s="23"/>
      <c r="Y876" s="23"/>
      <c r="Z876" s="23" t="s">
        <v>345</v>
      </c>
      <c r="AA876" s="23" t="s">
        <v>309</v>
      </c>
      <c r="AB876" s="1"/>
      <c r="AC876" s="1"/>
      <c r="AD876" s="40" t="s">
        <v>310</v>
      </c>
      <c r="AE876" s="1" t="s">
        <v>309</v>
      </c>
      <c r="AF876" s="1"/>
      <c r="AG876" s="1"/>
      <c r="AH876" s="1"/>
      <c r="AI876" s="1"/>
      <c r="AJ876" s="1"/>
      <c r="AK876" s="1"/>
      <c r="AL876" s="1"/>
      <c r="AM876" s="1"/>
      <c r="AN876" s="1"/>
      <c r="AO876" s="1"/>
      <c r="AP876" s="1"/>
      <c r="AQ876" s="1"/>
      <c r="AR876" s="1"/>
      <c r="AS876" s="1"/>
      <c r="AT876" s="1"/>
      <c r="AU876" s="1"/>
      <c r="AV876" s="1"/>
      <c r="AW876" s="1"/>
      <c r="AX876" s="1"/>
      <c r="AY876" s="1" t="s">
        <v>361</v>
      </c>
      <c r="AZ876" s="1"/>
      <c r="BA876" s="1"/>
      <c r="BB876" s="1"/>
      <c r="BC876" s="1"/>
      <c r="BD876" s="1"/>
      <c r="BE876" s="1"/>
      <c r="BF876" s="1"/>
      <c r="BG876" s="1" t="s">
        <v>351</v>
      </c>
      <c r="BH876" s="1"/>
      <c r="BI876" s="23"/>
      <c r="BJ876" s="23"/>
      <c r="BK876" s="23" t="s">
        <v>313</v>
      </c>
      <c r="BL876" s="23" t="s">
        <v>302</v>
      </c>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t="s">
        <v>327</v>
      </c>
      <c r="CQ876" s="1" t="s">
        <v>309</v>
      </c>
      <c r="CR876" s="1" t="s">
        <v>328</v>
      </c>
      <c r="CS876" s="1" t="s">
        <v>309</v>
      </c>
      <c r="CT876" s="1"/>
      <c r="CU876" s="1"/>
      <c r="CV876" s="1"/>
      <c r="CW876" s="1"/>
      <c r="CX876" s="1"/>
      <c r="CY876" s="1"/>
      <c r="CZ876" s="23"/>
      <c r="DA876" s="23"/>
      <c r="DB876" s="23" t="s">
        <v>318</v>
      </c>
      <c r="DC876" s="23" t="s">
        <v>302</v>
      </c>
      <c r="DD876" s="1"/>
      <c r="DE876" s="1"/>
      <c r="DF876" s="1"/>
      <c r="DG876" s="1"/>
      <c r="DH876" s="31"/>
      <c r="DI876" s="26" t="str">
        <f t="shared" si="25"/>
        <v>LAH.00.10400.B,LAH.00.10600.B,LAH.00.10400.B,DNL.DRL.10300.W</v>
      </c>
    </row>
    <row r="877" spans="1:113" ht="15.75" customHeight="1">
      <c r="A877" s="27">
        <v>43784</v>
      </c>
      <c r="B877" s="1" t="s">
        <v>348</v>
      </c>
      <c r="C877" s="1" t="s">
        <v>1130</v>
      </c>
      <c r="D877" s="38" t="s">
        <v>1166</v>
      </c>
      <c r="E877" s="39">
        <v>2017</v>
      </c>
      <c r="F877" s="39">
        <v>2022</v>
      </c>
      <c r="G877" s="20" t="str" cm="1">
        <f t="array" ref="G877">_xlfn.IFS(E877&lt;&gt;F877,CONCATENATE(E877,"-",F877),E877=F877,E877)</f>
        <v>2017-2022</v>
      </c>
      <c r="H877" s="39">
        <f t="shared" si="24"/>
        <v>6</v>
      </c>
      <c r="I877" s="23" t="str">
        <f t="shared" si="21"/>
        <v>Polaris Sportsman 2017-2022</v>
      </c>
      <c r="J877" s="22" t="s">
        <v>301</v>
      </c>
      <c r="K877" s="22" t="s">
        <v>302</v>
      </c>
      <c r="L877" s="22" t="s">
        <v>303</v>
      </c>
      <c r="M877" s="22" t="s">
        <v>302</v>
      </c>
      <c r="N877" s="22" t="s">
        <v>304</v>
      </c>
      <c r="O877" s="22" t="s">
        <v>302</v>
      </c>
      <c r="P877" s="22" t="s">
        <v>305</v>
      </c>
      <c r="Q877" s="22" t="s">
        <v>302</v>
      </c>
      <c r="R877" s="22" t="s">
        <v>306</v>
      </c>
      <c r="S877" s="22" t="s">
        <v>302</v>
      </c>
      <c r="T877" s="22" t="s">
        <v>307</v>
      </c>
      <c r="U877" s="22" t="s">
        <v>302</v>
      </c>
      <c r="V877" s="23" t="s">
        <v>324</v>
      </c>
      <c r="W877" s="23"/>
      <c r="X877" s="23"/>
      <c r="Y877" s="23"/>
      <c r="Z877" s="23" t="s">
        <v>345</v>
      </c>
      <c r="AA877" s="23" t="s">
        <v>309</v>
      </c>
      <c r="AB877" s="23"/>
      <c r="AC877" s="23"/>
      <c r="AD877" s="40" t="s">
        <v>310</v>
      </c>
      <c r="AE877" s="1" t="s">
        <v>309</v>
      </c>
      <c r="AF877" s="1"/>
      <c r="AG877" s="1"/>
      <c r="AH877" s="1"/>
      <c r="AI877" s="1"/>
      <c r="AJ877" s="1"/>
      <c r="AK877" s="1"/>
      <c r="AL877" s="1" t="s">
        <v>346</v>
      </c>
      <c r="AM877" s="1" t="s">
        <v>309</v>
      </c>
      <c r="AN877" s="23"/>
      <c r="AO877" s="23"/>
      <c r="AP877" s="23"/>
      <c r="AQ877" s="23"/>
      <c r="AR877" s="23"/>
      <c r="AS877" s="23"/>
      <c r="AT877" s="1"/>
      <c r="AU877" s="1" t="s">
        <v>347</v>
      </c>
      <c r="AV877" s="1" t="s">
        <v>309</v>
      </c>
      <c r="AW877" s="1"/>
      <c r="AX877" s="23"/>
      <c r="AY877" s="23"/>
      <c r="AZ877" s="23"/>
      <c r="BA877" s="23"/>
      <c r="BB877" s="23"/>
      <c r="BC877" s="23"/>
      <c r="BD877" s="23"/>
      <c r="BE877" s="23"/>
      <c r="BF877" s="23"/>
      <c r="BG877" s="1"/>
      <c r="BH877" s="23"/>
      <c r="BI877" s="23"/>
      <c r="BJ877" s="23"/>
      <c r="BK877" s="23" t="s">
        <v>313</v>
      </c>
      <c r="BL877" s="23"/>
      <c r="BM877" s="23"/>
      <c r="BN877" s="23"/>
      <c r="BO877" s="23"/>
      <c r="BP877" s="23"/>
      <c r="BQ877" s="23"/>
      <c r="BR877" s="23"/>
      <c r="BS877" s="23"/>
      <c r="BT877" s="23"/>
      <c r="BU877" s="23"/>
      <c r="BV877" s="23"/>
      <c r="BW877" s="23"/>
      <c r="BX877" s="23"/>
      <c r="BY877" s="23"/>
      <c r="BZ877" s="23"/>
      <c r="CA877" s="23"/>
      <c r="CB877" s="23"/>
      <c r="CC877" s="23"/>
      <c r="CD877" s="23" t="s">
        <v>317</v>
      </c>
      <c r="CE877" s="23" t="s">
        <v>309</v>
      </c>
      <c r="CF877" s="23"/>
      <c r="CG877" s="23"/>
      <c r="CH877" s="23"/>
      <c r="CI877" s="23"/>
      <c r="CJ877" s="23"/>
      <c r="CK877" s="23"/>
      <c r="CL877" s="23"/>
      <c r="CM877" s="23"/>
      <c r="CN877" s="23"/>
      <c r="CO877" s="23"/>
      <c r="CP877" s="1" t="s">
        <v>327</v>
      </c>
      <c r="CQ877" s="1" t="s">
        <v>309</v>
      </c>
      <c r="CR877" s="1" t="s">
        <v>328</v>
      </c>
      <c r="CS877" s="1" t="s">
        <v>309</v>
      </c>
      <c r="CT877" s="23"/>
      <c r="CU877" s="23"/>
      <c r="CV877" s="23"/>
      <c r="CW877" s="23"/>
      <c r="CX877" s="23"/>
      <c r="CY877" s="23"/>
      <c r="CZ877" s="23"/>
      <c r="DA877" s="23"/>
      <c r="DB877" s="23" t="s">
        <v>318</v>
      </c>
      <c r="DC877" s="23" t="s">
        <v>302</v>
      </c>
      <c r="DD877" s="23"/>
      <c r="DE877" s="23"/>
      <c r="DF877" s="23"/>
      <c r="DG877" s="23"/>
      <c r="DH877" s="31"/>
      <c r="DI877" s="26" t="str">
        <f t="shared" si="25"/>
        <v>LAH.00.10800,DNL.DRL.10300.W,LAH.00.10300.B</v>
      </c>
    </row>
    <row r="878" spans="1:113" ht="15.75" customHeight="1">
      <c r="A878" s="27">
        <v>44536</v>
      </c>
      <c r="B878" s="1" t="s">
        <v>348</v>
      </c>
      <c r="C878" s="1" t="s">
        <v>1130</v>
      </c>
      <c r="D878" s="38" t="s">
        <v>1167</v>
      </c>
      <c r="E878" s="39">
        <v>2017</v>
      </c>
      <c r="F878" s="39">
        <v>2022</v>
      </c>
      <c r="G878" s="20" t="str" cm="1">
        <f t="array" ref="G878">_xlfn.IFS(E878&lt;&gt;F878,CONCATENATE(E878,"-",F878),E878=F878,E878)</f>
        <v>2017-2022</v>
      </c>
      <c r="H878" s="30">
        <f t="shared" si="24"/>
        <v>6</v>
      </c>
      <c r="I878" s="23" t="str">
        <f t="shared" si="21"/>
        <v>Polaris Sportsman 450  2017-2022</v>
      </c>
      <c r="J878" s="22" t="s">
        <v>301</v>
      </c>
      <c r="K878" s="22" t="s">
        <v>302</v>
      </c>
      <c r="L878" s="22" t="s">
        <v>303</v>
      </c>
      <c r="M878" s="22" t="s">
        <v>302</v>
      </c>
      <c r="N878" s="22" t="s">
        <v>304</v>
      </c>
      <c r="O878" s="22" t="s">
        <v>302</v>
      </c>
      <c r="P878" s="22" t="s">
        <v>305</v>
      </c>
      <c r="Q878" s="22" t="s">
        <v>302</v>
      </c>
      <c r="R878" s="22" t="s">
        <v>306</v>
      </c>
      <c r="S878" s="22" t="s">
        <v>302</v>
      </c>
      <c r="T878" s="22" t="s">
        <v>307</v>
      </c>
      <c r="U878" s="22" t="s">
        <v>302</v>
      </c>
      <c r="V878" s="23" t="s">
        <v>324</v>
      </c>
      <c r="W878" s="23"/>
      <c r="X878" s="23"/>
      <c r="Y878" s="23"/>
      <c r="Z878" s="23" t="s">
        <v>345</v>
      </c>
      <c r="AA878" s="23" t="s">
        <v>309</v>
      </c>
      <c r="AB878" s="1"/>
      <c r="AC878" s="1"/>
      <c r="AD878" s="40" t="s">
        <v>310</v>
      </c>
      <c r="AE878" s="1" t="s">
        <v>309</v>
      </c>
      <c r="AF878" s="1"/>
      <c r="AG878" s="1"/>
      <c r="AH878" s="1"/>
      <c r="AI878" s="1"/>
      <c r="AJ878" s="1"/>
      <c r="AK878" s="1"/>
      <c r="AL878" s="1" t="s">
        <v>346</v>
      </c>
      <c r="AM878" s="1" t="s">
        <v>309</v>
      </c>
      <c r="AN878" s="1"/>
      <c r="AO878" s="1"/>
      <c r="AP878" s="1"/>
      <c r="AQ878" s="1"/>
      <c r="AR878" s="1"/>
      <c r="AS878" s="1"/>
      <c r="AT878" s="1"/>
      <c r="AU878" s="1" t="s">
        <v>347</v>
      </c>
      <c r="AV878" s="1" t="s">
        <v>309</v>
      </c>
      <c r="AW878" s="1"/>
      <c r="AX878" s="1"/>
      <c r="AY878" s="1"/>
      <c r="AZ878" s="1"/>
      <c r="BA878" s="1"/>
      <c r="BB878" s="1"/>
      <c r="BC878" s="1"/>
      <c r="BD878" s="1"/>
      <c r="BE878" s="1"/>
      <c r="BF878" s="1"/>
      <c r="BG878" s="1"/>
      <c r="BH878" s="1"/>
      <c r="BI878" s="1"/>
      <c r="BJ878" s="1"/>
      <c r="BK878" s="1"/>
      <c r="BL878" s="23"/>
      <c r="BM878" s="23"/>
      <c r="BN878" s="23"/>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t="s">
        <v>327</v>
      </c>
      <c r="CQ878" s="1" t="s">
        <v>309</v>
      </c>
      <c r="CR878" s="1" t="s">
        <v>328</v>
      </c>
      <c r="CS878" s="1" t="s">
        <v>309</v>
      </c>
      <c r="CT878" s="1"/>
      <c r="CU878" s="1"/>
      <c r="CV878" s="1"/>
      <c r="CW878" s="1"/>
      <c r="CX878" s="1"/>
      <c r="CY878" s="1"/>
      <c r="CZ878" s="23"/>
      <c r="DA878" s="23"/>
      <c r="DB878" s="23" t="s">
        <v>318</v>
      </c>
      <c r="DC878" s="23" t="s">
        <v>302</v>
      </c>
      <c r="DD878" s="1"/>
      <c r="DE878" s="1"/>
      <c r="DF878" s="1"/>
      <c r="DG878" s="1"/>
      <c r="DH878" s="31"/>
      <c r="DI878" s="26" t="str">
        <f t="shared" si="25"/>
        <v>LAH.00.10800,DNL.DRL.10300.W,LAH.00.10300.B</v>
      </c>
    </row>
    <row r="879" spans="1:113" ht="15" customHeight="1">
      <c r="A879" s="27">
        <v>44536</v>
      </c>
      <c r="B879" s="1" t="s">
        <v>348</v>
      </c>
      <c r="C879" s="1" t="s">
        <v>1130</v>
      </c>
      <c r="D879" s="38" t="s">
        <v>1168</v>
      </c>
      <c r="E879" s="39">
        <v>2017</v>
      </c>
      <c r="F879" s="39">
        <v>2022</v>
      </c>
      <c r="G879" s="20" t="str" cm="1">
        <f t="array" ref="G879">_xlfn.IFS(E879&lt;&gt;F879,CONCATENATE(E879,"-",F879),E879=F879,E879)</f>
        <v>2017-2022</v>
      </c>
      <c r="H879" s="30">
        <f t="shared" si="24"/>
        <v>6</v>
      </c>
      <c r="I879" s="23" t="str">
        <f t="shared" si="21"/>
        <v>Polaris Sportsman 570 2017-2022</v>
      </c>
      <c r="J879" s="22" t="s">
        <v>301</v>
      </c>
      <c r="K879" s="22" t="s">
        <v>302</v>
      </c>
      <c r="L879" s="22" t="s">
        <v>303</v>
      </c>
      <c r="M879" s="22" t="s">
        <v>302</v>
      </c>
      <c r="N879" s="22" t="s">
        <v>304</v>
      </c>
      <c r="O879" s="22" t="s">
        <v>302</v>
      </c>
      <c r="P879" s="22" t="s">
        <v>305</v>
      </c>
      <c r="Q879" s="22" t="s">
        <v>302</v>
      </c>
      <c r="R879" s="22" t="s">
        <v>306</v>
      </c>
      <c r="S879" s="22" t="s">
        <v>302</v>
      </c>
      <c r="T879" s="22" t="s">
        <v>307</v>
      </c>
      <c r="U879" s="22" t="s">
        <v>302</v>
      </c>
      <c r="V879" s="23" t="s">
        <v>324</v>
      </c>
      <c r="W879" s="23"/>
      <c r="X879" s="23"/>
      <c r="Y879" s="23"/>
      <c r="Z879" s="23" t="s">
        <v>345</v>
      </c>
      <c r="AA879" s="23" t="s">
        <v>309</v>
      </c>
      <c r="AB879" s="1"/>
      <c r="AC879" s="1"/>
      <c r="AD879" s="40" t="s">
        <v>310</v>
      </c>
      <c r="AE879" s="1" t="s">
        <v>309</v>
      </c>
      <c r="AF879" s="1"/>
      <c r="AG879" s="1"/>
      <c r="AH879" s="1"/>
      <c r="AI879" s="1"/>
      <c r="AJ879" s="1"/>
      <c r="AK879" s="1"/>
      <c r="AL879" s="1" t="s">
        <v>346</v>
      </c>
      <c r="AM879" s="1" t="s">
        <v>309</v>
      </c>
      <c r="AN879" s="1"/>
      <c r="AO879" s="1"/>
      <c r="AP879" s="1"/>
      <c r="AQ879" s="1"/>
      <c r="AR879" s="1"/>
      <c r="AS879" s="1"/>
      <c r="AT879" s="1"/>
      <c r="AU879" s="1" t="s">
        <v>347</v>
      </c>
      <c r="AV879" s="1" t="s">
        <v>309</v>
      </c>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t="s">
        <v>327</v>
      </c>
      <c r="CQ879" s="1" t="s">
        <v>309</v>
      </c>
      <c r="CR879" s="1" t="s">
        <v>328</v>
      </c>
      <c r="CS879" s="1" t="s">
        <v>309</v>
      </c>
      <c r="CT879" s="1"/>
      <c r="CU879" s="1"/>
      <c r="CV879" s="1"/>
      <c r="CW879" s="1"/>
      <c r="CX879" s="1"/>
      <c r="CY879" s="1"/>
      <c r="CZ879" s="23"/>
      <c r="DA879" s="23"/>
      <c r="DB879" s="23" t="s">
        <v>318</v>
      </c>
      <c r="DC879" s="23" t="s">
        <v>302</v>
      </c>
      <c r="DD879" s="1"/>
      <c r="DE879" s="1"/>
      <c r="DF879" s="1"/>
      <c r="DG879" s="1"/>
      <c r="DH879" s="31"/>
      <c r="DI879" s="26" t="str">
        <f t="shared" si="25"/>
        <v>LAH.00.10800,DNL.DRL.10300.W,LAH.00.10300.B</v>
      </c>
    </row>
    <row r="880" spans="1:113" ht="15" customHeight="1">
      <c r="A880" s="27">
        <v>44536</v>
      </c>
      <c r="B880" s="1" t="s">
        <v>348</v>
      </c>
      <c r="C880" s="1" t="s">
        <v>1130</v>
      </c>
      <c r="D880" s="38" t="s">
        <v>1169</v>
      </c>
      <c r="E880" s="39">
        <v>2017</v>
      </c>
      <c r="F880" s="39">
        <v>2022</v>
      </c>
      <c r="G880" s="20" t="str" cm="1">
        <f t="array" ref="G880">_xlfn.IFS(E880&lt;&gt;F880,CONCATENATE(E880,"-",F880),E880=F880,E880)</f>
        <v>2017-2022</v>
      </c>
      <c r="H880" s="30">
        <f t="shared" si="24"/>
        <v>6</v>
      </c>
      <c r="I880" s="23" t="str">
        <f t="shared" si="21"/>
        <v>Polaris Sportsman 850 2017-2022</v>
      </c>
      <c r="J880" s="22" t="s">
        <v>301</v>
      </c>
      <c r="K880" s="22" t="s">
        <v>302</v>
      </c>
      <c r="L880" s="22" t="s">
        <v>303</v>
      </c>
      <c r="M880" s="22" t="s">
        <v>302</v>
      </c>
      <c r="N880" s="22" t="s">
        <v>304</v>
      </c>
      <c r="O880" s="22" t="s">
        <v>302</v>
      </c>
      <c r="P880" s="22" t="s">
        <v>305</v>
      </c>
      <c r="Q880" s="22" t="s">
        <v>302</v>
      </c>
      <c r="R880" s="22" t="s">
        <v>306</v>
      </c>
      <c r="S880" s="22" t="s">
        <v>302</v>
      </c>
      <c r="T880" s="22" t="s">
        <v>307</v>
      </c>
      <c r="U880" s="22" t="s">
        <v>302</v>
      </c>
      <c r="V880" s="23" t="s">
        <v>324</v>
      </c>
      <c r="W880" s="23"/>
      <c r="X880" s="23"/>
      <c r="Y880" s="23"/>
      <c r="Z880" s="23" t="s">
        <v>345</v>
      </c>
      <c r="AA880" s="23" t="s">
        <v>309</v>
      </c>
      <c r="AB880" s="1"/>
      <c r="AC880" s="1"/>
      <c r="AD880" s="40" t="s">
        <v>310</v>
      </c>
      <c r="AE880" s="1" t="s">
        <v>309</v>
      </c>
      <c r="AF880" s="1"/>
      <c r="AG880" s="1"/>
      <c r="AH880" s="1"/>
      <c r="AI880" s="1"/>
      <c r="AJ880" s="1"/>
      <c r="AK880" s="1"/>
      <c r="AL880" s="1" t="s">
        <v>346</v>
      </c>
      <c r="AM880" s="1" t="s">
        <v>309</v>
      </c>
      <c r="AN880" s="1"/>
      <c r="AO880" s="1"/>
      <c r="AP880" s="1"/>
      <c r="AQ880" s="1"/>
      <c r="AR880" s="1"/>
      <c r="AS880" s="1"/>
      <c r="AT880" s="1"/>
      <c r="AU880" s="1" t="s">
        <v>347</v>
      </c>
      <c r="AV880" s="1" t="s">
        <v>309</v>
      </c>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t="s">
        <v>327</v>
      </c>
      <c r="CQ880" s="1" t="s">
        <v>309</v>
      </c>
      <c r="CR880" s="1" t="s">
        <v>328</v>
      </c>
      <c r="CS880" s="1" t="s">
        <v>309</v>
      </c>
      <c r="CT880" s="1"/>
      <c r="CU880" s="1"/>
      <c r="CV880" s="1"/>
      <c r="CW880" s="1"/>
      <c r="CX880" s="1"/>
      <c r="CY880" s="1"/>
      <c r="CZ880" s="23"/>
      <c r="DA880" s="23"/>
      <c r="DB880" s="23" t="s">
        <v>318</v>
      </c>
      <c r="DC880" s="23" t="s">
        <v>302</v>
      </c>
      <c r="DD880" s="1"/>
      <c r="DE880" s="1"/>
      <c r="DF880" s="1"/>
      <c r="DG880" s="1"/>
      <c r="DH880" s="31"/>
      <c r="DI880" s="26" t="str">
        <f t="shared" si="25"/>
        <v>LAH.00.10800,DNL.DRL.10300.W,LAH.00.10300.B</v>
      </c>
    </row>
    <row r="881" spans="1:113" ht="15" customHeight="1">
      <c r="A881" s="27">
        <v>44536</v>
      </c>
      <c r="B881" s="1" t="s">
        <v>348</v>
      </c>
      <c r="C881" s="1" t="s">
        <v>1130</v>
      </c>
      <c r="D881" s="38" t="s">
        <v>1170</v>
      </c>
      <c r="E881" s="39">
        <v>2017</v>
      </c>
      <c r="F881" s="39">
        <v>2022</v>
      </c>
      <c r="G881" s="20" t="str" cm="1">
        <f t="array" ref="G881">_xlfn.IFS(E881&lt;&gt;F881,CONCATENATE(E881,"-",F881),E881=F881,E881)</f>
        <v>2017-2022</v>
      </c>
      <c r="H881" s="30">
        <f t="shared" si="24"/>
        <v>6</v>
      </c>
      <c r="I881" s="23" t="str">
        <f t="shared" si="21"/>
        <v>Polaris Sportsman XP 1000 2017-2022</v>
      </c>
      <c r="J881" s="22" t="s">
        <v>301</v>
      </c>
      <c r="K881" s="22" t="s">
        <v>302</v>
      </c>
      <c r="L881" s="22" t="s">
        <v>303</v>
      </c>
      <c r="M881" s="22" t="s">
        <v>302</v>
      </c>
      <c r="N881" s="22" t="s">
        <v>304</v>
      </c>
      <c r="O881" s="22" t="s">
        <v>302</v>
      </c>
      <c r="P881" s="22" t="s">
        <v>305</v>
      </c>
      <c r="Q881" s="22" t="s">
        <v>302</v>
      </c>
      <c r="R881" s="22" t="s">
        <v>306</v>
      </c>
      <c r="S881" s="22" t="s">
        <v>302</v>
      </c>
      <c r="T881" s="22" t="s">
        <v>307</v>
      </c>
      <c r="U881" s="22" t="s">
        <v>302</v>
      </c>
      <c r="V881" s="23" t="s">
        <v>324</v>
      </c>
      <c r="W881" s="23"/>
      <c r="X881" s="23"/>
      <c r="Y881" s="23"/>
      <c r="Z881" s="23" t="s">
        <v>345</v>
      </c>
      <c r="AA881" s="23" t="s">
        <v>309</v>
      </c>
      <c r="AB881" s="1"/>
      <c r="AC881" s="1"/>
      <c r="AD881" s="40" t="s">
        <v>310</v>
      </c>
      <c r="AE881" s="1" t="s">
        <v>309</v>
      </c>
      <c r="AF881" s="1"/>
      <c r="AG881" s="1"/>
      <c r="AH881" s="1"/>
      <c r="AI881" s="1"/>
      <c r="AJ881" s="1"/>
      <c r="AK881" s="1"/>
      <c r="AL881" s="1" t="s">
        <v>346</v>
      </c>
      <c r="AM881" s="1" t="s">
        <v>309</v>
      </c>
      <c r="AN881" s="1"/>
      <c r="AO881" s="1"/>
      <c r="AP881" s="1"/>
      <c r="AQ881" s="1"/>
      <c r="AR881" s="1"/>
      <c r="AS881" s="1"/>
      <c r="AT881" s="1"/>
      <c r="AU881" s="1" t="s">
        <v>347</v>
      </c>
      <c r="AV881" s="1" t="s">
        <v>309</v>
      </c>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t="s">
        <v>327</v>
      </c>
      <c r="CQ881" s="1" t="s">
        <v>309</v>
      </c>
      <c r="CR881" s="1" t="s">
        <v>328</v>
      </c>
      <c r="CS881" s="1" t="s">
        <v>309</v>
      </c>
      <c r="CT881" s="1"/>
      <c r="CU881" s="1"/>
      <c r="CV881" s="1"/>
      <c r="CW881" s="1"/>
      <c r="CX881" s="1"/>
      <c r="CY881" s="1"/>
      <c r="CZ881" s="23"/>
      <c r="DA881" s="23"/>
      <c r="DB881" s="23" t="s">
        <v>318</v>
      </c>
      <c r="DC881" s="23" t="s">
        <v>302</v>
      </c>
      <c r="DD881" s="1"/>
      <c r="DE881" s="1"/>
      <c r="DF881" s="1"/>
      <c r="DG881" s="1"/>
      <c r="DH881" s="31"/>
      <c r="DI881" s="26" t="str">
        <f t="shared" si="25"/>
        <v>LAH.00.10800,DNL.DRL.10300.W,LAH.00.10300.B</v>
      </c>
    </row>
    <row r="882" spans="1:113" ht="15" customHeight="1">
      <c r="A882" s="27">
        <v>44536</v>
      </c>
      <c r="B882" s="1" t="s">
        <v>342</v>
      </c>
      <c r="C882" s="1" t="s">
        <v>1130</v>
      </c>
      <c r="D882" s="38" t="s">
        <v>1171</v>
      </c>
      <c r="E882" s="39">
        <v>2017</v>
      </c>
      <c r="F882" s="39">
        <v>2022</v>
      </c>
      <c r="G882" s="20" t="str" cm="1">
        <f t="array" ref="G882">_xlfn.IFS(E882&lt;&gt;F882,CONCATENATE(E882,"-",F882),E882=F882,E882)</f>
        <v>2017-2022</v>
      </c>
      <c r="H882" s="30">
        <f t="shared" si="24"/>
        <v>6</v>
      </c>
      <c r="I882" s="23" t="str">
        <f t="shared" si="21"/>
        <v>Polaris Switchback 2017-2022</v>
      </c>
      <c r="J882" s="22" t="s">
        <v>301</v>
      </c>
      <c r="K882" s="22" t="s">
        <v>302</v>
      </c>
      <c r="L882" s="22" t="s">
        <v>303</v>
      </c>
      <c r="M882" s="22" t="s">
        <v>302</v>
      </c>
      <c r="N882" s="22" t="s">
        <v>304</v>
      </c>
      <c r="O882" s="22" t="s">
        <v>302</v>
      </c>
      <c r="P882" s="22" t="s">
        <v>305</v>
      </c>
      <c r="Q882" s="22" t="s">
        <v>302</v>
      </c>
      <c r="R882" s="22" t="s">
        <v>306</v>
      </c>
      <c r="S882" s="22" t="s">
        <v>302</v>
      </c>
      <c r="T882" s="22" t="s">
        <v>307</v>
      </c>
      <c r="U882" s="22" t="s">
        <v>302</v>
      </c>
      <c r="V882" s="23" t="s">
        <v>324</v>
      </c>
      <c r="W882" s="23"/>
      <c r="X882" s="23"/>
      <c r="Y882" s="23"/>
      <c r="Z882" s="23" t="s">
        <v>345</v>
      </c>
      <c r="AA882" s="23" t="s">
        <v>309</v>
      </c>
      <c r="AB882" s="1"/>
      <c r="AC882" s="1"/>
      <c r="AD882" s="40" t="s">
        <v>310</v>
      </c>
      <c r="AE882" s="1" t="s">
        <v>309</v>
      </c>
      <c r="AF882" s="1"/>
      <c r="AG882" s="1"/>
      <c r="AH882" s="1"/>
      <c r="AI882" s="1"/>
      <c r="AJ882" s="1"/>
      <c r="AK882" s="1"/>
      <c r="AL882" s="1" t="s">
        <v>346</v>
      </c>
      <c r="AM882" s="1" t="s">
        <v>309</v>
      </c>
      <c r="AN882" s="1"/>
      <c r="AO882" s="1"/>
      <c r="AP882" s="1"/>
      <c r="AQ882" s="1"/>
      <c r="AR882" s="1"/>
      <c r="AS882" s="1"/>
      <c r="AT882" s="1"/>
      <c r="AU882" s="1" t="s">
        <v>347</v>
      </c>
      <c r="AV882" s="1" t="s">
        <v>309</v>
      </c>
      <c r="AW882" s="1"/>
      <c r="AX882" s="1"/>
      <c r="AY882" s="1" t="s">
        <v>347</v>
      </c>
      <c r="AZ882" s="1" t="s">
        <v>309</v>
      </c>
      <c r="BA882" s="1"/>
      <c r="BB882" s="1"/>
      <c r="BC882" s="1"/>
      <c r="BD882" s="1"/>
      <c r="BE882" s="1"/>
      <c r="BF882" s="1"/>
      <c r="BG882" s="1"/>
      <c r="BH882" s="1"/>
      <c r="BI882" s="23"/>
      <c r="BJ882" s="23"/>
      <c r="BK882" s="23" t="s">
        <v>313</v>
      </c>
      <c r="BL882" s="1"/>
      <c r="BM882" s="1"/>
      <c r="BN882" s="1"/>
      <c r="BO882" s="1"/>
      <c r="BP882" s="1"/>
      <c r="BQ882" s="1"/>
      <c r="BR882" s="1"/>
      <c r="BS882" s="1"/>
      <c r="BT882" s="1"/>
      <c r="BU882" s="1"/>
      <c r="BV882" s="1"/>
      <c r="BW882" s="1"/>
      <c r="BX882" s="1"/>
      <c r="BY882" s="1"/>
      <c r="BZ882" s="1"/>
      <c r="CA882" s="1"/>
      <c r="CB882" s="1"/>
      <c r="CC882" s="1"/>
      <c r="CD882" s="23" t="s">
        <v>317</v>
      </c>
      <c r="CE882" s="23" t="s">
        <v>309</v>
      </c>
      <c r="CF882" s="1"/>
      <c r="CG882" s="1"/>
      <c r="CH882" s="1"/>
      <c r="CI882" s="1"/>
      <c r="CJ882" s="1"/>
      <c r="CK882" s="1"/>
      <c r="CL882" s="1"/>
      <c r="CM882" s="1"/>
      <c r="CN882" s="1"/>
      <c r="CO882" s="1"/>
      <c r="CP882" s="1"/>
      <c r="CQ882" s="1"/>
      <c r="CR882" s="1"/>
      <c r="CS882" s="1"/>
      <c r="CT882" s="1"/>
      <c r="CU882" s="1"/>
      <c r="CV882" s="1"/>
      <c r="CW882" s="1"/>
      <c r="CX882" s="1"/>
      <c r="CY882" s="1"/>
      <c r="CZ882" s="23"/>
      <c r="DA882" s="23"/>
      <c r="DB882" s="23" t="s">
        <v>318</v>
      </c>
      <c r="DC882" s="23" t="s">
        <v>302</v>
      </c>
      <c r="DD882" s="1"/>
      <c r="DE882" s="1"/>
      <c r="DF882" s="1"/>
      <c r="DG882" s="1"/>
      <c r="DH882" s="31"/>
      <c r="DI882" s="26" t="str">
        <f t="shared" si="25"/>
        <v>LAH.00.10800,LAH.00.10300.B,DNL.DRL.10300.W,LAH.00.10300.B</v>
      </c>
    </row>
    <row r="883" spans="1:113" ht="15" customHeight="1">
      <c r="A883" s="27">
        <v>44536</v>
      </c>
      <c r="B883" s="1" t="s">
        <v>342</v>
      </c>
      <c r="C883" s="1" t="s">
        <v>1130</v>
      </c>
      <c r="D883" s="38" t="s">
        <v>1127</v>
      </c>
      <c r="E883" s="39">
        <v>2017</v>
      </c>
      <c r="F883" s="39">
        <v>2022</v>
      </c>
      <c r="G883" s="20" t="str" cm="1">
        <f t="array" ref="G883">_xlfn.IFS(E883&lt;&gt;F883,CONCATENATE(E883,"-",F883),E883=F883,E883)</f>
        <v>2017-2022</v>
      </c>
      <c r="H883" s="30">
        <f t="shared" si="24"/>
        <v>6</v>
      </c>
      <c r="I883" s="23" t="str">
        <f t="shared" si="21"/>
        <v>Polaris Titan 2017-2022</v>
      </c>
      <c r="J883" s="22" t="s">
        <v>301</v>
      </c>
      <c r="K883" s="22" t="s">
        <v>302</v>
      </c>
      <c r="L883" s="22" t="s">
        <v>303</v>
      </c>
      <c r="M883" s="22" t="s">
        <v>302</v>
      </c>
      <c r="N883" s="22" t="s">
        <v>304</v>
      </c>
      <c r="O883" s="22" t="s">
        <v>302</v>
      </c>
      <c r="P883" s="22" t="s">
        <v>305</v>
      </c>
      <c r="Q883" s="22" t="s">
        <v>302</v>
      </c>
      <c r="R883" s="22" t="s">
        <v>306</v>
      </c>
      <c r="S883" s="22" t="s">
        <v>302</v>
      </c>
      <c r="T883" s="22" t="s">
        <v>307</v>
      </c>
      <c r="U883" s="22" t="s">
        <v>302</v>
      </c>
      <c r="V883" s="23" t="s">
        <v>324</v>
      </c>
      <c r="W883" s="23"/>
      <c r="X883" s="23"/>
      <c r="Y883" s="23"/>
      <c r="Z883" s="23" t="s">
        <v>345</v>
      </c>
      <c r="AA883" s="23" t="s">
        <v>309</v>
      </c>
      <c r="AB883" s="1"/>
      <c r="AC883" s="1"/>
      <c r="AD883" s="40" t="s">
        <v>310</v>
      </c>
      <c r="AE883" s="1" t="s">
        <v>309</v>
      </c>
      <c r="AF883" s="1"/>
      <c r="AG883" s="1"/>
      <c r="AH883" s="1"/>
      <c r="AI883" s="1"/>
      <c r="AJ883" s="1"/>
      <c r="AK883" s="1"/>
      <c r="AL883" s="1" t="s">
        <v>346</v>
      </c>
      <c r="AM883" s="1" t="s">
        <v>309</v>
      </c>
      <c r="AN883" s="1"/>
      <c r="AO883" s="1"/>
      <c r="AP883" s="1"/>
      <c r="AQ883" s="1"/>
      <c r="AR883" s="1"/>
      <c r="AS883" s="1"/>
      <c r="AT883" s="1"/>
      <c r="AU883" s="1" t="s">
        <v>347</v>
      </c>
      <c r="AV883" s="1" t="s">
        <v>309</v>
      </c>
      <c r="AW883" s="1"/>
      <c r="AX883" s="1"/>
      <c r="AY883" s="1" t="s">
        <v>347</v>
      </c>
      <c r="AZ883" s="1" t="s">
        <v>309</v>
      </c>
      <c r="BA883" s="1"/>
      <c r="BB883" s="1"/>
      <c r="BC883" s="1"/>
      <c r="BD883" s="1"/>
      <c r="BE883" s="1"/>
      <c r="BF883" s="1"/>
      <c r="BG883" s="1"/>
      <c r="BH883" s="1"/>
      <c r="BI883" s="23"/>
      <c r="BJ883" s="23"/>
      <c r="BK883" s="23" t="s">
        <v>313</v>
      </c>
      <c r="BL883" s="1"/>
      <c r="BM883" s="1"/>
      <c r="BN883" s="1"/>
      <c r="BO883" s="1"/>
      <c r="BP883" s="1"/>
      <c r="BQ883" s="1"/>
      <c r="BR883" s="1"/>
      <c r="BS883" s="1"/>
      <c r="BT883" s="1"/>
      <c r="BU883" s="1"/>
      <c r="BV883" s="1"/>
      <c r="BW883" s="1"/>
      <c r="BX883" s="1"/>
      <c r="BY883" s="1"/>
      <c r="BZ883" s="1"/>
      <c r="CA883" s="1"/>
      <c r="CB883" s="1"/>
      <c r="CC883" s="1"/>
      <c r="CD883" s="23" t="s">
        <v>317</v>
      </c>
      <c r="CE883" s="23" t="s">
        <v>309</v>
      </c>
      <c r="CF883" s="1"/>
      <c r="CG883" s="1"/>
      <c r="CH883" s="1"/>
      <c r="CI883" s="1"/>
      <c r="CJ883" s="1"/>
      <c r="CK883" s="1"/>
      <c r="CL883" s="1"/>
      <c r="CM883" s="1"/>
      <c r="CN883" s="1"/>
      <c r="CO883" s="1"/>
      <c r="CP883" s="1"/>
      <c r="CQ883" s="1"/>
      <c r="CR883" s="1"/>
      <c r="CS883" s="1"/>
      <c r="CT883" s="1"/>
      <c r="CU883" s="1"/>
      <c r="CV883" s="1"/>
      <c r="CW883" s="1"/>
      <c r="CX883" s="1"/>
      <c r="CY883" s="1"/>
      <c r="CZ883" s="23"/>
      <c r="DA883" s="23"/>
      <c r="DB883" s="23" t="s">
        <v>318</v>
      </c>
      <c r="DC883" s="23" t="s">
        <v>302</v>
      </c>
      <c r="DD883" s="1"/>
      <c r="DE883" s="1"/>
      <c r="DF883" s="1"/>
      <c r="DG883" s="1"/>
      <c r="DH883" s="31"/>
      <c r="DI883" s="26" t="str">
        <f t="shared" si="25"/>
        <v>LAH.00.10800,LAH.00.10300.B,DNL.DRL.10300.W,LAH.00.10300.B</v>
      </c>
    </row>
    <row r="884" spans="1:113" ht="15.75" customHeight="1">
      <c r="A884" s="27">
        <v>44536</v>
      </c>
      <c r="B884" s="1" t="s">
        <v>342</v>
      </c>
      <c r="C884" s="1" t="s">
        <v>1130</v>
      </c>
      <c r="D884" s="38" t="s">
        <v>1172</v>
      </c>
      <c r="E884" s="39">
        <v>2017</v>
      </c>
      <c r="F884" s="39">
        <v>2022</v>
      </c>
      <c r="G884" s="20" t="str" cm="1">
        <f t="array" ref="G884">_xlfn.IFS(E884&lt;&gt;F884,CONCATENATE(E884,"-",F884),E884=F884,E884)</f>
        <v>2017-2022</v>
      </c>
      <c r="H884" s="30">
        <f t="shared" si="24"/>
        <v>6</v>
      </c>
      <c r="I884" s="23" t="str">
        <f t="shared" si="21"/>
        <v>Polaris Voyageur  2017-2022</v>
      </c>
      <c r="J884" s="22" t="s">
        <v>301</v>
      </c>
      <c r="K884" s="22" t="s">
        <v>302</v>
      </c>
      <c r="L884" s="22" t="s">
        <v>303</v>
      </c>
      <c r="M884" s="22" t="s">
        <v>302</v>
      </c>
      <c r="N884" s="22" t="s">
        <v>304</v>
      </c>
      <c r="O884" s="22" t="s">
        <v>302</v>
      </c>
      <c r="P884" s="22" t="s">
        <v>305</v>
      </c>
      <c r="Q884" s="22" t="s">
        <v>302</v>
      </c>
      <c r="R884" s="22" t="s">
        <v>306</v>
      </c>
      <c r="S884" s="22" t="s">
        <v>302</v>
      </c>
      <c r="T884" s="22" t="s">
        <v>307</v>
      </c>
      <c r="U884" s="22" t="s">
        <v>302</v>
      </c>
      <c r="V884" s="23" t="s">
        <v>324</v>
      </c>
      <c r="W884" s="23"/>
      <c r="X884" s="23"/>
      <c r="Y884" s="23"/>
      <c r="Z884" s="23" t="s">
        <v>345</v>
      </c>
      <c r="AA884" s="23" t="s">
        <v>309</v>
      </c>
      <c r="AB884" s="1"/>
      <c r="AC884" s="1"/>
      <c r="AD884" s="40" t="s">
        <v>310</v>
      </c>
      <c r="AE884" s="1" t="s">
        <v>309</v>
      </c>
      <c r="AF884" s="1"/>
      <c r="AG884" s="1"/>
      <c r="AH884" s="1"/>
      <c r="AI884" s="1"/>
      <c r="AJ884" s="1"/>
      <c r="AK884" s="1"/>
      <c r="AL884" s="1" t="s">
        <v>346</v>
      </c>
      <c r="AM884" s="1" t="s">
        <v>309</v>
      </c>
      <c r="AN884" s="1"/>
      <c r="AO884" s="1"/>
      <c r="AP884" s="1"/>
      <c r="AQ884" s="1"/>
      <c r="AR884" s="1"/>
      <c r="AS884" s="1"/>
      <c r="AT884" s="1"/>
      <c r="AU884" s="1" t="s">
        <v>347</v>
      </c>
      <c r="AV884" s="1" t="s">
        <v>309</v>
      </c>
      <c r="AW884" s="1"/>
      <c r="AX884" s="1"/>
      <c r="AY884" s="1" t="s">
        <v>347</v>
      </c>
      <c r="AZ884" s="1" t="s">
        <v>309</v>
      </c>
      <c r="BA884" s="1"/>
      <c r="BB884" s="1"/>
      <c r="BC884" s="1"/>
      <c r="BD884" s="1"/>
      <c r="BE884" s="1"/>
      <c r="BF884" s="1"/>
      <c r="BG884" s="1"/>
      <c r="BH884" s="1"/>
      <c r="BI884" s="23"/>
      <c r="BJ884" s="23"/>
      <c r="BK884" s="23" t="s">
        <v>313</v>
      </c>
      <c r="BL884" s="1"/>
      <c r="BM884" s="1"/>
      <c r="BN884" s="1"/>
      <c r="BO884" s="1"/>
      <c r="BP884" s="1"/>
      <c r="BQ884" s="1"/>
      <c r="BR884" s="1"/>
      <c r="BS884" s="1"/>
      <c r="BT884" s="1"/>
      <c r="BU884" s="1"/>
      <c r="BV884" s="1"/>
      <c r="BW884" s="1"/>
      <c r="BX884" s="1"/>
      <c r="BY884" s="1"/>
      <c r="BZ884" s="1"/>
      <c r="CA884" s="1"/>
      <c r="CB884" s="1"/>
      <c r="CC884" s="1"/>
      <c r="CD884" s="23" t="s">
        <v>317</v>
      </c>
      <c r="CE884" s="23" t="s">
        <v>309</v>
      </c>
      <c r="CF884" s="1"/>
      <c r="CG884" s="1"/>
      <c r="CH884" s="1"/>
      <c r="CI884" s="1"/>
      <c r="CJ884" s="1"/>
      <c r="CK884" s="1"/>
      <c r="CL884" s="1"/>
      <c r="CM884" s="1"/>
      <c r="CN884" s="1"/>
      <c r="CO884" s="1"/>
      <c r="CP884" s="1"/>
      <c r="CQ884" s="1"/>
      <c r="CR884" s="1"/>
      <c r="CS884" s="1"/>
      <c r="CT884" s="1"/>
      <c r="CU884" s="1"/>
      <c r="CV884" s="1"/>
      <c r="CW884" s="1"/>
      <c r="CX884" s="1"/>
      <c r="CY884" s="1"/>
      <c r="CZ884" s="23"/>
      <c r="DA884" s="23"/>
      <c r="DB884" s="23" t="s">
        <v>318</v>
      </c>
      <c r="DC884" s="23" t="s">
        <v>302</v>
      </c>
      <c r="DD884" s="1"/>
      <c r="DE884" s="1"/>
      <c r="DF884" s="1"/>
      <c r="DG884" s="1"/>
      <c r="DH884" s="31"/>
      <c r="DI884" s="26" t="str">
        <f t="shared" si="25"/>
        <v>LAH.00.10800,LAH.00.10300.B,DNL.DRL.10300.W,LAH.00.10300.B</v>
      </c>
    </row>
    <row r="885" spans="1:113" ht="15" customHeight="1">
      <c r="A885" s="17">
        <v>44707</v>
      </c>
      <c r="B885" s="1" t="s">
        <v>298</v>
      </c>
      <c r="C885" s="1" t="s">
        <v>1173</v>
      </c>
      <c r="D885" s="38">
        <v>1500</v>
      </c>
      <c r="E885" s="39">
        <v>2019</v>
      </c>
      <c r="F885" s="39">
        <v>2022</v>
      </c>
      <c r="G885" s="20" t="str" cm="1">
        <f t="array" ref="G885">_xlfn.IFS(E885&lt;&gt;F885,CONCATENATE(E885,"-",F885),E885=F885,E885)</f>
        <v>2019-2022</v>
      </c>
      <c r="H885" s="39">
        <f t="shared" si="24"/>
        <v>4</v>
      </c>
      <c r="I885" s="23" t="str">
        <f t="shared" si="21"/>
        <v>Ram Trucks 1500 2019-2022</v>
      </c>
      <c r="J885" s="22" t="s">
        <v>301</v>
      </c>
      <c r="K885" s="22" t="s">
        <v>302</v>
      </c>
      <c r="L885" s="22" t="s">
        <v>303</v>
      </c>
      <c r="M885" s="22" t="s">
        <v>302</v>
      </c>
      <c r="N885" s="22" t="s">
        <v>304</v>
      </c>
      <c r="O885" s="22" t="s">
        <v>302</v>
      </c>
      <c r="P885" s="22" t="s">
        <v>305</v>
      </c>
      <c r="Q885" s="22" t="s">
        <v>302</v>
      </c>
      <c r="R885" s="22" t="s">
        <v>306</v>
      </c>
      <c r="S885" s="22" t="s">
        <v>302</v>
      </c>
      <c r="T885" s="22" t="s">
        <v>307</v>
      </c>
      <c r="U885" s="22" t="s">
        <v>302</v>
      </c>
      <c r="V885" s="23"/>
      <c r="W885" s="23"/>
      <c r="X885" s="23" t="s">
        <v>308</v>
      </c>
      <c r="Y885" s="23" t="s">
        <v>309</v>
      </c>
      <c r="Z885" s="23"/>
      <c r="AA885" s="23"/>
      <c r="AB885" s="23"/>
      <c r="AC885" s="23"/>
      <c r="AD885" s="40" t="s">
        <v>310</v>
      </c>
      <c r="AE885" s="1" t="s">
        <v>309</v>
      </c>
      <c r="AF885" s="1"/>
      <c r="AG885" s="1"/>
      <c r="AH885" s="1"/>
      <c r="AI885" s="1"/>
      <c r="AJ885" s="1"/>
      <c r="AK885" s="1"/>
      <c r="AL885" s="23"/>
      <c r="AM885" s="23"/>
      <c r="AN885" s="23"/>
      <c r="AO885" s="23" t="s">
        <v>311</v>
      </c>
      <c r="AP885" s="23"/>
      <c r="AQ885" s="23"/>
      <c r="AR885" s="23"/>
      <c r="AS885" s="23"/>
      <c r="AT885" s="23"/>
      <c r="AU885" s="23"/>
      <c r="AV885" s="23"/>
      <c r="AW885" s="23"/>
      <c r="AX885" s="23"/>
      <c r="AY885" s="23"/>
      <c r="AZ885" s="23"/>
      <c r="BA885" s="23"/>
      <c r="BB885" s="23"/>
      <c r="BC885" s="23"/>
      <c r="BD885" s="23"/>
      <c r="BE885" s="23"/>
      <c r="BF885" s="23"/>
      <c r="BG885" s="23"/>
      <c r="BH885" s="23"/>
      <c r="BI885" s="23"/>
      <c r="BJ885" s="51" t="s">
        <v>312</v>
      </c>
      <c r="BK885" s="23" t="s">
        <v>313</v>
      </c>
      <c r="BL885" s="23" t="s">
        <v>302</v>
      </c>
      <c r="BM885" s="23"/>
      <c r="BN885" s="23" t="s">
        <v>314</v>
      </c>
      <c r="BO885" s="23" t="s">
        <v>302</v>
      </c>
      <c r="BP885" s="23" t="s">
        <v>315</v>
      </c>
      <c r="BQ885" s="23" t="s">
        <v>302</v>
      </c>
      <c r="BR885" s="23" t="s">
        <v>316</v>
      </c>
      <c r="BS885" s="23" t="s">
        <v>302</v>
      </c>
      <c r="BT885" s="23"/>
      <c r="BU885" s="23"/>
      <c r="BV885" s="23"/>
      <c r="BW885" s="23"/>
      <c r="BX885" s="23"/>
      <c r="BY885" s="23"/>
      <c r="BZ885" s="23"/>
      <c r="CA885" s="23"/>
      <c r="CB885" s="23"/>
      <c r="CC885" s="23"/>
      <c r="CD885" s="23" t="s">
        <v>317</v>
      </c>
      <c r="CE885" s="23" t="s">
        <v>309</v>
      </c>
      <c r="CF885" s="23"/>
      <c r="CG885" s="23"/>
      <c r="CH885" s="23"/>
      <c r="CI885" s="23"/>
      <c r="CJ885" s="23"/>
      <c r="CK885" s="23"/>
      <c r="CL885" s="23"/>
      <c r="CM885" s="23"/>
      <c r="CN885" s="23"/>
      <c r="CO885" s="23"/>
      <c r="CP885" s="23" t="s">
        <v>327</v>
      </c>
      <c r="CQ885" s="23" t="s">
        <v>302</v>
      </c>
      <c r="CR885" s="23" t="s">
        <v>328</v>
      </c>
      <c r="CS885" s="23" t="s">
        <v>302</v>
      </c>
      <c r="CT885" s="23"/>
      <c r="CU885" s="23"/>
      <c r="CV885" s="23"/>
      <c r="CW885" s="23"/>
      <c r="CX885" s="23"/>
      <c r="CY885" s="23"/>
      <c r="CZ885" s="23"/>
      <c r="DA885" s="23"/>
      <c r="DB885" s="23" t="s">
        <v>318</v>
      </c>
      <c r="DC885" s="23" t="s">
        <v>302</v>
      </c>
      <c r="DD885" s="23"/>
      <c r="DE885" s="23"/>
      <c r="DF885" s="23"/>
      <c r="DG885" s="23"/>
      <c r="DH885" s="31"/>
      <c r="DI885" s="26" t="str">
        <f t="shared" si="25"/>
        <v>DNL.DRL.10300.W,LAH.52.10000,LAH.52.10100,LAH.52.10200,LAH.00.11400</v>
      </c>
    </row>
    <row r="886" spans="1:113" ht="15" customHeight="1">
      <c r="A886" s="17">
        <v>44707</v>
      </c>
      <c r="B886" s="1" t="s">
        <v>298</v>
      </c>
      <c r="C886" s="1" t="s">
        <v>1173</v>
      </c>
      <c r="D886" s="38">
        <v>2500</v>
      </c>
      <c r="E886" s="39">
        <v>2019</v>
      </c>
      <c r="F886" s="39">
        <v>2021</v>
      </c>
      <c r="G886" s="20" t="str" cm="1">
        <f t="array" ref="G886">_xlfn.IFS(E886&lt;&gt;F886,CONCATENATE(E886,"-",F886),E886=F886,E886)</f>
        <v>2019-2021</v>
      </c>
      <c r="H886" s="39">
        <f t="shared" si="24"/>
        <v>3</v>
      </c>
      <c r="I886" s="23" t="str">
        <f t="shared" si="21"/>
        <v>Ram Trucks 2500 2019-2021</v>
      </c>
      <c r="J886" s="22" t="s">
        <v>301</v>
      </c>
      <c r="K886" s="22" t="s">
        <v>302</v>
      </c>
      <c r="L886" s="22" t="s">
        <v>303</v>
      </c>
      <c r="M886" s="22" t="s">
        <v>302</v>
      </c>
      <c r="N886" s="22" t="s">
        <v>304</v>
      </c>
      <c r="O886" s="22" t="s">
        <v>302</v>
      </c>
      <c r="P886" s="22" t="s">
        <v>305</v>
      </c>
      <c r="Q886" s="22" t="s">
        <v>302</v>
      </c>
      <c r="R886" s="22" t="s">
        <v>306</v>
      </c>
      <c r="S886" s="22" t="s">
        <v>302</v>
      </c>
      <c r="T886" s="22" t="s">
        <v>307</v>
      </c>
      <c r="U886" s="22" t="s">
        <v>302</v>
      </c>
      <c r="V886" s="23"/>
      <c r="W886" s="23"/>
      <c r="X886" s="23" t="s">
        <v>308</v>
      </c>
      <c r="Y886" s="23" t="s">
        <v>309</v>
      </c>
      <c r="Z886" s="23"/>
      <c r="AA886" s="23"/>
      <c r="AB886" s="23"/>
      <c r="AC886" s="23"/>
      <c r="AD886" s="40" t="s">
        <v>310</v>
      </c>
      <c r="AE886" s="1" t="s">
        <v>309</v>
      </c>
      <c r="AF886" s="1"/>
      <c r="AG886" s="1"/>
      <c r="AH886" s="1"/>
      <c r="AI886" s="1"/>
      <c r="AJ886" s="1"/>
      <c r="AK886" s="1"/>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51" t="s">
        <v>312</v>
      </c>
      <c r="BK886" s="23" t="s">
        <v>313</v>
      </c>
      <c r="BL886" s="23" t="s">
        <v>302</v>
      </c>
      <c r="BM886" s="23"/>
      <c r="BN886" s="23" t="s">
        <v>314</v>
      </c>
      <c r="BO886" s="23" t="s">
        <v>302</v>
      </c>
      <c r="BP886" s="23" t="s">
        <v>315</v>
      </c>
      <c r="BQ886" s="23" t="s">
        <v>302</v>
      </c>
      <c r="BR886" s="23" t="s">
        <v>316</v>
      </c>
      <c r="BS886" s="23" t="s">
        <v>302</v>
      </c>
      <c r="BT886" s="23"/>
      <c r="BU886" s="23"/>
      <c r="BV886" s="23"/>
      <c r="BW886" s="23"/>
      <c r="BX886" s="23"/>
      <c r="BY886" s="23"/>
      <c r="BZ886" s="23"/>
      <c r="CA886" s="23"/>
      <c r="CB886" s="23"/>
      <c r="CC886" s="23"/>
      <c r="CD886" s="23" t="s">
        <v>317</v>
      </c>
      <c r="CE886" s="23" t="s">
        <v>309</v>
      </c>
      <c r="CF886" s="23"/>
      <c r="CG886" s="23"/>
      <c r="CH886" s="23"/>
      <c r="CI886" s="23"/>
      <c r="CJ886" s="23"/>
      <c r="CK886" s="23"/>
      <c r="CL886" s="23"/>
      <c r="CM886" s="23"/>
      <c r="CN886" s="23"/>
      <c r="CO886" s="23"/>
      <c r="CP886" s="23" t="s">
        <v>327</v>
      </c>
      <c r="CQ886" s="23" t="s">
        <v>302</v>
      </c>
      <c r="CR886" s="23" t="s">
        <v>328</v>
      </c>
      <c r="CS886" s="23" t="s">
        <v>302</v>
      </c>
      <c r="CT886" s="23"/>
      <c r="CU886" s="23"/>
      <c r="CV886" s="23"/>
      <c r="CW886" s="23"/>
      <c r="CX886" s="23"/>
      <c r="CY886" s="23"/>
      <c r="CZ886" s="23"/>
      <c r="DA886" s="23"/>
      <c r="DB886" s="23" t="s">
        <v>318</v>
      </c>
      <c r="DC886" s="23" t="s">
        <v>302</v>
      </c>
      <c r="DD886" s="23"/>
      <c r="DE886" s="23"/>
      <c r="DF886" s="23"/>
      <c r="DG886" s="23"/>
      <c r="DH886" s="31"/>
      <c r="DI886" s="26" t="str">
        <f t="shared" si="25"/>
        <v>DNL.DRL.10300.W,LAH.00.11400</v>
      </c>
    </row>
    <row r="887" spans="1:113" ht="15" customHeight="1">
      <c r="A887" s="17">
        <v>44707</v>
      </c>
      <c r="B887" s="1" t="s">
        <v>298</v>
      </c>
      <c r="C887" s="1" t="s">
        <v>1173</v>
      </c>
      <c r="D887" s="38">
        <v>3500</v>
      </c>
      <c r="E887" s="39">
        <v>2019</v>
      </c>
      <c r="F887" s="39">
        <v>2021</v>
      </c>
      <c r="G887" s="20" t="str" cm="1">
        <f t="array" ref="G887">_xlfn.IFS(E887&lt;&gt;F887,CONCATENATE(E887,"-",F887),E887=F887,E887)</f>
        <v>2019-2021</v>
      </c>
      <c r="H887" s="39">
        <f t="shared" si="24"/>
        <v>3</v>
      </c>
      <c r="I887" s="23" t="str">
        <f t="shared" si="21"/>
        <v>Ram Trucks 3500 2019-2021</v>
      </c>
      <c r="J887" s="22" t="s">
        <v>301</v>
      </c>
      <c r="K887" s="22" t="s">
        <v>302</v>
      </c>
      <c r="L887" s="22" t="s">
        <v>303</v>
      </c>
      <c r="M887" s="22" t="s">
        <v>302</v>
      </c>
      <c r="N887" s="22" t="s">
        <v>304</v>
      </c>
      <c r="O887" s="22" t="s">
        <v>302</v>
      </c>
      <c r="P887" s="22" t="s">
        <v>305</v>
      </c>
      <c r="Q887" s="22" t="s">
        <v>302</v>
      </c>
      <c r="R887" s="22" t="s">
        <v>306</v>
      </c>
      <c r="S887" s="22" t="s">
        <v>302</v>
      </c>
      <c r="T887" s="22" t="s">
        <v>307</v>
      </c>
      <c r="U887" s="22" t="s">
        <v>302</v>
      </c>
      <c r="V887" s="23"/>
      <c r="W887" s="23"/>
      <c r="X887" s="23" t="s">
        <v>308</v>
      </c>
      <c r="Y887" s="23" t="s">
        <v>309</v>
      </c>
      <c r="Z887" s="23"/>
      <c r="AA887" s="23"/>
      <c r="AB887" s="23"/>
      <c r="AC887" s="23"/>
      <c r="AD887" s="40" t="s">
        <v>310</v>
      </c>
      <c r="AE887" s="1" t="s">
        <v>309</v>
      </c>
      <c r="AF887" s="1"/>
      <c r="AG887" s="1"/>
      <c r="AH887" s="1"/>
      <c r="AI887" s="1"/>
      <c r="AJ887" s="1"/>
      <c r="AK887" s="1"/>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51" t="s">
        <v>312</v>
      </c>
      <c r="BK887" s="23" t="s">
        <v>313</v>
      </c>
      <c r="BL887" s="23" t="s">
        <v>302</v>
      </c>
      <c r="BM887" s="23"/>
      <c r="BN887" s="23" t="s">
        <v>314</v>
      </c>
      <c r="BO887" s="23" t="s">
        <v>302</v>
      </c>
      <c r="BP887" s="23" t="s">
        <v>315</v>
      </c>
      <c r="BQ887" s="23" t="s">
        <v>302</v>
      </c>
      <c r="BR887" s="23" t="s">
        <v>316</v>
      </c>
      <c r="BS887" s="23" t="s">
        <v>302</v>
      </c>
      <c r="BT887" s="23"/>
      <c r="BU887" s="23"/>
      <c r="BV887" s="23"/>
      <c r="BW887" s="23"/>
      <c r="BX887" s="23"/>
      <c r="BY887" s="23"/>
      <c r="BZ887" s="23"/>
      <c r="CA887" s="23"/>
      <c r="CB887" s="23"/>
      <c r="CC887" s="23"/>
      <c r="CD887" s="23" t="s">
        <v>317</v>
      </c>
      <c r="CE887" s="23" t="s">
        <v>309</v>
      </c>
      <c r="CF887" s="23"/>
      <c r="CG887" s="23"/>
      <c r="CH887" s="23"/>
      <c r="CI887" s="23"/>
      <c r="CJ887" s="23"/>
      <c r="CK887" s="23"/>
      <c r="CL887" s="23"/>
      <c r="CM887" s="23"/>
      <c r="CN887" s="23"/>
      <c r="CO887" s="23"/>
      <c r="CP887" s="23" t="s">
        <v>327</v>
      </c>
      <c r="CQ887" s="23" t="s">
        <v>302</v>
      </c>
      <c r="CR887" s="23" t="s">
        <v>328</v>
      </c>
      <c r="CS887" s="23" t="s">
        <v>302</v>
      </c>
      <c r="CT887" s="23"/>
      <c r="CU887" s="23"/>
      <c r="CV887" s="23"/>
      <c r="CW887" s="23"/>
      <c r="CX887" s="23"/>
      <c r="CY887" s="23"/>
      <c r="CZ887" s="23"/>
      <c r="DA887" s="23"/>
      <c r="DB887" s="23" t="s">
        <v>318</v>
      </c>
      <c r="DC887" s="23" t="s">
        <v>302</v>
      </c>
      <c r="DD887" s="23"/>
      <c r="DE887" s="23"/>
      <c r="DF887" s="23"/>
      <c r="DG887" s="23"/>
      <c r="DH887" s="31"/>
      <c r="DI887" s="26" t="str">
        <f t="shared" si="25"/>
        <v>DNL.DRL.10300.W,LAH.00.11400</v>
      </c>
    </row>
    <row r="888" spans="1:113" ht="15" customHeight="1">
      <c r="A888" s="17">
        <v>44707</v>
      </c>
      <c r="B888" s="1" t="s">
        <v>298</v>
      </c>
      <c r="C888" s="1" t="s">
        <v>1173</v>
      </c>
      <c r="D888" s="38" t="s">
        <v>1174</v>
      </c>
      <c r="E888" s="39">
        <v>2019</v>
      </c>
      <c r="F888" s="39">
        <v>2021</v>
      </c>
      <c r="G888" s="20" t="str" cm="1">
        <f t="array" ref="G888">_xlfn.IFS(E888&lt;&gt;F888,CONCATENATE(E888,"-",F888),E888=F888,E888)</f>
        <v>2019-2021</v>
      </c>
      <c r="H888" s="39">
        <f t="shared" si="24"/>
        <v>3</v>
      </c>
      <c r="I888" s="23" t="str">
        <f t="shared" si="21"/>
        <v>Ram Trucks 1500 Classic 2019-2021</v>
      </c>
      <c r="J888" s="22" t="s">
        <v>301</v>
      </c>
      <c r="K888" s="22" t="s">
        <v>302</v>
      </c>
      <c r="L888" s="22" t="s">
        <v>303</v>
      </c>
      <c r="M888" s="22" t="s">
        <v>302</v>
      </c>
      <c r="N888" s="22" t="s">
        <v>304</v>
      </c>
      <c r="O888" s="22" t="s">
        <v>302</v>
      </c>
      <c r="P888" s="22" t="s">
        <v>305</v>
      </c>
      <c r="Q888" s="22" t="s">
        <v>302</v>
      </c>
      <c r="R888" s="22" t="s">
        <v>306</v>
      </c>
      <c r="S888" s="22" t="s">
        <v>302</v>
      </c>
      <c r="T888" s="22" t="s">
        <v>307</v>
      </c>
      <c r="U888" s="22" t="s">
        <v>302</v>
      </c>
      <c r="V888" s="23"/>
      <c r="W888" s="23"/>
      <c r="X888" s="23" t="s">
        <v>308</v>
      </c>
      <c r="Y888" s="23" t="s">
        <v>309</v>
      </c>
      <c r="Z888" s="23"/>
      <c r="AA888" s="23"/>
      <c r="AB888" s="23"/>
      <c r="AC888" s="23"/>
      <c r="AD888" s="40" t="s">
        <v>310</v>
      </c>
      <c r="AE888" s="1" t="s">
        <v>309</v>
      </c>
      <c r="AF888" s="1"/>
      <c r="AG888" s="1"/>
      <c r="AH888" s="1"/>
      <c r="AI888" s="1"/>
      <c r="AJ888" s="1"/>
      <c r="AK888" s="1"/>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51" t="s">
        <v>312</v>
      </c>
      <c r="BK888" s="23" t="s">
        <v>313</v>
      </c>
      <c r="BL888" s="23" t="s">
        <v>302</v>
      </c>
      <c r="BM888" s="23"/>
      <c r="BN888" s="23" t="s">
        <v>314</v>
      </c>
      <c r="BO888" s="23" t="s">
        <v>302</v>
      </c>
      <c r="BP888" s="23" t="s">
        <v>315</v>
      </c>
      <c r="BQ888" s="23" t="s">
        <v>302</v>
      </c>
      <c r="BR888" s="23" t="s">
        <v>316</v>
      </c>
      <c r="BS888" s="23" t="s">
        <v>302</v>
      </c>
      <c r="BT888" s="23"/>
      <c r="BU888" s="23"/>
      <c r="BV888" s="23"/>
      <c r="BW888" s="23"/>
      <c r="BX888" s="23"/>
      <c r="BY888" s="23"/>
      <c r="BZ888" s="23"/>
      <c r="CA888" s="23"/>
      <c r="CB888" s="23"/>
      <c r="CC888" s="23"/>
      <c r="CD888" s="23" t="s">
        <v>317</v>
      </c>
      <c r="CE888" s="23" t="s">
        <v>309</v>
      </c>
      <c r="CF888" s="23"/>
      <c r="CG888" s="23"/>
      <c r="CH888" s="23"/>
      <c r="CI888" s="23"/>
      <c r="CJ888" s="23"/>
      <c r="CK888" s="23"/>
      <c r="CL888" s="23"/>
      <c r="CM888" s="23"/>
      <c r="CN888" s="23"/>
      <c r="CO888" s="23"/>
      <c r="CP888" s="23" t="s">
        <v>327</v>
      </c>
      <c r="CQ888" s="23" t="s">
        <v>302</v>
      </c>
      <c r="CR888" s="23" t="s">
        <v>328</v>
      </c>
      <c r="CS888" s="23" t="s">
        <v>302</v>
      </c>
      <c r="CT888" s="23"/>
      <c r="CU888" s="23"/>
      <c r="CV888" s="23"/>
      <c r="CW888" s="23"/>
      <c r="CX888" s="23"/>
      <c r="CY888" s="23"/>
      <c r="CZ888" s="23"/>
      <c r="DA888" s="23"/>
      <c r="DB888" s="23" t="s">
        <v>318</v>
      </c>
      <c r="DC888" s="23" t="s">
        <v>302</v>
      </c>
      <c r="DD888" s="23"/>
      <c r="DE888" s="23"/>
      <c r="DF888" s="23"/>
      <c r="DG888" s="23"/>
      <c r="DH888" s="31"/>
      <c r="DI888" s="26" t="str">
        <f t="shared" si="25"/>
        <v>DNL.DRL.10300.W,LAH.00.11400</v>
      </c>
    </row>
    <row r="889" spans="1:113" ht="15" customHeight="1">
      <c r="A889" s="17">
        <v>44707</v>
      </c>
      <c r="B889" s="1" t="s">
        <v>298</v>
      </c>
      <c r="C889" s="1" t="s">
        <v>1173</v>
      </c>
      <c r="D889" s="1" t="s">
        <v>1175</v>
      </c>
      <c r="E889" s="39">
        <v>2021</v>
      </c>
      <c r="F889" s="39">
        <v>2021</v>
      </c>
      <c r="G889" s="20" cm="1">
        <f t="array" ref="G889">_xlfn.IFS(E889&lt;&gt;F889,CONCATENATE(E889,"-",F889),E889=F889,E889)</f>
        <v>2021</v>
      </c>
      <c r="H889" s="39">
        <f t="shared" si="24"/>
        <v>1</v>
      </c>
      <c r="I889" s="23" t="str">
        <f t="shared" si="21"/>
        <v>Ram Trucks 1500 TRX 2021-2021</v>
      </c>
      <c r="J889" s="22" t="s">
        <v>301</v>
      </c>
      <c r="K889" s="22" t="s">
        <v>302</v>
      </c>
      <c r="L889" s="22" t="s">
        <v>303</v>
      </c>
      <c r="M889" s="22" t="s">
        <v>302</v>
      </c>
      <c r="N889" s="22" t="s">
        <v>304</v>
      </c>
      <c r="O889" s="22" t="s">
        <v>302</v>
      </c>
      <c r="P889" s="22" t="s">
        <v>305</v>
      </c>
      <c r="Q889" s="22" t="s">
        <v>302</v>
      </c>
      <c r="R889" s="22" t="s">
        <v>306</v>
      </c>
      <c r="S889" s="22" t="s">
        <v>302</v>
      </c>
      <c r="T889" s="22" t="s">
        <v>307</v>
      </c>
      <c r="U889" s="22" t="s">
        <v>302</v>
      </c>
      <c r="V889" s="23"/>
      <c r="W889" s="23"/>
      <c r="X889" s="23" t="s">
        <v>308</v>
      </c>
      <c r="Y889" s="23" t="s">
        <v>309</v>
      </c>
      <c r="Z889" s="23"/>
      <c r="AA889" s="23"/>
      <c r="AB889" s="23"/>
      <c r="AC889" s="23"/>
      <c r="AD889" s="40" t="s">
        <v>310</v>
      </c>
      <c r="AE889" s="1" t="s">
        <v>309</v>
      </c>
      <c r="AF889" s="1"/>
      <c r="AG889" s="1"/>
      <c r="AH889" s="1"/>
      <c r="AI889" s="1"/>
      <c r="AJ889" s="1"/>
      <c r="AK889" s="1"/>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51" t="s">
        <v>312</v>
      </c>
      <c r="BK889" s="23" t="s">
        <v>313</v>
      </c>
      <c r="BL889" s="23" t="s">
        <v>302</v>
      </c>
      <c r="BM889" s="23"/>
      <c r="BN889" s="23" t="s">
        <v>314</v>
      </c>
      <c r="BO889" s="23" t="s">
        <v>302</v>
      </c>
      <c r="BP889" s="23" t="s">
        <v>315</v>
      </c>
      <c r="BQ889" s="23" t="s">
        <v>302</v>
      </c>
      <c r="BR889" s="23" t="s">
        <v>316</v>
      </c>
      <c r="BS889" s="23" t="s">
        <v>302</v>
      </c>
      <c r="BT889" s="23"/>
      <c r="BU889" s="23"/>
      <c r="BV889" s="23"/>
      <c r="BW889" s="23"/>
      <c r="BX889" s="23"/>
      <c r="BY889" s="23"/>
      <c r="BZ889" s="23"/>
      <c r="CA889" s="23"/>
      <c r="CB889" s="23"/>
      <c r="CC889" s="23"/>
      <c r="CD889" s="23" t="s">
        <v>317</v>
      </c>
      <c r="CE889" s="23" t="s">
        <v>309</v>
      </c>
      <c r="CF889" s="23"/>
      <c r="CG889" s="23"/>
      <c r="CH889" s="23"/>
      <c r="CI889" s="23"/>
      <c r="CJ889" s="23"/>
      <c r="CK889" s="23"/>
      <c r="CL889" s="23"/>
      <c r="CM889" s="23"/>
      <c r="CN889" s="23"/>
      <c r="CO889" s="23"/>
      <c r="CP889" s="23" t="s">
        <v>327</v>
      </c>
      <c r="CQ889" s="23" t="s">
        <v>302</v>
      </c>
      <c r="CR889" s="23" t="s">
        <v>328</v>
      </c>
      <c r="CS889" s="23" t="s">
        <v>302</v>
      </c>
      <c r="CT889" s="23"/>
      <c r="CU889" s="23"/>
      <c r="CV889" s="23"/>
      <c r="CW889" s="23"/>
      <c r="CX889" s="23"/>
      <c r="CY889" s="23"/>
      <c r="CZ889" s="23"/>
      <c r="DA889" s="23"/>
      <c r="DB889" s="23" t="s">
        <v>318</v>
      </c>
      <c r="DC889" s="23" t="s">
        <v>302</v>
      </c>
      <c r="DD889" s="23"/>
      <c r="DE889" s="23"/>
      <c r="DF889" s="23"/>
      <c r="DG889" s="23"/>
      <c r="DH889" s="31"/>
      <c r="DI889" s="26" t="str">
        <f t="shared" si="25"/>
        <v>DNL.DRL.10300.W,LAH.00.11400</v>
      </c>
    </row>
    <row r="890" spans="1:113" ht="15" customHeight="1">
      <c r="A890" s="27">
        <v>45729</v>
      </c>
      <c r="B890" s="1" t="s">
        <v>322</v>
      </c>
      <c r="C890" s="23" t="s">
        <v>1176</v>
      </c>
      <c r="D890" s="33" t="s">
        <v>1177</v>
      </c>
      <c r="E890" s="34">
        <v>2025</v>
      </c>
      <c r="F890" s="34">
        <v>2025</v>
      </c>
      <c r="G890" s="20" cm="1">
        <f t="array" ref="G890">_xlfn.IFS(E890&lt;&gt;F890,CONCATENATE(E890,"-",F890),E890=F890,E890)</f>
        <v>2025</v>
      </c>
      <c r="H890" s="30">
        <f t="shared" si="24"/>
        <v>1</v>
      </c>
      <c r="I890" s="23" t="str">
        <f t="shared" si="21"/>
        <v>Royal Enfield Bear 650 2025-2025</v>
      </c>
      <c r="J890" s="22" t="s">
        <v>301</v>
      </c>
      <c r="K890" s="22" t="s">
        <v>302</v>
      </c>
      <c r="L890" s="22" t="s">
        <v>303</v>
      </c>
      <c r="M890" s="22" t="s">
        <v>302</v>
      </c>
      <c r="N890" s="22" t="s">
        <v>304</v>
      </c>
      <c r="O890" s="22" t="s">
        <v>302</v>
      </c>
      <c r="P890" s="22" t="s">
        <v>305</v>
      </c>
      <c r="Q890" s="22" t="s">
        <v>302</v>
      </c>
      <c r="R890" s="22" t="s">
        <v>306</v>
      </c>
      <c r="S890" s="22" t="s">
        <v>302</v>
      </c>
      <c r="T890" s="22" t="s">
        <v>307</v>
      </c>
      <c r="U890" s="22" t="s">
        <v>302</v>
      </c>
      <c r="V890" s="23" t="s">
        <v>324</v>
      </c>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31"/>
      <c r="DI890" s="26" t="str">
        <f t="shared" si="25"/>
        <v/>
      </c>
    </row>
    <row r="891" spans="1:113" ht="15" customHeight="1">
      <c r="A891" s="27">
        <v>45729</v>
      </c>
      <c r="B891" s="1" t="s">
        <v>322</v>
      </c>
      <c r="C891" s="23" t="s">
        <v>1176</v>
      </c>
      <c r="D891" s="33" t="s">
        <v>1178</v>
      </c>
      <c r="E891" s="34">
        <v>2025</v>
      </c>
      <c r="F891" s="34">
        <v>2025</v>
      </c>
      <c r="G891" s="20" cm="1">
        <f t="array" ref="G891">_xlfn.IFS(E891&lt;&gt;F891,CONCATENATE(E891,"-",F891),E891=F891,E891)</f>
        <v>2025</v>
      </c>
      <c r="H891" s="30">
        <f t="shared" si="24"/>
        <v>1</v>
      </c>
      <c r="I891" s="23" t="str">
        <f t="shared" si="21"/>
        <v>Royal Enfield Bullet 350 2025-2025</v>
      </c>
      <c r="J891" s="22" t="s">
        <v>301</v>
      </c>
      <c r="K891" s="22" t="s">
        <v>302</v>
      </c>
      <c r="L891" s="22" t="s">
        <v>303</v>
      </c>
      <c r="M891" s="22" t="s">
        <v>302</v>
      </c>
      <c r="N891" s="22" t="s">
        <v>304</v>
      </c>
      <c r="O891" s="22" t="s">
        <v>302</v>
      </c>
      <c r="P891" s="22" t="s">
        <v>305</v>
      </c>
      <c r="Q891" s="22" t="s">
        <v>302</v>
      </c>
      <c r="R891" s="22" t="s">
        <v>306</v>
      </c>
      <c r="S891" s="22" t="s">
        <v>302</v>
      </c>
      <c r="T891" s="22" t="s">
        <v>307</v>
      </c>
      <c r="U891" s="22" t="s">
        <v>302</v>
      </c>
      <c r="V891" s="23" t="s">
        <v>324</v>
      </c>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31"/>
      <c r="DI891" s="26" t="str">
        <f t="shared" si="25"/>
        <v/>
      </c>
    </row>
    <row r="892" spans="1:113" ht="15" customHeight="1">
      <c r="A892" s="27">
        <v>45335</v>
      </c>
      <c r="B892" s="1" t="s">
        <v>322</v>
      </c>
      <c r="C892" s="23" t="s">
        <v>1176</v>
      </c>
      <c r="D892" s="62" t="s">
        <v>1179</v>
      </c>
      <c r="E892" s="37">
        <v>2022</v>
      </c>
      <c r="F892" s="37">
        <v>2025</v>
      </c>
      <c r="G892" s="20" t="str" cm="1">
        <f t="array" ref="G892">_xlfn.IFS(E892&lt;&gt;F892,CONCATENATE(E892,"-",F892),E892=F892,E892)</f>
        <v>2022-2025</v>
      </c>
      <c r="H892" s="39">
        <f t="shared" si="24"/>
        <v>4</v>
      </c>
      <c r="I892" s="23" t="str">
        <f t="shared" si="21"/>
        <v>Royal Enfield Classic 350 2022-2025</v>
      </c>
      <c r="J892" s="22" t="s">
        <v>301</v>
      </c>
      <c r="K892" s="22" t="s">
        <v>302</v>
      </c>
      <c r="L892" s="22" t="s">
        <v>303</v>
      </c>
      <c r="M892" s="22" t="s">
        <v>302</v>
      </c>
      <c r="N892" s="22" t="s">
        <v>304</v>
      </c>
      <c r="O892" s="22" t="s">
        <v>302</v>
      </c>
      <c r="P892" s="22" t="s">
        <v>305</v>
      </c>
      <c r="Q892" s="22" t="s">
        <v>302</v>
      </c>
      <c r="R892" s="22" t="s">
        <v>306</v>
      </c>
      <c r="S892" s="22" t="s">
        <v>302</v>
      </c>
      <c r="T892" s="22" t="s">
        <v>307</v>
      </c>
      <c r="U892" s="22" t="s">
        <v>302</v>
      </c>
      <c r="V892" s="23" t="s">
        <v>324</v>
      </c>
      <c r="W892" s="51"/>
      <c r="X892" s="51"/>
      <c r="Y892" s="51"/>
      <c r="Z892" s="51"/>
      <c r="AA892" s="51"/>
      <c r="AB892" s="51"/>
      <c r="AC892" s="51"/>
      <c r="AD892" s="52"/>
      <c r="AE892" s="52"/>
      <c r="AF892" s="52"/>
      <c r="AG892" s="52"/>
      <c r="AH892" s="52"/>
      <c r="AI892" s="52"/>
      <c r="AJ892" s="52"/>
      <c r="AK892" s="52"/>
      <c r="AL892" s="51"/>
      <c r="AM892" s="51"/>
      <c r="AN892" s="51"/>
      <c r="AO892" s="51"/>
      <c r="AP892" s="51"/>
      <c r="AQ892" s="51"/>
      <c r="AR892" s="51"/>
      <c r="AS892" s="51"/>
      <c r="AT892" s="51"/>
      <c r="AU892" s="51"/>
      <c r="AV892" s="51"/>
      <c r="AW892" s="52" t="s">
        <v>347</v>
      </c>
      <c r="AX892" s="52" t="s">
        <v>309</v>
      </c>
      <c r="AY892" s="51"/>
      <c r="AZ892" s="51"/>
      <c r="BA892" s="51"/>
      <c r="BB892" s="51"/>
      <c r="BC892" s="51"/>
      <c r="BD892" s="51" t="s">
        <v>309</v>
      </c>
      <c r="BE892" s="51"/>
      <c r="BF892" s="51" t="s">
        <v>309</v>
      </c>
      <c r="BG892" s="51"/>
      <c r="BH892" s="51"/>
      <c r="BI892" s="51"/>
      <c r="BJ892" s="51"/>
      <c r="BK892" s="51" t="s">
        <v>313</v>
      </c>
      <c r="BL892" s="51" t="s">
        <v>302</v>
      </c>
      <c r="BM892" s="23"/>
      <c r="BN892" s="23" t="s">
        <v>314</v>
      </c>
      <c r="BO892" s="23" t="s">
        <v>302</v>
      </c>
      <c r="BP892" s="23" t="s">
        <v>315</v>
      </c>
      <c r="BQ892" s="51"/>
      <c r="BR892" s="51" t="s">
        <v>316</v>
      </c>
      <c r="BS892" s="51" t="s">
        <v>302</v>
      </c>
      <c r="BT892" s="51"/>
      <c r="BU892" s="51"/>
      <c r="BV892" s="51"/>
      <c r="BW892" s="51"/>
      <c r="BX892" s="51"/>
      <c r="BY892" s="51"/>
      <c r="BZ892" s="51"/>
      <c r="CA892" s="51"/>
      <c r="CB892" s="51"/>
      <c r="CC892" s="51"/>
      <c r="CD892" s="51"/>
      <c r="CE892" s="51"/>
      <c r="CF892" s="51"/>
      <c r="CG892" s="51"/>
      <c r="CH892" s="51" t="s">
        <v>631</v>
      </c>
      <c r="CI892" s="51"/>
      <c r="CJ892" s="51"/>
      <c r="CK892" s="51"/>
      <c r="CL892" s="51"/>
      <c r="CM892" s="51"/>
      <c r="CN892" s="51"/>
      <c r="CO892" s="51"/>
      <c r="CP892" s="51" t="s">
        <v>327</v>
      </c>
      <c r="CQ892" s="51" t="s">
        <v>302</v>
      </c>
      <c r="CR892" s="51" t="s">
        <v>328</v>
      </c>
      <c r="CS892" s="51" t="s">
        <v>302</v>
      </c>
      <c r="CT892" s="51"/>
      <c r="CU892" s="51"/>
      <c r="CV892" s="51"/>
      <c r="CW892" s="51"/>
      <c r="CX892" s="51"/>
      <c r="CY892" s="51"/>
      <c r="CZ892" s="51"/>
      <c r="DA892" s="51"/>
      <c r="DB892" s="51" t="s">
        <v>318</v>
      </c>
      <c r="DC892" s="51" t="s">
        <v>302</v>
      </c>
      <c r="DD892" s="51"/>
      <c r="DE892" s="51"/>
      <c r="DF892" s="51"/>
      <c r="DG892" s="51"/>
      <c r="DH892" s="31"/>
      <c r="DI892" s="26" t="str">
        <f t="shared" si="25"/>
        <v>LAH.00.10300.B,TT-M7</v>
      </c>
    </row>
    <row r="893" spans="1:113" ht="15" customHeight="1">
      <c r="A893" s="27">
        <v>44991</v>
      </c>
      <c r="B893" s="1" t="s">
        <v>322</v>
      </c>
      <c r="C893" s="23" t="s">
        <v>1176</v>
      </c>
      <c r="D893" s="62" t="s">
        <v>1180</v>
      </c>
      <c r="E893" s="37">
        <v>2014</v>
      </c>
      <c r="F893" s="37">
        <v>2025</v>
      </c>
      <c r="G893" s="20" t="str" cm="1">
        <f t="array" ref="G893">_xlfn.IFS(E893&lt;&gt;F893,CONCATENATE(E893,"-",F893),E893=F893,E893)</f>
        <v>2014-2025</v>
      </c>
      <c r="H893" s="39">
        <f t="shared" si="24"/>
        <v>12</v>
      </c>
      <c r="I893" s="23" t="str">
        <f t="shared" si="21"/>
        <v>Royal Enfield Continental GT 650 2014-2025</v>
      </c>
      <c r="J893" s="22" t="s">
        <v>301</v>
      </c>
      <c r="K893" s="22" t="s">
        <v>302</v>
      </c>
      <c r="L893" s="22" t="s">
        <v>303</v>
      </c>
      <c r="M893" s="22" t="s">
        <v>302</v>
      </c>
      <c r="N893" s="22" t="s">
        <v>304</v>
      </c>
      <c r="O893" s="22" t="s">
        <v>302</v>
      </c>
      <c r="P893" s="22" t="s">
        <v>305</v>
      </c>
      <c r="Q893" s="22" t="s">
        <v>302</v>
      </c>
      <c r="R893" s="22" t="s">
        <v>306</v>
      </c>
      <c r="S893" s="22" t="s">
        <v>302</v>
      </c>
      <c r="T893" s="22" t="s">
        <v>307</v>
      </c>
      <c r="U893" s="22" t="s">
        <v>302</v>
      </c>
      <c r="V893" s="23" t="s">
        <v>324</v>
      </c>
      <c r="W893" s="23"/>
      <c r="X893" s="23"/>
      <c r="Y893" s="23"/>
      <c r="Z893" s="23"/>
      <c r="AA893" s="23"/>
      <c r="AB893" s="23"/>
      <c r="AC893" s="23"/>
      <c r="AD893" s="40"/>
      <c r="AE893" s="1"/>
      <c r="AF893" s="1"/>
      <c r="AG893" s="1"/>
      <c r="AH893" s="1"/>
      <c r="AI893" s="1"/>
      <c r="AJ893" s="1"/>
      <c r="AK893" s="1"/>
      <c r="AL893" s="23"/>
      <c r="AM893" s="23"/>
      <c r="AN893" s="23"/>
      <c r="AO893" s="23"/>
      <c r="AP893" s="23"/>
      <c r="AQ893" s="23"/>
      <c r="AR893" s="23"/>
      <c r="AS893" s="23"/>
      <c r="AT893" s="23"/>
      <c r="AU893" s="23"/>
      <c r="AV893" s="23"/>
      <c r="AW893" s="23"/>
      <c r="AX893" s="23"/>
      <c r="AY893" s="23"/>
      <c r="AZ893" s="23"/>
      <c r="BA893" s="23"/>
      <c r="BB893" s="23"/>
      <c r="BC893" s="23" t="s">
        <v>326</v>
      </c>
      <c r="BD893" s="23" t="s">
        <v>309</v>
      </c>
      <c r="BE893" s="23" t="s">
        <v>393</v>
      </c>
      <c r="BF893" s="23" t="s">
        <v>309</v>
      </c>
      <c r="BG893" s="23"/>
      <c r="BH893" s="23"/>
      <c r="BI893" s="23"/>
      <c r="BJ893" s="23"/>
      <c r="BK893" s="23" t="s">
        <v>313</v>
      </c>
      <c r="BL893" s="23" t="s">
        <v>302</v>
      </c>
      <c r="BM893" s="23"/>
      <c r="BN893" s="23"/>
      <c r="BO893" s="23"/>
      <c r="BP893" s="23"/>
      <c r="BQ893" s="23"/>
      <c r="BR893" s="23" t="s">
        <v>316</v>
      </c>
      <c r="BS893" s="23" t="s">
        <v>302</v>
      </c>
      <c r="BT893" s="23"/>
      <c r="BU893" s="23"/>
      <c r="BV893" s="23"/>
      <c r="BW893" s="23"/>
      <c r="BX893" s="23"/>
      <c r="BY893" s="23"/>
      <c r="BZ893" s="23"/>
      <c r="CA893" s="23"/>
      <c r="CB893" s="23"/>
      <c r="CC893" s="23"/>
      <c r="CD893" s="23"/>
      <c r="CE893" s="23"/>
      <c r="CF893" s="23"/>
      <c r="CG893" s="23"/>
      <c r="CH893" s="23" t="s">
        <v>631</v>
      </c>
      <c r="CI893" s="23"/>
      <c r="CJ893" s="23"/>
      <c r="CK893" s="23"/>
      <c r="CL893" s="23"/>
      <c r="CM893" s="23"/>
      <c r="CN893" s="23"/>
      <c r="CO893" s="23"/>
      <c r="CP893" s="23" t="s">
        <v>327</v>
      </c>
      <c r="CQ893" s="23" t="s">
        <v>302</v>
      </c>
      <c r="CR893" s="23" t="s">
        <v>328</v>
      </c>
      <c r="CS893" s="23" t="s">
        <v>302</v>
      </c>
      <c r="CT893" s="23"/>
      <c r="CU893" s="23"/>
      <c r="CV893" s="23"/>
      <c r="CW893" s="23"/>
      <c r="CX893" s="23"/>
      <c r="CY893" s="23"/>
      <c r="CZ893" s="23"/>
      <c r="DA893" s="23"/>
      <c r="DB893" s="23" t="s">
        <v>318</v>
      </c>
      <c r="DC893" s="23" t="s">
        <v>302</v>
      </c>
      <c r="DD893" s="23"/>
      <c r="DE893" s="23"/>
      <c r="DF893" s="23"/>
      <c r="DG893" s="23"/>
      <c r="DH893" s="31"/>
      <c r="DI893" s="26" t="str">
        <f t="shared" si="25"/>
        <v>LAH.00.10500.B,LAH.00.10600.B,LAH.00.10600.C,TT-M7</v>
      </c>
    </row>
    <row r="894" spans="1:113" ht="15" customHeight="1">
      <c r="A894" s="27">
        <v>44991</v>
      </c>
      <c r="B894" s="1" t="s">
        <v>322</v>
      </c>
      <c r="C894" s="23" t="s">
        <v>1176</v>
      </c>
      <c r="D894" s="100" t="s">
        <v>1181</v>
      </c>
      <c r="E894" s="29">
        <v>2016</v>
      </c>
      <c r="F894" s="29">
        <v>2023</v>
      </c>
      <c r="G894" s="20" t="str" cm="1">
        <f t="array" ref="G894">_xlfn.IFS(E894&lt;&gt;F894,CONCATENATE(E894,"-",F894),E894=F894,E894)</f>
        <v>2016-2023</v>
      </c>
      <c r="H894" s="39">
        <f t="shared" si="24"/>
        <v>8</v>
      </c>
      <c r="I894" s="23" t="str">
        <f t="shared" si="21"/>
        <v>Royal Enfield Himalayan 2016-2023</v>
      </c>
      <c r="J894" s="22" t="s">
        <v>301</v>
      </c>
      <c r="K894" s="22" t="s">
        <v>302</v>
      </c>
      <c r="L894" s="22" t="s">
        <v>303</v>
      </c>
      <c r="M894" s="22" t="s">
        <v>302</v>
      </c>
      <c r="N894" s="22" t="s">
        <v>304</v>
      </c>
      <c r="O894" s="22" t="s">
        <v>302</v>
      </c>
      <c r="P894" s="22" t="s">
        <v>305</v>
      </c>
      <c r="Q894" s="22" t="s">
        <v>302</v>
      </c>
      <c r="R894" s="22" t="s">
        <v>306</v>
      </c>
      <c r="S894" s="22" t="s">
        <v>302</v>
      </c>
      <c r="T894" s="22" t="s">
        <v>307</v>
      </c>
      <c r="U894" s="22" t="s">
        <v>302</v>
      </c>
      <c r="V894" s="23" t="s">
        <v>324</v>
      </c>
      <c r="W894" s="23"/>
      <c r="X894" s="23"/>
      <c r="Y894" s="23"/>
      <c r="Z894" s="23"/>
      <c r="AA894" s="23"/>
      <c r="AB894" s="23"/>
      <c r="AC894" s="23"/>
      <c r="AD894" s="40"/>
      <c r="AE894" s="1"/>
      <c r="AF894" s="1"/>
      <c r="AG894" s="1"/>
      <c r="AH894" s="1"/>
      <c r="AI894" s="1"/>
      <c r="AJ894" s="1"/>
      <c r="AK894" s="1"/>
      <c r="AL894" s="23"/>
      <c r="AM894" s="23"/>
      <c r="AN894" s="23"/>
      <c r="AO894" s="23"/>
      <c r="AP894" s="23"/>
      <c r="AQ894" s="23"/>
      <c r="AR894" s="23"/>
      <c r="AS894" s="23"/>
      <c r="AT894" s="23"/>
      <c r="AU894" s="23"/>
      <c r="AV894" s="23"/>
      <c r="AW894" s="1" t="s">
        <v>347</v>
      </c>
      <c r="AX894" s="1" t="s">
        <v>309</v>
      </c>
      <c r="AY894" s="23"/>
      <c r="AZ894" s="23"/>
      <c r="BA894" s="23"/>
      <c r="BB894" s="23"/>
      <c r="BC894" s="23" t="s">
        <v>326</v>
      </c>
      <c r="BD894" s="23" t="s">
        <v>309</v>
      </c>
      <c r="BE894" s="23" t="s">
        <v>393</v>
      </c>
      <c r="BF894" s="23" t="s">
        <v>309</v>
      </c>
      <c r="BG894" s="23"/>
      <c r="BH894" s="23"/>
      <c r="BI894" s="23"/>
      <c r="BJ894" s="23"/>
      <c r="BK894" s="23" t="s">
        <v>313</v>
      </c>
      <c r="BL894" s="23" t="s">
        <v>302</v>
      </c>
      <c r="BM894" s="23"/>
      <c r="BN894" s="23"/>
      <c r="BO894" s="23"/>
      <c r="BP894" s="23"/>
      <c r="BQ894" s="23"/>
      <c r="BR894" s="23" t="s">
        <v>316</v>
      </c>
      <c r="BS894" s="23" t="s">
        <v>302</v>
      </c>
      <c r="BT894" s="23"/>
      <c r="BU894" s="23"/>
      <c r="BV894" s="23"/>
      <c r="BW894" s="23"/>
      <c r="BX894" s="23"/>
      <c r="BY894" s="23"/>
      <c r="BZ894" s="23"/>
      <c r="CA894" s="23"/>
      <c r="CB894" s="23"/>
      <c r="CC894" s="23"/>
      <c r="CD894" s="23"/>
      <c r="CE894" s="23"/>
      <c r="CF894" s="23"/>
      <c r="CG894" s="23"/>
      <c r="CH894" s="23" t="s">
        <v>631</v>
      </c>
      <c r="CI894" s="23"/>
      <c r="CJ894" s="23"/>
      <c r="CK894" s="23"/>
      <c r="CL894" s="23"/>
      <c r="CM894" s="23"/>
      <c r="CN894" s="23"/>
      <c r="CO894" s="23"/>
      <c r="CP894" s="23" t="s">
        <v>327</v>
      </c>
      <c r="CQ894" s="23" t="s">
        <v>302</v>
      </c>
      <c r="CR894" s="23" t="s">
        <v>328</v>
      </c>
      <c r="CS894" s="23" t="s">
        <v>302</v>
      </c>
      <c r="CT894" s="23"/>
      <c r="CU894" s="23"/>
      <c r="CV894" s="23"/>
      <c r="CW894" s="23"/>
      <c r="CX894" s="23"/>
      <c r="CY894" s="23"/>
      <c r="CZ894" s="23"/>
      <c r="DA894" s="23"/>
      <c r="DB894" s="23" t="s">
        <v>318</v>
      </c>
      <c r="DC894" s="23" t="s">
        <v>302</v>
      </c>
      <c r="DD894" s="23"/>
      <c r="DE894" s="23"/>
      <c r="DF894" s="23"/>
      <c r="DG894" s="23"/>
      <c r="DH894" s="31"/>
      <c r="DI894" s="26" t="str">
        <f t="shared" si="25"/>
        <v>LAH.00.10300.B,LAH.00.10500.B,LAH.00.10600.B,LAH.00.10600.C,TT-M7</v>
      </c>
    </row>
    <row r="895" spans="1:113" ht="15" customHeight="1">
      <c r="A895" s="27">
        <v>45729</v>
      </c>
      <c r="B895" s="1" t="s">
        <v>322</v>
      </c>
      <c r="C895" s="23" t="s">
        <v>1176</v>
      </c>
      <c r="D895" s="33" t="s">
        <v>1181</v>
      </c>
      <c r="E895" s="34">
        <v>2025</v>
      </c>
      <c r="F895" s="34">
        <v>2025</v>
      </c>
      <c r="G895" s="20" cm="1">
        <f t="array" ref="G895">_xlfn.IFS(E895&lt;&gt;F895,CONCATENATE(E895,"-",F895),E895=F895,E895)</f>
        <v>2025</v>
      </c>
      <c r="H895" s="30">
        <f t="shared" si="24"/>
        <v>1</v>
      </c>
      <c r="I895" s="23" t="str">
        <f t="shared" si="21"/>
        <v>Royal Enfield Himalayan 2025-2025</v>
      </c>
      <c r="J895" s="22" t="s">
        <v>301</v>
      </c>
      <c r="K895" s="22" t="s">
        <v>302</v>
      </c>
      <c r="L895" s="22" t="s">
        <v>303</v>
      </c>
      <c r="M895" s="22" t="s">
        <v>302</v>
      </c>
      <c r="N895" s="22" t="s">
        <v>304</v>
      </c>
      <c r="O895" s="22" t="s">
        <v>302</v>
      </c>
      <c r="P895" s="22" t="s">
        <v>305</v>
      </c>
      <c r="Q895" s="22" t="s">
        <v>302</v>
      </c>
      <c r="R895" s="22" t="s">
        <v>306</v>
      </c>
      <c r="S895" s="22" t="s">
        <v>302</v>
      </c>
      <c r="T895" s="22" t="s">
        <v>307</v>
      </c>
      <c r="U895" s="22" t="s">
        <v>302</v>
      </c>
      <c r="V895" s="23" t="s">
        <v>324</v>
      </c>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31"/>
      <c r="DI895" s="26" t="str">
        <f t="shared" si="25"/>
        <v/>
      </c>
    </row>
    <row r="896" spans="1:113" ht="15" customHeight="1">
      <c r="A896" s="27">
        <v>45335</v>
      </c>
      <c r="B896" s="1" t="s">
        <v>322</v>
      </c>
      <c r="C896" s="23" t="s">
        <v>1176</v>
      </c>
      <c r="D896" s="62" t="s">
        <v>1182</v>
      </c>
      <c r="E896" s="37">
        <v>2024</v>
      </c>
      <c r="F896" s="37">
        <v>2025</v>
      </c>
      <c r="G896" s="20" t="str" cm="1">
        <f t="array" ref="G896">_xlfn.IFS(E896&lt;&gt;F896,CONCATENATE(E896,"-",F896),E896=F896,E896)</f>
        <v>2024-2025</v>
      </c>
      <c r="H896" s="39">
        <f t="shared" si="24"/>
        <v>2</v>
      </c>
      <c r="I896" s="23" t="str">
        <f t="shared" si="21"/>
        <v>Royal Enfield Himalayan 450 2024-2025</v>
      </c>
      <c r="J896" s="22" t="s">
        <v>301</v>
      </c>
      <c r="K896" s="22" t="s">
        <v>302</v>
      </c>
      <c r="L896" s="22" t="s">
        <v>303</v>
      </c>
      <c r="M896" s="22" t="s">
        <v>302</v>
      </c>
      <c r="N896" s="22" t="s">
        <v>304</v>
      </c>
      <c r="O896" s="22" t="s">
        <v>302</v>
      </c>
      <c r="P896" s="22" t="s">
        <v>305</v>
      </c>
      <c r="Q896" s="22" t="s">
        <v>302</v>
      </c>
      <c r="R896" s="22" t="s">
        <v>306</v>
      </c>
      <c r="S896" s="22" t="s">
        <v>302</v>
      </c>
      <c r="T896" s="22" t="s">
        <v>307</v>
      </c>
      <c r="U896" s="22" t="s">
        <v>302</v>
      </c>
      <c r="V896" s="23" t="s">
        <v>324</v>
      </c>
      <c r="W896" s="23"/>
      <c r="X896" s="23"/>
      <c r="Y896" s="23"/>
      <c r="Z896" s="23"/>
      <c r="AA896" s="23"/>
      <c r="AB896" s="23"/>
      <c r="AC896" s="23"/>
      <c r="AD896" s="40"/>
      <c r="AE896" s="1"/>
      <c r="AF896" s="1"/>
      <c r="AG896" s="1"/>
      <c r="AH896" s="1"/>
      <c r="AI896" s="1"/>
      <c r="AJ896" s="1"/>
      <c r="AK896" s="1"/>
      <c r="AL896" s="23"/>
      <c r="AM896" s="23"/>
      <c r="AN896" s="23"/>
      <c r="AO896" s="23"/>
      <c r="AP896" s="23"/>
      <c r="AQ896" s="23"/>
      <c r="AR896" s="23"/>
      <c r="AS896" s="23"/>
      <c r="AT896" s="23"/>
      <c r="AU896" s="23"/>
      <c r="AV896" s="23"/>
      <c r="AW896" s="1" t="s">
        <v>347</v>
      </c>
      <c r="AX896" s="1" t="s">
        <v>309</v>
      </c>
      <c r="AY896" s="23"/>
      <c r="AZ896" s="23"/>
      <c r="BA896" s="23"/>
      <c r="BB896" s="23"/>
      <c r="BC896" s="23" t="s">
        <v>326</v>
      </c>
      <c r="BD896" s="23" t="s">
        <v>309</v>
      </c>
      <c r="BE896" s="23" t="s">
        <v>393</v>
      </c>
      <c r="BF896" s="23" t="s">
        <v>309</v>
      </c>
      <c r="BG896" s="23"/>
      <c r="BH896" s="23"/>
      <c r="BI896" s="23"/>
      <c r="BJ896" s="23"/>
      <c r="BK896" s="23" t="s">
        <v>313</v>
      </c>
      <c r="BL896" s="23" t="s">
        <v>302</v>
      </c>
      <c r="BM896" s="23"/>
      <c r="BN896" s="23"/>
      <c r="BO896" s="23"/>
      <c r="BP896" s="23"/>
      <c r="BQ896" s="23"/>
      <c r="BR896" s="23" t="s">
        <v>316</v>
      </c>
      <c r="BS896" s="23" t="s">
        <v>302</v>
      </c>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t="s">
        <v>327</v>
      </c>
      <c r="CQ896" s="23" t="s">
        <v>302</v>
      </c>
      <c r="CR896" s="23" t="s">
        <v>328</v>
      </c>
      <c r="CS896" s="23" t="s">
        <v>302</v>
      </c>
      <c r="CT896" s="23"/>
      <c r="CU896" s="23"/>
      <c r="CV896" s="23"/>
      <c r="CW896" s="23"/>
      <c r="CX896" s="23"/>
      <c r="CY896" s="23"/>
      <c r="CZ896" s="23"/>
      <c r="DA896" s="23"/>
      <c r="DB896" s="23" t="s">
        <v>318</v>
      </c>
      <c r="DC896" s="23" t="s">
        <v>302</v>
      </c>
      <c r="DD896" s="23"/>
      <c r="DE896" s="23"/>
      <c r="DF896" s="23"/>
      <c r="DG896" s="23"/>
      <c r="DH896" s="31"/>
      <c r="DI896" s="26" t="str">
        <f t="shared" si="25"/>
        <v>LAH.00.10300.B,LAH.00.10500.B,LAH.00.10600.B,LAH.00.10600.C</v>
      </c>
    </row>
    <row r="897" spans="1:113" ht="15" customHeight="1">
      <c r="A897" s="27">
        <v>45335</v>
      </c>
      <c r="B897" s="1" t="s">
        <v>322</v>
      </c>
      <c r="C897" s="23" t="s">
        <v>1176</v>
      </c>
      <c r="D897" s="62" t="s">
        <v>1183</v>
      </c>
      <c r="E897" s="37">
        <v>2023</v>
      </c>
      <c r="F897" s="37">
        <v>2025</v>
      </c>
      <c r="G897" s="20" t="str" cm="1">
        <f t="array" ref="G897">_xlfn.IFS(E897&lt;&gt;F897,CONCATENATE(E897,"-",F897),E897=F897,E897)</f>
        <v>2023-2025</v>
      </c>
      <c r="H897" s="39">
        <f t="shared" si="24"/>
        <v>3</v>
      </c>
      <c r="I897" s="23" t="str">
        <f t="shared" si="21"/>
        <v>Royal Enfield Hunter 350 2023-2025</v>
      </c>
      <c r="J897" s="22" t="s">
        <v>301</v>
      </c>
      <c r="K897" s="22" t="s">
        <v>302</v>
      </c>
      <c r="L897" s="22" t="s">
        <v>303</v>
      </c>
      <c r="M897" s="22" t="s">
        <v>302</v>
      </c>
      <c r="N897" s="22" t="s">
        <v>304</v>
      </c>
      <c r="O897" s="22" t="s">
        <v>302</v>
      </c>
      <c r="P897" s="22" t="s">
        <v>305</v>
      </c>
      <c r="Q897" s="22" t="s">
        <v>302</v>
      </c>
      <c r="R897" s="22" t="s">
        <v>306</v>
      </c>
      <c r="S897" s="22" t="s">
        <v>302</v>
      </c>
      <c r="T897" s="22" t="s">
        <v>307</v>
      </c>
      <c r="U897" s="22" t="s">
        <v>302</v>
      </c>
      <c r="V897" s="23" t="s">
        <v>324</v>
      </c>
      <c r="W897" s="23"/>
      <c r="X897" s="23"/>
      <c r="Y897" s="23"/>
      <c r="Z897" s="23"/>
      <c r="AA897" s="23"/>
      <c r="AB897" s="23"/>
      <c r="AC897" s="23"/>
      <c r="AD897" s="40"/>
      <c r="AE897" s="1"/>
      <c r="AF897" s="1"/>
      <c r="AG897" s="1"/>
      <c r="AH897" s="1"/>
      <c r="AI897" s="1"/>
      <c r="AJ897" s="1"/>
      <c r="AK897" s="1"/>
      <c r="AL897" s="23"/>
      <c r="AM897" s="23"/>
      <c r="AN897" s="23"/>
      <c r="AO897" s="23"/>
      <c r="AP897" s="23"/>
      <c r="AQ897" s="23"/>
      <c r="AR897" s="23"/>
      <c r="AS897" s="23"/>
      <c r="AT897" s="23"/>
      <c r="AU897" s="23"/>
      <c r="AV897" s="23"/>
      <c r="AW897" s="1" t="s">
        <v>347</v>
      </c>
      <c r="AX897" s="1" t="s">
        <v>309</v>
      </c>
      <c r="AY897" s="23"/>
      <c r="AZ897" s="23"/>
      <c r="BA897" s="23"/>
      <c r="BB897" s="23"/>
      <c r="BC897" s="23" t="s">
        <v>326</v>
      </c>
      <c r="BD897" s="23" t="s">
        <v>309</v>
      </c>
      <c r="BE897" s="23" t="s">
        <v>393</v>
      </c>
      <c r="BF897" s="23" t="s">
        <v>309</v>
      </c>
      <c r="BG897" s="23"/>
      <c r="BH897" s="23"/>
      <c r="BI897" s="23"/>
      <c r="BJ897" s="23"/>
      <c r="BK897" s="23" t="s">
        <v>313</v>
      </c>
      <c r="BL897" s="23" t="s">
        <v>302</v>
      </c>
      <c r="BM897" s="23"/>
      <c r="BN897" s="23"/>
      <c r="BO897" s="23"/>
      <c r="BP897" s="23"/>
      <c r="BQ897" s="23"/>
      <c r="BR897" s="23" t="s">
        <v>316</v>
      </c>
      <c r="BS897" s="23" t="s">
        <v>302</v>
      </c>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t="s">
        <v>327</v>
      </c>
      <c r="CQ897" s="23" t="s">
        <v>302</v>
      </c>
      <c r="CR897" s="23" t="s">
        <v>328</v>
      </c>
      <c r="CS897" s="23" t="s">
        <v>302</v>
      </c>
      <c r="CT897" s="23"/>
      <c r="CU897" s="23"/>
      <c r="CV897" s="23"/>
      <c r="CW897" s="23"/>
      <c r="CX897" s="23"/>
      <c r="CY897" s="23"/>
      <c r="CZ897" s="23"/>
      <c r="DA897" s="23"/>
      <c r="DB897" s="23" t="s">
        <v>318</v>
      </c>
      <c r="DC897" s="23" t="s">
        <v>302</v>
      </c>
      <c r="DD897" s="23"/>
      <c r="DE897" s="23"/>
      <c r="DF897" s="23"/>
      <c r="DG897" s="23"/>
      <c r="DH897" s="31"/>
      <c r="DI897" s="26" t="str">
        <f t="shared" si="25"/>
        <v>LAH.00.10300.B,LAH.00.10500.B,LAH.00.10600.B,LAH.00.10600.C</v>
      </c>
    </row>
    <row r="898" spans="1:113" ht="15" customHeight="1">
      <c r="A898" s="27">
        <v>45335</v>
      </c>
      <c r="B898" s="1" t="s">
        <v>322</v>
      </c>
      <c r="C898" s="23" t="s">
        <v>1176</v>
      </c>
      <c r="D898" s="62" t="s">
        <v>1184</v>
      </c>
      <c r="E898" s="37">
        <v>2019</v>
      </c>
      <c r="F898" s="37">
        <v>2025</v>
      </c>
      <c r="G898" s="20" t="str" cm="1">
        <f t="array" ref="G898">_xlfn.IFS(E898&lt;&gt;F898,CONCATENATE(E898,"-",F898),E898=F898,E898)</f>
        <v>2019-2025</v>
      </c>
      <c r="H898" s="39">
        <f t="shared" si="24"/>
        <v>7</v>
      </c>
      <c r="I898" s="23" t="str">
        <f t="shared" si="21"/>
        <v>Royal Enfield INT650 2019-2025</v>
      </c>
      <c r="J898" s="22" t="s">
        <v>301</v>
      </c>
      <c r="K898" s="22" t="s">
        <v>302</v>
      </c>
      <c r="L898" s="22" t="s">
        <v>303</v>
      </c>
      <c r="M898" s="22" t="s">
        <v>302</v>
      </c>
      <c r="N898" s="22" t="s">
        <v>304</v>
      </c>
      <c r="O898" s="22" t="s">
        <v>302</v>
      </c>
      <c r="P898" s="22" t="s">
        <v>305</v>
      </c>
      <c r="Q898" s="22" t="s">
        <v>302</v>
      </c>
      <c r="R898" s="22" t="s">
        <v>306</v>
      </c>
      <c r="S898" s="22" t="s">
        <v>302</v>
      </c>
      <c r="T898" s="22" t="s">
        <v>307</v>
      </c>
      <c r="U898" s="22" t="s">
        <v>302</v>
      </c>
      <c r="V898" s="23" t="s">
        <v>324</v>
      </c>
      <c r="W898" s="23"/>
      <c r="X898" s="23"/>
      <c r="Y898" s="23"/>
      <c r="Z898" s="23"/>
      <c r="AA898" s="23"/>
      <c r="AB898" s="23"/>
      <c r="AC898" s="23"/>
      <c r="AD898" s="40"/>
      <c r="AE898" s="1"/>
      <c r="AF898" s="1"/>
      <c r="AG898" s="1"/>
      <c r="AH898" s="1"/>
      <c r="AI898" s="1"/>
      <c r="AJ898" s="1"/>
      <c r="AK898" s="1"/>
      <c r="AL898" s="23"/>
      <c r="AM898" s="23"/>
      <c r="AN898" s="23"/>
      <c r="AO898" s="23"/>
      <c r="AP898" s="23"/>
      <c r="AQ898" s="23"/>
      <c r="AR898" s="23"/>
      <c r="AS898" s="23"/>
      <c r="AT898" s="23"/>
      <c r="AU898" s="23"/>
      <c r="AV898" s="23"/>
      <c r="AW898" s="23"/>
      <c r="AX898" s="23"/>
      <c r="AY898" s="23"/>
      <c r="AZ898" s="23"/>
      <c r="BA898" s="23"/>
      <c r="BB898" s="23"/>
      <c r="BC898" s="23" t="s">
        <v>326</v>
      </c>
      <c r="BD898" s="23" t="s">
        <v>309</v>
      </c>
      <c r="BE898" s="23" t="s">
        <v>393</v>
      </c>
      <c r="BF898" s="23" t="s">
        <v>309</v>
      </c>
      <c r="BG898" s="23"/>
      <c r="BH898" s="23"/>
      <c r="BI898" s="23"/>
      <c r="BJ898" s="23"/>
      <c r="BK898" s="23" t="s">
        <v>313</v>
      </c>
      <c r="BL898" s="23" t="s">
        <v>302</v>
      </c>
      <c r="BM898" s="23"/>
      <c r="BN898" s="23"/>
      <c r="BO898" s="23"/>
      <c r="BP898" s="23"/>
      <c r="BQ898" s="23"/>
      <c r="BR898" s="23" t="s">
        <v>316</v>
      </c>
      <c r="BS898" s="23" t="s">
        <v>302</v>
      </c>
      <c r="BT898" s="23"/>
      <c r="BU898" s="23"/>
      <c r="BV898" s="23"/>
      <c r="BW898" s="23"/>
      <c r="BX898" s="23"/>
      <c r="BY898" s="23"/>
      <c r="BZ898" s="23"/>
      <c r="CA898" s="23"/>
      <c r="CB898" s="23"/>
      <c r="CC898" s="23"/>
      <c r="CD898" s="23"/>
      <c r="CE898" s="23"/>
      <c r="CF898" s="23"/>
      <c r="CG898" s="23"/>
      <c r="CH898" s="23" t="s">
        <v>631</v>
      </c>
      <c r="CI898" s="23"/>
      <c r="CJ898" s="23"/>
      <c r="CK898" s="23"/>
      <c r="CL898" s="23"/>
      <c r="CM898" s="23"/>
      <c r="CN898" s="23"/>
      <c r="CO898" s="23"/>
      <c r="CP898" s="23" t="s">
        <v>327</v>
      </c>
      <c r="CQ898" s="23" t="s">
        <v>302</v>
      </c>
      <c r="CR898" s="23" t="s">
        <v>328</v>
      </c>
      <c r="CS898" s="23" t="s">
        <v>302</v>
      </c>
      <c r="CT898" s="23"/>
      <c r="CU898" s="23"/>
      <c r="CV898" s="23"/>
      <c r="CW898" s="23"/>
      <c r="CX898" s="23"/>
      <c r="CY898" s="23"/>
      <c r="CZ898" s="23"/>
      <c r="DA898" s="23"/>
      <c r="DB898" s="23" t="s">
        <v>318</v>
      </c>
      <c r="DC898" s="23" t="s">
        <v>302</v>
      </c>
      <c r="DD898" s="23"/>
      <c r="DE898" s="23"/>
      <c r="DF898" s="23"/>
      <c r="DG898" s="23"/>
      <c r="DH898" s="31"/>
      <c r="DI898" s="26" t="str">
        <f t="shared" si="25"/>
        <v>LAH.00.10500.B,LAH.00.10600.B,LAH.00.10600.C,TT-M7</v>
      </c>
    </row>
    <row r="899" spans="1:113" ht="15" customHeight="1">
      <c r="A899" s="27">
        <v>45335</v>
      </c>
      <c r="B899" s="1" t="s">
        <v>322</v>
      </c>
      <c r="C899" s="23" t="s">
        <v>1176</v>
      </c>
      <c r="D899" s="62" t="s">
        <v>1185</v>
      </c>
      <c r="E899" s="37">
        <v>2020</v>
      </c>
      <c r="F899" s="37">
        <v>2025</v>
      </c>
      <c r="G899" s="20" t="str" cm="1">
        <f t="array" ref="G899">_xlfn.IFS(E899&lt;&gt;F899,CONCATENATE(E899,"-",F899),E899=F899,E899)</f>
        <v>2020-2025</v>
      </c>
      <c r="H899" s="39">
        <f t="shared" si="24"/>
        <v>6</v>
      </c>
      <c r="I899" s="23" t="str">
        <f t="shared" si="21"/>
        <v>Royal Enfield Meteor 350 2020-2025</v>
      </c>
      <c r="J899" s="22" t="s">
        <v>301</v>
      </c>
      <c r="K899" s="22" t="s">
        <v>302</v>
      </c>
      <c r="L899" s="22" t="s">
        <v>303</v>
      </c>
      <c r="M899" s="22" t="s">
        <v>302</v>
      </c>
      <c r="N899" s="22" t="s">
        <v>304</v>
      </c>
      <c r="O899" s="22" t="s">
        <v>302</v>
      </c>
      <c r="P899" s="22" t="s">
        <v>305</v>
      </c>
      <c r="Q899" s="22" t="s">
        <v>302</v>
      </c>
      <c r="R899" s="22" t="s">
        <v>306</v>
      </c>
      <c r="S899" s="22" t="s">
        <v>302</v>
      </c>
      <c r="T899" s="22" t="s">
        <v>307</v>
      </c>
      <c r="U899" s="22" t="s">
        <v>302</v>
      </c>
      <c r="V899" s="23" t="s">
        <v>324</v>
      </c>
      <c r="W899" s="23"/>
      <c r="X899" s="23"/>
      <c r="Y899" s="23"/>
      <c r="Z899" s="23"/>
      <c r="AA899" s="23"/>
      <c r="AB899" s="23"/>
      <c r="AC899" s="23"/>
      <c r="AD899" s="40"/>
      <c r="AE899" s="1"/>
      <c r="AF899" s="1"/>
      <c r="AG899" s="1"/>
      <c r="AH899" s="1"/>
      <c r="AI899" s="1"/>
      <c r="AJ899" s="1"/>
      <c r="AK899" s="1"/>
      <c r="AL899" s="23"/>
      <c r="AM899" s="23"/>
      <c r="AN899" s="23"/>
      <c r="AO899" s="23"/>
      <c r="AP899" s="23"/>
      <c r="AQ899" s="23"/>
      <c r="AR899" s="23"/>
      <c r="AS899" s="23"/>
      <c r="AT899" s="23"/>
      <c r="AU899" s="23"/>
      <c r="AV899" s="23"/>
      <c r="AW899" s="1" t="s">
        <v>347</v>
      </c>
      <c r="AX899" s="1" t="s">
        <v>309</v>
      </c>
      <c r="AY899" s="23"/>
      <c r="AZ899" s="23"/>
      <c r="BA899" s="23"/>
      <c r="BB899" s="23"/>
      <c r="BC899" s="23" t="s">
        <v>326</v>
      </c>
      <c r="BD899" s="23" t="s">
        <v>309</v>
      </c>
      <c r="BE899" s="23" t="s">
        <v>393</v>
      </c>
      <c r="BF899" s="23" t="s">
        <v>309</v>
      </c>
      <c r="BG899" s="23"/>
      <c r="BH899" s="23"/>
      <c r="BI899" s="23"/>
      <c r="BJ899" s="23"/>
      <c r="BK899" s="23" t="s">
        <v>313</v>
      </c>
      <c r="BL899" s="23" t="s">
        <v>302</v>
      </c>
      <c r="BM899" s="23"/>
      <c r="BN899" s="23"/>
      <c r="BO899" s="23"/>
      <c r="BP899" s="23"/>
      <c r="BQ899" s="23"/>
      <c r="BR899" s="23" t="s">
        <v>316</v>
      </c>
      <c r="BS899" s="23" t="s">
        <v>302</v>
      </c>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t="s">
        <v>327</v>
      </c>
      <c r="CQ899" s="23" t="s">
        <v>302</v>
      </c>
      <c r="CR899" s="23" t="s">
        <v>328</v>
      </c>
      <c r="CS899" s="23" t="s">
        <v>302</v>
      </c>
      <c r="CT899" s="23"/>
      <c r="CU899" s="23"/>
      <c r="CV899" s="23"/>
      <c r="CW899" s="23"/>
      <c r="CX899" s="23"/>
      <c r="CY899" s="23"/>
      <c r="CZ899" s="23"/>
      <c r="DA899" s="23"/>
      <c r="DB899" s="23" t="s">
        <v>318</v>
      </c>
      <c r="DC899" s="23" t="s">
        <v>302</v>
      </c>
      <c r="DD899" s="23"/>
      <c r="DE899" s="23"/>
      <c r="DF899" s="23"/>
      <c r="DG899" s="23"/>
      <c r="DH899" s="31"/>
      <c r="DI899" s="26" t="str">
        <f t="shared" si="25"/>
        <v>LAH.00.10300.B,LAH.00.10500.B,LAH.00.10600.B,LAH.00.10600.C</v>
      </c>
    </row>
    <row r="900" spans="1:113" ht="15.75" customHeight="1">
      <c r="A900" s="27">
        <v>45335</v>
      </c>
      <c r="B900" s="1" t="s">
        <v>322</v>
      </c>
      <c r="C900" s="23" t="s">
        <v>1176</v>
      </c>
      <c r="D900" s="62" t="s">
        <v>1186</v>
      </c>
      <c r="E900" s="37">
        <v>2022</v>
      </c>
      <c r="F900" s="37">
        <v>2025</v>
      </c>
      <c r="G900" s="20" t="str" cm="1">
        <f t="array" ref="G900">_xlfn.IFS(E900&lt;&gt;F900,CONCATENATE(E900,"-",F900),E900=F900,E900)</f>
        <v>2022-2025</v>
      </c>
      <c r="H900" s="39">
        <f t="shared" ref="H900:H914" si="26">F900-E900+1</f>
        <v>4</v>
      </c>
      <c r="I900" s="23" t="str">
        <f t="shared" si="21"/>
        <v>Royal Enfield Scram 411 2022-2025</v>
      </c>
      <c r="J900" s="22" t="s">
        <v>301</v>
      </c>
      <c r="K900" s="22" t="s">
        <v>302</v>
      </c>
      <c r="L900" s="22" t="s">
        <v>303</v>
      </c>
      <c r="M900" s="22" t="s">
        <v>302</v>
      </c>
      <c r="N900" s="22" t="s">
        <v>304</v>
      </c>
      <c r="O900" s="22" t="s">
        <v>302</v>
      </c>
      <c r="P900" s="22" t="s">
        <v>305</v>
      </c>
      <c r="Q900" s="22" t="s">
        <v>302</v>
      </c>
      <c r="R900" s="22" t="s">
        <v>306</v>
      </c>
      <c r="S900" s="22" t="s">
        <v>302</v>
      </c>
      <c r="T900" s="22" t="s">
        <v>307</v>
      </c>
      <c r="U900" s="22" t="s">
        <v>302</v>
      </c>
      <c r="V900" s="23" t="s">
        <v>324</v>
      </c>
      <c r="W900" s="23"/>
      <c r="X900" s="23"/>
      <c r="Y900" s="23"/>
      <c r="Z900" s="23"/>
      <c r="AA900" s="23"/>
      <c r="AB900" s="23"/>
      <c r="AC900" s="23"/>
      <c r="AD900" s="40"/>
      <c r="AE900" s="1"/>
      <c r="AF900" s="1"/>
      <c r="AG900" s="1"/>
      <c r="AH900" s="1"/>
      <c r="AI900" s="1"/>
      <c r="AJ900" s="1"/>
      <c r="AK900" s="1"/>
      <c r="AL900" s="23"/>
      <c r="AM900" s="23"/>
      <c r="AN900" s="23"/>
      <c r="AO900" s="23"/>
      <c r="AP900" s="23"/>
      <c r="AQ900" s="23"/>
      <c r="AR900" s="23"/>
      <c r="AS900" s="23"/>
      <c r="AT900" s="23"/>
      <c r="AU900" s="23"/>
      <c r="AV900" s="23"/>
      <c r="AW900" s="1" t="s">
        <v>347</v>
      </c>
      <c r="AX900" s="1" t="s">
        <v>309</v>
      </c>
      <c r="AY900" s="23"/>
      <c r="AZ900" s="23"/>
      <c r="BA900" s="23"/>
      <c r="BB900" s="23"/>
      <c r="BC900" s="23" t="s">
        <v>326</v>
      </c>
      <c r="BD900" s="23" t="s">
        <v>309</v>
      </c>
      <c r="BE900" s="23" t="s">
        <v>393</v>
      </c>
      <c r="BF900" s="23" t="s">
        <v>309</v>
      </c>
      <c r="BG900" s="23"/>
      <c r="BH900" s="23"/>
      <c r="BI900" s="23"/>
      <c r="BJ900" s="23"/>
      <c r="BK900" s="23" t="s">
        <v>313</v>
      </c>
      <c r="BL900" s="23" t="s">
        <v>302</v>
      </c>
      <c r="BM900" s="23"/>
      <c r="BN900" s="23"/>
      <c r="BO900" s="23"/>
      <c r="BP900" s="23"/>
      <c r="BQ900" s="23"/>
      <c r="BR900" s="23" t="s">
        <v>316</v>
      </c>
      <c r="BS900" s="23" t="s">
        <v>302</v>
      </c>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t="s">
        <v>327</v>
      </c>
      <c r="CQ900" s="23" t="s">
        <v>302</v>
      </c>
      <c r="CR900" s="23" t="s">
        <v>328</v>
      </c>
      <c r="CS900" s="23" t="s">
        <v>302</v>
      </c>
      <c r="CT900" s="23"/>
      <c r="CU900" s="23"/>
      <c r="CV900" s="23"/>
      <c r="CW900" s="23"/>
      <c r="CX900" s="23"/>
      <c r="CY900" s="23"/>
      <c r="CZ900" s="23"/>
      <c r="DA900" s="23"/>
      <c r="DB900" s="23" t="s">
        <v>318</v>
      </c>
      <c r="DC900" s="23" t="s">
        <v>302</v>
      </c>
      <c r="DD900" s="23"/>
      <c r="DE900" s="23"/>
      <c r="DF900" s="23"/>
      <c r="DG900" s="23"/>
      <c r="DH900" s="31"/>
      <c r="DI900" s="26" t="str">
        <f t="shared" ref="DI900:DI963" si="27">_xlfn.TEXTJOIN(",",TRUE,AB900,AL900,AP900,AR900,AW900,BA900,BC900,BG900,AY900,BE900,BV900,BX900,BZ900,CH900,CJ900,CF900,CL900,CN900,CX900,DD900,DF900,AD900,AU900,CT900,CV900,AJ900,BT900,CB900,AF900,AG900,AH900,AJ900,AT900,CZ900,AN900,AI900,AO900,DH900,BI900,BJ900)</f>
        <v>LAH.00.10300.B,LAH.00.10500.B,LAH.00.10600.B,LAH.00.10600.C</v>
      </c>
    </row>
    <row r="901" spans="1:113" ht="15.75" customHeight="1">
      <c r="A901" s="27">
        <v>45729</v>
      </c>
      <c r="B901" s="1" t="s">
        <v>322</v>
      </c>
      <c r="C901" s="23" t="s">
        <v>1176</v>
      </c>
      <c r="D901" s="33" t="s">
        <v>1187</v>
      </c>
      <c r="E901" s="34">
        <v>2025</v>
      </c>
      <c r="F901" s="34">
        <v>2025</v>
      </c>
      <c r="G901" s="20" cm="1">
        <f t="array" ref="G901">_xlfn.IFS(E901&lt;&gt;F901,CONCATENATE(E901,"-",F901),E901=F901,E901)</f>
        <v>2025</v>
      </c>
      <c r="H901" s="30">
        <f t="shared" si="26"/>
        <v>1</v>
      </c>
      <c r="I901" s="23" t="str">
        <f t="shared" si="21"/>
        <v>Royal Enfield Shotgun 650 2025-2025</v>
      </c>
      <c r="J901" s="22" t="s">
        <v>301</v>
      </c>
      <c r="K901" s="22" t="s">
        <v>302</v>
      </c>
      <c r="L901" s="22" t="s">
        <v>303</v>
      </c>
      <c r="M901" s="22" t="s">
        <v>302</v>
      </c>
      <c r="N901" s="22" t="s">
        <v>304</v>
      </c>
      <c r="O901" s="22" t="s">
        <v>302</v>
      </c>
      <c r="P901" s="22" t="s">
        <v>305</v>
      </c>
      <c r="Q901" s="22" t="s">
        <v>302</v>
      </c>
      <c r="R901" s="22" t="s">
        <v>306</v>
      </c>
      <c r="S901" s="22" t="s">
        <v>302</v>
      </c>
      <c r="T901" s="22" t="s">
        <v>307</v>
      </c>
      <c r="U901" s="22" t="s">
        <v>302</v>
      </c>
      <c r="V901" s="23" t="s">
        <v>324</v>
      </c>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31"/>
      <c r="DI901" s="26" t="str">
        <f t="shared" si="27"/>
        <v/>
      </c>
    </row>
    <row r="902" spans="1:113" ht="15" customHeight="1">
      <c r="A902" s="27">
        <v>45335</v>
      </c>
      <c r="B902" s="1" t="s">
        <v>322</v>
      </c>
      <c r="C902" s="23" t="s">
        <v>1176</v>
      </c>
      <c r="D902" s="62" t="s">
        <v>1188</v>
      </c>
      <c r="E902" s="37">
        <v>2023</v>
      </c>
      <c r="F902" s="37">
        <v>2025</v>
      </c>
      <c r="G902" s="20" t="str" cm="1">
        <f t="array" ref="G902">_xlfn.IFS(E902&lt;&gt;F902,CONCATENATE(E902,"-",F902),E902=F902,E902)</f>
        <v>2023-2025</v>
      </c>
      <c r="H902" s="39">
        <f t="shared" si="26"/>
        <v>3</v>
      </c>
      <c r="I902" s="23" t="str">
        <f t="shared" si="21"/>
        <v>Royal Enfield Super Meteor 650 2023-2025</v>
      </c>
      <c r="J902" s="22" t="s">
        <v>301</v>
      </c>
      <c r="K902" s="22" t="s">
        <v>302</v>
      </c>
      <c r="L902" s="22" t="s">
        <v>303</v>
      </c>
      <c r="M902" s="22" t="s">
        <v>302</v>
      </c>
      <c r="N902" s="22" t="s">
        <v>304</v>
      </c>
      <c r="O902" s="22" t="s">
        <v>302</v>
      </c>
      <c r="P902" s="22" t="s">
        <v>305</v>
      </c>
      <c r="Q902" s="22" t="s">
        <v>302</v>
      </c>
      <c r="R902" s="22" t="s">
        <v>306</v>
      </c>
      <c r="S902" s="22" t="s">
        <v>302</v>
      </c>
      <c r="T902" s="22" t="s">
        <v>307</v>
      </c>
      <c r="U902" s="22" t="s">
        <v>302</v>
      </c>
      <c r="V902" s="23" t="s">
        <v>324</v>
      </c>
      <c r="W902" s="23"/>
      <c r="X902" s="23"/>
      <c r="Y902" s="23"/>
      <c r="Z902" s="23"/>
      <c r="AA902" s="23"/>
      <c r="AB902" s="23"/>
      <c r="AC902" s="23"/>
      <c r="AD902" s="40"/>
      <c r="AE902" s="1"/>
      <c r="AF902" s="1"/>
      <c r="AG902" s="1"/>
      <c r="AH902" s="1"/>
      <c r="AI902" s="1"/>
      <c r="AJ902" s="1"/>
      <c r="AK902" s="1"/>
      <c r="AL902" s="23"/>
      <c r="AM902" s="23"/>
      <c r="AN902" s="23"/>
      <c r="AO902" s="23"/>
      <c r="AP902" s="23"/>
      <c r="AQ902" s="23"/>
      <c r="AR902" s="23"/>
      <c r="AS902" s="23"/>
      <c r="AT902" s="23"/>
      <c r="AU902" s="23"/>
      <c r="AV902" s="23"/>
      <c r="AW902" s="1" t="s">
        <v>347</v>
      </c>
      <c r="AX902" s="1" t="s">
        <v>309</v>
      </c>
      <c r="AY902" s="23"/>
      <c r="AZ902" s="23"/>
      <c r="BA902" s="23"/>
      <c r="BB902" s="23"/>
      <c r="BC902" s="23" t="s">
        <v>326</v>
      </c>
      <c r="BD902" s="23" t="s">
        <v>309</v>
      </c>
      <c r="BE902" s="23" t="s">
        <v>393</v>
      </c>
      <c r="BF902" s="23" t="s">
        <v>309</v>
      </c>
      <c r="BG902" s="23"/>
      <c r="BH902" s="23"/>
      <c r="BI902" s="23"/>
      <c r="BJ902" s="23"/>
      <c r="BK902" s="23" t="s">
        <v>313</v>
      </c>
      <c r="BL902" s="23" t="s">
        <v>302</v>
      </c>
      <c r="BM902" s="23"/>
      <c r="BN902" s="23"/>
      <c r="BO902" s="23"/>
      <c r="BP902" s="23"/>
      <c r="BQ902" s="23"/>
      <c r="BR902" s="23" t="s">
        <v>316</v>
      </c>
      <c r="BS902" s="23" t="s">
        <v>302</v>
      </c>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t="s">
        <v>327</v>
      </c>
      <c r="CQ902" s="23" t="s">
        <v>302</v>
      </c>
      <c r="CR902" s="23" t="s">
        <v>328</v>
      </c>
      <c r="CS902" s="23" t="s">
        <v>302</v>
      </c>
      <c r="CT902" s="23"/>
      <c r="CU902" s="23"/>
      <c r="CV902" s="23"/>
      <c r="CW902" s="23"/>
      <c r="CX902" s="23"/>
      <c r="CY902" s="23"/>
      <c r="CZ902" s="23"/>
      <c r="DA902" s="23"/>
      <c r="DB902" s="23" t="s">
        <v>318</v>
      </c>
      <c r="DC902" s="23" t="s">
        <v>302</v>
      </c>
      <c r="DD902" s="23"/>
      <c r="DE902" s="23"/>
      <c r="DF902" s="23"/>
      <c r="DG902" s="23"/>
      <c r="DH902" s="31"/>
      <c r="DI902" s="26" t="str">
        <f t="shared" si="27"/>
        <v>LAH.00.10300.B,LAH.00.10500.B,LAH.00.10600.B,LAH.00.10600.C</v>
      </c>
    </row>
    <row r="903" spans="1:113" ht="15.75" customHeight="1">
      <c r="A903" s="27">
        <v>44536</v>
      </c>
      <c r="B903" s="1" t="s">
        <v>342</v>
      </c>
      <c r="C903" s="1" t="s">
        <v>1189</v>
      </c>
      <c r="D903" s="38" t="s">
        <v>1190</v>
      </c>
      <c r="E903" s="39">
        <v>2014</v>
      </c>
      <c r="F903" s="39">
        <v>2022</v>
      </c>
      <c r="G903" s="20" t="str" cm="1">
        <f t="array" ref="G903">_xlfn.IFS(E903&lt;&gt;F903,CONCATENATE(E903,"-",F903),E903=F903,E903)</f>
        <v>2014-2022</v>
      </c>
      <c r="H903" s="39">
        <f t="shared" si="26"/>
        <v>9</v>
      </c>
      <c r="I903" s="23" t="str">
        <f t="shared" si="21"/>
        <v>Ski Doo Backcountry 2014-2022</v>
      </c>
      <c r="J903" s="22" t="s">
        <v>301</v>
      </c>
      <c r="K903" s="22" t="s">
        <v>302</v>
      </c>
      <c r="L903" s="22" t="s">
        <v>303</v>
      </c>
      <c r="M903" s="22" t="s">
        <v>302</v>
      </c>
      <c r="N903" s="22" t="s">
        <v>304</v>
      </c>
      <c r="O903" s="22" t="s">
        <v>302</v>
      </c>
      <c r="P903" s="22" t="s">
        <v>305</v>
      </c>
      <c r="Q903" s="22" t="s">
        <v>302</v>
      </c>
      <c r="R903" s="22" t="s">
        <v>306</v>
      </c>
      <c r="S903" s="22" t="s">
        <v>302</v>
      </c>
      <c r="T903" s="22" t="s">
        <v>307</v>
      </c>
      <c r="U903" s="22" t="s">
        <v>302</v>
      </c>
      <c r="V903" s="23" t="s">
        <v>324</v>
      </c>
      <c r="W903" s="23"/>
      <c r="X903" s="23"/>
      <c r="Y903" s="23"/>
      <c r="Z903" s="23" t="s">
        <v>345</v>
      </c>
      <c r="AA903" s="23" t="s">
        <v>309</v>
      </c>
      <c r="AB903" s="1"/>
      <c r="AC903" s="1"/>
      <c r="AD903" s="40" t="s">
        <v>310</v>
      </c>
      <c r="AE903" s="1" t="s">
        <v>309</v>
      </c>
      <c r="AF903" s="1"/>
      <c r="AG903" s="1"/>
      <c r="AH903" s="1"/>
      <c r="AI903" s="1"/>
      <c r="AJ903" s="1"/>
      <c r="AK903" s="1"/>
      <c r="AL903" s="1" t="s">
        <v>346</v>
      </c>
      <c r="AM903" s="1" t="s">
        <v>309</v>
      </c>
      <c r="AN903" s="1"/>
      <c r="AO903" s="1"/>
      <c r="AP903" s="1"/>
      <c r="AQ903" s="1"/>
      <c r="AR903" s="1"/>
      <c r="AS903" s="1"/>
      <c r="AT903" s="1"/>
      <c r="AU903" s="1" t="s">
        <v>347</v>
      </c>
      <c r="AV903" s="1" t="s">
        <v>309</v>
      </c>
      <c r="AW903" s="1"/>
      <c r="AX903" s="1"/>
      <c r="AY903" s="1" t="s">
        <v>350</v>
      </c>
      <c r="AZ903" s="1" t="s">
        <v>309</v>
      </c>
      <c r="BA903" s="1"/>
      <c r="BB903" s="1"/>
      <c r="BC903" s="1"/>
      <c r="BD903" s="1"/>
      <c r="BE903" s="1"/>
      <c r="BF903" s="1"/>
      <c r="BG903" s="1"/>
      <c r="BH903" s="1"/>
      <c r="BI903" s="23"/>
      <c r="BJ903" s="23"/>
      <c r="BK903" s="23" t="s">
        <v>313</v>
      </c>
      <c r="BL903" s="1"/>
      <c r="BM903" s="1"/>
      <c r="BN903" s="1"/>
      <c r="BO903" s="1"/>
      <c r="BP903" s="1"/>
      <c r="BQ903" s="1"/>
      <c r="BR903" s="1"/>
      <c r="BS903" s="1"/>
      <c r="BT903" s="1"/>
      <c r="BU903" s="1"/>
      <c r="BV903" s="1"/>
      <c r="BW903" s="1"/>
      <c r="BX903" s="1"/>
      <c r="BY903" s="1"/>
      <c r="BZ903" s="1"/>
      <c r="CA903" s="1"/>
      <c r="CB903" s="1"/>
      <c r="CC903" s="1"/>
      <c r="CD903" s="23" t="s">
        <v>317</v>
      </c>
      <c r="CE903" s="23" t="s">
        <v>309</v>
      </c>
      <c r="CF903" s="1"/>
      <c r="CG903" s="1"/>
      <c r="CH903" s="1"/>
      <c r="CI903" s="1"/>
      <c r="CJ903" s="1"/>
      <c r="CK903" s="1"/>
      <c r="CL903" s="1"/>
      <c r="CM903" s="1"/>
      <c r="CN903" s="1"/>
      <c r="CO903" s="1"/>
      <c r="CP903" s="1"/>
      <c r="CQ903" s="1"/>
      <c r="CR903" s="1"/>
      <c r="CS903" s="1"/>
      <c r="CT903" s="1"/>
      <c r="CU903" s="1"/>
      <c r="CV903" s="1"/>
      <c r="CW903" s="1"/>
      <c r="CX903" s="1"/>
      <c r="CY903" s="1"/>
      <c r="CZ903" s="23"/>
      <c r="DA903" s="23"/>
      <c r="DB903" s="23" t="s">
        <v>318</v>
      </c>
      <c r="DC903" s="23" t="s">
        <v>302</v>
      </c>
      <c r="DD903" s="1"/>
      <c r="DE903" s="1"/>
      <c r="DF903" s="1"/>
      <c r="DG903" s="1"/>
      <c r="DH903" s="31"/>
      <c r="DI903" s="26" t="str">
        <f t="shared" si="27"/>
        <v>LAH.00.10800,LAH.00.10300.B,LAH.00.10400.B,DNL.DRL.10300.W,LAH.00.10300.B</v>
      </c>
    </row>
    <row r="904" spans="1:113" ht="15.75" customHeight="1">
      <c r="A904" s="27">
        <v>44536</v>
      </c>
      <c r="B904" s="1" t="s">
        <v>342</v>
      </c>
      <c r="C904" s="1" t="s">
        <v>1189</v>
      </c>
      <c r="D904" s="38" t="s">
        <v>1191</v>
      </c>
      <c r="E904" s="39">
        <v>2014</v>
      </c>
      <c r="F904" s="39">
        <v>2022</v>
      </c>
      <c r="G904" s="20" t="str" cm="1">
        <f t="array" ref="G904">_xlfn.IFS(E904&lt;&gt;F904,CONCATENATE(E904,"-",F904),E904=F904,E904)</f>
        <v>2014-2022</v>
      </c>
      <c r="H904" s="39">
        <f t="shared" si="26"/>
        <v>9</v>
      </c>
      <c r="I904" s="23" t="str">
        <f t="shared" si="21"/>
        <v>Ski Doo Expedition 2014-2022</v>
      </c>
      <c r="J904" s="22" t="s">
        <v>301</v>
      </c>
      <c r="K904" s="22" t="s">
        <v>302</v>
      </c>
      <c r="L904" s="22" t="s">
        <v>303</v>
      </c>
      <c r="M904" s="22" t="s">
        <v>302</v>
      </c>
      <c r="N904" s="22" t="s">
        <v>304</v>
      </c>
      <c r="O904" s="22" t="s">
        <v>302</v>
      </c>
      <c r="P904" s="22" t="s">
        <v>305</v>
      </c>
      <c r="Q904" s="22" t="s">
        <v>302</v>
      </c>
      <c r="R904" s="22" t="s">
        <v>306</v>
      </c>
      <c r="S904" s="22" t="s">
        <v>302</v>
      </c>
      <c r="T904" s="22" t="s">
        <v>307</v>
      </c>
      <c r="U904" s="22" t="s">
        <v>302</v>
      </c>
      <c r="V904" s="23" t="s">
        <v>324</v>
      </c>
      <c r="W904" s="23"/>
      <c r="X904" s="23"/>
      <c r="Y904" s="23"/>
      <c r="Z904" s="23" t="s">
        <v>345</v>
      </c>
      <c r="AA904" s="23" t="s">
        <v>309</v>
      </c>
      <c r="AB904" s="1"/>
      <c r="AC904" s="1"/>
      <c r="AD904" s="40" t="s">
        <v>310</v>
      </c>
      <c r="AE904" s="1" t="s">
        <v>309</v>
      </c>
      <c r="AF904" s="1"/>
      <c r="AG904" s="1"/>
      <c r="AH904" s="1"/>
      <c r="AI904" s="1"/>
      <c r="AJ904" s="1"/>
      <c r="AK904" s="1"/>
      <c r="AL904" s="1" t="s">
        <v>346</v>
      </c>
      <c r="AM904" s="1" t="s">
        <v>309</v>
      </c>
      <c r="AN904" s="1"/>
      <c r="AO904" s="1"/>
      <c r="AP904" s="1"/>
      <c r="AQ904" s="1"/>
      <c r="AR904" s="1"/>
      <c r="AS904" s="1"/>
      <c r="AT904" s="1"/>
      <c r="AU904" s="1" t="s">
        <v>347</v>
      </c>
      <c r="AV904" s="1" t="s">
        <v>309</v>
      </c>
      <c r="AW904" s="1"/>
      <c r="AX904" s="1"/>
      <c r="AY904" s="1" t="s">
        <v>350</v>
      </c>
      <c r="AZ904" s="1" t="s">
        <v>309</v>
      </c>
      <c r="BA904" s="1"/>
      <c r="BB904" s="1"/>
      <c r="BC904" s="1"/>
      <c r="BD904" s="1"/>
      <c r="BE904" s="1"/>
      <c r="BF904" s="1"/>
      <c r="BG904" s="1"/>
      <c r="BH904" s="1"/>
      <c r="BI904" s="23"/>
      <c r="BJ904" s="23"/>
      <c r="BK904" s="23" t="s">
        <v>313</v>
      </c>
      <c r="BL904" s="1"/>
      <c r="BM904" s="1"/>
      <c r="BN904" s="1"/>
      <c r="BO904" s="1"/>
      <c r="BP904" s="1"/>
      <c r="BQ904" s="1"/>
      <c r="BR904" s="1"/>
      <c r="BS904" s="1"/>
      <c r="BT904" s="1"/>
      <c r="BU904" s="1"/>
      <c r="BV904" s="1"/>
      <c r="BW904" s="1"/>
      <c r="BX904" s="1"/>
      <c r="BY904" s="1"/>
      <c r="BZ904" s="1"/>
      <c r="CA904" s="1"/>
      <c r="CB904" s="1"/>
      <c r="CC904" s="1"/>
      <c r="CD904" s="23" t="s">
        <v>317</v>
      </c>
      <c r="CE904" s="23" t="s">
        <v>309</v>
      </c>
      <c r="CF904" s="1"/>
      <c r="CG904" s="1"/>
      <c r="CH904" s="1"/>
      <c r="CI904" s="1"/>
      <c r="CJ904" s="1"/>
      <c r="CK904" s="1"/>
      <c r="CL904" s="1"/>
      <c r="CM904" s="1"/>
      <c r="CN904" s="1"/>
      <c r="CO904" s="1"/>
      <c r="CP904" s="1"/>
      <c r="CQ904" s="1"/>
      <c r="CR904" s="1"/>
      <c r="CS904" s="1"/>
      <c r="CT904" s="1"/>
      <c r="CU904" s="1"/>
      <c r="CV904" s="1"/>
      <c r="CW904" s="1"/>
      <c r="CX904" s="1"/>
      <c r="CY904" s="1"/>
      <c r="CZ904" s="23"/>
      <c r="DA904" s="23"/>
      <c r="DB904" s="23" t="s">
        <v>318</v>
      </c>
      <c r="DC904" s="23" t="s">
        <v>302</v>
      </c>
      <c r="DD904" s="1"/>
      <c r="DE904" s="1"/>
      <c r="DF904" s="1"/>
      <c r="DG904" s="1"/>
      <c r="DH904" s="31"/>
      <c r="DI904" s="26" t="str">
        <f t="shared" si="27"/>
        <v>LAH.00.10800,LAH.00.10300.B,LAH.00.10400.B,DNL.DRL.10300.W,LAH.00.10300.B</v>
      </c>
    </row>
    <row r="905" spans="1:113" ht="15.75" customHeight="1">
      <c r="A905" s="27">
        <v>44536</v>
      </c>
      <c r="B905" s="1" t="s">
        <v>342</v>
      </c>
      <c r="C905" s="1" t="s">
        <v>1189</v>
      </c>
      <c r="D905" s="38" t="s">
        <v>1192</v>
      </c>
      <c r="E905" s="39">
        <v>2014</v>
      </c>
      <c r="F905" s="39">
        <v>2022</v>
      </c>
      <c r="G905" s="20" t="str" cm="1">
        <f t="array" ref="G905">_xlfn.IFS(E905&lt;&gt;F905,CONCATENATE(E905,"-",F905),E905=F905,E905)</f>
        <v>2014-2022</v>
      </c>
      <c r="H905" s="39">
        <f t="shared" si="26"/>
        <v>9</v>
      </c>
      <c r="I905" s="23" t="str">
        <f t="shared" si="21"/>
        <v>Ski Doo Freeride 2014-2022</v>
      </c>
      <c r="J905" s="22" t="s">
        <v>301</v>
      </c>
      <c r="K905" s="22" t="s">
        <v>302</v>
      </c>
      <c r="L905" s="22" t="s">
        <v>303</v>
      </c>
      <c r="M905" s="22" t="s">
        <v>302</v>
      </c>
      <c r="N905" s="22" t="s">
        <v>304</v>
      </c>
      <c r="O905" s="22" t="s">
        <v>302</v>
      </c>
      <c r="P905" s="22" t="s">
        <v>305</v>
      </c>
      <c r="Q905" s="22" t="s">
        <v>302</v>
      </c>
      <c r="R905" s="22" t="s">
        <v>306</v>
      </c>
      <c r="S905" s="22" t="s">
        <v>302</v>
      </c>
      <c r="T905" s="22" t="s">
        <v>307</v>
      </c>
      <c r="U905" s="22" t="s">
        <v>302</v>
      </c>
      <c r="V905" s="23" t="s">
        <v>324</v>
      </c>
      <c r="W905" s="23"/>
      <c r="X905" s="23"/>
      <c r="Y905" s="23"/>
      <c r="Z905" s="23" t="s">
        <v>345</v>
      </c>
      <c r="AA905" s="23" t="s">
        <v>309</v>
      </c>
      <c r="AB905" s="1"/>
      <c r="AC905" s="1"/>
      <c r="AD905" s="40" t="s">
        <v>310</v>
      </c>
      <c r="AE905" s="1" t="s">
        <v>309</v>
      </c>
      <c r="AF905" s="1"/>
      <c r="AG905" s="1"/>
      <c r="AH905" s="1"/>
      <c r="AI905" s="1"/>
      <c r="AJ905" s="1"/>
      <c r="AK905" s="1"/>
      <c r="AL905" s="1" t="s">
        <v>346</v>
      </c>
      <c r="AM905" s="1" t="s">
        <v>309</v>
      </c>
      <c r="AN905" s="1"/>
      <c r="AO905" s="1"/>
      <c r="AP905" s="1"/>
      <c r="AQ905" s="1"/>
      <c r="AR905" s="1"/>
      <c r="AS905" s="1"/>
      <c r="AT905" s="1"/>
      <c r="AU905" s="1" t="s">
        <v>347</v>
      </c>
      <c r="AV905" s="1" t="s">
        <v>309</v>
      </c>
      <c r="AW905" s="1"/>
      <c r="AX905" s="1"/>
      <c r="AY905" s="1" t="s">
        <v>350</v>
      </c>
      <c r="AZ905" s="1" t="s">
        <v>309</v>
      </c>
      <c r="BA905" s="1"/>
      <c r="BB905" s="1"/>
      <c r="BC905" s="1"/>
      <c r="BD905" s="1"/>
      <c r="BE905" s="1"/>
      <c r="BF905" s="1"/>
      <c r="BG905" s="1"/>
      <c r="BH905" s="1"/>
      <c r="BI905" s="23"/>
      <c r="BJ905" s="23"/>
      <c r="BK905" s="23" t="s">
        <v>313</v>
      </c>
      <c r="BL905" s="1"/>
      <c r="BM905" s="1"/>
      <c r="BN905" s="1"/>
      <c r="BO905" s="1"/>
      <c r="BP905" s="1"/>
      <c r="BQ905" s="1"/>
      <c r="BR905" s="1"/>
      <c r="BS905" s="1"/>
      <c r="BT905" s="1"/>
      <c r="BU905" s="1"/>
      <c r="BV905" s="1"/>
      <c r="BW905" s="1"/>
      <c r="BX905" s="1"/>
      <c r="BY905" s="1"/>
      <c r="BZ905" s="1"/>
      <c r="CA905" s="1"/>
      <c r="CB905" s="1"/>
      <c r="CC905" s="1"/>
      <c r="CD905" s="23" t="s">
        <v>317</v>
      </c>
      <c r="CE905" s="23" t="s">
        <v>309</v>
      </c>
      <c r="CF905" s="1"/>
      <c r="CG905" s="1"/>
      <c r="CH905" s="1"/>
      <c r="CI905" s="1"/>
      <c r="CJ905" s="1"/>
      <c r="CK905" s="1"/>
      <c r="CL905" s="1"/>
      <c r="CM905" s="1"/>
      <c r="CN905" s="1"/>
      <c r="CO905" s="1"/>
      <c r="CP905" s="1"/>
      <c r="CQ905" s="1"/>
      <c r="CR905" s="1"/>
      <c r="CS905" s="1"/>
      <c r="CT905" s="1"/>
      <c r="CU905" s="1"/>
      <c r="CV905" s="1"/>
      <c r="CW905" s="1"/>
      <c r="CX905" s="1"/>
      <c r="CY905" s="1"/>
      <c r="CZ905" s="23"/>
      <c r="DA905" s="23"/>
      <c r="DB905" s="23" t="s">
        <v>318</v>
      </c>
      <c r="DC905" s="23" t="s">
        <v>302</v>
      </c>
      <c r="DD905" s="1"/>
      <c r="DE905" s="1"/>
      <c r="DF905" s="1"/>
      <c r="DG905" s="1"/>
      <c r="DH905" s="31"/>
      <c r="DI905" s="26" t="str">
        <f t="shared" si="27"/>
        <v>LAH.00.10800,LAH.00.10300.B,LAH.00.10400.B,DNL.DRL.10300.W,LAH.00.10300.B</v>
      </c>
    </row>
    <row r="906" spans="1:113" ht="15" customHeight="1">
      <c r="A906" s="27">
        <v>44536</v>
      </c>
      <c r="B906" s="1" t="s">
        <v>342</v>
      </c>
      <c r="C906" s="1" t="s">
        <v>1189</v>
      </c>
      <c r="D906" s="38" t="s">
        <v>1193</v>
      </c>
      <c r="E906" s="39">
        <v>2014</v>
      </c>
      <c r="F906" s="39">
        <v>2022</v>
      </c>
      <c r="G906" s="20" t="str" cm="1">
        <f t="array" ref="G906">_xlfn.IFS(E906&lt;&gt;F906,CONCATENATE(E906,"-",F906),E906=F906,E906)</f>
        <v>2014-2022</v>
      </c>
      <c r="H906" s="39">
        <f t="shared" si="26"/>
        <v>9</v>
      </c>
      <c r="I906" s="23" t="str">
        <f t="shared" si="21"/>
        <v>Ski Doo Grandtouring 2014-2022</v>
      </c>
      <c r="J906" s="22" t="s">
        <v>301</v>
      </c>
      <c r="K906" s="22" t="s">
        <v>302</v>
      </c>
      <c r="L906" s="22" t="s">
        <v>303</v>
      </c>
      <c r="M906" s="22" t="s">
        <v>302</v>
      </c>
      <c r="N906" s="22" t="s">
        <v>304</v>
      </c>
      <c r="O906" s="22" t="s">
        <v>302</v>
      </c>
      <c r="P906" s="22" t="s">
        <v>305</v>
      </c>
      <c r="Q906" s="22" t="s">
        <v>302</v>
      </c>
      <c r="R906" s="22" t="s">
        <v>306</v>
      </c>
      <c r="S906" s="22" t="s">
        <v>302</v>
      </c>
      <c r="T906" s="22" t="s">
        <v>307</v>
      </c>
      <c r="U906" s="22" t="s">
        <v>302</v>
      </c>
      <c r="V906" s="23" t="s">
        <v>324</v>
      </c>
      <c r="W906" s="23"/>
      <c r="X906" s="23"/>
      <c r="Y906" s="23"/>
      <c r="Z906" s="23" t="s">
        <v>345</v>
      </c>
      <c r="AA906" s="23" t="s">
        <v>309</v>
      </c>
      <c r="AB906" s="1"/>
      <c r="AC906" s="1"/>
      <c r="AD906" s="40" t="s">
        <v>310</v>
      </c>
      <c r="AE906" s="1" t="s">
        <v>309</v>
      </c>
      <c r="AF906" s="1"/>
      <c r="AG906" s="1"/>
      <c r="AH906" s="1"/>
      <c r="AI906" s="1"/>
      <c r="AJ906" s="1"/>
      <c r="AK906" s="1"/>
      <c r="AL906" s="1" t="s">
        <v>346</v>
      </c>
      <c r="AM906" s="1" t="s">
        <v>309</v>
      </c>
      <c r="AN906" s="1"/>
      <c r="AO906" s="1"/>
      <c r="AP906" s="1"/>
      <c r="AQ906" s="1"/>
      <c r="AR906" s="1"/>
      <c r="AS906" s="1"/>
      <c r="AT906" s="1"/>
      <c r="AU906" s="1" t="s">
        <v>347</v>
      </c>
      <c r="AV906" s="1" t="s">
        <v>309</v>
      </c>
      <c r="AW906" s="1"/>
      <c r="AX906" s="1"/>
      <c r="AY906" s="1" t="s">
        <v>350</v>
      </c>
      <c r="AZ906" s="1" t="s">
        <v>309</v>
      </c>
      <c r="BA906" s="1"/>
      <c r="BB906" s="1"/>
      <c r="BC906" s="1"/>
      <c r="BD906" s="1"/>
      <c r="BE906" s="1"/>
      <c r="BF906" s="1"/>
      <c r="BG906" s="1"/>
      <c r="BH906" s="1"/>
      <c r="BI906" s="23"/>
      <c r="BJ906" s="23"/>
      <c r="BK906" s="23" t="s">
        <v>313</v>
      </c>
      <c r="BL906" s="1"/>
      <c r="BM906" s="1"/>
      <c r="BN906" s="1"/>
      <c r="BO906" s="1"/>
      <c r="BP906" s="1"/>
      <c r="BQ906" s="1"/>
      <c r="BR906" s="1"/>
      <c r="BS906" s="1"/>
      <c r="BT906" s="1"/>
      <c r="BU906" s="1"/>
      <c r="BV906" s="1"/>
      <c r="BW906" s="1"/>
      <c r="BX906" s="1"/>
      <c r="BY906" s="1"/>
      <c r="BZ906" s="1"/>
      <c r="CA906" s="1"/>
      <c r="CB906" s="1"/>
      <c r="CC906" s="1"/>
      <c r="CD906" s="23" t="s">
        <v>317</v>
      </c>
      <c r="CE906" s="23" t="s">
        <v>309</v>
      </c>
      <c r="CF906" s="1"/>
      <c r="CG906" s="1"/>
      <c r="CH906" s="1"/>
      <c r="CI906" s="1"/>
      <c r="CJ906" s="1"/>
      <c r="CK906" s="1"/>
      <c r="CL906" s="1"/>
      <c r="CM906" s="1"/>
      <c r="CN906" s="1"/>
      <c r="CO906" s="1"/>
      <c r="CP906" s="1"/>
      <c r="CQ906" s="1"/>
      <c r="CR906" s="1"/>
      <c r="CS906" s="1"/>
      <c r="CT906" s="1"/>
      <c r="CU906" s="1"/>
      <c r="CV906" s="1"/>
      <c r="CW906" s="1"/>
      <c r="CX906" s="1"/>
      <c r="CY906" s="1"/>
      <c r="CZ906" s="23"/>
      <c r="DA906" s="23"/>
      <c r="DB906" s="23" t="s">
        <v>318</v>
      </c>
      <c r="DC906" s="23" t="s">
        <v>302</v>
      </c>
      <c r="DD906" s="1"/>
      <c r="DE906" s="1"/>
      <c r="DF906" s="1"/>
      <c r="DG906" s="1"/>
      <c r="DH906" s="31"/>
      <c r="DI906" s="26" t="str">
        <f t="shared" si="27"/>
        <v>LAH.00.10800,LAH.00.10300.B,LAH.00.10400.B,DNL.DRL.10300.W,LAH.00.10300.B</v>
      </c>
    </row>
    <row r="907" spans="1:113" ht="15" customHeight="1">
      <c r="A907" s="27">
        <v>44536</v>
      </c>
      <c r="B907" s="1" t="s">
        <v>342</v>
      </c>
      <c r="C907" s="1" t="s">
        <v>1189</v>
      </c>
      <c r="D907" s="1" t="s">
        <v>1194</v>
      </c>
      <c r="E907" s="39">
        <v>2022</v>
      </c>
      <c r="F907" s="39">
        <v>2022</v>
      </c>
      <c r="G907" s="20" cm="1">
        <f t="array" ref="G907">_xlfn.IFS(E907&lt;&gt;F907,CONCATENATE(E907,"-",F907),E907=F907,E907)</f>
        <v>2022</v>
      </c>
      <c r="H907" s="39">
        <f t="shared" si="26"/>
        <v>1</v>
      </c>
      <c r="I907" s="23" t="str">
        <f t="shared" si="21"/>
        <v>Ski Doo Mach Z 2022-2022</v>
      </c>
      <c r="J907" s="22" t="s">
        <v>301</v>
      </c>
      <c r="K907" s="22" t="s">
        <v>302</v>
      </c>
      <c r="L907" s="22" t="s">
        <v>303</v>
      </c>
      <c r="M907" s="22" t="s">
        <v>302</v>
      </c>
      <c r="N907" s="22" t="s">
        <v>304</v>
      </c>
      <c r="O907" s="22" t="s">
        <v>302</v>
      </c>
      <c r="P907" s="22" t="s">
        <v>305</v>
      </c>
      <c r="Q907" s="22" t="s">
        <v>302</v>
      </c>
      <c r="R907" s="22" t="s">
        <v>306</v>
      </c>
      <c r="S907" s="22" t="s">
        <v>302</v>
      </c>
      <c r="T907" s="22" t="s">
        <v>307</v>
      </c>
      <c r="U907" s="22" t="s">
        <v>302</v>
      </c>
      <c r="V907" s="23" t="s">
        <v>324</v>
      </c>
      <c r="W907" s="51"/>
      <c r="X907" s="51"/>
      <c r="Y907" s="51"/>
      <c r="Z907" s="51" t="s">
        <v>345</v>
      </c>
      <c r="AA907" s="51" t="s">
        <v>309</v>
      </c>
      <c r="AB907" s="52"/>
      <c r="AC907" s="52"/>
      <c r="AD907" s="63" t="s">
        <v>310</v>
      </c>
      <c r="AE907" s="52" t="s">
        <v>309</v>
      </c>
      <c r="AF907" s="52"/>
      <c r="AG907" s="52"/>
      <c r="AH907" s="52"/>
      <c r="AI907" s="52"/>
      <c r="AJ907" s="52"/>
      <c r="AK907" s="52"/>
      <c r="AL907" s="52" t="s">
        <v>346</v>
      </c>
      <c r="AM907" s="52" t="s">
        <v>309</v>
      </c>
      <c r="AN907" s="52"/>
      <c r="AO907" s="52"/>
      <c r="AP907" s="52"/>
      <c r="AQ907" s="52"/>
      <c r="AR907" s="52"/>
      <c r="AS907" s="52"/>
      <c r="AT907" s="52"/>
      <c r="AU907" s="52" t="s">
        <v>347</v>
      </c>
      <c r="AV907" s="52" t="s">
        <v>309</v>
      </c>
      <c r="AW907" s="52"/>
      <c r="AX907" s="52"/>
      <c r="AY907" s="52" t="s">
        <v>350</v>
      </c>
      <c r="AZ907" s="52" t="s">
        <v>309</v>
      </c>
      <c r="BA907" s="52"/>
      <c r="BB907" s="52"/>
      <c r="BC907" s="52"/>
      <c r="BD907" s="52"/>
      <c r="BE907" s="52"/>
      <c r="BF907" s="52"/>
      <c r="BG907" s="52"/>
      <c r="BH907" s="52"/>
      <c r="BI907" s="51"/>
      <c r="BJ907" s="51"/>
      <c r="BK907" s="51" t="s">
        <v>313</v>
      </c>
      <c r="BL907" s="52"/>
      <c r="BM907" s="52"/>
      <c r="BN907" s="52"/>
      <c r="BO907" s="52"/>
      <c r="BP907" s="52"/>
      <c r="BQ907" s="52"/>
      <c r="BR907" s="52"/>
      <c r="BS907" s="52"/>
      <c r="BT907" s="52"/>
      <c r="BU907" s="52"/>
      <c r="BV907" s="52"/>
      <c r="BW907" s="52"/>
      <c r="BX907" s="52"/>
      <c r="BY907" s="52"/>
      <c r="BZ907" s="52"/>
      <c r="CA907" s="52"/>
      <c r="CB907" s="52"/>
      <c r="CC907" s="52"/>
      <c r="CD907" s="51" t="s">
        <v>317</v>
      </c>
      <c r="CE907" s="51" t="s">
        <v>309</v>
      </c>
      <c r="CF907" s="52"/>
      <c r="CG907" s="52"/>
      <c r="CH907" s="52"/>
      <c r="CI907" s="52"/>
      <c r="CJ907" s="52"/>
      <c r="CK907" s="52"/>
      <c r="CL907" s="52"/>
      <c r="CM907" s="52"/>
      <c r="CN907" s="52"/>
      <c r="CO907" s="52"/>
      <c r="CP907" s="52"/>
      <c r="CQ907" s="52"/>
      <c r="CR907" s="52"/>
      <c r="CS907" s="52"/>
      <c r="CT907" s="52"/>
      <c r="CU907" s="52"/>
      <c r="CV907" s="52"/>
      <c r="CW907" s="52"/>
      <c r="CX907" s="52"/>
      <c r="CY907" s="52"/>
      <c r="CZ907" s="51"/>
      <c r="DA907" s="51"/>
      <c r="DB907" s="51" t="s">
        <v>318</v>
      </c>
      <c r="DC907" s="51" t="s">
        <v>302</v>
      </c>
      <c r="DD907" s="52"/>
      <c r="DE907" s="52"/>
      <c r="DF907" s="52"/>
      <c r="DG907" s="52"/>
      <c r="DH907" s="31"/>
      <c r="DI907" s="26" t="str">
        <f t="shared" si="27"/>
        <v>LAH.00.10800,LAH.00.10300.B,LAH.00.10400.B,DNL.DRL.10300.W,LAH.00.10300.B</v>
      </c>
    </row>
    <row r="908" spans="1:113" ht="15" customHeight="1">
      <c r="A908" s="27">
        <v>44536</v>
      </c>
      <c r="B908" s="1" t="s">
        <v>342</v>
      </c>
      <c r="C908" s="1" t="s">
        <v>1189</v>
      </c>
      <c r="D908" s="38" t="s">
        <v>1195</v>
      </c>
      <c r="E908" s="39">
        <v>2014</v>
      </c>
      <c r="F908" s="39">
        <v>2022</v>
      </c>
      <c r="G908" s="20" t="str" cm="1">
        <f t="array" ref="G908">_xlfn.IFS(E908&lt;&gt;F908,CONCATENATE(E908,"-",F908),E908=F908,E908)</f>
        <v>2014-2022</v>
      </c>
      <c r="H908" s="39">
        <f t="shared" si="26"/>
        <v>9</v>
      </c>
      <c r="I908" s="23" t="str">
        <f t="shared" si="21"/>
        <v>Ski Doo MXZ 2014-2022</v>
      </c>
      <c r="J908" s="22" t="s">
        <v>301</v>
      </c>
      <c r="K908" s="22" t="s">
        <v>302</v>
      </c>
      <c r="L908" s="22" t="s">
        <v>303</v>
      </c>
      <c r="M908" s="22" t="s">
        <v>302</v>
      </c>
      <c r="N908" s="22" t="s">
        <v>304</v>
      </c>
      <c r="O908" s="22" t="s">
        <v>302</v>
      </c>
      <c r="P908" s="22" t="s">
        <v>305</v>
      </c>
      <c r="Q908" s="22" t="s">
        <v>302</v>
      </c>
      <c r="R908" s="22" t="s">
        <v>306</v>
      </c>
      <c r="S908" s="22" t="s">
        <v>302</v>
      </c>
      <c r="T908" s="22" t="s">
        <v>307</v>
      </c>
      <c r="U908" s="22" t="s">
        <v>302</v>
      </c>
      <c r="V908" s="23" t="s">
        <v>324</v>
      </c>
      <c r="W908" s="23"/>
      <c r="X908" s="23"/>
      <c r="Y908" s="23"/>
      <c r="Z908" s="23" t="s">
        <v>345</v>
      </c>
      <c r="AA908" s="23" t="s">
        <v>309</v>
      </c>
      <c r="AB908" s="1"/>
      <c r="AC908" s="1"/>
      <c r="AD908" s="40" t="s">
        <v>310</v>
      </c>
      <c r="AE908" s="1" t="s">
        <v>309</v>
      </c>
      <c r="AF908" s="1"/>
      <c r="AG908" s="1"/>
      <c r="AH908" s="1"/>
      <c r="AI908" s="1"/>
      <c r="AJ908" s="1"/>
      <c r="AK908" s="1"/>
      <c r="AL908" s="1" t="s">
        <v>346</v>
      </c>
      <c r="AM908" s="1" t="s">
        <v>309</v>
      </c>
      <c r="AN908" s="1"/>
      <c r="AO908" s="1"/>
      <c r="AP908" s="1"/>
      <c r="AQ908" s="1"/>
      <c r="AR908" s="1"/>
      <c r="AS908" s="1"/>
      <c r="AT908" s="1"/>
      <c r="AU908" s="1" t="s">
        <v>347</v>
      </c>
      <c r="AV908" s="1" t="s">
        <v>309</v>
      </c>
      <c r="AW908" s="1"/>
      <c r="AX908" s="1"/>
      <c r="AY908" s="1" t="s">
        <v>350</v>
      </c>
      <c r="AZ908" s="1" t="s">
        <v>309</v>
      </c>
      <c r="BA908" s="1"/>
      <c r="BB908" s="1"/>
      <c r="BC908" s="1"/>
      <c r="BD908" s="1"/>
      <c r="BE908" s="1"/>
      <c r="BF908" s="1"/>
      <c r="BG908" s="1"/>
      <c r="BH908" s="1"/>
      <c r="BI908" s="23"/>
      <c r="BJ908" s="23"/>
      <c r="BK908" s="23" t="s">
        <v>313</v>
      </c>
      <c r="BL908" s="1"/>
      <c r="BM908" s="1"/>
      <c r="BN908" s="1"/>
      <c r="BO908" s="1"/>
      <c r="BP908" s="1"/>
      <c r="BQ908" s="1"/>
      <c r="BR908" s="1"/>
      <c r="BS908" s="1"/>
      <c r="BT908" s="1"/>
      <c r="BU908" s="1"/>
      <c r="BV908" s="1"/>
      <c r="BW908" s="1"/>
      <c r="BX908" s="1"/>
      <c r="BY908" s="1"/>
      <c r="BZ908" s="1"/>
      <c r="CA908" s="1"/>
      <c r="CB908" s="1"/>
      <c r="CC908" s="1"/>
      <c r="CD908" s="23" t="s">
        <v>317</v>
      </c>
      <c r="CE908" s="23" t="s">
        <v>309</v>
      </c>
      <c r="CF908" s="1"/>
      <c r="CG908" s="1"/>
      <c r="CH908" s="1"/>
      <c r="CI908" s="1"/>
      <c r="CJ908" s="1"/>
      <c r="CK908" s="1"/>
      <c r="CL908" s="1"/>
      <c r="CM908" s="1"/>
      <c r="CN908" s="1"/>
      <c r="CO908" s="1"/>
      <c r="CP908" s="1"/>
      <c r="CQ908" s="1"/>
      <c r="CR908" s="1"/>
      <c r="CS908" s="1"/>
      <c r="CT908" s="1"/>
      <c r="CU908" s="1"/>
      <c r="CV908" s="1"/>
      <c r="CW908" s="1"/>
      <c r="CX908" s="1"/>
      <c r="CY908" s="1"/>
      <c r="CZ908" s="23"/>
      <c r="DA908" s="23"/>
      <c r="DB908" s="23" t="s">
        <v>318</v>
      </c>
      <c r="DC908" s="23" t="s">
        <v>302</v>
      </c>
      <c r="DD908" s="1"/>
      <c r="DE908" s="1"/>
      <c r="DF908" s="1"/>
      <c r="DG908" s="1"/>
      <c r="DH908" s="31"/>
      <c r="DI908" s="26" t="str">
        <f t="shared" si="27"/>
        <v>LAH.00.10800,LAH.00.10300.B,LAH.00.10400.B,DNL.DRL.10300.W,LAH.00.10300.B</v>
      </c>
    </row>
    <row r="909" spans="1:113" ht="15" customHeight="1">
      <c r="A909" s="27">
        <v>44536</v>
      </c>
      <c r="B909" s="1" t="s">
        <v>342</v>
      </c>
      <c r="C909" s="1" t="s">
        <v>1189</v>
      </c>
      <c r="D909" s="38" t="s">
        <v>483</v>
      </c>
      <c r="E909" s="39">
        <v>2014</v>
      </c>
      <c r="F909" s="39">
        <v>2022</v>
      </c>
      <c r="G909" s="20" t="str" cm="1">
        <f t="array" ref="G909">_xlfn.IFS(E909&lt;&gt;F909,CONCATENATE(E909,"-",F909),E909=F909,E909)</f>
        <v>2014-2022</v>
      </c>
      <c r="H909" s="39">
        <f t="shared" si="26"/>
        <v>9</v>
      </c>
      <c r="I909" s="23" t="str">
        <f t="shared" si="21"/>
        <v>Ski Doo Renegade 2014-2022</v>
      </c>
      <c r="J909" s="22" t="s">
        <v>301</v>
      </c>
      <c r="K909" s="22" t="s">
        <v>302</v>
      </c>
      <c r="L909" s="22" t="s">
        <v>303</v>
      </c>
      <c r="M909" s="22" t="s">
        <v>302</v>
      </c>
      <c r="N909" s="22" t="s">
        <v>304</v>
      </c>
      <c r="O909" s="22" t="s">
        <v>302</v>
      </c>
      <c r="P909" s="22" t="s">
        <v>305</v>
      </c>
      <c r="Q909" s="22" t="s">
        <v>302</v>
      </c>
      <c r="R909" s="22" t="s">
        <v>306</v>
      </c>
      <c r="S909" s="22" t="s">
        <v>302</v>
      </c>
      <c r="T909" s="22" t="s">
        <v>307</v>
      </c>
      <c r="U909" s="22" t="s">
        <v>302</v>
      </c>
      <c r="V909" s="23" t="s">
        <v>324</v>
      </c>
      <c r="W909" s="23"/>
      <c r="X909" s="23"/>
      <c r="Y909" s="23"/>
      <c r="Z909" s="23" t="s">
        <v>345</v>
      </c>
      <c r="AA909" s="23" t="s">
        <v>309</v>
      </c>
      <c r="AB909" s="1"/>
      <c r="AC909" s="1"/>
      <c r="AD909" s="40" t="s">
        <v>310</v>
      </c>
      <c r="AE909" s="1" t="s">
        <v>309</v>
      </c>
      <c r="AF909" s="1"/>
      <c r="AG909" s="1"/>
      <c r="AH909" s="1"/>
      <c r="AI909" s="1"/>
      <c r="AJ909" s="1"/>
      <c r="AK909" s="1"/>
      <c r="AL909" s="1" t="s">
        <v>346</v>
      </c>
      <c r="AM909" s="1" t="s">
        <v>309</v>
      </c>
      <c r="AN909" s="1"/>
      <c r="AO909" s="1"/>
      <c r="AP909" s="1"/>
      <c r="AQ909" s="1"/>
      <c r="AR909" s="1"/>
      <c r="AS909" s="1"/>
      <c r="AT909" s="1"/>
      <c r="AU909" s="1" t="s">
        <v>347</v>
      </c>
      <c r="AV909" s="1" t="s">
        <v>309</v>
      </c>
      <c r="AW909" s="1"/>
      <c r="AX909" s="1"/>
      <c r="AY909" s="1" t="s">
        <v>350</v>
      </c>
      <c r="AZ909" s="1" t="s">
        <v>309</v>
      </c>
      <c r="BA909" s="1"/>
      <c r="BB909" s="1"/>
      <c r="BC909" s="1"/>
      <c r="BD909" s="1"/>
      <c r="BE909" s="1"/>
      <c r="BF909" s="1"/>
      <c r="BG909" s="1"/>
      <c r="BH909" s="1"/>
      <c r="BI909" s="23"/>
      <c r="BJ909" s="23"/>
      <c r="BK909" s="23" t="s">
        <v>313</v>
      </c>
      <c r="BL909" s="1"/>
      <c r="BM909" s="1"/>
      <c r="BN909" s="1"/>
      <c r="BO909" s="1"/>
      <c r="BP909" s="1"/>
      <c r="BQ909" s="1"/>
      <c r="BR909" s="1"/>
      <c r="BS909" s="1"/>
      <c r="BT909" s="1"/>
      <c r="BU909" s="1"/>
      <c r="BV909" s="1"/>
      <c r="BW909" s="1"/>
      <c r="BX909" s="1"/>
      <c r="BY909" s="1"/>
      <c r="BZ909" s="1"/>
      <c r="CA909" s="1"/>
      <c r="CB909" s="1"/>
      <c r="CC909" s="1"/>
      <c r="CD909" s="23" t="s">
        <v>317</v>
      </c>
      <c r="CE909" s="23" t="s">
        <v>309</v>
      </c>
      <c r="CF909" s="1"/>
      <c r="CG909" s="1"/>
      <c r="CH909" s="1"/>
      <c r="CI909" s="1"/>
      <c r="CJ909" s="1"/>
      <c r="CK909" s="1"/>
      <c r="CL909" s="1"/>
      <c r="CM909" s="1"/>
      <c r="CN909" s="1"/>
      <c r="CO909" s="1"/>
      <c r="CP909" s="1"/>
      <c r="CQ909" s="1"/>
      <c r="CR909" s="1"/>
      <c r="CS909" s="1"/>
      <c r="CT909" s="1"/>
      <c r="CU909" s="1"/>
      <c r="CV909" s="1"/>
      <c r="CW909" s="1"/>
      <c r="CX909" s="1"/>
      <c r="CY909" s="1"/>
      <c r="CZ909" s="23"/>
      <c r="DA909" s="23"/>
      <c r="DB909" s="23" t="s">
        <v>318</v>
      </c>
      <c r="DC909" s="23" t="s">
        <v>302</v>
      </c>
      <c r="DD909" s="1"/>
      <c r="DE909" s="1"/>
      <c r="DF909" s="1"/>
      <c r="DG909" s="1"/>
      <c r="DH909" s="31"/>
      <c r="DI909" s="26" t="str">
        <f t="shared" si="27"/>
        <v>LAH.00.10800,LAH.00.10300.B,LAH.00.10400.B,DNL.DRL.10300.W,LAH.00.10300.B</v>
      </c>
    </row>
    <row r="910" spans="1:113" ht="15" customHeight="1">
      <c r="A910" s="27">
        <v>44536</v>
      </c>
      <c r="B910" s="1" t="s">
        <v>342</v>
      </c>
      <c r="C910" s="1" t="s">
        <v>1189</v>
      </c>
      <c r="D910" s="38" t="s">
        <v>1196</v>
      </c>
      <c r="E910" s="39">
        <v>2014</v>
      </c>
      <c r="F910" s="39">
        <v>2022</v>
      </c>
      <c r="G910" s="20" t="str" cm="1">
        <f t="array" ref="G910">_xlfn.IFS(E910&lt;&gt;F910,CONCATENATE(E910,"-",F910),E910=F910,E910)</f>
        <v>2014-2022</v>
      </c>
      <c r="H910" s="39">
        <f t="shared" si="26"/>
        <v>9</v>
      </c>
      <c r="I910" s="23" t="str">
        <f t="shared" si="21"/>
        <v>Ski Doo Skandic 2014-2022</v>
      </c>
      <c r="J910" s="22" t="s">
        <v>301</v>
      </c>
      <c r="K910" s="22" t="s">
        <v>302</v>
      </c>
      <c r="L910" s="22" t="s">
        <v>303</v>
      </c>
      <c r="M910" s="22" t="s">
        <v>302</v>
      </c>
      <c r="N910" s="22" t="s">
        <v>304</v>
      </c>
      <c r="O910" s="22" t="s">
        <v>302</v>
      </c>
      <c r="P910" s="22" t="s">
        <v>305</v>
      </c>
      <c r="Q910" s="22" t="s">
        <v>302</v>
      </c>
      <c r="R910" s="22" t="s">
        <v>306</v>
      </c>
      <c r="S910" s="22" t="s">
        <v>302</v>
      </c>
      <c r="T910" s="22" t="s">
        <v>307</v>
      </c>
      <c r="U910" s="22" t="s">
        <v>302</v>
      </c>
      <c r="V910" s="23" t="s">
        <v>324</v>
      </c>
      <c r="W910" s="23"/>
      <c r="X910" s="23"/>
      <c r="Y910" s="23"/>
      <c r="Z910" s="23" t="s">
        <v>345</v>
      </c>
      <c r="AA910" s="23" t="s">
        <v>309</v>
      </c>
      <c r="AB910" s="1"/>
      <c r="AC910" s="1"/>
      <c r="AD910" s="40" t="s">
        <v>310</v>
      </c>
      <c r="AE910" s="1" t="s">
        <v>309</v>
      </c>
      <c r="AF910" s="1"/>
      <c r="AG910" s="1"/>
      <c r="AH910" s="1"/>
      <c r="AI910" s="1"/>
      <c r="AJ910" s="1"/>
      <c r="AK910" s="1"/>
      <c r="AL910" s="1" t="s">
        <v>346</v>
      </c>
      <c r="AM910" s="1" t="s">
        <v>309</v>
      </c>
      <c r="AN910" s="1"/>
      <c r="AO910" s="1"/>
      <c r="AP910" s="1"/>
      <c r="AQ910" s="1"/>
      <c r="AR910" s="1"/>
      <c r="AS910" s="1"/>
      <c r="AT910" s="1"/>
      <c r="AU910" s="1" t="s">
        <v>347</v>
      </c>
      <c r="AV910" s="1" t="s">
        <v>309</v>
      </c>
      <c r="AW910" s="1"/>
      <c r="AX910" s="1"/>
      <c r="AY910" s="1" t="s">
        <v>350</v>
      </c>
      <c r="AZ910" s="1" t="s">
        <v>309</v>
      </c>
      <c r="BA910" s="1"/>
      <c r="BB910" s="1"/>
      <c r="BC910" s="1"/>
      <c r="BD910" s="1"/>
      <c r="BE910" s="1"/>
      <c r="BF910" s="1"/>
      <c r="BG910" s="1"/>
      <c r="BH910" s="1"/>
      <c r="BI910" s="23"/>
      <c r="BJ910" s="23"/>
      <c r="BK910" s="23" t="s">
        <v>313</v>
      </c>
      <c r="BL910" s="1"/>
      <c r="BM910" s="1"/>
      <c r="BN910" s="1"/>
      <c r="BO910" s="1"/>
      <c r="BP910" s="1"/>
      <c r="BQ910" s="1"/>
      <c r="BR910" s="1"/>
      <c r="BS910" s="1"/>
      <c r="BT910" s="1"/>
      <c r="BU910" s="1"/>
      <c r="BV910" s="1"/>
      <c r="BW910" s="1"/>
      <c r="BX910" s="1"/>
      <c r="BY910" s="1"/>
      <c r="BZ910" s="1"/>
      <c r="CA910" s="1"/>
      <c r="CB910" s="1"/>
      <c r="CC910" s="1"/>
      <c r="CD910" s="23" t="s">
        <v>317</v>
      </c>
      <c r="CE910" s="23" t="s">
        <v>309</v>
      </c>
      <c r="CF910" s="1"/>
      <c r="CG910" s="1"/>
      <c r="CH910" s="1"/>
      <c r="CI910" s="1"/>
      <c r="CJ910" s="1"/>
      <c r="CK910" s="1"/>
      <c r="CL910" s="1"/>
      <c r="CM910" s="1"/>
      <c r="CN910" s="1"/>
      <c r="CO910" s="1"/>
      <c r="CP910" s="1"/>
      <c r="CQ910" s="1"/>
      <c r="CR910" s="1"/>
      <c r="CS910" s="1"/>
      <c r="CT910" s="1"/>
      <c r="CU910" s="1"/>
      <c r="CV910" s="1"/>
      <c r="CW910" s="1"/>
      <c r="CX910" s="1"/>
      <c r="CY910" s="1"/>
      <c r="CZ910" s="23"/>
      <c r="DA910" s="23"/>
      <c r="DB910" s="23" t="s">
        <v>318</v>
      </c>
      <c r="DC910" s="23" t="s">
        <v>302</v>
      </c>
      <c r="DD910" s="1"/>
      <c r="DE910" s="1"/>
      <c r="DF910" s="1"/>
      <c r="DG910" s="1"/>
      <c r="DH910" s="31"/>
      <c r="DI910" s="26" t="str">
        <f t="shared" si="27"/>
        <v>LAH.00.10800,LAH.00.10300.B,LAH.00.10400.B,DNL.DRL.10300.W,LAH.00.10300.B</v>
      </c>
    </row>
    <row r="911" spans="1:113" ht="15" customHeight="1">
      <c r="A911" s="27">
        <v>44536</v>
      </c>
      <c r="B911" s="1" t="s">
        <v>342</v>
      </c>
      <c r="C911" s="1" t="s">
        <v>1189</v>
      </c>
      <c r="D911" s="38" t="s">
        <v>1197</v>
      </c>
      <c r="E911" s="39">
        <v>2014</v>
      </c>
      <c r="F911" s="39">
        <v>2022</v>
      </c>
      <c r="G911" s="20" t="str" cm="1">
        <f t="array" ref="G911">_xlfn.IFS(E911&lt;&gt;F911,CONCATENATE(E911,"-",F911),E911=F911,E911)</f>
        <v>2014-2022</v>
      </c>
      <c r="H911" s="39">
        <f t="shared" si="26"/>
        <v>9</v>
      </c>
      <c r="I911" s="23" t="str">
        <f t="shared" si="21"/>
        <v>Ski Doo Summit 2014-2022</v>
      </c>
      <c r="J911" s="22" t="s">
        <v>301</v>
      </c>
      <c r="K911" s="22" t="s">
        <v>302</v>
      </c>
      <c r="L911" s="22" t="s">
        <v>303</v>
      </c>
      <c r="M911" s="22" t="s">
        <v>302</v>
      </c>
      <c r="N911" s="22" t="s">
        <v>304</v>
      </c>
      <c r="O911" s="22" t="s">
        <v>302</v>
      </c>
      <c r="P911" s="22" t="s">
        <v>305</v>
      </c>
      <c r="Q911" s="22" t="s">
        <v>302</v>
      </c>
      <c r="R911" s="22" t="s">
        <v>306</v>
      </c>
      <c r="S911" s="22" t="s">
        <v>302</v>
      </c>
      <c r="T911" s="22" t="s">
        <v>307</v>
      </c>
      <c r="U911" s="22" t="s">
        <v>302</v>
      </c>
      <c r="V911" s="23" t="s">
        <v>324</v>
      </c>
      <c r="W911" s="23"/>
      <c r="X911" s="23"/>
      <c r="Y911" s="23"/>
      <c r="Z911" s="23" t="s">
        <v>345</v>
      </c>
      <c r="AA911" s="23" t="s">
        <v>309</v>
      </c>
      <c r="AB911" s="1"/>
      <c r="AC911" s="1"/>
      <c r="AD911" s="40" t="s">
        <v>310</v>
      </c>
      <c r="AE911" s="1" t="s">
        <v>309</v>
      </c>
      <c r="AF911" s="1"/>
      <c r="AG911" s="1"/>
      <c r="AH911" s="1"/>
      <c r="AI911" s="1"/>
      <c r="AJ911" s="1"/>
      <c r="AK911" s="1"/>
      <c r="AL911" s="1" t="s">
        <v>346</v>
      </c>
      <c r="AM911" s="1" t="s">
        <v>309</v>
      </c>
      <c r="AN911" s="1"/>
      <c r="AO911" s="1"/>
      <c r="AP911" s="1"/>
      <c r="AQ911" s="1"/>
      <c r="AR911" s="1"/>
      <c r="AS911" s="1"/>
      <c r="AT911" s="1"/>
      <c r="AU911" s="1" t="s">
        <v>347</v>
      </c>
      <c r="AV911" s="1" t="s">
        <v>309</v>
      </c>
      <c r="AW911" s="1"/>
      <c r="AX911" s="1"/>
      <c r="AY911" s="1" t="s">
        <v>350</v>
      </c>
      <c r="AZ911" s="1" t="s">
        <v>309</v>
      </c>
      <c r="BA911" s="1"/>
      <c r="BB911" s="1"/>
      <c r="BC911" s="1"/>
      <c r="BD911" s="1"/>
      <c r="BE911" s="1"/>
      <c r="BF911" s="1"/>
      <c r="BG911" s="1"/>
      <c r="BH911" s="1"/>
      <c r="BI911" s="23"/>
      <c r="BJ911" s="23"/>
      <c r="BK911" s="23" t="s">
        <v>313</v>
      </c>
      <c r="BL911" s="1"/>
      <c r="BM911" s="1"/>
      <c r="BN911" s="1"/>
      <c r="BO911" s="1"/>
      <c r="BP911" s="1"/>
      <c r="BQ911" s="1"/>
      <c r="BR911" s="1"/>
      <c r="BS911" s="1"/>
      <c r="BT911" s="1"/>
      <c r="BU911" s="1"/>
      <c r="BV911" s="1"/>
      <c r="BW911" s="1"/>
      <c r="BX911" s="1"/>
      <c r="BY911" s="1"/>
      <c r="BZ911" s="1"/>
      <c r="CA911" s="1"/>
      <c r="CB911" s="1"/>
      <c r="CC911" s="1"/>
      <c r="CD911" s="23" t="s">
        <v>317</v>
      </c>
      <c r="CE911" s="23" t="s">
        <v>309</v>
      </c>
      <c r="CF911" s="1"/>
      <c r="CG911" s="1"/>
      <c r="CH911" s="1"/>
      <c r="CI911" s="1"/>
      <c r="CJ911" s="1"/>
      <c r="CK911" s="1"/>
      <c r="CL911" s="1"/>
      <c r="CM911" s="1"/>
      <c r="CN911" s="1"/>
      <c r="CO911" s="1"/>
      <c r="CP911" s="1"/>
      <c r="CQ911" s="1"/>
      <c r="CR911" s="1"/>
      <c r="CS911" s="1"/>
      <c r="CT911" s="1"/>
      <c r="CU911" s="1"/>
      <c r="CV911" s="1"/>
      <c r="CW911" s="1"/>
      <c r="CX911" s="1"/>
      <c r="CY911" s="1"/>
      <c r="CZ911" s="23"/>
      <c r="DA911" s="23"/>
      <c r="DB911" s="23" t="s">
        <v>318</v>
      </c>
      <c r="DC911" s="23" t="s">
        <v>302</v>
      </c>
      <c r="DD911" s="1"/>
      <c r="DE911" s="1"/>
      <c r="DF911" s="1"/>
      <c r="DG911" s="1"/>
      <c r="DH911" s="31"/>
      <c r="DI911" s="26" t="str">
        <f t="shared" si="27"/>
        <v>LAH.00.10800,LAH.00.10300.B,LAH.00.10400.B,DNL.DRL.10300.W,LAH.00.10300.B</v>
      </c>
    </row>
    <row r="912" spans="1:113" ht="15.75" customHeight="1">
      <c r="A912" s="27">
        <v>44536</v>
      </c>
      <c r="B912" s="1" t="s">
        <v>342</v>
      </c>
      <c r="C912" s="1" t="s">
        <v>1189</v>
      </c>
      <c r="D912" s="38" t="s">
        <v>1198</v>
      </c>
      <c r="E912" s="39">
        <v>2014</v>
      </c>
      <c r="F912" s="39">
        <v>2022</v>
      </c>
      <c r="G912" s="20" t="str" cm="1">
        <f t="array" ref="G912">_xlfn.IFS(E912&lt;&gt;F912,CONCATENATE(E912,"-",F912),E912=F912,E912)</f>
        <v>2014-2022</v>
      </c>
      <c r="H912" s="39">
        <f t="shared" si="26"/>
        <v>9</v>
      </c>
      <c r="I912" s="1" t="str">
        <f t="shared" si="21"/>
        <v>Ski Doo Tundra 2014-2022</v>
      </c>
      <c r="J912" s="22" t="s">
        <v>301</v>
      </c>
      <c r="K912" s="22" t="s">
        <v>302</v>
      </c>
      <c r="L912" s="22" t="s">
        <v>303</v>
      </c>
      <c r="M912" s="22" t="s">
        <v>302</v>
      </c>
      <c r="N912" s="22" t="s">
        <v>304</v>
      </c>
      <c r="O912" s="22" t="s">
        <v>302</v>
      </c>
      <c r="P912" s="22" t="s">
        <v>305</v>
      </c>
      <c r="Q912" s="22" t="s">
        <v>302</v>
      </c>
      <c r="R912" s="22" t="s">
        <v>306</v>
      </c>
      <c r="S912" s="22" t="s">
        <v>302</v>
      </c>
      <c r="T912" s="22" t="s">
        <v>307</v>
      </c>
      <c r="U912" s="22" t="s">
        <v>302</v>
      </c>
      <c r="V912" s="23" t="s">
        <v>324</v>
      </c>
      <c r="W912" s="23"/>
      <c r="X912" s="23"/>
      <c r="Y912" s="23"/>
      <c r="Z912" s="23" t="s">
        <v>345</v>
      </c>
      <c r="AA912" s="23" t="s">
        <v>309</v>
      </c>
      <c r="AB912" s="1"/>
      <c r="AC912" s="1"/>
      <c r="AD912" s="40" t="s">
        <v>310</v>
      </c>
      <c r="AE912" s="1" t="s">
        <v>309</v>
      </c>
      <c r="AF912" s="1"/>
      <c r="AG912" s="1"/>
      <c r="AH912" s="1"/>
      <c r="AI912" s="1"/>
      <c r="AJ912" s="1"/>
      <c r="AK912" s="1"/>
      <c r="AL912" s="1" t="s">
        <v>346</v>
      </c>
      <c r="AM912" s="1" t="s">
        <v>309</v>
      </c>
      <c r="AN912" s="1"/>
      <c r="AO912" s="1"/>
      <c r="AP912" s="1"/>
      <c r="AQ912" s="1"/>
      <c r="AR912" s="1"/>
      <c r="AS912" s="1"/>
      <c r="AT912" s="1"/>
      <c r="AU912" s="1" t="s">
        <v>347</v>
      </c>
      <c r="AV912" s="1" t="s">
        <v>309</v>
      </c>
      <c r="AW912" s="1"/>
      <c r="AX912" s="1"/>
      <c r="AY912" s="1" t="s">
        <v>350</v>
      </c>
      <c r="AZ912" s="1" t="s">
        <v>309</v>
      </c>
      <c r="BA912" s="1"/>
      <c r="BB912" s="1"/>
      <c r="BC912" s="1"/>
      <c r="BD912" s="1"/>
      <c r="BE912" s="1"/>
      <c r="BF912" s="1"/>
      <c r="BG912" s="1"/>
      <c r="BH912" s="1"/>
      <c r="BI912" s="23"/>
      <c r="BJ912" s="23"/>
      <c r="BK912" s="23" t="s">
        <v>313</v>
      </c>
      <c r="BL912" s="1"/>
      <c r="BM912" s="1"/>
      <c r="BN912" s="1"/>
      <c r="BO912" s="1"/>
      <c r="BP912" s="1"/>
      <c r="BQ912" s="1"/>
      <c r="BR912" s="1"/>
      <c r="BS912" s="1"/>
      <c r="BT912" s="1"/>
      <c r="BU912" s="1"/>
      <c r="BV912" s="1"/>
      <c r="BW912" s="1"/>
      <c r="BX912" s="1"/>
      <c r="BY912" s="1"/>
      <c r="BZ912" s="1"/>
      <c r="CA912" s="1"/>
      <c r="CB912" s="1"/>
      <c r="CC912" s="1"/>
      <c r="CD912" s="23" t="s">
        <v>317</v>
      </c>
      <c r="CE912" s="23" t="s">
        <v>309</v>
      </c>
      <c r="CF912" s="1"/>
      <c r="CG912" s="1"/>
      <c r="CH912" s="1"/>
      <c r="CI912" s="1"/>
      <c r="CJ912" s="1"/>
      <c r="CK912" s="1"/>
      <c r="CL912" s="1"/>
      <c r="CM912" s="1"/>
      <c r="CN912" s="1"/>
      <c r="CO912" s="1"/>
      <c r="CP912" s="1"/>
      <c r="CQ912" s="1"/>
      <c r="CR912" s="1"/>
      <c r="CS912" s="1"/>
      <c r="CT912" s="1"/>
      <c r="CU912" s="1"/>
      <c r="CV912" s="1"/>
      <c r="CW912" s="1"/>
      <c r="CX912" s="1"/>
      <c r="CY912" s="1"/>
      <c r="CZ912" s="23"/>
      <c r="DA912" s="23"/>
      <c r="DB912" s="23" t="s">
        <v>318</v>
      </c>
      <c r="DC912" s="23" t="s">
        <v>302</v>
      </c>
      <c r="DD912" s="1"/>
      <c r="DE912" s="1"/>
      <c r="DF912" s="1"/>
      <c r="DG912" s="1"/>
      <c r="DH912" s="31"/>
      <c r="DI912" s="26" t="str">
        <f t="shared" si="27"/>
        <v>LAH.00.10800,LAH.00.10300.B,LAH.00.10400.B,DNL.DRL.10300.W,LAH.00.10300.B</v>
      </c>
    </row>
    <row r="913" spans="1:113" ht="15" customHeight="1">
      <c r="A913" s="17">
        <v>44707</v>
      </c>
      <c r="B913" s="1" t="s">
        <v>298</v>
      </c>
      <c r="C913" s="1" t="s">
        <v>1199</v>
      </c>
      <c r="D913" s="1" t="s">
        <v>1200</v>
      </c>
      <c r="E913" s="39">
        <v>2019</v>
      </c>
      <c r="F913" s="39">
        <v>2022</v>
      </c>
      <c r="G913" s="20" t="str" cm="1">
        <f t="array" ref="G913">_xlfn.IFS(E913&lt;&gt;F913,CONCATENATE(E913,"-",F913),E913=F913,E913)</f>
        <v>2019-2022</v>
      </c>
      <c r="H913" s="67">
        <f t="shared" si="26"/>
        <v>4</v>
      </c>
      <c r="I913" s="52" t="str">
        <f t="shared" si="21"/>
        <v>Subaru Ascent 2019-2022</v>
      </c>
      <c r="J913" s="22" t="s">
        <v>301</v>
      </c>
      <c r="K913" s="22" t="s">
        <v>302</v>
      </c>
      <c r="L913" s="22" t="s">
        <v>303</v>
      </c>
      <c r="M913" s="22" t="s">
        <v>302</v>
      </c>
      <c r="N913" s="22" t="s">
        <v>304</v>
      </c>
      <c r="O913" s="22" t="s">
        <v>302</v>
      </c>
      <c r="P913" s="22" t="s">
        <v>305</v>
      </c>
      <c r="Q913" s="22" t="s">
        <v>302</v>
      </c>
      <c r="R913" s="22" t="s">
        <v>306</v>
      </c>
      <c r="S913" s="22" t="s">
        <v>302</v>
      </c>
      <c r="T913" s="22" t="s">
        <v>307</v>
      </c>
      <c r="U913" s="22" t="s">
        <v>302</v>
      </c>
      <c r="V913" s="51"/>
      <c r="W913" s="51"/>
      <c r="X913" s="51"/>
      <c r="Y913" s="51"/>
      <c r="Z913" s="51"/>
      <c r="AA913" s="51"/>
      <c r="AB913" s="51"/>
      <c r="AC913" s="51"/>
      <c r="AD913" s="63" t="s">
        <v>310</v>
      </c>
      <c r="AE913" s="51"/>
      <c r="AF913" s="51"/>
      <c r="AG913" s="51"/>
      <c r="AH913" s="51"/>
      <c r="AI913" s="51"/>
      <c r="AJ913" s="51"/>
      <c r="AK913" s="51"/>
      <c r="AL913" s="51"/>
      <c r="AM913" s="51"/>
      <c r="AN913" s="51"/>
      <c r="AO913" s="51" t="s">
        <v>311</v>
      </c>
      <c r="AP913" s="51"/>
      <c r="AQ913" s="51"/>
      <c r="AR913" s="51"/>
      <c r="AS913" s="51"/>
      <c r="AT913" s="51"/>
      <c r="AU913" s="51"/>
      <c r="AV913" s="51"/>
      <c r="AW913" s="51"/>
      <c r="AX913" s="51"/>
      <c r="AY913" s="51"/>
      <c r="AZ913" s="51"/>
      <c r="BA913" s="51"/>
      <c r="BB913" s="51"/>
      <c r="BC913" s="51"/>
      <c r="BD913" s="51"/>
      <c r="BE913" s="51"/>
      <c r="BF913" s="51"/>
      <c r="BG913" s="51"/>
      <c r="BH913" s="51"/>
      <c r="BI913" s="51"/>
      <c r="BJ913" s="51" t="s">
        <v>312</v>
      </c>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c r="DE913" s="51"/>
      <c r="DF913" s="51"/>
      <c r="DG913" s="51"/>
      <c r="DH913" s="87"/>
      <c r="DI913" s="26" t="str">
        <f t="shared" si="27"/>
        <v>DNL.DRL.10300.W,LAH.52.10000,LAH.52.10100,LAH.52.10200,LAH.00.11400</v>
      </c>
    </row>
    <row r="914" spans="1:113" ht="15" customHeight="1">
      <c r="A914" s="17">
        <v>44707</v>
      </c>
      <c r="B914" s="1" t="s">
        <v>298</v>
      </c>
      <c r="C914" s="1" t="s">
        <v>1199</v>
      </c>
      <c r="D914" s="1" t="s">
        <v>1201</v>
      </c>
      <c r="E914" s="39">
        <v>2013</v>
      </c>
      <c r="F914" s="39">
        <v>2017</v>
      </c>
      <c r="G914" s="20" t="str" cm="1">
        <f t="array" ref="G914">_xlfn.IFS(E914&lt;&gt;F914,CONCATENATE(E914,"-",F914),E914=F914,E914)</f>
        <v>2013-2017</v>
      </c>
      <c r="H914" s="67">
        <f t="shared" si="26"/>
        <v>5</v>
      </c>
      <c r="I914" s="1" t="str">
        <f t="shared" si="21"/>
        <v>Subaru BRZ 2013-2017</v>
      </c>
      <c r="J914" s="22" t="s">
        <v>301</v>
      </c>
      <c r="K914" s="22" t="s">
        <v>302</v>
      </c>
      <c r="L914" s="22" t="s">
        <v>303</v>
      </c>
      <c r="M914" s="22" t="s">
        <v>302</v>
      </c>
      <c r="N914" s="22" t="s">
        <v>304</v>
      </c>
      <c r="O914" s="22" t="s">
        <v>302</v>
      </c>
      <c r="P914" s="22" t="s">
        <v>305</v>
      </c>
      <c r="Q914" s="22" t="s">
        <v>302</v>
      </c>
      <c r="R914" s="22" t="s">
        <v>306</v>
      </c>
      <c r="S914" s="22" t="s">
        <v>302</v>
      </c>
      <c r="T914" s="22" t="s">
        <v>307</v>
      </c>
      <c r="U914" s="22" t="s">
        <v>302</v>
      </c>
      <c r="V914" s="51"/>
      <c r="W914" s="51"/>
      <c r="X914" s="51"/>
      <c r="Y914" s="51"/>
      <c r="Z914" s="51"/>
      <c r="AA914" s="51"/>
      <c r="AB914" s="51"/>
      <c r="AC914" s="51"/>
      <c r="AD914" s="63" t="s">
        <v>310</v>
      </c>
      <c r="AE914" s="51"/>
      <c r="AF914" s="51"/>
      <c r="AG914" s="51"/>
      <c r="AH914" s="51"/>
      <c r="AI914" s="51"/>
      <c r="AJ914" s="51"/>
      <c r="AK914" s="51"/>
      <c r="AL914" s="51"/>
      <c r="AM914" s="51"/>
      <c r="AN914" s="51"/>
      <c r="AO914" s="23" t="s">
        <v>311</v>
      </c>
      <c r="AP914" s="51"/>
      <c r="AQ914" s="51"/>
      <c r="AR914" s="51"/>
      <c r="AS914" s="51"/>
      <c r="AT914" s="51"/>
      <c r="AU914" s="51"/>
      <c r="AV914" s="51"/>
      <c r="AW914" s="51"/>
      <c r="AX914" s="51"/>
      <c r="AY914" s="51"/>
      <c r="AZ914" s="51"/>
      <c r="BA914" s="51"/>
      <c r="BB914" s="51"/>
      <c r="BC914" s="51"/>
      <c r="BD914" s="51"/>
      <c r="BE914" s="51"/>
      <c r="BF914" s="51"/>
      <c r="BG914" s="51"/>
      <c r="BH914" s="51"/>
      <c r="BI914" s="51"/>
      <c r="BJ914" s="51" t="s">
        <v>312</v>
      </c>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31"/>
      <c r="DI914" s="26" t="str">
        <f t="shared" si="27"/>
        <v>DNL.DRL.10300.W,LAH.52.10000,LAH.52.10100,LAH.52.10200,LAH.00.11400</v>
      </c>
    </row>
    <row r="915" spans="1:113" ht="15" customHeight="1">
      <c r="A915" s="17">
        <v>44707</v>
      </c>
      <c r="B915" s="18" t="s">
        <v>298</v>
      </c>
      <c r="C915" s="18" t="s">
        <v>1199</v>
      </c>
      <c r="D915" s="18" t="s">
        <v>1202</v>
      </c>
      <c r="E915" s="19">
        <v>2013</v>
      </c>
      <c r="F915" s="19">
        <v>2017</v>
      </c>
      <c r="G915" s="20" t="str" cm="1">
        <f t="array" ref="G915">_xlfn.IFS(E915&lt;&gt;F915,CONCATENATE(E915,"-",F915),E915=F915,E915)</f>
        <v>2013-2017</v>
      </c>
      <c r="H915" s="19">
        <f>F915-E915+1</f>
        <v>5</v>
      </c>
      <c r="I915" s="1" t="str">
        <f t="shared" si="21"/>
        <v>Subaru Crosstrek 2013-2017</v>
      </c>
      <c r="J915" s="22" t="s">
        <v>301</v>
      </c>
      <c r="K915" s="22" t="s">
        <v>302</v>
      </c>
      <c r="L915" s="22" t="s">
        <v>303</v>
      </c>
      <c r="M915" s="22" t="s">
        <v>302</v>
      </c>
      <c r="N915" s="22" t="s">
        <v>304</v>
      </c>
      <c r="O915" s="22" t="s">
        <v>302</v>
      </c>
      <c r="P915" s="22" t="s">
        <v>305</v>
      </c>
      <c r="Q915" s="22" t="s">
        <v>302</v>
      </c>
      <c r="R915" s="22" t="s">
        <v>306</v>
      </c>
      <c r="S915" s="22" t="s">
        <v>302</v>
      </c>
      <c r="T915" s="22" t="s">
        <v>307</v>
      </c>
      <c r="U915" s="22" t="s">
        <v>302</v>
      </c>
      <c r="V915" s="22"/>
      <c r="W915" s="22"/>
      <c r="X915" s="22"/>
      <c r="Y915" s="22"/>
      <c r="Z915" s="22"/>
      <c r="AA915" s="22"/>
      <c r="AB915" s="22"/>
      <c r="AC915" s="22"/>
      <c r="AD915" s="24" t="s">
        <v>310</v>
      </c>
      <c r="AE915" s="22"/>
      <c r="AF915" s="22"/>
      <c r="AG915" s="22"/>
      <c r="AH915" s="22"/>
      <c r="AI915" s="22"/>
      <c r="AJ915" s="22"/>
      <c r="AK915" s="22"/>
      <c r="AL915" s="22"/>
      <c r="AM915" s="22"/>
      <c r="AN915" s="22"/>
      <c r="AO915" s="46" t="s">
        <v>311</v>
      </c>
      <c r="AP915" s="22"/>
      <c r="AQ915" s="22"/>
      <c r="AR915" s="22"/>
      <c r="AS915" s="22"/>
      <c r="AT915" s="22"/>
      <c r="AU915" s="22"/>
      <c r="AV915" s="22"/>
      <c r="AW915" s="22"/>
      <c r="AX915" s="22"/>
      <c r="AY915" s="22"/>
      <c r="AZ915" s="22"/>
      <c r="BA915" s="22"/>
      <c r="BB915" s="22"/>
      <c r="BC915" s="22"/>
      <c r="BD915" s="22"/>
      <c r="BE915" s="22"/>
      <c r="BF915" s="22"/>
      <c r="BG915" s="22"/>
      <c r="BH915" s="22"/>
      <c r="BI915" s="22"/>
      <c r="BJ915" s="22" t="s">
        <v>312</v>
      </c>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c r="CV915" s="22"/>
      <c r="CW915" s="22"/>
      <c r="CX915" s="22"/>
      <c r="CY915" s="22"/>
      <c r="CZ915" s="22"/>
      <c r="DA915" s="22"/>
      <c r="DB915" s="22"/>
      <c r="DC915" s="22"/>
      <c r="DD915" s="22"/>
      <c r="DE915" s="22"/>
      <c r="DF915" s="22"/>
      <c r="DG915" s="22"/>
      <c r="DH915" s="48"/>
      <c r="DI915" s="26" t="str">
        <f t="shared" si="27"/>
        <v>DNL.DRL.10300.W,LAH.52.10000,LAH.52.10100,LAH.52.10200,LAH.00.11400</v>
      </c>
    </row>
    <row r="916" spans="1:113" ht="15" customHeight="1">
      <c r="A916" s="17">
        <v>44707</v>
      </c>
      <c r="B916" s="18" t="s">
        <v>298</v>
      </c>
      <c r="C916" s="18" t="s">
        <v>1199</v>
      </c>
      <c r="D916" s="18" t="s">
        <v>1202</v>
      </c>
      <c r="E916" s="19">
        <v>2018</v>
      </c>
      <c r="F916" s="19">
        <v>2022</v>
      </c>
      <c r="G916" s="20" t="str" cm="1">
        <f t="array" ref="G916">_xlfn.IFS(E916&lt;&gt;F916,CONCATENATE(E916,"-",F916),E916=F916,E916)</f>
        <v>2018-2022</v>
      </c>
      <c r="H916" s="20">
        <f t="shared" ref="H916:H979" si="28">F916-E916+1</f>
        <v>5</v>
      </c>
      <c r="I916" s="1" t="str">
        <f t="shared" si="21"/>
        <v>Subaru Crosstrek 2018-2022</v>
      </c>
      <c r="J916" s="22" t="s">
        <v>301</v>
      </c>
      <c r="K916" s="22" t="s">
        <v>302</v>
      </c>
      <c r="L916" s="22" t="s">
        <v>303</v>
      </c>
      <c r="M916" s="22" t="s">
        <v>302</v>
      </c>
      <c r="N916" s="22" t="s">
        <v>304</v>
      </c>
      <c r="O916" s="22" t="s">
        <v>302</v>
      </c>
      <c r="P916" s="22" t="s">
        <v>305</v>
      </c>
      <c r="Q916" s="22" t="s">
        <v>302</v>
      </c>
      <c r="R916" s="22" t="s">
        <v>306</v>
      </c>
      <c r="S916" s="22" t="s">
        <v>302</v>
      </c>
      <c r="T916" s="22" t="s">
        <v>307</v>
      </c>
      <c r="U916" s="22" t="s">
        <v>302</v>
      </c>
      <c r="V916" s="22"/>
      <c r="W916" s="22"/>
      <c r="X916" s="22"/>
      <c r="Y916" s="22"/>
      <c r="Z916" s="22"/>
      <c r="AA916" s="22"/>
      <c r="AB916" s="22"/>
      <c r="AC916" s="22"/>
      <c r="AD916" s="24" t="s">
        <v>310</v>
      </c>
      <c r="AE916" s="22"/>
      <c r="AF916" s="22"/>
      <c r="AG916" s="22"/>
      <c r="AH916" s="22"/>
      <c r="AI916" s="22"/>
      <c r="AJ916" s="22"/>
      <c r="AK916" s="22"/>
      <c r="AL916" s="22"/>
      <c r="AM916" s="22"/>
      <c r="AN916" s="22"/>
      <c r="AO916" s="46" t="s">
        <v>311</v>
      </c>
      <c r="AP916" s="22"/>
      <c r="AQ916" s="22"/>
      <c r="AR916" s="22"/>
      <c r="AS916" s="22"/>
      <c r="AT916" s="22"/>
      <c r="AU916" s="22"/>
      <c r="AV916" s="22"/>
      <c r="AW916" s="22"/>
      <c r="AX916" s="22"/>
      <c r="AY916" s="22"/>
      <c r="AZ916" s="22"/>
      <c r="BA916" s="22"/>
      <c r="BB916" s="22"/>
      <c r="BC916" s="22"/>
      <c r="BD916" s="22"/>
      <c r="BE916" s="22"/>
      <c r="BF916" s="22"/>
      <c r="BG916" s="22"/>
      <c r="BH916" s="22"/>
      <c r="BI916" s="22"/>
      <c r="BJ916" s="22" t="s">
        <v>312</v>
      </c>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48"/>
      <c r="DI916" s="26" t="str">
        <f t="shared" si="27"/>
        <v>DNL.DRL.10300.W,LAH.52.10000,LAH.52.10100,LAH.52.10200,LAH.00.11400</v>
      </c>
    </row>
    <row r="917" spans="1:113" ht="15" customHeight="1">
      <c r="A917" s="17">
        <v>44707</v>
      </c>
      <c r="B917" s="18" t="s">
        <v>298</v>
      </c>
      <c r="C917" s="18" t="s">
        <v>1199</v>
      </c>
      <c r="D917" s="18" t="s">
        <v>1203</v>
      </c>
      <c r="E917" s="19">
        <v>1997</v>
      </c>
      <c r="F917" s="19">
        <v>2002</v>
      </c>
      <c r="G917" s="20" t="str" cm="1">
        <f t="array" ref="G917">_xlfn.IFS(E917&lt;&gt;F917,CONCATENATE(E917,"-",F917),E917=F917,E917)</f>
        <v>1997-2002</v>
      </c>
      <c r="H917" s="20">
        <f t="shared" si="28"/>
        <v>6</v>
      </c>
      <c r="I917" s="1" t="str">
        <f t="shared" si="21"/>
        <v>Subaru Forester 1997-2002</v>
      </c>
      <c r="J917" s="22" t="s">
        <v>301</v>
      </c>
      <c r="K917" s="22" t="s">
        <v>302</v>
      </c>
      <c r="L917" s="22" t="s">
        <v>303</v>
      </c>
      <c r="M917" s="22" t="s">
        <v>302</v>
      </c>
      <c r="N917" s="22" t="s">
        <v>304</v>
      </c>
      <c r="O917" s="22" t="s">
        <v>302</v>
      </c>
      <c r="P917" s="22" t="s">
        <v>305</v>
      </c>
      <c r="Q917" s="22" t="s">
        <v>302</v>
      </c>
      <c r="R917" s="22" t="s">
        <v>306</v>
      </c>
      <c r="S917" s="22" t="s">
        <v>302</v>
      </c>
      <c r="T917" s="22" t="s">
        <v>307</v>
      </c>
      <c r="U917" s="22" t="s">
        <v>302</v>
      </c>
      <c r="V917" s="22"/>
      <c r="W917" s="22"/>
      <c r="X917" s="22"/>
      <c r="Y917" s="22"/>
      <c r="Z917" s="22"/>
      <c r="AA917" s="22"/>
      <c r="AB917" s="22"/>
      <c r="AC917" s="22"/>
      <c r="AD917" s="24" t="s">
        <v>310</v>
      </c>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t="s">
        <v>312</v>
      </c>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c r="CV917" s="22"/>
      <c r="CW917" s="22"/>
      <c r="CX917" s="22"/>
      <c r="CY917" s="22"/>
      <c r="CZ917" s="22"/>
      <c r="DA917" s="22"/>
      <c r="DB917" s="22"/>
      <c r="DC917" s="22"/>
      <c r="DD917" s="22"/>
      <c r="DE917" s="22"/>
      <c r="DF917" s="22"/>
      <c r="DG917" s="22"/>
      <c r="DH917" s="48"/>
      <c r="DI917" s="26" t="str">
        <f t="shared" si="27"/>
        <v>DNL.DRL.10300.W,LAH.00.11400</v>
      </c>
    </row>
    <row r="918" spans="1:113" ht="15" customHeight="1">
      <c r="A918" s="17">
        <v>44707</v>
      </c>
      <c r="B918" s="18" t="s">
        <v>298</v>
      </c>
      <c r="C918" s="18" t="s">
        <v>1199</v>
      </c>
      <c r="D918" s="18" t="s">
        <v>1203</v>
      </c>
      <c r="E918" s="19">
        <v>2003</v>
      </c>
      <c r="F918" s="19">
        <v>2008</v>
      </c>
      <c r="G918" s="20" t="str" cm="1">
        <f t="array" ref="G918">_xlfn.IFS(E918&lt;&gt;F918,CONCATENATE(E918,"-",F918),E918=F918,E918)</f>
        <v>2003-2008</v>
      </c>
      <c r="H918" s="20">
        <f t="shared" si="28"/>
        <v>6</v>
      </c>
      <c r="I918" s="1" t="str">
        <f t="shared" si="21"/>
        <v>Subaru Forester 2003-2008</v>
      </c>
      <c r="J918" s="22" t="s">
        <v>301</v>
      </c>
      <c r="K918" s="22" t="s">
        <v>302</v>
      </c>
      <c r="L918" s="22" t="s">
        <v>303</v>
      </c>
      <c r="M918" s="22" t="s">
        <v>302</v>
      </c>
      <c r="N918" s="22" t="s">
        <v>304</v>
      </c>
      <c r="O918" s="22" t="s">
        <v>302</v>
      </c>
      <c r="P918" s="22" t="s">
        <v>305</v>
      </c>
      <c r="Q918" s="22" t="s">
        <v>302</v>
      </c>
      <c r="R918" s="22" t="s">
        <v>306</v>
      </c>
      <c r="S918" s="22" t="s">
        <v>302</v>
      </c>
      <c r="T918" s="22" t="s">
        <v>307</v>
      </c>
      <c r="U918" s="22" t="s">
        <v>302</v>
      </c>
      <c r="V918" s="22"/>
      <c r="W918" s="22"/>
      <c r="X918" s="22"/>
      <c r="Y918" s="22"/>
      <c r="Z918" s="22"/>
      <c r="AA918" s="22"/>
      <c r="AB918" s="22"/>
      <c r="AC918" s="22"/>
      <c r="AD918" s="24" t="s">
        <v>310</v>
      </c>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t="s">
        <v>312</v>
      </c>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48"/>
      <c r="DI918" s="26" t="str">
        <f t="shared" si="27"/>
        <v>DNL.DRL.10300.W,LAH.00.11400</v>
      </c>
    </row>
    <row r="919" spans="1:113" ht="15" customHeight="1">
      <c r="A919" s="17">
        <v>44707</v>
      </c>
      <c r="B919" s="18" t="s">
        <v>298</v>
      </c>
      <c r="C919" s="18" t="s">
        <v>1199</v>
      </c>
      <c r="D919" s="18" t="s">
        <v>1203</v>
      </c>
      <c r="E919" s="19">
        <v>2009</v>
      </c>
      <c r="F919" s="19">
        <v>2013</v>
      </c>
      <c r="G919" s="20" t="str" cm="1">
        <f t="array" ref="G919">_xlfn.IFS(E919&lt;&gt;F919,CONCATENATE(E919,"-",F919),E919=F919,E919)</f>
        <v>2009-2013</v>
      </c>
      <c r="H919" s="20">
        <f t="shared" si="28"/>
        <v>5</v>
      </c>
      <c r="I919" s="1" t="str">
        <f t="shared" si="21"/>
        <v>Subaru Forester 2009-2013</v>
      </c>
      <c r="J919" s="22" t="s">
        <v>301</v>
      </c>
      <c r="K919" s="22" t="s">
        <v>302</v>
      </c>
      <c r="L919" s="22" t="s">
        <v>303</v>
      </c>
      <c r="M919" s="22" t="s">
        <v>302</v>
      </c>
      <c r="N919" s="22" t="s">
        <v>304</v>
      </c>
      <c r="O919" s="22" t="s">
        <v>302</v>
      </c>
      <c r="P919" s="22" t="s">
        <v>305</v>
      </c>
      <c r="Q919" s="22" t="s">
        <v>302</v>
      </c>
      <c r="R919" s="22" t="s">
        <v>306</v>
      </c>
      <c r="S919" s="22" t="s">
        <v>302</v>
      </c>
      <c r="T919" s="22" t="s">
        <v>307</v>
      </c>
      <c r="U919" s="22" t="s">
        <v>302</v>
      </c>
      <c r="V919" s="22"/>
      <c r="W919" s="22"/>
      <c r="X919" s="22"/>
      <c r="Y919" s="22"/>
      <c r="Z919" s="22"/>
      <c r="AA919" s="22"/>
      <c r="AB919" s="22"/>
      <c r="AC919" s="22"/>
      <c r="AD919" s="24" t="s">
        <v>310</v>
      </c>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t="s">
        <v>312</v>
      </c>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c r="CV919" s="22"/>
      <c r="CW919" s="22"/>
      <c r="CX919" s="22"/>
      <c r="CY919" s="22"/>
      <c r="CZ919" s="22"/>
      <c r="DA919" s="22"/>
      <c r="DB919" s="22"/>
      <c r="DC919" s="22"/>
      <c r="DD919" s="22"/>
      <c r="DE919" s="22"/>
      <c r="DF919" s="22"/>
      <c r="DG919" s="22"/>
      <c r="DH919" s="48"/>
      <c r="DI919" s="26" t="str">
        <f t="shared" si="27"/>
        <v>DNL.DRL.10300.W,LAH.00.11400</v>
      </c>
    </row>
    <row r="920" spans="1:113" ht="15" customHeight="1">
      <c r="A920" s="17">
        <v>44707</v>
      </c>
      <c r="B920" s="18" t="s">
        <v>298</v>
      </c>
      <c r="C920" s="18" t="s">
        <v>1199</v>
      </c>
      <c r="D920" s="18" t="s">
        <v>1203</v>
      </c>
      <c r="E920" s="19">
        <v>2014</v>
      </c>
      <c r="F920" s="19">
        <v>2018</v>
      </c>
      <c r="G920" s="20" t="str" cm="1">
        <f t="array" ref="G920">_xlfn.IFS(E920&lt;&gt;F920,CONCATENATE(E920,"-",F920),E920=F920,E920)</f>
        <v>2014-2018</v>
      </c>
      <c r="H920" s="20">
        <f t="shared" si="28"/>
        <v>5</v>
      </c>
      <c r="I920" s="1" t="str">
        <f t="shared" si="21"/>
        <v>Subaru Forester 2014-2018</v>
      </c>
      <c r="J920" s="22" t="s">
        <v>301</v>
      </c>
      <c r="K920" s="22" t="s">
        <v>302</v>
      </c>
      <c r="L920" s="22" t="s">
        <v>303</v>
      </c>
      <c r="M920" s="22" t="s">
        <v>302</v>
      </c>
      <c r="N920" s="22" t="s">
        <v>304</v>
      </c>
      <c r="O920" s="22" t="s">
        <v>302</v>
      </c>
      <c r="P920" s="22" t="s">
        <v>305</v>
      </c>
      <c r="Q920" s="22" t="s">
        <v>302</v>
      </c>
      <c r="R920" s="22" t="s">
        <v>306</v>
      </c>
      <c r="S920" s="22" t="s">
        <v>302</v>
      </c>
      <c r="T920" s="22" t="s">
        <v>307</v>
      </c>
      <c r="U920" s="22" t="s">
        <v>302</v>
      </c>
      <c r="V920" s="22"/>
      <c r="W920" s="22"/>
      <c r="X920" s="22"/>
      <c r="Y920" s="22"/>
      <c r="Z920" s="22"/>
      <c r="AA920" s="22"/>
      <c r="AB920" s="22"/>
      <c r="AC920" s="22"/>
      <c r="AD920" s="24" t="s">
        <v>310</v>
      </c>
      <c r="AE920" s="22"/>
      <c r="AF920" s="22"/>
      <c r="AG920" s="22"/>
      <c r="AH920" s="22"/>
      <c r="AI920" s="22"/>
      <c r="AJ920" s="22"/>
      <c r="AK920" s="22"/>
      <c r="AL920" s="22"/>
      <c r="AM920" s="22"/>
      <c r="AN920" s="22"/>
      <c r="AO920" s="46" t="s">
        <v>311</v>
      </c>
      <c r="AP920" s="22"/>
      <c r="AQ920" s="22"/>
      <c r="AR920" s="22"/>
      <c r="AS920" s="22"/>
      <c r="AT920" s="22"/>
      <c r="AU920" s="22"/>
      <c r="AV920" s="22"/>
      <c r="AW920" s="22"/>
      <c r="AX920" s="22"/>
      <c r="AY920" s="22"/>
      <c r="AZ920" s="22"/>
      <c r="BA920" s="22"/>
      <c r="BB920" s="22"/>
      <c r="BC920" s="22"/>
      <c r="BD920" s="22"/>
      <c r="BE920" s="22"/>
      <c r="BF920" s="22"/>
      <c r="BG920" s="22"/>
      <c r="BH920" s="22"/>
      <c r="BI920" s="22"/>
      <c r="BJ920" s="22" t="s">
        <v>312</v>
      </c>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c r="CV920" s="22"/>
      <c r="CW920" s="22"/>
      <c r="CX920" s="22"/>
      <c r="CY920" s="22"/>
      <c r="CZ920" s="22"/>
      <c r="DA920" s="22"/>
      <c r="DB920" s="22"/>
      <c r="DC920" s="22"/>
      <c r="DD920" s="22"/>
      <c r="DE920" s="22"/>
      <c r="DF920" s="22"/>
      <c r="DG920" s="22"/>
      <c r="DH920" s="48"/>
      <c r="DI920" s="26" t="str">
        <f t="shared" si="27"/>
        <v>DNL.DRL.10300.W,LAH.52.10000,LAH.52.10100,LAH.52.10200,LAH.00.11400</v>
      </c>
    </row>
    <row r="921" spans="1:113" ht="15" customHeight="1">
      <c r="A921" s="17">
        <v>44707</v>
      </c>
      <c r="B921" s="18" t="s">
        <v>298</v>
      </c>
      <c r="C921" s="18" t="s">
        <v>1199</v>
      </c>
      <c r="D921" s="18" t="s">
        <v>1203</v>
      </c>
      <c r="E921" s="19">
        <v>2019</v>
      </c>
      <c r="F921" s="19">
        <v>2021</v>
      </c>
      <c r="G921" s="20" t="str" cm="1">
        <f t="array" ref="G921">_xlfn.IFS(E921&lt;&gt;F921,CONCATENATE(E921,"-",F921),E921=F921,E921)</f>
        <v>2019-2021</v>
      </c>
      <c r="H921" s="20">
        <f t="shared" si="28"/>
        <v>3</v>
      </c>
      <c r="I921" s="1" t="str">
        <f t="shared" si="21"/>
        <v>Subaru Forester 2019-2021</v>
      </c>
      <c r="J921" s="22" t="s">
        <v>301</v>
      </c>
      <c r="K921" s="22" t="s">
        <v>302</v>
      </c>
      <c r="L921" s="22" t="s">
        <v>303</v>
      </c>
      <c r="M921" s="22" t="s">
        <v>302</v>
      </c>
      <c r="N921" s="22" t="s">
        <v>304</v>
      </c>
      <c r="O921" s="22" t="s">
        <v>302</v>
      </c>
      <c r="P921" s="22" t="s">
        <v>305</v>
      </c>
      <c r="Q921" s="22" t="s">
        <v>302</v>
      </c>
      <c r="R921" s="22" t="s">
        <v>306</v>
      </c>
      <c r="S921" s="22" t="s">
        <v>302</v>
      </c>
      <c r="T921" s="22" t="s">
        <v>307</v>
      </c>
      <c r="U921" s="22" t="s">
        <v>302</v>
      </c>
      <c r="V921" s="22"/>
      <c r="W921" s="22"/>
      <c r="X921" s="22"/>
      <c r="Y921" s="22"/>
      <c r="Z921" s="22"/>
      <c r="AA921" s="22"/>
      <c r="AB921" s="22"/>
      <c r="AC921" s="22"/>
      <c r="AD921" s="24" t="s">
        <v>310</v>
      </c>
      <c r="AE921" s="22"/>
      <c r="AF921" s="22"/>
      <c r="AG921" s="22"/>
      <c r="AH921" s="22"/>
      <c r="AI921" s="22"/>
      <c r="AJ921" s="22"/>
      <c r="AK921" s="22"/>
      <c r="AL921" s="22"/>
      <c r="AM921" s="22"/>
      <c r="AN921" s="22"/>
      <c r="AO921" s="46" t="s">
        <v>311</v>
      </c>
      <c r="AP921" s="22"/>
      <c r="AQ921" s="22"/>
      <c r="AR921" s="22"/>
      <c r="AS921" s="22"/>
      <c r="AT921" s="22"/>
      <c r="AU921" s="22"/>
      <c r="AV921" s="22"/>
      <c r="AW921" s="22"/>
      <c r="AX921" s="22"/>
      <c r="AY921" s="22"/>
      <c r="AZ921" s="22"/>
      <c r="BA921" s="22"/>
      <c r="BB921" s="22"/>
      <c r="BC921" s="22"/>
      <c r="BD921" s="22"/>
      <c r="BE921" s="22"/>
      <c r="BF921" s="22"/>
      <c r="BG921" s="22"/>
      <c r="BH921" s="22"/>
      <c r="BI921" s="22"/>
      <c r="BJ921" s="22" t="s">
        <v>312</v>
      </c>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48"/>
      <c r="DI921" s="26" t="str">
        <f t="shared" si="27"/>
        <v>DNL.DRL.10300.W,LAH.52.10000,LAH.52.10100,LAH.52.10200,LAH.00.11400</v>
      </c>
    </row>
    <row r="922" spans="1:113" ht="15" customHeight="1">
      <c r="A922" s="17">
        <v>44707</v>
      </c>
      <c r="B922" s="18" t="s">
        <v>298</v>
      </c>
      <c r="C922" s="18" t="s">
        <v>1199</v>
      </c>
      <c r="D922" s="18" t="s">
        <v>1203</v>
      </c>
      <c r="E922" s="19">
        <v>2022</v>
      </c>
      <c r="F922" s="19">
        <v>2022</v>
      </c>
      <c r="G922" s="20" cm="1">
        <f t="array" ref="G922">_xlfn.IFS(E922&lt;&gt;F922,CONCATENATE(E922,"-",F922),E922=F922,E922)</f>
        <v>2022</v>
      </c>
      <c r="H922" s="20">
        <f t="shared" si="28"/>
        <v>1</v>
      </c>
      <c r="I922" s="1" t="str">
        <f t="shared" si="21"/>
        <v>Subaru Forester 2022-2022</v>
      </c>
      <c r="J922" s="22" t="s">
        <v>301</v>
      </c>
      <c r="K922" s="22" t="s">
        <v>302</v>
      </c>
      <c r="L922" s="22" t="s">
        <v>303</v>
      </c>
      <c r="M922" s="22" t="s">
        <v>302</v>
      </c>
      <c r="N922" s="22" t="s">
        <v>304</v>
      </c>
      <c r="O922" s="22" t="s">
        <v>302</v>
      </c>
      <c r="P922" s="22" t="s">
        <v>305</v>
      </c>
      <c r="Q922" s="22" t="s">
        <v>302</v>
      </c>
      <c r="R922" s="22" t="s">
        <v>306</v>
      </c>
      <c r="S922" s="22" t="s">
        <v>302</v>
      </c>
      <c r="T922" s="22" t="s">
        <v>307</v>
      </c>
      <c r="U922" s="22" t="s">
        <v>302</v>
      </c>
      <c r="V922" s="22"/>
      <c r="W922" s="22"/>
      <c r="X922" s="22"/>
      <c r="Y922" s="22"/>
      <c r="Z922" s="22"/>
      <c r="AA922" s="22"/>
      <c r="AB922" s="22"/>
      <c r="AC922" s="22"/>
      <c r="AD922" s="24" t="s">
        <v>310</v>
      </c>
      <c r="AE922" s="22"/>
      <c r="AF922" s="22"/>
      <c r="AG922" s="22"/>
      <c r="AH922" s="22"/>
      <c r="AI922" s="22"/>
      <c r="AJ922" s="22"/>
      <c r="AK922" s="22"/>
      <c r="AL922" s="22"/>
      <c r="AM922" s="22"/>
      <c r="AN922" s="22"/>
      <c r="AO922" s="46" t="s">
        <v>311</v>
      </c>
      <c r="AP922" s="22"/>
      <c r="AQ922" s="22"/>
      <c r="AR922" s="22"/>
      <c r="AS922" s="22"/>
      <c r="AT922" s="22"/>
      <c r="AU922" s="22"/>
      <c r="AV922" s="22"/>
      <c r="AW922" s="22"/>
      <c r="AX922" s="22"/>
      <c r="AY922" s="22"/>
      <c r="AZ922" s="22"/>
      <c r="BA922" s="22"/>
      <c r="BB922" s="22"/>
      <c r="BC922" s="22"/>
      <c r="BD922" s="22"/>
      <c r="BE922" s="22"/>
      <c r="BF922" s="22"/>
      <c r="BG922" s="22"/>
      <c r="BH922" s="22"/>
      <c r="BI922" s="22"/>
      <c r="BJ922" s="22" t="s">
        <v>312</v>
      </c>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48"/>
      <c r="DI922" s="26" t="str">
        <f t="shared" si="27"/>
        <v>DNL.DRL.10300.W,LAH.52.10000,LAH.52.10100,LAH.52.10200,LAH.00.11400</v>
      </c>
    </row>
    <row r="923" spans="1:113" ht="15" customHeight="1">
      <c r="A923" s="17">
        <v>44707</v>
      </c>
      <c r="B923" s="18" t="s">
        <v>298</v>
      </c>
      <c r="C923" s="18" t="s">
        <v>1199</v>
      </c>
      <c r="D923" s="18" t="s">
        <v>1204</v>
      </c>
      <c r="E923" s="19">
        <v>2012</v>
      </c>
      <c r="F923" s="19">
        <v>2014</v>
      </c>
      <c r="G923" s="20" t="str" cm="1">
        <f t="array" ref="G923">_xlfn.IFS(E923&lt;&gt;F923,CONCATENATE(E923,"-",F923),E923=F923,E923)</f>
        <v>2012-2014</v>
      </c>
      <c r="H923" s="20">
        <f t="shared" si="28"/>
        <v>3</v>
      </c>
      <c r="I923" s="52" t="str">
        <f t="shared" si="21"/>
        <v>Subaru Impreza 2012-2014</v>
      </c>
      <c r="J923" s="22" t="s">
        <v>301</v>
      </c>
      <c r="K923" s="22" t="s">
        <v>302</v>
      </c>
      <c r="L923" s="22" t="s">
        <v>303</v>
      </c>
      <c r="M923" s="22" t="s">
        <v>302</v>
      </c>
      <c r="N923" s="22" t="s">
        <v>304</v>
      </c>
      <c r="O923" s="22" t="s">
        <v>302</v>
      </c>
      <c r="P923" s="22" t="s">
        <v>305</v>
      </c>
      <c r="Q923" s="22" t="s">
        <v>302</v>
      </c>
      <c r="R923" s="22" t="s">
        <v>306</v>
      </c>
      <c r="S923" s="22" t="s">
        <v>302</v>
      </c>
      <c r="T923" s="22" t="s">
        <v>307</v>
      </c>
      <c r="U923" s="22" t="s">
        <v>302</v>
      </c>
      <c r="V923" s="22"/>
      <c r="W923" s="22"/>
      <c r="X923" s="22"/>
      <c r="Y923" s="22"/>
      <c r="Z923" s="22"/>
      <c r="AA923" s="22"/>
      <c r="AB923" s="22"/>
      <c r="AC923" s="22"/>
      <c r="AD923" s="24" t="s">
        <v>310</v>
      </c>
      <c r="AE923" s="22"/>
      <c r="AF923" s="22"/>
      <c r="AG923" s="22"/>
      <c r="AH923" s="22"/>
      <c r="AI923" s="22"/>
      <c r="AJ923" s="22"/>
      <c r="AK923" s="22"/>
      <c r="AL923" s="22"/>
      <c r="AM923" s="22"/>
      <c r="AN923" s="22"/>
      <c r="AO923" s="46" t="s">
        <v>311</v>
      </c>
      <c r="AP923" s="22"/>
      <c r="AQ923" s="22"/>
      <c r="AR923" s="22"/>
      <c r="AS923" s="22"/>
      <c r="AT923" s="22"/>
      <c r="AU923" s="22"/>
      <c r="AV923" s="22"/>
      <c r="AW923" s="22"/>
      <c r="AX923" s="22"/>
      <c r="AY923" s="22"/>
      <c r="AZ923" s="22"/>
      <c r="BA923" s="22"/>
      <c r="BB923" s="22"/>
      <c r="BC923" s="22"/>
      <c r="BD923" s="22"/>
      <c r="BE923" s="22"/>
      <c r="BF923" s="22"/>
      <c r="BG923" s="22"/>
      <c r="BH923" s="22"/>
      <c r="BI923" s="22"/>
      <c r="BJ923" s="22" t="s">
        <v>312</v>
      </c>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6"/>
      <c r="DI923" s="26" t="str">
        <f t="shared" si="27"/>
        <v>DNL.DRL.10300.W,LAH.52.10000,LAH.52.10100,LAH.52.10200,LAH.00.11400</v>
      </c>
    </row>
    <row r="924" spans="1:113" ht="15" customHeight="1">
      <c r="A924" s="17">
        <v>44707</v>
      </c>
      <c r="B924" s="18" t="s">
        <v>298</v>
      </c>
      <c r="C924" s="18" t="s">
        <v>1199</v>
      </c>
      <c r="D924" s="18" t="s">
        <v>1204</v>
      </c>
      <c r="E924" s="19">
        <v>2015</v>
      </c>
      <c r="F924" s="19">
        <v>2022</v>
      </c>
      <c r="G924" s="20" t="str" cm="1">
        <f t="array" ref="G924">_xlfn.IFS(E924&lt;&gt;F924,CONCATENATE(E924,"-",F924),E924=F924,E924)</f>
        <v>2015-2022</v>
      </c>
      <c r="H924" s="20">
        <f t="shared" si="28"/>
        <v>8</v>
      </c>
      <c r="I924" s="52" t="str">
        <f t="shared" si="21"/>
        <v>Subaru Impreza 2015-2022</v>
      </c>
      <c r="J924" s="22" t="s">
        <v>301</v>
      </c>
      <c r="K924" s="22" t="s">
        <v>302</v>
      </c>
      <c r="L924" s="22" t="s">
        <v>303</v>
      </c>
      <c r="M924" s="22" t="s">
        <v>302</v>
      </c>
      <c r="N924" s="22" t="s">
        <v>304</v>
      </c>
      <c r="O924" s="22" t="s">
        <v>302</v>
      </c>
      <c r="P924" s="22" t="s">
        <v>305</v>
      </c>
      <c r="Q924" s="22" t="s">
        <v>302</v>
      </c>
      <c r="R924" s="22" t="s">
        <v>306</v>
      </c>
      <c r="S924" s="22" t="s">
        <v>302</v>
      </c>
      <c r="T924" s="22" t="s">
        <v>307</v>
      </c>
      <c r="U924" s="22" t="s">
        <v>302</v>
      </c>
      <c r="V924" s="22"/>
      <c r="W924" s="22"/>
      <c r="X924" s="22"/>
      <c r="Y924" s="22"/>
      <c r="Z924" s="22"/>
      <c r="AA924" s="22"/>
      <c r="AB924" s="22"/>
      <c r="AC924" s="22"/>
      <c r="AD924" s="24" t="s">
        <v>310</v>
      </c>
      <c r="AE924" s="22"/>
      <c r="AF924" s="22"/>
      <c r="AG924" s="22"/>
      <c r="AH924" s="22"/>
      <c r="AI924" s="22"/>
      <c r="AJ924" s="22"/>
      <c r="AK924" s="22"/>
      <c r="AL924" s="22"/>
      <c r="AM924" s="22"/>
      <c r="AN924" s="22"/>
      <c r="AO924" s="46" t="s">
        <v>311</v>
      </c>
      <c r="AP924" s="22"/>
      <c r="AQ924" s="22"/>
      <c r="AR924" s="22"/>
      <c r="AS924" s="22"/>
      <c r="AT924" s="22"/>
      <c r="AU924" s="22"/>
      <c r="AV924" s="22"/>
      <c r="AW924" s="22"/>
      <c r="AX924" s="22"/>
      <c r="AY924" s="22"/>
      <c r="AZ924" s="22"/>
      <c r="BA924" s="22"/>
      <c r="BB924" s="22"/>
      <c r="BC924" s="22"/>
      <c r="BD924" s="22"/>
      <c r="BE924" s="22"/>
      <c r="BF924" s="22"/>
      <c r="BG924" s="22"/>
      <c r="BH924" s="22"/>
      <c r="BI924" s="22"/>
      <c r="BJ924" s="22" t="s">
        <v>312</v>
      </c>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6"/>
      <c r="DI924" s="26" t="str">
        <f t="shared" si="27"/>
        <v>DNL.DRL.10300.W,LAH.52.10000,LAH.52.10100,LAH.52.10200,LAH.00.11400</v>
      </c>
    </row>
    <row r="925" spans="1:113" ht="15" customHeight="1">
      <c r="A925" s="17">
        <v>44707</v>
      </c>
      <c r="B925" s="18" t="s">
        <v>298</v>
      </c>
      <c r="C925" s="18" t="s">
        <v>1199</v>
      </c>
      <c r="D925" s="18" t="s">
        <v>1205</v>
      </c>
      <c r="E925" s="19">
        <v>1992</v>
      </c>
      <c r="F925" s="19">
        <v>2000</v>
      </c>
      <c r="G925" s="20" t="str" cm="1">
        <f t="array" ref="G925">_xlfn.IFS(E925&lt;&gt;F925,CONCATENATE(E925,"-",F925),E925=F925,E925)</f>
        <v>1992-2000</v>
      </c>
      <c r="H925" s="20">
        <f t="shared" si="28"/>
        <v>9</v>
      </c>
      <c r="I925" s="1" t="str">
        <f t="shared" si="21"/>
        <v>Subaru Impreza WRX 1992-2000</v>
      </c>
      <c r="J925" s="22" t="s">
        <v>301</v>
      </c>
      <c r="K925" s="22" t="s">
        <v>302</v>
      </c>
      <c r="L925" s="22" t="s">
        <v>303</v>
      </c>
      <c r="M925" s="22" t="s">
        <v>302</v>
      </c>
      <c r="N925" s="22" t="s">
        <v>304</v>
      </c>
      <c r="O925" s="22" t="s">
        <v>302</v>
      </c>
      <c r="P925" s="22" t="s">
        <v>305</v>
      </c>
      <c r="Q925" s="22" t="s">
        <v>302</v>
      </c>
      <c r="R925" s="22" t="s">
        <v>306</v>
      </c>
      <c r="S925" s="22" t="s">
        <v>302</v>
      </c>
      <c r="T925" s="22" t="s">
        <v>307</v>
      </c>
      <c r="U925" s="22" t="s">
        <v>302</v>
      </c>
      <c r="V925" s="22"/>
      <c r="W925" s="22"/>
      <c r="X925" s="22"/>
      <c r="Y925" s="22"/>
      <c r="Z925" s="22"/>
      <c r="AA925" s="22"/>
      <c r="AB925" s="22"/>
      <c r="AC925" s="22"/>
      <c r="AD925" s="24" t="s">
        <v>310</v>
      </c>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t="s">
        <v>312</v>
      </c>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c r="CV925" s="22"/>
      <c r="CW925" s="22"/>
      <c r="CX925" s="22"/>
      <c r="CY925" s="22"/>
      <c r="CZ925" s="22"/>
      <c r="DA925" s="22"/>
      <c r="DB925" s="22"/>
      <c r="DC925" s="22"/>
      <c r="DD925" s="22"/>
      <c r="DE925" s="22"/>
      <c r="DF925" s="22"/>
      <c r="DG925" s="22"/>
      <c r="DH925" s="48"/>
      <c r="DI925" s="26" t="str">
        <f t="shared" si="27"/>
        <v>DNL.DRL.10300.W,LAH.00.11400</v>
      </c>
    </row>
    <row r="926" spans="1:113" ht="15" customHeight="1">
      <c r="A926" s="17">
        <v>44707</v>
      </c>
      <c r="B926" s="18" t="s">
        <v>298</v>
      </c>
      <c r="C926" s="18" t="s">
        <v>1199</v>
      </c>
      <c r="D926" s="18" t="s">
        <v>1205</v>
      </c>
      <c r="E926" s="19">
        <v>2001</v>
      </c>
      <c r="F926" s="19">
        <v>2002</v>
      </c>
      <c r="G926" s="20" t="str" cm="1">
        <f t="array" ref="G926">_xlfn.IFS(E926&lt;&gt;F926,CONCATENATE(E926,"-",F926),E926=F926,E926)</f>
        <v>2001-2002</v>
      </c>
      <c r="H926" s="20">
        <f t="shared" si="28"/>
        <v>2</v>
      </c>
      <c r="I926" s="1" t="str">
        <f t="shared" si="21"/>
        <v>Subaru Impreza WRX 2001-2002</v>
      </c>
      <c r="J926" s="22" t="s">
        <v>301</v>
      </c>
      <c r="K926" s="22" t="s">
        <v>302</v>
      </c>
      <c r="L926" s="22" t="s">
        <v>303</v>
      </c>
      <c r="M926" s="22" t="s">
        <v>302</v>
      </c>
      <c r="N926" s="22" t="s">
        <v>304</v>
      </c>
      <c r="O926" s="22" t="s">
        <v>302</v>
      </c>
      <c r="P926" s="22" t="s">
        <v>305</v>
      </c>
      <c r="Q926" s="22" t="s">
        <v>302</v>
      </c>
      <c r="R926" s="22" t="s">
        <v>306</v>
      </c>
      <c r="S926" s="22" t="s">
        <v>302</v>
      </c>
      <c r="T926" s="22" t="s">
        <v>307</v>
      </c>
      <c r="U926" s="22" t="s">
        <v>302</v>
      </c>
      <c r="V926" s="22"/>
      <c r="W926" s="22"/>
      <c r="X926" s="22"/>
      <c r="Y926" s="22"/>
      <c r="Z926" s="22"/>
      <c r="AA926" s="22"/>
      <c r="AB926" s="22"/>
      <c r="AC926" s="22"/>
      <c r="AD926" s="24" t="s">
        <v>310</v>
      </c>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t="s">
        <v>312</v>
      </c>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48"/>
      <c r="DI926" s="26" t="str">
        <f t="shared" si="27"/>
        <v>DNL.DRL.10300.W,LAH.00.11400</v>
      </c>
    </row>
    <row r="927" spans="1:113" ht="15" customHeight="1">
      <c r="A927" s="17">
        <v>44707</v>
      </c>
      <c r="B927" s="18" t="s">
        <v>298</v>
      </c>
      <c r="C927" s="18" t="s">
        <v>1199</v>
      </c>
      <c r="D927" s="18" t="s">
        <v>1205</v>
      </c>
      <c r="E927" s="19">
        <v>2003</v>
      </c>
      <c r="F927" s="19">
        <v>2005</v>
      </c>
      <c r="G927" s="20" t="str" cm="1">
        <f t="array" ref="G927">_xlfn.IFS(E927&lt;&gt;F927,CONCATENATE(E927,"-",F927),E927=F927,E927)</f>
        <v>2003-2005</v>
      </c>
      <c r="H927" s="20">
        <f t="shared" si="28"/>
        <v>3</v>
      </c>
      <c r="I927" s="1" t="str">
        <f t="shared" si="21"/>
        <v>Subaru Impreza WRX 2003-2005</v>
      </c>
      <c r="J927" s="22" t="s">
        <v>301</v>
      </c>
      <c r="K927" s="22" t="s">
        <v>302</v>
      </c>
      <c r="L927" s="22" t="s">
        <v>303</v>
      </c>
      <c r="M927" s="22" t="s">
        <v>302</v>
      </c>
      <c r="N927" s="22" t="s">
        <v>304</v>
      </c>
      <c r="O927" s="22" t="s">
        <v>302</v>
      </c>
      <c r="P927" s="22" t="s">
        <v>305</v>
      </c>
      <c r="Q927" s="22" t="s">
        <v>302</v>
      </c>
      <c r="R927" s="22" t="s">
        <v>306</v>
      </c>
      <c r="S927" s="22" t="s">
        <v>302</v>
      </c>
      <c r="T927" s="22" t="s">
        <v>307</v>
      </c>
      <c r="U927" s="22" t="s">
        <v>302</v>
      </c>
      <c r="V927" s="22"/>
      <c r="W927" s="22"/>
      <c r="X927" s="22"/>
      <c r="Y927" s="22"/>
      <c r="Z927" s="22"/>
      <c r="AA927" s="22"/>
      <c r="AB927" s="22"/>
      <c r="AC927" s="22"/>
      <c r="AD927" s="24" t="s">
        <v>310</v>
      </c>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t="s">
        <v>312</v>
      </c>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48"/>
      <c r="DI927" s="26" t="str">
        <f t="shared" si="27"/>
        <v>DNL.DRL.10300.W,LAH.00.11400</v>
      </c>
    </row>
    <row r="928" spans="1:113" ht="15" customHeight="1">
      <c r="A928" s="17">
        <v>44707</v>
      </c>
      <c r="B928" s="1" t="s">
        <v>298</v>
      </c>
      <c r="C928" s="1" t="s">
        <v>1199</v>
      </c>
      <c r="D928" s="1" t="s">
        <v>1205</v>
      </c>
      <c r="E928" s="39">
        <v>2006</v>
      </c>
      <c r="F928" s="39">
        <v>2007</v>
      </c>
      <c r="G928" s="20" t="str" cm="1">
        <f t="array" ref="G928">_xlfn.IFS(E928&lt;&gt;F928,CONCATENATE(E928,"-",F928),E928=F928,E928)</f>
        <v>2006-2007</v>
      </c>
      <c r="H928" s="67">
        <f t="shared" si="28"/>
        <v>2</v>
      </c>
      <c r="I928" s="1" t="str">
        <f t="shared" si="21"/>
        <v>Subaru Impreza WRX 2006-2007</v>
      </c>
      <c r="J928" s="22" t="s">
        <v>301</v>
      </c>
      <c r="K928" s="22" t="s">
        <v>302</v>
      </c>
      <c r="L928" s="22" t="s">
        <v>303</v>
      </c>
      <c r="M928" s="22" t="s">
        <v>302</v>
      </c>
      <c r="N928" s="22" t="s">
        <v>304</v>
      </c>
      <c r="O928" s="22" t="s">
        <v>302</v>
      </c>
      <c r="P928" s="22" t="s">
        <v>305</v>
      </c>
      <c r="Q928" s="22" t="s">
        <v>302</v>
      </c>
      <c r="R928" s="22" t="s">
        <v>306</v>
      </c>
      <c r="S928" s="22" t="s">
        <v>302</v>
      </c>
      <c r="T928" s="22" t="s">
        <v>307</v>
      </c>
      <c r="U928" s="22" t="s">
        <v>302</v>
      </c>
      <c r="V928" s="51"/>
      <c r="W928" s="51"/>
      <c r="X928" s="51"/>
      <c r="Y928" s="51"/>
      <c r="Z928" s="51"/>
      <c r="AA928" s="51"/>
      <c r="AB928" s="51"/>
      <c r="AC928" s="51"/>
      <c r="AD928" s="63" t="s">
        <v>310</v>
      </c>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22" t="s">
        <v>312</v>
      </c>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c r="DE928" s="51"/>
      <c r="DF928" s="51"/>
      <c r="DG928" s="51"/>
      <c r="DH928" s="31"/>
      <c r="DI928" s="26" t="str">
        <f t="shared" si="27"/>
        <v>DNL.DRL.10300.W,LAH.00.11400</v>
      </c>
    </row>
    <row r="929" spans="1:113" ht="15" customHeight="1">
      <c r="A929" s="17">
        <v>44707</v>
      </c>
      <c r="B929" s="1" t="s">
        <v>298</v>
      </c>
      <c r="C929" s="1" t="s">
        <v>1199</v>
      </c>
      <c r="D929" s="1" t="s">
        <v>1205</v>
      </c>
      <c r="E929" s="39">
        <v>2008</v>
      </c>
      <c r="F929" s="39">
        <v>2011</v>
      </c>
      <c r="G929" s="20" t="str" cm="1">
        <f t="array" ref="G929">_xlfn.IFS(E929&lt;&gt;F929,CONCATENATE(E929,"-",F929),E929=F929,E929)</f>
        <v>2008-2011</v>
      </c>
      <c r="H929" s="67">
        <f t="shared" si="28"/>
        <v>4</v>
      </c>
      <c r="I929" s="1" t="str">
        <f t="shared" si="21"/>
        <v>Subaru Impreza WRX 2008-2011</v>
      </c>
      <c r="J929" s="22" t="s">
        <v>301</v>
      </c>
      <c r="K929" s="22" t="s">
        <v>302</v>
      </c>
      <c r="L929" s="22" t="s">
        <v>303</v>
      </c>
      <c r="M929" s="22" t="s">
        <v>302</v>
      </c>
      <c r="N929" s="22" t="s">
        <v>304</v>
      </c>
      <c r="O929" s="22" t="s">
        <v>302</v>
      </c>
      <c r="P929" s="22" t="s">
        <v>305</v>
      </c>
      <c r="Q929" s="22" t="s">
        <v>302</v>
      </c>
      <c r="R929" s="22" t="s">
        <v>306</v>
      </c>
      <c r="S929" s="22" t="s">
        <v>302</v>
      </c>
      <c r="T929" s="22" t="s">
        <v>307</v>
      </c>
      <c r="U929" s="22" t="s">
        <v>302</v>
      </c>
      <c r="V929" s="51"/>
      <c r="W929" s="51"/>
      <c r="X929" s="51"/>
      <c r="Y929" s="51"/>
      <c r="Z929" s="51"/>
      <c r="AA929" s="51"/>
      <c r="AB929" s="51"/>
      <c r="AC929" s="51"/>
      <c r="AD929" s="63" t="s">
        <v>310</v>
      </c>
      <c r="AE929" s="51"/>
      <c r="AF929" s="51"/>
      <c r="AG929" s="51"/>
      <c r="AH929" s="51"/>
      <c r="AI929" s="51"/>
      <c r="AJ929" s="51"/>
      <c r="AK929" s="51"/>
      <c r="AL929" s="51"/>
      <c r="AM929" s="51"/>
      <c r="AN929" s="51"/>
      <c r="AO929" s="22"/>
      <c r="AP929" s="51"/>
      <c r="AQ929" s="51"/>
      <c r="AR929" s="51"/>
      <c r="AS929" s="51"/>
      <c r="AT929" s="51"/>
      <c r="AU929" s="51"/>
      <c r="AV929" s="51"/>
      <c r="AW929" s="51"/>
      <c r="AX929" s="51"/>
      <c r="AY929" s="51"/>
      <c r="AZ929" s="51"/>
      <c r="BA929" s="51"/>
      <c r="BB929" s="51"/>
      <c r="BC929" s="51"/>
      <c r="BD929" s="51"/>
      <c r="BE929" s="51"/>
      <c r="BF929" s="51"/>
      <c r="BG929" s="51"/>
      <c r="BH929" s="51"/>
      <c r="BI929" s="51"/>
      <c r="BJ929" s="22" t="s">
        <v>312</v>
      </c>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c r="DE929" s="51"/>
      <c r="DF929" s="51"/>
      <c r="DG929" s="51"/>
      <c r="DH929" s="31"/>
      <c r="DI929" s="26" t="str">
        <f t="shared" si="27"/>
        <v>DNL.DRL.10300.W,LAH.00.11400</v>
      </c>
    </row>
    <row r="930" spans="1:113" ht="15" customHeight="1">
      <c r="A930" s="17">
        <v>44707</v>
      </c>
      <c r="B930" s="1" t="s">
        <v>298</v>
      </c>
      <c r="C930" s="1" t="s">
        <v>1199</v>
      </c>
      <c r="D930" s="1" t="s">
        <v>1205</v>
      </c>
      <c r="E930" s="39">
        <v>2012</v>
      </c>
      <c r="F930" s="39">
        <v>2014</v>
      </c>
      <c r="G930" s="20" t="str" cm="1">
        <f t="array" ref="G930">_xlfn.IFS(E930&lt;&gt;F930,CONCATENATE(E930,"-",F930),E930=F930,E930)</f>
        <v>2012-2014</v>
      </c>
      <c r="H930" s="67">
        <f t="shared" si="28"/>
        <v>3</v>
      </c>
      <c r="I930" s="1" t="str">
        <f t="shared" si="21"/>
        <v>Subaru Impreza WRX 2012-2014</v>
      </c>
      <c r="J930" s="22" t="s">
        <v>301</v>
      </c>
      <c r="K930" s="22" t="s">
        <v>302</v>
      </c>
      <c r="L930" s="22" t="s">
        <v>303</v>
      </c>
      <c r="M930" s="22" t="s">
        <v>302</v>
      </c>
      <c r="N930" s="22" t="s">
        <v>304</v>
      </c>
      <c r="O930" s="22" t="s">
        <v>302</v>
      </c>
      <c r="P930" s="22" t="s">
        <v>305</v>
      </c>
      <c r="Q930" s="22" t="s">
        <v>302</v>
      </c>
      <c r="R930" s="22" t="s">
        <v>306</v>
      </c>
      <c r="S930" s="22" t="s">
        <v>302</v>
      </c>
      <c r="T930" s="22" t="s">
        <v>307</v>
      </c>
      <c r="U930" s="22" t="s">
        <v>302</v>
      </c>
      <c r="V930" s="51"/>
      <c r="W930" s="51"/>
      <c r="X930" s="51"/>
      <c r="Y930" s="51"/>
      <c r="Z930" s="51"/>
      <c r="AA930" s="51"/>
      <c r="AB930" s="51"/>
      <c r="AC930" s="51"/>
      <c r="AD930" s="63" t="s">
        <v>310</v>
      </c>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22" t="s">
        <v>312</v>
      </c>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c r="DE930" s="51"/>
      <c r="DF930" s="51"/>
      <c r="DG930" s="51"/>
      <c r="DH930" s="31"/>
      <c r="DI930" s="26" t="str">
        <f t="shared" si="27"/>
        <v>DNL.DRL.10300.W,LAH.00.11400</v>
      </c>
    </row>
    <row r="931" spans="1:113" ht="15" customHeight="1">
      <c r="A931" s="17">
        <v>44707</v>
      </c>
      <c r="B931" s="1" t="s">
        <v>298</v>
      </c>
      <c r="C931" s="1" t="s">
        <v>1199</v>
      </c>
      <c r="D931" s="1" t="s">
        <v>1206</v>
      </c>
      <c r="E931" s="39">
        <v>2015</v>
      </c>
      <c r="F931" s="39">
        <v>2017</v>
      </c>
      <c r="G931" s="20" t="str" cm="1">
        <f t="array" ref="G931">_xlfn.IFS(E931&lt;&gt;F931,CONCATENATE(E931,"-",F931),E931=F931,E931)</f>
        <v>2015-2017</v>
      </c>
      <c r="H931" s="67">
        <f t="shared" si="28"/>
        <v>3</v>
      </c>
      <c r="I931" s="1" t="str">
        <f t="shared" si="21"/>
        <v>Subaru Legacy 2015-2017</v>
      </c>
      <c r="J931" s="22" t="s">
        <v>301</v>
      </c>
      <c r="K931" s="22" t="s">
        <v>302</v>
      </c>
      <c r="L931" s="22" t="s">
        <v>303</v>
      </c>
      <c r="M931" s="22" t="s">
        <v>302</v>
      </c>
      <c r="N931" s="22" t="s">
        <v>304</v>
      </c>
      <c r="O931" s="22" t="s">
        <v>302</v>
      </c>
      <c r="P931" s="22" t="s">
        <v>305</v>
      </c>
      <c r="Q931" s="22" t="s">
        <v>302</v>
      </c>
      <c r="R931" s="22" t="s">
        <v>306</v>
      </c>
      <c r="S931" s="22" t="s">
        <v>302</v>
      </c>
      <c r="T931" s="22" t="s">
        <v>307</v>
      </c>
      <c r="U931" s="22" t="s">
        <v>302</v>
      </c>
      <c r="V931" s="51"/>
      <c r="W931" s="51"/>
      <c r="X931" s="51"/>
      <c r="Y931" s="51"/>
      <c r="Z931" s="51"/>
      <c r="AA931" s="51"/>
      <c r="AB931" s="51"/>
      <c r="AC931" s="51"/>
      <c r="AD931" s="63" t="s">
        <v>310</v>
      </c>
      <c r="AE931" s="51"/>
      <c r="AF931" s="51"/>
      <c r="AG931" s="51"/>
      <c r="AH931" s="51"/>
      <c r="AI931" s="51"/>
      <c r="AJ931" s="51"/>
      <c r="AK931" s="51"/>
      <c r="AL931" s="51"/>
      <c r="AM931" s="51"/>
      <c r="AN931" s="51"/>
      <c r="AO931" s="23" t="s">
        <v>1098</v>
      </c>
      <c r="AP931" s="51"/>
      <c r="AQ931" s="51"/>
      <c r="AR931" s="51"/>
      <c r="AS931" s="51"/>
      <c r="AT931" s="51"/>
      <c r="AU931" s="51"/>
      <c r="AV931" s="51"/>
      <c r="AW931" s="51"/>
      <c r="AX931" s="51"/>
      <c r="AY931" s="51"/>
      <c r="AZ931" s="51"/>
      <c r="BA931" s="51"/>
      <c r="BB931" s="51"/>
      <c r="BC931" s="51"/>
      <c r="BD931" s="51"/>
      <c r="BE931" s="51"/>
      <c r="BF931" s="51"/>
      <c r="BG931" s="51"/>
      <c r="BH931" s="51"/>
      <c r="BI931" s="51"/>
      <c r="BJ931" s="22" t="s">
        <v>312</v>
      </c>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c r="DE931" s="51"/>
      <c r="DF931" s="51"/>
      <c r="DG931" s="51"/>
      <c r="DH931" s="31"/>
      <c r="DI931" s="26" t="str">
        <f t="shared" si="27"/>
        <v>DNL.DRL.10300.W,LAH.51.10000,LAH.51.10100,LAH.51.10200,LAH.00.11400</v>
      </c>
    </row>
    <row r="932" spans="1:113" ht="15" customHeight="1">
      <c r="A932" s="17">
        <v>44707</v>
      </c>
      <c r="B932" s="1" t="s">
        <v>298</v>
      </c>
      <c r="C932" s="1" t="s">
        <v>1199</v>
      </c>
      <c r="D932" s="1" t="s">
        <v>1207</v>
      </c>
      <c r="E932" s="39">
        <v>1994</v>
      </c>
      <c r="F932" s="39">
        <v>1998</v>
      </c>
      <c r="G932" s="20" t="str" cm="1">
        <f t="array" ref="G932">_xlfn.IFS(E932&lt;&gt;F932,CONCATENATE(E932,"-",F932),E932=F932,E932)</f>
        <v>1994-1998</v>
      </c>
      <c r="H932" s="67">
        <f t="shared" si="28"/>
        <v>5</v>
      </c>
      <c r="I932" s="23" t="str">
        <f t="shared" si="21"/>
        <v>Subaru Outback 1994-1998</v>
      </c>
      <c r="J932" s="22" t="s">
        <v>301</v>
      </c>
      <c r="K932" s="22" t="s">
        <v>302</v>
      </c>
      <c r="L932" s="22" t="s">
        <v>303</v>
      </c>
      <c r="M932" s="22" t="s">
        <v>302</v>
      </c>
      <c r="N932" s="22" t="s">
        <v>304</v>
      </c>
      <c r="O932" s="22" t="s">
        <v>302</v>
      </c>
      <c r="P932" s="22" t="s">
        <v>305</v>
      </c>
      <c r="Q932" s="22" t="s">
        <v>302</v>
      </c>
      <c r="R932" s="22" t="s">
        <v>306</v>
      </c>
      <c r="S932" s="22" t="s">
        <v>302</v>
      </c>
      <c r="T932" s="22" t="s">
        <v>307</v>
      </c>
      <c r="U932" s="22" t="s">
        <v>302</v>
      </c>
      <c r="V932" s="51"/>
      <c r="W932" s="51"/>
      <c r="X932" s="51"/>
      <c r="Y932" s="51"/>
      <c r="Z932" s="51"/>
      <c r="AA932" s="51"/>
      <c r="AB932" s="51"/>
      <c r="AC932" s="51"/>
      <c r="AD932" s="63" t="s">
        <v>310</v>
      </c>
      <c r="AE932" s="51"/>
      <c r="AF932" s="51"/>
      <c r="AG932" s="51"/>
      <c r="AH932" s="51"/>
      <c r="AI932" s="51"/>
      <c r="AJ932" s="51"/>
      <c r="AK932" s="51"/>
      <c r="AL932" s="51"/>
      <c r="AM932" s="51"/>
      <c r="AN932" s="51"/>
      <c r="AO932" s="22"/>
      <c r="AP932" s="51"/>
      <c r="AQ932" s="51"/>
      <c r="AR932" s="51"/>
      <c r="AS932" s="51"/>
      <c r="AT932" s="51"/>
      <c r="AU932" s="51"/>
      <c r="AV932" s="51"/>
      <c r="AW932" s="51"/>
      <c r="AX932" s="51"/>
      <c r="AY932" s="51"/>
      <c r="AZ932" s="51"/>
      <c r="BA932" s="51"/>
      <c r="BB932" s="51"/>
      <c r="BC932" s="51"/>
      <c r="BD932" s="51"/>
      <c r="BE932" s="51"/>
      <c r="BF932" s="51"/>
      <c r="BG932" s="51"/>
      <c r="BH932" s="51"/>
      <c r="BI932" s="51"/>
      <c r="BJ932" s="22" t="s">
        <v>312</v>
      </c>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c r="DE932" s="51"/>
      <c r="DF932" s="51"/>
      <c r="DG932" s="51"/>
      <c r="DH932" s="31"/>
      <c r="DI932" s="26" t="str">
        <f t="shared" si="27"/>
        <v>DNL.DRL.10300.W,LAH.00.11400</v>
      </c>
    </row>
    <row r="933" spans="1:113" ht="15" customHeight="1">
      <c r="A933" s="17">
        <v>44707</v>
      </c>
      <c r="B933" s="1" t="s">
        <v>298</v>
      </c>
      <c r="C933" s="1" t="s">
        <v>1199</v>
      </c>
      <c r="D933" s="1" t="s">
        <v>1207</v>
      </c>
      <c r="E933" s="39">
        <v>1999</v>
      </c>
      <c r="F933" s="39">
        <v>2003</v>
      </c>
      <c r="G933" s="20" t="str" cm="1">
        <f t="array" ref="G933">_xlfn.IFS(E933&lt;&gt;F933,CONCATENATE(E933,"-",F933),E933=F933,E933)</f>
        <v>1999-2003</v>
      </c>
      <c r="H933" s="67">
        <f t="shared" si="28"/>
        <v>5</v>
      </c>
      <c r="I933" s="23" t="str">
        <f t="shared" si="21"/>
        <v>Subaru Outback 1999-2003</v>
      </c>
      <c r="J933" s="22" t="s">
        <v>301</v>
      </c>
      <c r="K933" s="22" t="s">
        <v>302</v>
      </c>
      <c r="L933" s="22" t="s">
        <v>303</v>
      </c>
      <c r="M933" s="22" t="s">
        <v>302</v>
      </c>
      <c r="N933" s="22" t="s">
        <v>304</v>
      </c>
      <c r="O933" s="22" t="s">
        <v>302</v>
      </c>
      <c r="P933" s="22" t="s">
        <v>305</v>
      </c>
      <c r="Q933" s="22" t="s">
        <v>302</v>
      </c>
      <c r="R933" s="22" t="s">
        <v>306</v>
      </c>
      <c r="S933" s="22" t="s">
        <v>302</v>
      </c>
      <c r="T933" s="22" t="s">
        <v>307</v>
      </c>
      <c r="U933" s="22" t="s">
        <v>302</v>
      </c>
      <c r="V933" s="51"/>
      <c r="W933" s="51"/>
      <c r="X933" s="51"/>
      <c r="Y933" s="51"/>
      <c r="Z933" s="51"/>
      <c r="AA933" s="51"/>
      <c r="AB933" s="51"/>
      <c r="AC933" s="51"/>
      <c r="AD933" s="63" t="s">
        <v>310</v>
      </c>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22" t="s">
        <v>312</v>
      </c>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c r="DE933" s="51"/>
      <c r="DF933" s="51"/>
      <c r="DG933" s="51"/>
      <c r="DH933" s="31"/>
      <c r="DI933" s="26" t="str">
        <f t="shared" si="27"/>
        <v>DNL.DRL.10300.W,LAH.00.11400</v>
      </c>
    </row>
    <row r="934" spans="1:113" ht="15" customHeight="1">
      <c r="A934" s="17">
        <v>44707</v>
      </c>
      <c r="B934" s="1" t="s">
        <v>298</v>
      </c>
      <c r="C934" s="1" t="s">
        <v>1199</v>
      </c>
      <c r="D934" s="1" t="s">
        <v>1207</v>
      </c>
      <c r="E934" s="39">
        <v>2004</v>
      </c>
      <c r="F934" s="39">
        <v>2009</v>
      </c>
      <c r="G934" s="20" t="str" cm="1">
        <f t="array" ref="G934">_xlfn.IFS(E934&lt;&gt;F934,CONCATENATE(E934,"-",F934),E934=F934,E934)</f>
        <v>2004-2009</v>
      </c>
      <c r="H934" s="67">
        <f t="shared" si="28"/>
        <v>6</v>
      </c>
      <c r="I934" s="23" t="str">
        <f t="shared" si="21"/>
        <v>Subaru Outback 2004-2009</v>
      </c>
      <c r="J934" s="22" t="s">
        <v>301</v>
      </c>
      <c r="K934" s="22" t="s">
        <v>302</v>
      </c>
      <c r="L934" s="22" t="s">
        <v>303</v>
      </c>
      <c r="M934" s="22" t="s">
        <v>302</v>
      </c>
      <c r="N934" s="22" t="s">
        <v>304</v>
      </c>
      <c r="O934" s="22" t="s">
        <v>302</v>
      </c>
      <c r="P934" s="22" t="s">
        <v>305</v>
      </c>
      <c r="Q934" s="22" t="s">
        <v>302</v>
      </c>
      <c r="R934" s="22" t="s">
        <v>306</v>
      </c>
      <c r="S934" s="22" t="s">
        <v>302</v>
      </c>
      <c r="T934" s="22" t="s">
        <v>307</v>
      </c>
      <c r="U934" s="22" t="s">
        <v>302</v>
      </c>
      <c r="V934" s="51"/>
      <c r="W934" s="51"/>
      <c r="X934" s="51"/>
      <c r="Y934" s="51"/>
      <c r="Z934" s="51"/>
      <c r="AA934" s="51"/>
      <c r="AB934" s="51"/>
      <c r="AC934" s="51"/>
      <c r="AD934" s="63" t="s">
        <v>310</v>
      </c>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22" t="s">
        <v>312</v>
      </c>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c r="CU934" s="51"/>
      <c r="CV934" s="51"/>
      <c r="CW934" s="51"/>
      <c r="CX934" s="51"/>
      <c r="CY934" s="51"/>
      <c r="CZ934" s="51"/>
      <c r="DA934" s="51"/>
      <c r="DB934" s="51"/>
      <c r="DC934" s="51"/>
      <c r="DD934" s="51"/>
      <c r="DE934" s="51"/>
      <c r="DF934" s="51"/>
      <c r="DG934" s="51"/>
      <c r="DH934" s="31"/>
      <c r="DI934" s="26" t="str">
        <f t="shared" si="27"/>
        <v>DNL.DRL.10300.W,LAH.00.11400</v>
      </c>
    </row>
    <row r="935" spans="1:113" ht="15" customHeight="1">
      <c r="A935" s="17">
        <v>44707</v>
      </c>
      <c r="B935" s="1" t="s">
        <v>298</v>
      </c>
      <c r="C935" s="1" t="s">
        <v>1199</v>
      </c>
      <c r="D935" s="1" t="s">
        <v>1207</v>
      </c>
      <c r="E935" s="39">
        <v>2010</v>
      </c>
      <c r="F935" s="39">
        <v>2014</v>
      </c>
      <c r="G935" s="20" t="str" cm="1">
        <f t="array" ref="G935">_xlfn.IFS(E935&lt;&gt;F935,CONCATENATE(E935,"-",F935),E935=F935,E935)</f>
        <v>2010-2014</v>
      </c>
      <c r="H935" s="67">
        <f t="shared" si="28"/>
        <v>5</v>
      </c>
      <c r="I935" s="23" t="str">
        <f t="shared" si="21"/>
        <v>Subaru Outback 2010-2014</v>
      </c>
      <c r="J935" s="22" t="s">
        <v>301</v>
      </c>
      <c r="K935" s="22" t="s">
        <v>302</v>
      </c>
      <c r="L935" s="22" t="s">
        <v>303</v>
      </c>
      <c r="M935" s="22" t="s">
        <v>302</v>
      </c>
      <c r="N935" s="22" t="s">
        <v>304</v>
      </c>
      <c r="O935" s="22" t="s">
        <v>302</v>
      </c>
      <c r="P935" s="22" t="s">
        <v>305</v>
      </c>
      <c r="Q935" s="22" t="s">
        <v>302</v>
      </c>
      <c r="R935" s="22" t="s">
        <v>306</v>
      </c>
      <c r="S935" s="22" t="s">
        <v>302</v>
      </c>
      <c r="T935" s="22" t="s">
        <v>307</v>
      </c>
      <c r="U935" s="22" t="s">
        <v>302</v>
      </c>
      <c r="V935" s="51"/>
      <c r="W935" s="51"/>
      <c r="X935" s="51"/>
      <c r="Y935" s="51"/>
      <c r="Z935" s="51"/>
      <c r="AA935" s="51"/>
      <c r="AB935" s="51"/>
      <c r="AC935" s="51"/>
      <c r="AD935" s="63" t="s">
        <v>310</v>
      </c>
      <c r="AE935" s="51"/>
      <c r="AF935" s="51"/>
      <c r="AG935" s="51"/>
      <c r="AH935" s="51"/>
      <c r="AI935" s="51"/>
      <c r="AJ935" s="51"/>
      <c r="AK935" s="51"/>
      <c r="AL935" s="51"/>
      <c r="AM935" s="51"/>
      <c r="AN935" s="51"/>
      <c r="AO935" s="22"/>
      <c r="AP935" s="51"/>
      <c r="AQ935" s="51"/>
      <c r="AR935" s="51"/>
      <c r="AS935" s="51"/>
      <c r="AT935" s="51"/>
      <c r="AU935" s="51"/>
      <c r="AV935" s="51"/>
      <c r="AW935" s="51"/>
      <c r="AX935" s="51"/>
      <c r="AY935" s="51"/>
      <c r="AZ935" s="51"/>
      <c r="BA935" s="51"/>
      <c r="BB935" s="51"/>
      <c r="BC935" s="51"/>
      <c r="BD935" s="51"/>
      <c r="BE935" s="51"/>
      <c r="BF935" s="51"/>
      <c r="BG935" s="51"/>
      <c r="BH935" s="51"/>
      <c r="BI935" s="51"/>
      <c r="BJ935" s="22" t="s">
        <v>312</v>
      </c>
      <c r="BK935" s="51"/>
      <c r="BL935" s="51"/>
      <c r="BM935" s="51"/>
      <c r="BN935" s="51"/>
      <c r="BO935" s="51"/>
      <c r="BP935" s="51"/>
      <c r="BQ935" s="51"/>
      <c r="BR935" s="51"/>
      <c r="BS935" s="51"/>
      <c r="BT935" s="51"/>
      <c r="BU935" s="51"/>
      <c r="BV935" s="51"/>
      <c r="BW935" s="51"/>
      <c r="BX935" s="51"/>
      <c r="BY935" s="51"/>
      <c r="BZ935" s="51"/>
      <c r="CA935" s="51"/>
      <c r="CB935" s="51"/>
      <c r="CC935" s="51"/>
      <c r="CD935" s="51"/>
      <c r="CE935" s="51"/>
      <c r="CF935" s="51"/>
      <c r="CG935" s="51"/>
      <c r="CH935" s="51"/>
      <c r="CI935" s="51"/>
      <c r="CJ935" s="51"/>
      <c r="CK935" s="51"/>
      <c r="CL935" s="51"/>
      <c r="CM935" s="51"/>
      <c r="CN935" s="51"/>
      <c r="CO935" s="51"/>
      <c r="CP935" s="51"/>
      <c r="CQ935" s="51"/>
      <c r="CR935" s="51"/>
      <c r="CS935" s="51"/>
      <c r="CT935" s="51"/>
      <c r="CU935" s="51"/>
      <c r="CV935" s="51"/>
      <c r="CW935" s="51"/>
      <c r="CX935" s="51"/>
      <c r="CY935" s="51"/>
      <c r="CZ935" s="51"/>
      <c r="DA935" s="51"/>
      <c r="DB935" s="51"/>
      <c r="DC935" s="51"/>
      <c r="DD935" s="51"/>
      <c r="DE935" s="51"/>
      <c r="DF935" s="51"/>
      <c r="DG935" s="51"/>
      <c r="DH935" s="31"/>
      <c r="DI935" s="26" t="str">
        <f t="shared" si="27"/>
        <v>DNL.DRL.10300.W,LAH.00.11400</v>
      </c>
    </row>
    <row r="936" spans="1:113" ht="15" customHeight="1">
      <c r="A936" s="17">
        <v>44707</v>
      </c>
      <c r="B936" s="1" t="s">
        <v>298</v>
      </c>
      <c r="C936" s="1" t="s">
        <v>1199</v>
      </c>
      <c r="D936" s="1" t="s">
        <v>1207</v>
      </c>
      <c r="E936" s="39">
        <v>2015</v>
      </c>
      <c r="F936" s="39">
        <v>2019</v>
      </c>
      <c r="G936" s="20" t="str" cm="1">
        <f t="array" ref="G936">_xlfn.IFS(E936&lt;&gt;F936,CONCATENATE(E936,"-",F936),E936=F936,E936)</f>
        <v>2015-2019</v>
      </c>
      <c r="H936" s="67">
        <f t="shared" si="28"/>
        <v>5</v>
      </c>
      <c r="I936" s="23" t="str">
        <f t="shared" si="21"/>
        <v>Subaru Outback 2015-2019</v>
      </c>
      <c r="J936" s="22" t="s">
        <v>301</v>
      </c>
      <c r="K936" s="22" t="s">
        <v>302</v>
      </c>
      <c r="L936" s="22" t="s">
        <v>303</v>
      </c>
      <c r="M936" s="22" t="s">
        <v>302</v>
      </c>
      <c r="N936" s="22" t="s">
        <v>304</v>
      </c>
      <c r="O936" s="22" t="s">
        <v>302</v>
      </c>
      <c r="P936" s="22" t="s">
        <v>305</v>
      </c>
      <c r="Q936" s="22" t="s">
        <v>302</v>
      </c>
      <c r="R936" s="22" t="s">
        <v>306</v>
      </c>
      <c r="S936" s="22" t="s">
        <v>302</v>
      </c>
      <c r="T936" s="22" t="s">
        <v>307</v>
      </c>
      <c r="U936" s="22" t="s">
        <v>302</v>
      </c>
      <c r="V936" s="51"/>
      <c r="W936" s="51"/>
      <c r="X936" s="51"/>
      <c r="Y936" s="51"/>
      <c r="Z936" s="51"/>
      <c r="AA936" s="51"/>
      <c r="AB936" s="51"/>
      <c r="AC936" s="51"/>
      <c r="AD936" s="63" t="s">
        <v>310</v>
      </c>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22" t="s">
        <v>312</v>
      </c>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c r="DE936" s="51"/>
      <c r="DF936" s="51"/>
      <c r="DG936" s="51"/>
      <c r="DH936" s="31"/>
      <c r="DI936" s="26" t="str">
        <f t="shared" si="27"/>
        <v>DNL.DRL.10300.W,LAH.00.11400</v>
      </c>
    </row>
    <row r="937" spans="1:113" ht="15" customHeight="1">
      <c r="A937" s="17">
        <v>44707</v>
      </c>
      <c r="B937" s="1" t="s">
        <v>298</v>
      </c>
      <c r="C937" s="1" t="s">
        <v>1199</v>
      </c>
      <c r="D937" s="1" t="s">
        <v>1207</v>
      </c>
      <c r="E937" s="39">
        <v>2020</v>
      </c>
      <c r="F937" s="39">
        <v>2022</v>
      </c>
      <c r="G937" s="20" t="str" cm="1">
        <f t="array" ref="G937">_xlfn.IFS(E937&lt;&gt;F937,CONCATENATE(E937,"-",F937),E937=F937,E937)</f>
        <v>2020-2022</v>
      </c>
      <c r="H937" s="67">
        <f t="shared" si="28"/>
        <v>3</v>
      </c>
      <c r="I937" s="1" t="str">
        <f t="shared" si="21"/>
        <v>Subaru Outback 2020-2022</v>
      </c>
      <c r="J937" s="22" t="s">
        <v>301</v>
      </c>
      <c r="K937" s="22" t="s">
        <v>302</v>
      </c>
      <c r="L937" s="22" t="s">
        <v>303</v>
      </c>
      <c r="M937" s="22" t="s">
        <v>302</v>
      </c>
      <c r="N937" s="22" t="s">
        <v>304</v>
      </c>
      <c r="O937" s="22" t="s">
        <v>302</v>
      </c>
      <c r="P937" s="22" t="s">
        <v>305</v>
      </c>
      <c r="Q937" s="22" t="s">
        <v>302</v>
      </c>
      <c r="R937" s="22" t="s">
        <v>306</v>
      </c>
      <c r="S937" s="22" t="s">
        <v>302</v>
      </c>
      <c r="T937" s="22" t="s">
        <v>307</v>
      </c>
      <c r="U937" s="22" t="s">
        <v>302</v>
      </c>
      <c r="V937" s="51"/>
      <c r="W937" s="51"/>
      <c r="X937" s="51"/>
      <c r="Y937" s="51"/>
      <c r="Z937" s="51"/>
      <c r="AA937" s="51"/>
      <c r="AB937" s="51"/>
      <c r="AC937" s="51"/>
      <c r="AD937" s="63" t="s">
        <v>310</v>
      </c>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t="s">
        <v>312</v>
      </c>
      <c r="BK937" s="51"/>
      <c r="BL937" s="51"/>
      <c r="BM937" s="51"/>
      <c r="BN937" s="51"/>
      <c r="BO937" s="51"/>
      <c r="BP937" s="51"/>
      <c r="BQ937" s="51"/>
      <c r="BR937" s="51"/>
      <c r="BS937" s="51"/>
      <c r="BT937" s="51"/>
      <c r="BU937" s="51"/>
      <c r="BV937" s="51"/>
      <c r="BW937" s="51"/>
      <c r="BX937" s="51"/>
      <c r="BY937" s="51"/>
      <c r="BZ937" s="51"/>
      <c r="CA937" s="51"/>
      <c r="CB937" s="51"/>
      <c r="CC937" s="51"/>
      <c r="CD937" s="51"/>
      <c r="CE937" s="51"/>
      <c r="CF937" s="51"/>
      <c r="CG937" s="51"/>
      <c r="CH937" s="51"/>
      <c r="CI937" s="51"/>
      <c r="CJ937" s="51"/>
      <c r="CK937" s="51"/>
      <c r="CL937" s="51"/>
      <c r="CM937" s="51"/>
      <c r="CN937" s="51"/>
      <c r="CO937" s="51"/>
      <c r="CP937" s="51"/>
      <c r="CQ937" s="51"/>
      <c r="CR937" s="51"/>
      <c r="CS937" s="51"/>
      <c r="CT937" s="51"/>
      <c r="CU937" s="51"/>
      <c r="CV937" s="51"/>
      <c r="CW937" s="51"/>
      <c r="CX937" s="51"/>
      <c r="CY937" s="51"/>
      <c r="CZ937" s="51"/>
      <c r="DA937" s="51"/>
      <c r="DB937" s="51"/>
      <c r="DC937" s="51"/>
      <c r="DD937" s="51"/>
      <c r="DE937" s="51"/>
      <c r="DF937" s="51"/>
      <c r="DG937" s="51"/>
      <c r="DH937" s="31"/>
      <c r="DI937" s="26" t="str">
        <f t="shared" si="27"/>
        <v>DNL.DRL.10300.W,LAH.00.11400</v>
      </c>
    </row>
    <row r="938" spans="1:113" ht="15.75" customHeight="1">
      <c r="A938" s="17">
        <v>44707</v>
      </c>
      <c r="B938" s="1" t="s">
        <v>298</v>
      </c>
      <c r="C938" s="1" t="s">
        <v>1199</v>
      </c>
      <c r="D938" s="1" t="s">
        <v>1208</v>
      </c>
      <c r="E938" s="39">
        <v>2022</v>
      </c>
      <c r="F938" s="39">
        <v>2022</v>
      </c>
      <c r="G938" s="20" cm="1">
        <f t="array" ref="G938">_xlfn.IFS(E938&lt;&gt;F938,CONCATENATE(E938,"-",F938),E938=F938,E938)</f>
        <v>2022</v>
      </c>
      <c r="H938" s="67">
        <f t="shared" si="28"/>
        <v>1</v>
      </c>
      <c r="I938" s="23" t="str">
        <f t="shared" si="21"/>
        <v>Subaru Outback Wilderness 2022-2022</v>
      </c>
      <c r="J938" s="22" t="s">
        <v>301</v>
      </c>
      <c r="K938" s="22" t="s">
        <v>302</v>
      </c>
      <c r="L938" s="22" t="s">
        <v>303</v>
      </c>
      <c r="M938" s="22" t="s">
        <v>302</v>
      </c>
      <c r="N938" s="22" t="s">
        <v>304</v>
      </c>
      <c r="O938" s="22" t="s">
        <v>302</v>
      </c>
      <c r="P938" s="22" t="s">
        <v>305</v>
      </c>
      <c r="Q938" s="22" t="s">
        <v>302</v>
      </c>
      <c r="R938" s="22" t="s">
        <v>306</v>
      </c>
      <c r="S938" s="22" t="s">
        <v>302</v>
      </c>
      <c r="T938" s="22" t="s">
        <v>307</v>
      </c>
      <c r="U938" s="22" t="s">
        <v>302</v>
      </c>
      <c r="V938" s="51"/>
      <c r="W938" s="51"/>
      <c r="X938" s="51"/>
      <c r="Y938" s="51"/>
      <c r="Z938" s="51"/>
      <c r="AA938" s="51"/>
      <c r="AB938" s="51"/>
      <c r="AC938" s="51"/>
      <c r="AD938" s="63" t="s">
        <v>310</v>
      </c>
      <c r="AE938" s="51"/>
      <c r="AF938" s="51"/>
      <c r="AG938" s="51"/>
      <c r="AH938" s="51"/>
      <c r="AI938" s="51"/>
      <c r="AJ938" s="51"/>
      <c r="AK938" s="51"/>
      <c r="AL938" s="51"/>
      <c r="AM938" s="51"/>
      <c r="AN938" s="51"/>
      <c r="AO938" s="23" t="s">
        <v>311</v>
      </c>
      <c r="AP938" s="51"/>
      <c r="AQ938" s="51"/>
      <c r="AR938" s="51"/>
      <c r="AS938" s="51"/>
      <c r="AT938" s="51"/>
      <c r="AU938" s="51"/>
      <c r="AV938" s="51"/>
      <c r="AW938" s="51"/>
      <c r="AX938" s="51"/>
      <c r="AY938" s="51"/>
      <c r="AZ938" s="51"/>
      <c r="BA938" s="51"/>
      <c r="BB938" s="51"/>
      <c r="BC938" s="51"/>
      <c r="BD938" s="51"/>
      <c r="BE938" s="51"/>
      <c r="BF938" s="51"/>
      <c r="BG938" s="51"/>
      <c r="BH938" s="51"/>
      <c r="BI938" s="51"/>
      <c r="BJ938" s="51" t="s">
        <v>312</v>
      </c>
      <c r="BK938" s="51"/>
      <c r="BL938" s="51"/>
      <c r="BM938" s="51"/>
      <c r="BN938" s="51"/>
      <c r="BO938" s="51"/>
      <c r="BP938" s="51"/>
      <c r="BQ938" s="51"/>
      <c r="BR938" s="51"/>
      <c r="BS938" s="51"/>
      <c r="BT938" s="51"/>
      <c r="BU938" s="51"/>
      <c r="BV938" s="51"/>
      <c r="BW938" s="51"/>
      <c r="BX938" s="51"/>
      <c r="BY938" s="51"/>
      <c r="BZ938" s="51"/>
      <c r="CA938" s="51"/>
      <c r="CB938" s="51"/>
      <c r="CC938" s="51"/>
      <c r="CD938" s="51"/>
      <c r="CE938" s="51"/>
      <c r="CF938" s="51"/>
      <c r="CG938" s="51"/>
      <c r="CH938" s="51"/>
      <c r="CI938" s="51"/>
      <c r="CJ938" s="51"/>
      <c r="CK938" s="51"/>
      <c r="CL938" s="51"/>
      <c r="CM938" s="51"/>
      <c r="CN938" s="51"/>
      <c r="CO938" s="51"/>
      <c r="CP938" s="51"/>
      <c r="CQ938" s="51"/>
      <c r="CR938" s="51"/>
      <c r="CS938" s="51"/>
      <c r="CT938" s="51"/>
      <c r="CU938" s="51"/>
      <c r="CV938" s="51"/>
      <c r="CW938" s="51"/>
      <c r="CX938" s="51"/>
      <c r="CY938" s="51"/>
      <c r="CZ938" s="51"/>
      <c r="DA938" s="51"/>
      <c r="DB938" s="51"/>
      <c r="DC938" s="51"/>
      <c r="DD938" s="51"/>
      <c r="DE938" s="51"/>
      <c r="DF938" s="51"/>
      <c r="DG938" s="51"/>
      <c r="DH938" s="31"/>
      <c r="DI938" s="26" t="str">
        <f t="shared" si="27"/>
        <v>DNL.DRL.10300.W,LAH.52.10000,LAH.52.10100,LAH.52.10200,LAH.00.11400</v>
      </c>
    </row>
    <row r="939" spans="1:113" ht="15.75" customHeight="1">
      <c r="A939" s="17">
        <v>44707</v>
      </c>
      <c r="B939" s="1" t="s">
        <v>298</v>
      </c>
      <c r="C939" s="1" t="s">
        <v>1199</v>
      </c>
      <c r="D939" s="1" t="s">
        <v>1209</v>
      </c>
      <c r="E939" s="39">
        <v>2015</v>
      </c>
      <c r="F939" s="39">
        <v>2021</v>
      </c>
      <c r="G939" s="20" t="str" cm="1">
        <f t="array" ref="G939">_xlfn.IFS(E939&lt;&gt;F939,CONCATENATE(E939,"-",F939),E939=F939,E939)</f>
        <v>2015-2021</v>
      </c>
      <c r="H939" s="67">
        <f t="shared" si="28"/>
        <v>7</v>
      </c>
      <c r="I939" s="23" t="str">
        <f t="shared" si="21"/>
        <v>Subaru WRX 2015-2021</v>
      </c>
      <c r="J939" s="22" t="s">
        <v>301</v>
      </c>
      <c r="K939" s="22" t="s">
        <v>302</v>
      </c>
      <c r="L939" s="22" t="s">
        <v>303</v>
      </c>
      <c r="M939" s="22" t="s">
        <v>302</v>
      </c>
      <c r="N939" s="22" t="s">
        <v>304</v>
      </c>
      <c r="O939" s="22" t="s">
        <v>302</v>
      </c>
      <c r="P939" s="22" t="s">
        <v>305</v>
      </c>
      <c r="Q939" s="22" t="s">
        <v>302</v>
      </c>
      <c r="R939" s="22" t="s">
        <v>306</v>
      </c>
      <c r="S939" s="22" t="s">
        <v>302</v>
      </c>
      <c r="T939" s="22" t="s">
        <v>307</v>
      </c>
      <c r="U939" s="22" t="s">
        <v>302</v>
      </c>
      <c r="V939" s="51"/>
      <c r="W939" s="51"/>
      <c r="X939" s="51"/>
      <c r="Y939" s="51"/>
      <c r="Z939" s="51"/>
      <c r="AA939" s="51"/>
      <c r="AB939" s="51"/>
      <c r="AC939" s="51"/>
      <c r="AD939" s="63" t="s">
        <v>310</v>
      </c>
      <c r="AE939" s="51"/>
      <c r="AF939" s="51"/>
      <c r="AG939" s="51"/>
      <c r="AH939" s="51"/>
      <c r="AI939" s="51"/>
      <c r="AJ939" s="51"/>
      <c r="AK939" s="51"/>
      <c r="AL939" s="51"/>
      <c r="AM939" s="51"/>
      <c r="AN939" s="51"/>
      <c r="AO939" s="23" t="s">
        <v>311</v>
      </c>
      <c r="AP939" s="51"/>
      <c r="AQ939" s="51"/>
      <c r="AR939" s="51"/>
      <c r="AS939" s="51"/>
      <c r="AT939" s="51"/>
      <c r="AU939" s="51"/>
      <c r="AV939" s="51"/>
      <c r="AW939" s="51"/>
      <c r="AX939" s="51"/>
      <c r="AY939" s="51"/>
      <c r="AZ939" s="51"/>
      <c r="BA939" s="51"/>
      <c r="BB939" s="51"/>
      <c r="BC939" s="51"/>
      <c r="BD939" s="51"/>
      <c r="BE939" s="51"/>
      <c r="BF939" s="51"/>
      <c r="BG939" s="51"/>
      <c r="BH939" s="51"/>
      <c r="BI939" s="51"/>
      <c r="BJ939" s="51" t="s">
        <v>312</v>
      </c>
      <c r="BK939" s="51"/>
      <c r="BL939" s="51"/>
      <c r="BM939" s="51"/>
      <c r="BN939" s="51"/>
      <c r="BO939" s="51"/>
      <c r="BP939" s="51"/>
      <c r="BQ939" s="51"/>
      <c r="BR939" s="51"/>
      <c r="BS939" s="51"/>
      <c r="BT939" s="51"/>
      <c r="BU939" s="51"/>
      <c r="BV939" s="51"/>
      <c r="BW939" s="51"/>
      <c r="BX939" s="51"/>
      <c r="BY939" s="51"/>
      <c r="BZ939" s="51"/>
      <c r="CA939" s="51"/>
      <c r="CB939" s="51"/>
      <c r="CC939" s="51"/>
      <c r="CD939" s="51"/>
      <c r="CE939" s="51"/>
      <c r="CF939" s="51"/>
      <c r="CG939" s="51"/>
      <c r="CH939" s="51"/>
      <c r="CI939" s="51"/>
      <c r="CJ939" s="51"/>
      <c r="CK939" s="51"/>
      <c r="CL939" s="51"/>
      <c r="CM939" s="51"/>
      <c r="CN939" s="51"/>
      <c r="CO939" s="51"/>
      <c r="CP939" s="51"/>
      <c r="CQ939" s="51"/>
      <c r="CR939" s="51"/>
      <c r="CS939" s="51"/>
      <c r="CT939" s="51"/>
      <c r="CU939" s="51"/>
      <c r="CV939" s="51"/>
      <c r="CW939" s="51"/>
      <c r="CX939" s="51"/>
      <c r="CY939" s="51"/>
      <c r="CZ939" s="51"/>
      <c r="DA939" s="51"/>
      <c r="DB939" s="51"/>
      <c r="DC939" s="51"/>
      <c r="DD939" s="51"/>
      <c r="DE939" s="51"/>
      <c r="DF939" s="51"/>
      <c r="DG939" s="51"/>
      <c r="DH939" s="31"/>
      <c r="DI939" s="26" t="str">
        <f t="shared" si="27"/>
        <v>DNL.DRL.10300.W,LAH.52.10000,LAH.52.10100,LAH.52.10200,LAH.00.11400</v>
      </c>
    </row>
    <row r="940" spans="1:113" ht="15" customHeight="1">
      <c r="A940" s="17">
        <v>44707</v>
      </c>
      <c r="B940" s="1" t="s">
        <v>298</v>
      </c>
      <c r="C940" s="1" t="s">
        <v>1199</v>
      </c>
      <c r="D940" s="1" t="s">
        <v>1209</v>
      </c>
      <c r="E940" s="39">
        <v>2022</v>
      </c>
      <c r="F940" s="39">
        <v>2022</v>
      </c>
      <c r="G940" s="20" cm="1">
        <f t="array" ref="G940">_xlfn.IFS(E940&lt;&gt;F940,CONCATENATE(E940,"-",F940),E940=F940,E940)</f>
        <v>2022</v>
      </c>
      <c r="H940" s="67">
        <f t="shared" si="28"/>
        <v>1</v>
      </c>
      <c r="I940" s="23" t="str">
        <f t="shared" si="21"/>
        <v>Subaru WRX 2022-2022</v>
      </c>
      <c r="J940" s="22" t="s">
        <v>301</v>
      </c>
      <c r="K940" s="22" t="s">
        <v>302</v>
      </c>
      <c r="L940" s="22" t="s">
        <v>303</v>
      </c>
      <c r="M940" s="22" t="s">
        <v>302</v>
      </c>
      <c r="N940" s="22" t="s">
        <v>304</v>
      </c>
      <c r="O940" s="22" t="s">
        <v>302</v>
      </c>
      <c r="P940" s="22" t="s">
        <v>305</v>
      </c>
      <c r="Q940" s="22" t="s">
        <v>302</v>
      </c>
      <c r="R940" s="22" t="s">
        <v>306</v>
      </c>
      <c r="S940" s="22" t="s">
        <v>302</v>
      </c>
      <c r="T940" s="22" t="s">
        <v>307</v>
      </c>
      <c r="U940" s="22" t="s">
        <v>302</v>
      </c>
      <c r="V940" s="51"/>
      <c r="W940" s="51"/>
      <c r="X940" s="51"/>
      <c r="Y940" s="51"/>
      <c r="Z940" s="51"/>
      <c r="AA940" s="51"/>
      <c r="AB940" s="51"/>
      <c r="AC940" s="51"/>
      <c r="AD940" s="63" t="s">
        <v>310</v>
      </c>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t="s">
        <v>312</v>
      </c>
      <c r="BK940" s="51"/>
      <c r="BL940" s="51"/>
      <c r="BM940" s="51"/>
      <c r="BN940" s="51"/>
      <c r="BO940" s="51"/>
      <c r="BP940" s="51"/>
      <c r="BQ940" s="51"/>
      <c r="BR940" s="51"/>
      <c r="BS940" s="51"/>
      <c r="BT940" s="51"/>
      <c r="BU940" s="51"/>
      <c r="BV940" s="51"/>
      <c r="BW940" s="51"/>
      <c r="BX940" s="51"/>
      <c r="BY940" s="51"/>
      <c r="BZ940" s="51"/>
      <c r="CA940" s="51"/>
      <c r="CB940" s="51"/>
      <c r="CC940" s="51"/>
      <c r="CD940" s="51"/>
      <c r="CE940" s="51"/>
      <c r="CF940" s="51"/>
      <c r="CG940" s="51"/>
      <c r="CH940" s="51"/>
      <c r="CI940" s="51"/>
      <c r="CJ940" s="51"/>
      <c r="CK940" s="51"/>
      <c r="CL940" s="51"/>
      <c r="CM940" s="51"/>
      <c r="CN940" s="51"/>
      <c r="CO940" s="51"/>
      <c r="CP940" s="51"/>
      <c r="CQ940" s="51"/>
      <c r="CR940" s="51"/>
      <c r="CS940" s="51"/>
      <c r="CT940" s="51"/>
      <c r="CU940" s="51"/>
      <c r="CV940" s="51"/>
      <c r="CW940" s="51"/>
      <c r="CX940" s="51"/>
      <c r="CY940" s="51"/>
      <c r="CZ940" s="51"/>
      <c r="DA940" s="51"/>
      <c r="DB940" s="51"/>
      <c r="DC940" s="51"/>
      <c r="DD940" s="51"/>
      <c r="DE940" s="51"/>
      <c r="DF940" s="51"/>
      <c r="DG940" s="51"/>
      <c r="DH940" s="31"/>
      <c r="DI940" s="26" t="str">
        <f t="shared" si="27"/>
        <v>DNL.DRL.10300.W,LAH.00.11400</v>
      </c>
    </row>
    <row r="941" spans="1:113" ht="15.75" customHeight="1">
      <c r="A941" s="17">
        <v>44707</v>
      </c>
      <c r="B941" s="1" t="s">
        <v>298</v>
      </c>
      <c r="C941" s="1" t="s">
        <v>1199</v>
      </c>
      <c r="D941" s="1" t="s">
        <v>1210</v>
      </c>
      <c r="E941" s="39">
        <v>2015</v>
      </c>
      <c r="F941" s="39">
        <v>2017</v>
      </c>
      <c r="G941" s="20" t="str" cm="1">
        <f t="array" ref="G941">_xlfn.IFS(E941&lt;&gt;F941,CONCATENATE(E941,"-",F941),E941=F941,E941)</f>
        <v>2015-2017</v>
      </c>
      <c r="H941" s="67">
        <f t="shared" si="28"/>
        <v>3</v>
      </c>
      <c r="I941" s="23" t="str">
        <f t="shared" si="21"/>
        <v>Subaru WRX STi 2015-2017</v>
      </c>
      <c r="J941" s="22" t="s">
        <v>301</v>
      </c>
      <c r="K941" s="22" t="s">
        <v>302</v>
      </c>
      <c r="L941" s="22" t="s">
        <v>303</v>
      </c>
      <c r="M941" s="22" t="s">
        <v>302</v>
      </c>
      <c r="N941" s="22" t="s">
        <v>304</v>
      </c>
      <c r="O941" s="22" t="s">
        <v>302</v>
      </c>
      <c r="P941" s="22" t="s">
        <v>305</v>
      </c>
      <c r="Q941" s="22" t="s">
        <v>302</v>
      </c>
      <c r="R941" s="22" t="s">
        <v>306</v>
      </c>
      <c r="S941" s="22" t="s">
        <v>302</v>
      </c>
      <c r="T941" s="22" t="s">
        <v>307</v>
      </c>
      <c r="U941" s="22" t="s">
        <v>302</v>
      </c>
      <c r="V941" s="51"/>
      <c r="W941" s="51"/>
      <c r="X941" s="51"/>
      <c r="Y941" s="51"/>
      <c r="Z941" s="51"/>
      <c r="AA941" s="51"/>
      <c r="AB941" s="51"/>
      <c r="AC941" s="51"/>
      <c r="AD941" s="63" t="s">
        <v>310</v>
      </c>
      <c r="AE941" s="51"/>
      <c r="AF941" s="51"/>
      <c r="AG941" s="51"/>
      <c r="AH941" s="51"/>
      <c r="AI941" s="51"/>
      <c r="AJ941" s="51"/>
      <c r="AK941" s="51"/>
      <c r="AL941" s="51"/>
      <c r="AM941" s="51"/>
      <c r="AN941" s="51"/>
      <c r="AO941" s="23" t="s">
        <v>311</v>
      </c>
      <c r="AP941" s="51"/>
      <c r="AQ941" s="51"/>
      <c r="AR941" s="51"/>
      <c r="AS941" s="51"/>
      <c r="AT941" s="51"/>
      <c r="AU941" s="51"/>
      <c r="AV941" s="51"/>
      <c r="AW941" s="51"/>
      <c r="AX941" s="51"/>
      <c r="AY941" s="51"/>
      <c r="AZ941" s="51"/>
      <c r="BA941" s="51"/>
      <c r="BB941" s="51"/>
      <c r="BC941" s="51"/>
      <c r="BD941" s="51"/>
      <c r="BE941" s="51"/>
      <c r="BF941" s="51"/>
      <c r="BG941" s="51"/>
      <c r="BH941" s="51"/>
      <c r="BI941" s="51"/>
      <c r="BJ941" s="51" t="s">
        <v>312</v>
      </c>
      <c r="BK941" s="51"/>
      <c r="BL941" s="51"/>
      <c r="BM941" s="51"/>
      <c r="BN941" s="51"/>
      <c r="BO941" s="51"/>
      <c r="BP941" s="51"/>
      <c r="BQ941" s="51"/>
      <c r="BR941" s="51"/>
      <c r="BS941" s="51"/>
      <c r="BT941" s="51"/>
      <c r="BU941" s="51"/>
      <c r="BV941" s="51"/>
      <c r="BW941" s="51"/>
      <c r="BX941" s="51"/>
      <c r="BY941" s="51"/>
      <c r="BZ941" s="51"/>
      <c r="CA941" s="51"/>
      <c r="CB941" s="51"/>
      <c r="CC941" s="51"/>
      <c r="CD941" s="51"/>
      <c r="CE941" s="51"/>
      <c r="CF941" s="51"/>
      <c r="CG941" s="51"/>
      <c r="CH941" s="51"/>
      <c r="CI941" s="51"/>
      <c r="CJ941" s="51"/>
      <c r="CK941" s="51"/>
      <c r="CL941" s="51"/>
      <c r="CM941" s="51"/>
      <c r="CN941" s="51"/>
      <c r="CO941" s="51"/>
      <c r="CP941" s="51"/>
      <c r="CQ941" s="51"/>
      <c r="CR941" s="51"/>
      <c r="CS941" s="51"/>
      <c r="CT941" s="51"/>
      <c r="CU941" s="51"/>
      <c r="CV941" s="51"/>
      <c r="CW941" s="51"/>
      <c r="CX941" s="51"/>
      <c r="CY941" s="51"/>
      <c r="CZ941" s="51"/>
      <c r="DA941" s="51"/>
      <c r="DB941" s="51"/>
      <c r="DC941" s="51"/>
      <c r="DD941" s="51"/>
      <c r="DE941" s="51"/>
      <c r="DF941" s="51"/>
      <c r="DG941" s="51"/>
      <c r="DH941" s="31"/>
      <c r="DI941" s="26" t="str">
        <f t="shared" si="27"/>
        <v>DNL.DRL.10300.W,LAH.52.10000,LAH.52.10100,LAH.52.10200,LAH.00.11400</v>
      </c>
    </row>
    <row r="942" spans="1:113" ht="15.75" customHeight="1">
      <c r="A942" s="27">
        <v>45341</v>
      </c>
      <c r="B942" s="1" t="s">
        <v>322</v>
      </c>
      <c r="C942" s="23" t="s">
        <v>123</v>
      </c>
      <c r="D942" s="36" t="s">
        <v>124</v>
      </c>
      <c r="E942" s="37">
        <v>2011</v>
      </c>
      <c r="F942" s="37">
        <v>2025</v>
      </c>
      <c r="G942" s="20" t="str" cm="1">
        <f t="array" ref="G942">_xlfn.IFS(E942&lt;&gt;F942,CONCATENATE(E942,"-",F942),E942=F942,E942)</f>
        <v>2011-2025</v>
      </c>
      <c r="H942" s="39">
        <f t="shared" si="28"/>
        <v>15</v>
      </c>
      <c r="I942" s="23" t="str">
        <f t="shared" si="21"/>
        <v>Suzuki Boulevard C50 2011-2025</v>
      </c>
      <c r="J942" s="22" t="s">
        <v>301</v>
      </c>
      <c r="K942" s="22" t="s">
        <v>302</v>
      </c>
      <c r="L942" s="22" t="s">
        <v>303</v>
      </c>
      <c r="M942" s="22" t="s">
        <v>302</v>
      </c>
      <c r="N942" s="22" t="s">
        <v>304</v>
      </c>
      <c r="O942" s="22" t="s">
        <v>302</v>
      </c>
      <c r="P942" s="22" t="s">
        <v>305</v>
      </c>
      <c r="Q942" s="22" t="s">
        <v>302</v>
      </c>
      <c r="R942" s="22" t="s">
        <v>306</v>
      </c>
      <c r="S942" s="22" t="s">
        <v>302</v>
      </c>
      <c r="T942" s="22" t="s">
        <v>307</v>
      </c>
      <c r="U942" s="22" t="s">
        <v>302</v>
      </c>
      <c r="V942" s="23" t="s">
        <v>324</v>
      </c>
      <c r="W942" s="23" t="s">
        <v>309</v>
      </c>
      <c r="X942" s="23"/>
      <c r="Y942" s="23"/>
      <c r="Z942" s="23"/>
      <c r="AA942" s="23"/>
      <c r="AB942" s="23" t="s">
        <v>331</v>
      </c>
      <c r="AC942" s="23" t="s">
        <v>309</v>
      </c>
      <c r="AD942" s="23"/>
      <c r="AE942" s="23"/>
      <c r="AF942" s="23"/>
      <c r="AG942" s="23"/>
      <c r="AH942" s="23"/>
      <c r="AI942" s="23"/>
      <c r="AJ942" s="23" t="s">
        <v>332</v>
      </c>
      <c r="AK942" s="23"/>
      <c r="AL942" s="23" t="s">
        <v>325</v>
      </c>
      <c r="AM942" s="23"/>
      <c r="AN942" s="23"/>
      <c r="AO942" s="23"/>
      <c r="AP942" s="23" t="s">
        <v>325</v>
      </c>
      <c r="AQ942" s="23"/>
      <c r="AR942" s="23"/>
      <c r="AS942" s="23"/>
      <c r="AT942" s="23"/>
      <c r="AU942" s="23"/>
      <c r="AV942" s="23"/>
      <c r="AW942" s="23" t="s">
        <v>628</v>
      </c>
      <c r="AX942" s="23" t="s">
        <v>302</v>
      </c>
      <c r="AY942" s="23"/>
      <c r="AZ942" s="23"/>
      <c r="BA942" s="23" t="s">
        <v>333</v>
      </c>
      <c r="BB942" s="23" t="s">
        <v>309</v>
      </c>
      <c r="BC942" s="23" t="s">
        <v>325</v>
      </c>
      <c r="BD942" s="23"/>
      <c r="BE942" s="23" t="s">
        <v>325</v>
      </c>
      <c r="BF942" s="23"/>
      <c r="BG942" s="23"/>
      <c r="BH942" s="23"/>
      <c r="BI942" s="23"/>
      <c r="BJ942" s="23"/>
      <c r="BK942" s="23" t="s">
        <v>313</v>
      </c>
      <c r="BL942" s="23" t="s">
        <v>302</v>
      </c>
      <c r="BM942" s="23"/>
      <c r="BN942" s="23" t="s">
        <v>314</v>
      </c>
      <c r="BO942" s="23" t="s">
        <v>302</v>
      </c>
      <c r="BP942" s="23" t="s">
        <v>315</v>
      </c>
      <c r="BQ942" s="23" t="s">
        <v>302</v>
      </c>
      <c r="BR942" s="23" t="s">
        <v>316</v>
      </c>
      <c r="BS942" s="23" t="s">
        <v>302</v>
      </c>
      <c r="BT942" s="23"/>
      <c r="BU942" s="23"/>
      <c r="BV942" s="23"/>
      <c r="BW942" s="23"/>
      <c r="BX942" s="23"/>
      <c r="BY942" s="23"/>
      <c r="BZ942" s="23"/>
      <c r="CA942" s="23"/>
      <c r="CB942" s="23"/>
      <c r="CC942" s="23"/>
      <c r="CD942" s="23" t="s">
        <v>317</v>
      </c>
      <c r="CE942" s="23" t="s">
        <v>309</v>
      </c>
      <c r="CF942" s="23"/>
      <c r="CG942" s="23"/>
      <c r="CH942" s="23" t="s">
        <v>652</v>
      </c>
      <c r="CI942" s="23" t="s">
        <v>369</v>
      </c>
      <c r="CJ942" s="23"/>
      <c r="CK942" s="23"/>
      <c r="CL942" s="23" t="s">
        <v>1211</v>
      </c>
      <c r="CM942" s="23"/>
      <c r="CN942" s="23"/>
      <c r="CO942" s="23"/>
      <c r="CP942" s="23" t="s">
        <v>327</v>
      </c>
      <c r="CQ942" s="23" t="s">
        <v>302</v>
      </c>
      <c r="CR942" s="23" t="s">
        <v>328</v>
      </c>
      <c r="CS942" s="23" t="s">
        <v>302</v>
      </c>
      <c r="CT942" s="23"/>
      <c r="CU942" s="23"/>
      <c r="CV942" s="23"/>
      <c r="CW942" s="23"/>
      <c r="CX942" s="23"/>
      <c r="CY942" s="23"/>
      <c r="CZ942" s="23"/>
      <c r="DA942" s="23"/>
      <c r="DB942" s="23" t="s">
        <v>318</v>
      </c>
      <c r="DC942" s="23" t="s">
        <v>302</v>
      </c>
      <c r="DD942" s="23"/>
      <c r="DE942" s="23"/>
      <c r="DF942" s="23" t="s">
        <v>337</v>
      </c>
      <c r="DG942" s="23" t="s">
        <v>309</v>
      </c>
      <c r="DH942" s="31"/>
      <c r="DI942" s="26" t="str">
        <f t="shared" si="27"/>
        <v>DNL.DRL.10000.A,DNL.DRL.10000.W,LAH.00.10400.B,LAH.00.10400.C,LAH.00.10700.B,TT-M7,DNL.WHS.10200,LAH.05.10400,DNL.MBK.10000,DNL.MBK.10100,DNL.T3.10500,DNL.T3.10500</v>
      </c>
    </row>
    <row r="943" spans="1:113" ht="15.75" customHeight="1">
      <c r="A943" s="27">
        <v>45341</v>
      </c>
      <c r="B943" s="1" t="s">
        <v>322</v>
      </c>
      <c r="C943" s="23" t="s">
        <v>123</v>
      </c>
      <c r="D943" s="36" t="s">
        <v>1212</v>
      </c>
      <c r="E943" s="37">
        <v>2011</v>
      </c>
      <c r="F943" s="43">
        <v>2023</v>
      </c>
      <c r="G943" s="20" t="str" cm="1">
        <f t="array" ref="G943">_xlfn.IFS(E943&lt;&gt;F943,CONCATENATE(E943,"-",F943),E943=F943,E943)</f>
        <v>2011-2023</v>
      </c>
      <c r="H943" s="39">
        <f t="shared" si="28"/>
        <v>13</v>
      </c>
      <c r="I943" s="23" t="str">
        <f t="shared" si="21"/>
        <v>Suzuki Boulevard C50T 2011-2023</v>
      </c>
      <c r="J943" s="22" t="s">
        <v>301</v>
      </c>
      <c r="K943" s="22" t="s">
        <v>302</v>
      </c>
      <c r="L943" s="22" t="s">
        <v>303</v>
      </c>
      <c r="M943" s="22" t="s">
        <v>302</v>
      </c>
      <c r="N943" s="22" t="s">
        <v>304</v>
      </c>
      <c r="O943" s="22" t="s">
        <v>302</v>
      </c>
      <c r="P943" s="22" t="s">
        <v>305</v>
      </c>
      <c r="Q943" s="22" t="s">
        <v>302</v>
      </c>
      <c r="R943" s="22" t="s">
        <v>306</v>
      </c>
      <c r="S943" s="22" t="s">
        <v>302</v>
      </c>
      <c r="T943" s="22" t="s">
        <v>307</v>
      </c>
      <c r="U943" s="22" t="s">
        <v>302</v>
      </c>
      <c r="V943" s="23" t="s">
        <v>324</v>
      </c>
      <c r="W943" s="23" t="s">
        <v>309</v>
      </c>
      <c r="X943" s="23"/>
      <c r="Y943" s="23"/>
      <c r="Z943" s="23"/>
      <c r="AA943" s="23"/>
      <c r="AB943" s="23" t="s">
        <v>331</v>
      </c>
      <c r="AC943" s="23" t="s">
        <v>309</v>
      </c>
      <c r="AD943" s="23"/>
      <c r="AE943" s="23"/>
      <c r="AF943" s="23"/>
      <c r="AG943" s="23"/>
      <c r="AH943" s="23"/>
      <c r="AI943" s="23"/>
      <c r="AJ943" s="23" t="s">
        <v>332</v>
      </c>
      <c r="AK943" s="23"/>
      <c r="AL943" s="23" t="s">
        <v>325</v>
      </c>
      <c r="AM943" s="23"/>
      <c r="AN943" s="23"/>
      <c r="AO943" s="23"/>
      <c r="AP943" s="23" t="s">
        <v>325</v>
      </c>
      <c r="AQ943" s="23"/>
      <c r="AR943" s="23"/>
      <c r="AS943" s="23"/>
      <c r="AT943" s="23"/>
      <c r="AU943" s="23"/>
      <c r="AV943" s="23"/>
      <c r="AW943" s="23" t="s">
        <v>628</v>
      </c>
      <c r="AX943" s="23" t="s">
        <v>302</v>
      </c>
      <c r="AY943" s="23"/>
      <c r="AZ943" s="23"/>
      <c r="BA943" s="23" t="s">
        <v>333</v>
      </c>
      <c r="BB943" s="23" t="s">
        <v>309</v>
      </c>
      <c r="BC943" s="23" t="s">
        <v>325</v>
      </c>
      <c r="BD943" s="23"/>
      <c r="BE943" s="23" t="s">
        <v>325</v>
      </c>
      <c r="BF943" s="23"/>
      <c r="BG943" s="23"/>
      <c r="BH943" s="23"/>
      <c r="BI943" s="23"/>
      <c r="BJ943" s="23"/>
      <c r="BK943" s="23" t="s">
        <v>313</v>
      </c>
      <c r="BL943" s="23" t="s">
        <v>302</v>
      </c>
      <c r="BM943" s="23"/>
      <c r="BN943" s="23" t="s">
        <v>314</v>
      </c>
      <c r="BO943" s="23" t="s">
        <v>302</v>
      </c>
      <c r="BP943" s="23" t="s">
        <v>315</v>
      </c>
      <c r="BQ943" s="23" t="s">
        <v>302</v>
      </c>
      <c r="BR943" s="23" t="s">
        <v>316</v>
      </c>
      <c r="BS943" s="23" t="s">
        <v>302</v>
      </c>
      <c r="BT943" s="23"/>
      <c r="BU943" s="23"/>
      <c r="BV943" s="23"/>
      <c r="BW943" s="23"/>
      <c r="BX943" s="23"/>
      <c r="BY943" s="23"/>
      <c r="BZ943" s="23"/>
      <c r="CA943" s="23"/>
      <c r="CB943" s="23"/>
      <c r="CC943" s="23"/>
      <c r="CD943" s="23" t="s">
        <v>317</v>
      </c>
      <c r="CE943" s="23" t="s">
        <v>309</v>
      </c>
      <c r="CF943" s="23"/>
      <c r="CG943" s="23"/>
      <c r="CH943" s="23" t="s">
        <v>652</v>
      </c>
      <c r="CI943" s="23" t="s">
        <v>369</v>
      </c>
      <c r="CJ943" s="23"/>
      <c r="CK943" s="23"/>
      <c r="CL943" s="23" t="s">
        <v>1211</v>
      </c>
      <c r="CM943" s="23"/>
      <c r="CN943" s="23"/>
      <c r="CO943" s="23"/>
      <c r="CP943" s="23" t="s">
        <v>327</v>
      </c>
      <c r="CQ943" s="23" t="s">
        <v>302</v>
      </c>
      <c r="CR943" s="23" t="s">
        <v>328</v>
      </c>
      <c r="CS943" s="23" t="s">
        <v>302</v>
      </c>
      <c r="CT943" s="23"/>
      <c r="CU943" s="23"/>
      <c r="CV943" s="23"/>
      <c r="CW943" s="23"/>
      <c r="CX943" s="23"/>
      <c r="CY943" s="23"/>
      <c r="CZ943" s="23"/>
      <c r="DA943" s="23"/>
      <c r="DB943" s="23" t="s">
        <v>318</v>
      </c>
      <c r="DC943" s="23" t="s">
        <v>302</v>
      </c>
      <c r="DD943" s="23"/>
      <c r="DE943" s="23"/>
      <c r="DF943" s="23" t="s">
        <v>337</v>
      </c>
      <c r="DG943" s="23" t="s">
        <v>309</v>
      </c>
      <c r="DH943" s="31"/>
      <c r="DI943" s="26" t="str">
        <f t="shared" si="27"/>
        <v>DNL.DRL.10000.A,DNL.DRL.10000.W,LAH.00.10400.B,LAH.00.10400.C,LAH.00.10700.B,TT-M7,DNL.WHS.10200,LAH.05.10400,DNL.MBK.10000,DNL.MBK.10100,DNL.T3.10500,DNL.T3.10500</v>
      </c>
    </row>
    <row r="944" spans="1:113" ht="15.75" customHeight="1">
      <c r="A944" s="27">
        <v>45729</v>
      </c>
      <c r="B944" s="1" t="s">
        <v>322</v>
      </c>
      <c r="C944" s="23" t="s">
        <v>123</v>
      </c>
      <c r="D944" s="33" t="s">
        <v>1213</v>
      </c>
      <c r="E944" s="34">
        <v>2025</v>
      </c>
      <c r="F944" s="34">
        <v>2025</v>
      </c>
      <c r="G944" s="20" cm="1">
        <f t="array" ref="G944">_xlfn.IFS(E944&lt;&gt;F944,CONCATENATE(E944,"-",F944),E944=F944,E944)</f>
        <v>2025</v>
      </c>
      <c r="H944" s="30">
        <f t="shared" si="28"/>
        <v>1</v>
      </c>
      <c r="I944" s="23" t="str">
        <f t="shared" si="21"/>
        <v>Suzuki Boulevard C50T Special 2025-2025</v>
      </c>
      <c r="J944" s="22" t="s">
        <v>301</v>
      </c>
      <c r="K944" s="22" t="s">
        <v>302</v>
      </c>
      <c r="L944" s="22" t="s">
        <v>303</v>
      </c>
      <c r="M944" s="22" t="s">
        <v>302</v>
      </c>
      <c r="N944" s="22" t="s">
        <v>304</v>
      </c>
      <c r="O944" s="22" t="s">
        <v>302</v>
      </c>
      <c r="P944" s="22" t="s">
        <v>305</v>
      </c>
      <c r="Q944" s="22" t="s">
        <v>302</v>
      </c>
      <c r="R944" s="22" t="s">
        <v>306</v>
      </c>
      <c r="S944" s="22" t="s">
        <v>302</v>
      </c>
      <c r="T944" s="22" t="s">
        <v>307</v>
      </c>
      <c r="U944" s="22" t="s">
        <v>302</v>
      </c>
      <c r="V944" s="23" t="s">
        <v>324</v>
      </c>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31"/>
      <c r="DI944" s="26" t="str">
        <f t="shared" si="27"/>
        <v/>
      </c>
    </row>
    <row r="945" spans="1:113" ht="15.75" customHeight="1">
      <c r="A945" s="27">
        <v>44249</v>
      </c>
      <c r="B945" s="1" t="s">
        <v>322</v>
      </c>
      <c r="C945" s="23" t="s">
        <v>123</v>
      </c>
      <c r="D945" s="28" t="s">
        <v>125</v>
      </c>
      <c r="E945" s="29">
        <v>2005</v>
      </c>
      <c r="F945" s="29">
        <v>2009</v>
      </c>
      <c r="G945" s="20" t="str" cm="1">
        <f t="array" ref="G945">_xlfn.IFS(E945&lt;&gt;F945,CONCATENATE(E945,"-",F945),E945=F945,E945)</f>
        <v>2005-2009</v>
      </c>
      <c r="H945" s="30">
        <f t="shared" si="28"/>
        <v>5</v>
      </c>
      <c r="I945" s="23" t="str">
        <f t="shared" si="21"/>
        <v>Suzuki Boulevard C90 2005-2009</v>
      </c>
      <c r="J945" s="22" t="s">
        <v>301</v>
      </c>
      <c r="K945" s="22" t="s">
        <v>302</v>
      </c>
      <c r="L945" s="22" t="s">
        <v>303</v>
      </c>
      <c r="M945" s="22" t="s">
        <v>302</v>
      </c>
      <c r="N945" s="22" t="s">
        <v>304</v>
      </c>
      <c r="O945" s="22" t="s">
        <v>302</v>
      </c>
      <c r="P945" s="22" t="s">
        <v>305</v>
      </c>
      <c r="Q945" s="22" t="s">
        <v>302</v>
      </c>
      <c r="R945" s="22" t="s">
        <v>306</v>
      </c>
      <c r="S945" s="22" t="s">
        <v>302</v>
      </c>
      <c r="T945" s="22" t="s">
        <v>307</v>
      </c>
      <c r="U945" s="22" t="s">
        <v>302</v>
      </c>
      <c r="V945" s="23" t="s">
        <v>324</v>
      </c>
      <c r="W945" s="23" t="s">
        <v>309</v>
      </c>
      <c r="X945" s="23"/>
      <c r="Y945" s="23"/>
      <c r="Z945" s="23"/>
      <c r="AA945" s="23"/>
      <c r="AB945" s="23" t="s">
        <v>331</v>
      </c>
      <c r="AC945" s="23" t="s">
        <v>309</v>
      </c>
      <c r="AD945" s="23"/>
      <c r="AE945" s="23"/>
      <c r="AF945" s="23"/>
      <c r="AG945" s="23"/>
      <c r="AH945" s="23"/>
      <c r="AI945" s="23"/>
      <c r="AJ945" s="23" t="s">
        <v>332</v>
      </c>
      <c r="AK945" s="23"/>
      <c r="AL945" s="23" t="s">
        <v>325</v>
      </c>
      <c r="AM945" s="23"/>
      <c r="AN945" s="23"/>
      <c r="AO945" s="23"/>
      <c r="AP945" s="23" t="s">
        <v>325</v>
      </c>
      <c r="AQ945" s="23"/>
      <c r="AR945" s="23"/>
      <c r="AS945" s="23"/>
      <c r="AT945" s="23"/>
      <c r="AU945" s="23"/>
      <c r="AV945" s="23"/>
      <c r="AW945" s="23" t="s">
        <v>628</v>
      </c>
      <c r="AX945" s="23" t="s">
        <v>302</v>
      </c>
      <c r="AY945" s="23"/>
      <c r="AZ945" s="23"/>
      <c r="BA945" s="23" t="s">
        <v>333</v>
      </c>
      <c r="BB945" s="23" t="s">
        <v>309</v>
      </c>
      <c r="BC945" s="23" t="s">
        <v>325</v>
      </c>
      <c r="BD945" s="23"/>
      <c r="BE945" s="23" t="s">
        <v>325</v>
      </c>
      <c r="BF945" s="23"/>
      <c r="BG945" s="23"/>
      <c r="BH945" s="23"/>
      <c r="BI945" s="23"/>
      <c r="BJ945" s="23"/>
      <c r="BK945" s="23" t="s">
        <v>313</v>
      </c>
      <c r="BL945" s="23" t="s">
        <v>302</v>
      </c>
      <c r="BM945" s="23"/>
      <c r="BN945" s="23" t="s">
        <v>314</v>
      </c>
      <c r="BO945" s="23" t="s">
        <v>302</v>
      </c>
      <c r="BP945" s="23" t="s">
        <v>315</v>
      </c>
      <c r="BQ945" s="23" t="s">
        <v>302</v>
      </c>
      <c r="BR945" s="23" t="s">
        <v>316</v>
      </c>
      <c r="BS945" s="23" t="s">
        <v>302</v>
      </c>
      <c r="BT945" s="23"/>
      <c r="BU945" s="23"/>
      <c r="BV945" s="23"/>
      <c r="BW945" s="23"/>
      <c r="BX945" s="23"/>
      <c r="BY945" s="23"/>
      <c r="BZ945" s="23"/>
      <c r="CA945" s="23"/>
      <c r="CB945" s="23"/>
      <c r="CC945" s="23"/>
      <c r="CD945" s="23" t="s">
        <v>317</v>
      </c>
      <c r="CE945" s="23" t="s">
        <v>309</v>
      </c>
      <c r="CF945" s="23"/>
      <c r="CG945" s="23"/>
      <c r="CH945" s="23" t="s">
        <v>652</v>
      </c>
      <c r="CI945" s="23" t="s">
        <v>369</v>
      </c>
      <c r="CJ945" s="23"/>
      <c r="CK945" s="23"/>
      <c r="CL945" s="23" t="s">
        <v>1211</v>
      </c>
      <c r="CM945" s="23"/>
      <c r="CN945" s="23"/>
      <c r="CO945" s="23"/>
      <c r="CP945" s="23" t="s">
        <v>327</v>
      </c>
      <c r="CQ945" s="23" t="s">
        <v>302</v>
      </c>
      <c r="CR945" s="23" t="s">
        <v>328</v>
      </c>
      <c r="CS945" s="23" t="s">
        <v>302</v>
      </c>
      <c r="CT945" s="23"/>
      <c r="CU945" s="23"/>
      <c r="CV945" s="23"/>
      <c r="CW945" s="23"/>
      <c r="CX945" s="23"/>
      <c r="CY945" s="23"/>
      <c r="CZ945" s="23"/>
      <c r="DA945" s="23"/>
      <c r="DB945" s="23" t="s">
        <v>318</v>
      </c>
      <c r="DC945" s="23" t="s">
        <v>302</v>
      </c>
      <c r="DD945" s="23"/>
      <c r="DE945" s="23"/>
      <c r="DF945" s="23" t="s">
        <v>337</v>
      </c>
      <c r="DG945" s="23" t="s">
        <v>309</v>
      </c>
      <c r="DH945" s="31"/>
      <c r="DI945" s="26" t="str">
        <f t="shared" si="27"/>
        <v>DNL.DRL.10000.A,DNL.DRL.10000.W,LAH.00.10400.B,LAH.00.10400.C,LAH.00.10700.B,TT-M7,DNL.WHS.10200,LAH.05.10400,DNL.MBK.10000,DNL.MBK.10100,DNL.T3.10500,DNL.T3.10500</v>
      </c>
    </row>
    <row r="946" spans="1:113" ht="15.75" customHeight="1">
      <c r="A946" s="27">
        <v>45341</v>
      </c>
      <c r="B946" s="1" t="s">
        <v>322</v>
      </c>
      <c r="C946" s="23" t="s">
        <v>123</v>
      </c>
      <c r="D946" s="36" t="s">
        <v>126</v>
      </c>
      <c r="E946" s="37">
        <v>2006</v>
      </c>
      <c r="F946" s="37">
        <v>2025</v>
      </c>
      <c r="G946" s="20" t="str" cm="1">
        <f t="array" ref="G946">_xlfn.IFS(E946&lt;&gt;F946,CONCATENATE(E946,"-",F946),E946=F946,E946)</f>
        <v>2006-2025</v>
      </c>
      <c r="H946" s="39">
        <f t="shared" si="28"/>
        <v>20</v>
      </c>
      <c r="I946" s="23" t="str">
        <f t="shared" si="21"/>
        <v>Suzuki Boulevard M109R 2006-2025</v>
      </c>
      <c r="J946" s="22" t="s">
        <v>301</v>
      </c>
      <c r="K946" s="22" t="s">
        <v>302</v>
      </c>
      <c r="L946" s="22" t="s">
        <v>303</v>
      </c>
      <c r="M946" s="22" t="s">
        <v>302</v>
      </c>
      <c r="N946" s="22" t="s">
        <v>304</v>
      </c>
      <c r="O946" s="22" t="s">
        <v>302</v>
      </c>
      <c r="P946" s="22" t="s">
        <v>305</v>
      </c>
      <c r="Q946" s="22" t="s">
        <v>302</v>
      </c>
      <c r="R946" s="22" t="s">
        <v>306</v>
      </c>
      <c r="S946" s="22" t="s">
        <v>302</v>
      </c>
      <c r="T946" s="22" t="s">
        <v>307</v>
      </c>
      <c r="U946" s="22" t="s">
        <v>302</v>
      </c>
      <c r="V946" s="23" t="s">
        <v>324</v>
      </c>
      <c r="W946" s="23" t="s">
        <v>309</v>
      </c>
      <c r="X946" s="23"/>
      <c r="Y946" s="23"/>
      <c r="Z946" s="23"/>
      <c r="AA946" s="23"/>
      <c r="AB946" s="23" t="s">
        <v>331</v>
      </c>
      <c r="AC946" s="23" t="s">
        <v>309</v>
      </c>
      <c r="AD946" s="23"/>
      <c r="AE946" s="23"/>
      <c r="AF946" s="23"/>
      <c r="AG946" s="23"/>
      <c r="AH946" s="23"/>
      <c r="AI946" s="23"/>
      <c r="AJ946" s="23" t="s">
        <v>332</v>
      </c>
      <c r="AK946" s="23"/>
      <c r="AL946" s="23" t="s">
        <v>325</v>
      </c>
      <c r="AM946" s="23"/>
      <c r="AN946" s="23"/>
      <c r="AO946" s="23"/>
      <c r="AP946" s="23" t="s">
        <v>325</v>
      </c>
      <c r="AQ946" s="23"/>
      <c r="AR946" s="23"/>
      <c r="AS946" s="23"/>
      <c r="AT946" s="23"/>
      <c r="AU946" s="23"/>
      <c r="AV946" s="23"/>
      <c r="AW946" s="23" t="s">
        <v>628</v>
      </c>
      <c r="AX946" s="23" t="s">
        <v>302</v>
      </c>
      <c r="AY946" s="23"/>
      <c r="AZ946" s="23"/>
      <c r="BA946" s="23" t="s">
        <v>333</v>
      </c>
      <c r="BB946" s="23" t="s">
        <v>309</v>
      </c>
      <c r="BC946" s="23" t="s">
        <v>325</v>
      </c>
      <c r="BD946" s="23"/>
      <c r="BE946" s="23" t="s">
        <v>326</v>
      </c>
      <c r="BF946" s="23" t="s">
        <v>309</v>
      </c>
      <c r="BG946" s="23"/>
      <c r="BH946" s="23"/>
      <c r="BI946" s="23"/>
      <c r="BJ946" s="23"/>
      <c r="BK946" s="23" t="s">
        <v>313</v>
      </c>
      <c r="BL946" s="23" t="s">
        <v>302</v>
      </c>
      <c r="BM946" s="23"/>
      <c r="BN946" s="23" t="s">
        <v>314</v>
      </c>
      <c r="BO946" s="23" t="s">
        <v>302</v>
      </c>
      <c r="BP946" s="23" t="s">
        <v>315</v>
      </c>
      <c r="BQ946" s="23" t="s">
        <v>302</v>
      </c>
      <c r="BR946" s="23" t="s">
        <v>316</v>
      </c>
      <c r="BS946" s="23" t="s">
        <v>302</v>
      </c>
      <c r="BT946" s="23"/>
      <c r="BU946" s="23"/>
      <c r="BV946" s="23"/>
      <c r="BW946" s="23"/>
      <c r="BX946" s="23"/>
      <c r="BY946" s="23"/>
      <c r="BZ946" s="23"/>
      <c r="CA946" s="23"/>
      <c r="CB946" s="23"/>
      <c r="CC946" s="23"/>
      <c r="CD946" s="23" t="s">
        <v>317</v>
      </c>
      <c r="CE946" s="23" t="s">
        <v>309</v>
      </c>
      <c r="CF946" s="23"/>
      <c r="CG946" s="23"/>
      <c r="CH946" s="23"/>
      <c r="CI946" s="23"/>
      <c r="CJ946" s="23"/>
      <c r="CK946" s="23"/>
      <c r="CL946" s="23"/>
      <c r="CM946" s="23"/>
      <c r="CN946" s="23"/>
      <c r="CO946" s="23"/>
      <c r="CP946" s="23" t="s">
        <v>327</v>
      </c>
      <c r="CQ946" s="23" t="s">
        <v>302</v>
      </c>
      <c r="CR946" s="23" t="s">
        <v>328</v>
      </c>
      <c r="CS946" s="23" t="s">
        <v>302</v>
      </c>
      <c r="CT946" s="23"/>
      <c r="CU946" s="23"/>
      <c r="CV946" s="23"/>
      <c r="CW946" s="23"/>
      <c r="CX946" s="23"/>
      <c r="CY946" s="23"/>
      <c r="CZ946" s="23"/>
      <c r="DA946" s="23"/>
      <c r="DB946" s="23" t="s">
        <v>318</v>
      </c>
      <c r="DC946" s="23" t="s">
        <v>302</v>
      </c>
      <c r="DD946" s="23"/>
      <c r="DE946" s="23"/>
      <c r="DF946" s="23" t="s">
        <v>329</v>
      </c>
      <c r="DG946" s="23" t="s">
        <v>309</v>
      </c>
      <c r="DH946" s="31"/>
      <c r="DI946" s="26" t="str">
        <f t="shared" si="27"/>
        <v>DNL.DRL.10000.A,DNL.DRL.10000.W,LAH.00.10400.B,LAH.00.10400.C,LAH.00.10700.B,LAH.00.10500.B,DNL.MBK.10000,DNL.T3.10500,DNL.T3.10500</v>
      </c>
    </row>
    <row r="947" spans="1:113" ht="15.75" customHeight="1">
      <c r="A947" s="27">
        <v>45729</v>
      </c>
      <c r="B947" s="1" t="s">
        <v>322</v>
      </c>
      <c r="C947" s="23" t="s">
        <v>123</v>
      </c>
      <c r="D947" s="33" t="s">
        <v>1214</v>
      </c>
      <c r="E947" s="34">
        <v>2025</v>
      </c>
      <c r="F947" s="34">
        <v>2025</v>
      </c>
      <c r="G947" s="20" cm="1">
        <f t="array" ref="G947">_xlfn.IFS(E947&lt;&gt;F947,CONCATENATE(E947,"-",F947),E947=F947,E947)</f>
        <v>2025</v>
      </c>
      <c r="H947" s="30">
        <f t="shared" si="28"/>
        <v>1</v>
      </c>
      <c r="I947" s="23" t="str">
        <f t="shared" si="21"/>
        <v>Suzuki DR-Z 4S 2025-2025</v>
      </c>
      <c r="J947" s="22" t="s">
        <v>301</v>
      </c>
      <c r="K947" s="22" t="s">
        <v>302</v>
      </c>
      <c r="L947" s="22" t="s">
        <v>303</v>
      </c>
      <c r="M947" s="22" t="s">
        <v>302</v>
      </c>
      <c r="N947" s="22" t="s">
        <v>304</v>
      </c>
      <c r="O947" s="22" t="s">
        <v>302</v>
      </c>
      <c r="P947" s="22" t="s">
        <v>305</v>
      </c>
      <c r="Q947" s="22" t="s">
        <v>302</v>
      </c>
      <c r="R947" s="22" t="s">
        <v>306</v>
      </c>
      <c r="S947" s="22" t="s">
        <v>302</v>
      </c>
      <c r="T947" s="22" t="s">
        <v>307</v>
      </c>
      <c r="U947" s="22" t="s">
        <v>302</v>
      </c>
      <c r="V947" s="23" t="s">
        <v>324</v>
      </c>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31"/>
      <c r="DI947" s="26" t="str">
        <f t="shared" si="27"/>
        <v/>
      </c>
    </row>
    <row r="948" spans="1:113" ht="15.75" customHeight="1">
      <c r="A948" s="27">
        <v>45729</v>
      </c>
      <c r="B948" s="1" t="s">
        <v>322</v>
      </c>
      <c r="C948" s="23" t="s">
        <v>123</v>
      </c>
      <c r="D948" s="33" t="s">
        <v>1215</v>
      </c>
      <c r="E948" s="34">
        <v>2025</v>
      </c>
      <c r="F948" s="34">
        <v>2025</v>
      </c>
      <c r="G948" s="20" cm="1">
        <f t="array" ref="G948">_xlfn.IFS(E948&lt;&gt;F948,CONCATENATE(E948,"-",F948),E948=F948,E948)</f>
        <v>2025</v>
      </c>
      <c r="H948" s="30">
        <f t="shared" si="28"/>
        <v>1</v>
      </c>
      <c r="I948" s="23" t="str">
        <f t="shared" si="21"/>
        <v>Suzuki DR-Z 4SM 2025-2025</v>
      </c>
      <c r="J948" s="22" t="s">
        <v>301</v>
      </c>
      <c r="K948" s="22" t="s">
        <v>302</v>
      </c>
      <c r="L948" s="22" t="s">
        <v>303</v>
      </c>
      <c r="M948" s="22" t="s">
        <v>302</v>
      </c>
      <c r="N948" s="22" t="s">
        <v>304</v>
      </c>
      <c r="O948" s="22" t="s">
        <v>302</v>
      </c>
      <c r="P948" s="22" t="s">
        <v>305</v>
      </c>
      <c r="Q948" s="22" t="s">
        <v>302</v>
      </c>
      <c r="R948" s="22" t="s">
        <v>306</v>
      </c>
      <c r="S948" s="22" t="s">
        <v>302</v>
      </c>
      <c r="T948" s="22" t="s">
        <v>307</v>
      </c>
      <c r="U948" s="22" t="s">
        <v>302</v>
      </c>
      <c r="V948" s="23" t="s">
        <v>324</v>
      </c>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31"/>
      <c r="DI948" s="26" t="str">
        <f t="shared" si="27"/>
        <v/>
      </c>
    </row>
    <row r="949" spans="1:113" ht="15.75" customHeight="1">
      <c r="A949" s="27">
        <v>45341</v>
      </c>
      <c r="B949" s="1" t="s">
        <v>322</v>
      </c>
      <c r="C949" s="23" t="s">
        <v>123</v>
      </c>
      <c r="D949" s="36" t="s">
        <v>128</v>
      </c>
      <c r="E949" s="37">
        <v>2003</v>
      </c>
      <c r="F949" s="43">
        <v>2024</v>
      </c>
      <c r="G949" s="20" t="str" cm="1">
        <f t="array" ref="G949">_xlfn.IFS(E949&lt;&gt;F949,CONCATENATE(E949,"-",F949),E949=F949,E949)</f>
        <v>2003-2024</v>
      </c>
      <c r="H949" s="30">
        <f t="shared" si="28"/>
        <v>22</v>
      </c>
      <c r="I949" s="23" t="str">
        <f t="shared" si="21"/>
        <v>Suzuki DR-Z400S 2003-2024</v>
      </c>
      <c r="J949" s="22" t="s">
        <v>301</v>
      </c>
      <c r="K949" s="22" t="s">
        <v>302</v>
      </c>
      <c r="L949" s="22" t="s">
        <v>303</v>
      </c>
      <c r="M949" s="22" t="s">
        <v>302</v>
      </c>
      <c r="N949" s="22" t="s">
        <v>304</v>
      </c>
      <c r="O949" s="22" t="s">
        <v>302</v>
      </c>
      <c r="P949" s="22" t="s">
        <v>305</v>
      </c>
      <c r="Q949" s="22" t="s">
        <v>302</v>
      </c>
      <c r="R949" s="22" t="s">
        <v>306</v>
      </c>
      <c r="S949" s="22" t="s">
        <v>302</v>
      </c>
      <c r="T949" s="22" t="s">
        <v>307</v>
      </c>
      <c r="U949" s="22" t="s">
        <v>302</v>
      </c>
      <c r="V949" s="23" t="s">
        <v>324</v>
      </c>
      <c r="W949" s="23" t="s">
        <v>309</v>
      </c>
      <c r="X949" s="23"/>
      <c r="Y949" s="23"/>
      <c r="Z949" s="23"/>
      <c r="AA949" s="23"/>
      <c r="AB949" s="23"/>
      <c r="AC949" s="23"/>
      <c r="AD949" s="23"/>
      <c r="AE949" s="23"/>
      <c r="AF949" s="23"/>
      <c r="AG949" s="23"/>
      <c r="AH949" s="23"/>
      <c r="AI949" s="23"/>
      <c r="AJ949" s="23"/>
      <c r="AK949" s="23"/>
      <c r="AL949" s="23" t="s">
        <v>325</v>
      </c>
      <c r="AM949" s="23"/>
      <c r="AN949" s="23"/>
      <c r="AO949" s="23"/>
      <c r="AP949" s="23" t="s">
        <v>325</v>
      </c>
      <c r="AQ949" s="23"/>
      <c r="AR949" s="23"/>
      <c r="AS949" s="23"/>
      <c r="AT949" s="23"/>
      <c r="AU949" s="23"/>
      <c r="AV949" s="23"/>
      <c r="AW949" s="23" t="s">
        <v>325</v>
      </c>
      <c r="AX949" s="23"/>
      <c r="AY949" s="23"/>
      <c r="AZ949" s="23"/>
      <c r="BA949" s="23" t="s">
        <v>325</v>
      </c>
      <c r="BB949" s="23"/>
      <c r="BC949" s="23" t="s">
        <v>325</v>
      </c>
      <c r="BD949" s="23"/>
      <c r="BE949" s="23" t="s">
        <v>326</v>
      </c>
      <c r="BF949" s="23" t="s">
        <v>309</v>
      </c>
      <c r="BG949" s="23"/>
      <c r="BH949" s="23"/>
      <c r="BI949" s="23"/>
      <c r="BJ949" s="23"/>
      <c r="BK949" s="23" t="s">
        <v>313</v>
      </c>
      <c r="BL949" s="23" t="s">
        <v>302</v>
      </c>
      <c r="BM949" s="23"/>
      <c r="BN949" s="23" t="s">
        <v>314</v>
      </c>
      <c r="BO949" s="23" t="s">
        <v>302</v>
      </c>
      <c r="BP949" s="23" t="s">
        <v>315</v>
      </c>
      <c r="BQ949" s="23" t="s">
        <v>302</v>
      </c>
      <c r="BR949" s="23" t="s">
        <v>316</v>
      </c>
      <c r="BS949" s="23" t="s">
        <v>302</v>
      </c>
      <c r="BT949" s="23"/>
      <c r="BU949" s="23"/>
      <c r="BV949" s="23"/>
      <c r="BW949" s="23"/>
      <c r="BX949" s="23"/>
      <c r="BY949" s="23"/>
      <c r="BZ949" s="23"/>
      <c r="CA949" s="23"/>
      <c r="CB949" s="23"/>
      <c r="CC949" s="23"/>
      <c r="CD949" s="23" t="s">
        <v>317</v>
      </c>
      <c r="CE949" s="23" t="s">
        <v>309</v>
      </c>
      <c r="CF949" s="23"/>
      <c r="CG949" s="23"/>
      <c r="CH949" s="23" t="s">
        <v>652</v>
      </c>
      <c r="CI949" s="23" t="s">
        <v>369</v>
      </c>
      <c r="CJ949" s="23"/>
      <c r="CK949" s="23"/>
      <c r="CL949" s="23" t="s">
        <v>1216</v>
      </c>
      <c r="CM949" s="23"/>
      <c r="CN949" s="23"/>
      <c r="CO949" s="23"/>
      <c r="CP949" s="23" t="s">
        <v>327</v>
      </c>
      <c r="CQ949" s="23" t="s">
        <v>302</v>
      </c>
      <c r="CR949" s="23" t="s">
        <v>328</v>
      </c>
      <c r="CS949" s="23" t="s">
        <v>302</v>
      </c>
      <c r="CT949" s="23"/>
      <c r="CU949" s="23"/>
      <c r="CV949" s="23"/>
      <c r="CW949" s="23"/>
      <c r="CX949" s="23"/>
      <c r="CY949" s="23"/>
      <c r="CZ949" s="23"/>
      <c r="DA949" s="23"/>
      <c r="DB949" s="23" t="s">
        <v>318</v>
      </c>
      <c r="DC949" s="23" t="s">
        <v>302</v>
      </c>
      <c r="DD949" s="23"/>
      <c r="DE949" s="23"/>
      <c r="DF949" s="23" t="s">
        <v>337</v>
      </c>
      <c r="DG949" s="23" t="s">
        <v>369</v>
      </c>
      <c r="DH949" s="31"/>
      <c r="DI949" s="26" t="str">
        <f t="shared" si="27"/>
        <v>LAH.00.10500.B,TT-M7,DNL.WHS.10200,LAH.05.10300,DNL.MBK.10000,DNL.MBK.10100</v>
      </c>
    </row>
    <row r="950" spans="1:113" ht="15.75" customHeight="1">
      <c r="A950" s="27">
        <v>45341</v>
      </c>
      <c r="B950" s="1" t="s">
        <v>322</v>
      </c>
      <c r="C950" s="23" t="s">
        <v>123</v>
      </c>
      <c r="D950" s="36" t="s">
        <v>129</v>
      </c>
      <c r="E950" s="37">
        <v>2005</v>
      </c>
      <c r="F950" s="43">
        <v>2024</v>
      </c>
      <c r="G950" s="20" t="str" cm="1">
        <f t="array" ref="G950">_xlfn.IFS(E950&lt;&gt;F950,CONCATENATE(E950,"-",F950),E950=F950,E950)</f>
        <v>2005-2024</v>
      </c>
      <c r="H950" s="30">
        <f t="shared" si="28"/>
        <v>20</v>
      </c>
      <c r="I950" s="23" t="str">
        <f t="shared" si="21"/>
        <v>Suzuki DR-Z400SM 2005-2024</v>
      </c>
      <c r="J950" s="22" t="s">
        <v>301</v>
      </c>
      <c r="K950" s="22" t="s">
        <v>302</v>
      </c>
      <c r="L950" s="22" t="s">
        <v>303</v>
      </c>
      <c r="M950" s="22" t="s">
        <v>302</v>
      </c>
      <c r="N950" s="22" t="s">
        <v>304</v>
      </c>
      <c r="O950" s="22" t="s">
        <v>302</v>
      </c>
      <c r="P950" s="22" t="s">
        <v>305</v>
      </c>
      <c r="Q950" s="22" t="s">
        <v>302</v>
      </c>
      <c r="R950" s="22" t="s">
        <v>306</v>
      </c>
      <c r="S950" s="22" t="s">
        <v>302</v>
      </c>
      <c r="T950" s="22" t="s">
        <v>307</v>
      </c>
      <c r="U950" s="22" t="s">
        <v>302</v>
      </c>
      <c r="V950" s="23" t="s">
        <v>324</v>
      </c>
      <c r="W950" s="23" t="s">
        <v>309</v>
      </c>
      <c r="X950" s="23"/>
      <c r="Y950" s="23"/>
      <c r="Z950" s="23"/>
      <c r="AA950" s="23"/>
      <c r="AB950" s="23"/>
      <c r="AC950" s="23"/>
      <c r="AD950" s="23"/>
      <c r="AE950" s="23"/>
      <c r="AF950" s="23"/>
      <c r="AG950" s="23"/>
      <c r="AH950" s="23"/>
      <c r="AI950" s="23"/>
      <c r="AJ950" s="23"/>
      <c r="AK950" s="23"/>
      <c r="AL950" s="23" t="s">
        <v>325</v>
      </c>
      <c r="AM950" s="23"/>
      <c r="AN950" s="23"/>
      <c r="AO950" s="23"/>
      <c r="AP950" s="23" t="s">
        <v>325</v>
      </c>
      <c r="AQ950" s="23"/>
      <c r="AR950" s="23"/>
      <c r="AS950" s="23"/>
      <c r="AT950" s="23"/>
      <c r="AU950" s="23"/>
      <c r="AV950" s="23"/>
      <c r="AW950" s="23" t="s">
        <v>325</v>
      </c>
      <c r="AX950" s="23"/>
      <c r="AY950" s="23"/>
      <c r="AZ950" s="23"/>
      <c r="BA950" s="23" t="s">
        <v>325</v>
      </c>
      <c r="BB950" s="23"/>
      <c r="BC950" s="23" t="s">
        <v>325</v>
      </c>
      <c r="BD950" s="23"/>
      <c r="BE950" s="23" t="s">
        <v>326</v>
      </c>
      <c r="BF950" s="23" t="s">
        <v>309</v>
      </c>
      <c r="BG950" s="23"/>
      <c r="BH950" s="23"/>
      <c r="BI950" s="23"/>
      <c r="BJ950" s="23"/>
      <c r="BK950" s="23" t="s">
        <v>313</v>
      </c>
      <c r="BL950" s="23" t="s">
        <v>302</v>
      </c>
      <c r="BM950" s="23"/>
      <c r="BN950" s="23" t="s">
        <v>314</v>
      </c>
      <c r="BO950" s="23" t="s">
        <v>302</v>
      </c>
      <c r="BP950" s="23" t="s">
        <v>315</v>
      </c>
      <c r="BQ950" s="23" t="s">
        <v>302</v>
      </c>
      <c r="BR950" s="23" t="s">
        <v>316</v>
      </c>
      <c r="BS950" s="23" t="s">
        <v>302</v>
      </c>
      <c r="BT950" s="23"/>
      <c r="BU950" s="23"/>
      <c r="BV950" s="23"/>
      <c r="BW950" s="23"/>
      <c r="BX950" s="23"/>
      <c r="BY950" s="23"/>
      <c r="BZ950" s="23"/>
      <c r="CA950" s="23"/>
      <c r="CB950" s="23"/>
      <c r="CC950" s="23"/>
      <c r="CD950" s="23" t="s">
        <v>317</v>
      </c>
      <c r="CE950" s="23" t="s">
        <v>309</v>
      </c>
      <c r="CF950" s="23"/>
      <c r="CG950" s="23"/>
      <c r="CH950" s="23" t="s">
        <v>652</v>
      </c>
      <c r="CI950" s="23" t="s">
        <v>369</v>
      </c>
      <c r="CJ950" s="23"/>
      <c r="CK950" s="23"/>
      <c r="CL950" s="23" t="s">
        <v>1216</v>
      </c>
      <c r="CM950" s="23"/>
      <c r="CN950" s="23"/>
      <c r="CO950" s="23"/>
      <c r="CP950" s="23" t="s">
        <v>327</v>
      </c>
      <c r="CQ950" s="23" t="s">
        <v>302</v>
      </c>
      <c r="CR950" s="23" t="s">
        <v>328</v>
      </c>
      <c r="CS950" s="23" t="s">
        <v>302</v>
      </c>
      <c r="CT950" s="23"/>
      <c r="CU950" s="23"/>
      <c r="CV950" s="23"/>
      <c r="CW950" s="23"/>
      <c r="CX950" s="23"/>
      <c r="CY950" s="23"/>
      <c r="CZ950" s="23"/>
      <c r="DA950" s="23"/>
      <c r="DB950" s="23" t="s">
        <v>318</v>
      </c>
      <c r="DC950" s="23" t="s">
        <v>302</v>
      </c>
      <c r="DD950" s="23"/>
      <c r="DE950" s="23"/>
      <c r="DF950" s="23" t="s">
        <v>337</v>
      </c>
      <c r="DG950" s="23" t="s">
        <v>369</v>
      </c>
      <c r="DH950" s="31"/>
      <c r="DI950" s="26" t="str">
        <f t="shared" si="27"/>
        <v>LAH.00.10500.B,TT-M7,DNL.WHS.10200,LAH.05.10300,DNL.MBK.10000,DNL.MBK.10100</v>
      </c>
    </row>
    <row r="951" spans="1:113" ht="15.75" customHeight="1">
      <c r="A951" s="27">
        <v>45341</v>
      </c>
      <c r="B951" s="1" t="s">
        <v>322</v>
      </c>
      <c r="C951" s="23" t="s">
        <v>123</v>
      </c>
      <c r="D951" s="36" t="s">
        <v>127</v>
      </c>
      <c r="E951" s="37">
        <v>2002</v>
      </c>
      <c r="F951" s="37">
        <v>2025</v>
      </c>
      <c r="G951" s="20" t="str" cm="1">
        <f t="array" ref="G951">_xlfn.IFS(E951&lt;&gt;F951,CONCATENATE(E951,"-",F951),E951=F951,E951)</f>
        <v>2002-2025</v>
      </c>
      <c r="H951" s="30">
        <f t="shared" si="28"/>
        <v>24</v>
      </c>
      <c r="I951" s="23" t="str">
        <f t="shared" si="21"/>
        <v>Suzuki DR650S 2002-2025</v>
      </c>
      <c r="J951" s="22" t="s">
        <v>301</v>
      </c>
      <c r="K951" s="22" t="s">
        <v>302</v>
      </c>
      <c r="L951" s="22" t="s">
        <v>303</v>
      </c>
      <c r="M951" s="22" t="s">
        <v>302</v>
      </c>
      <c r="N951" s="22" t="s">
        <v>304</v>
      </c>
      <c r="O951" s="22" t="s">
        <v>302</v>
      </c>
      <c r="P951" s="22" t="s">
        <v>305</v>
      </c>
      <c r="Q951" s="22" t="s">
        <v>302</v>
      </c>
      <c r="R951" s="22" t="s">
        <v>306</v>
      </c>
      <c r="S951" s="22" t="s">
        <v>302</v>
      </c>
      <c r="T951" s="22" t="s">
        <v>307</v>
      </c>
      <c r="U951" s="22" t="s">
        <v>302</v>
      </c>
      <c r="V951" s="23" t="s">
        <v>324</v>
      </c>
      <c r="W951" s="23" t="s">
        <v>309</v>
      </c>
      <c r="X951" s="23"/>
      <c r="Y951" s="23"/>
      <c r="Z951" s="23"/>
      <c r="AA951" s="23"/>
      <c r="AB951" s="23"/>
      <c r="AC951" s="23"/>
      <c r="AD951" s="23"/>
      <c r="AE951" s="23"/>
      <c r="AF951" s="23"/>
      <c r="AG951" s="23"/>
      <c r="AH951" s="23"/>
      <c r="AI951" s="23"/>
      <c r="AJ951" s="23"/>
      <c r="AK951" s="23"/>
      <c r="AL951" s="23" t="s">
        <v>325</v>
      </c>
      <c r="AM951" s="23"/>
      <c r="AN951" s="23"/>
      <c r="AO951" s="23"/>
      <c r="AP951" s="23" t="s">
        <v>325</v>
      </c>
      <c r="AQ951" s="23"/>
      <c r="AR951" s="23"/>
      <c r="AS951" s="23"/>
      <c r="AT951" s="23"/>
      <c r="AU951" s="23"/>
      <c r="AV951" s="23"/>
      <c r="AW951" s="23" t="s">
        <v>347</v>
      </c>
      <c r="AX951" s="23" t="s">
        <v>302</v>
      </c>
      <c r="AY951" s="23"/>
      <c r="AZ951" s="23"/>
      <c r="BA951" s="23" t="s">
        <v>325</v>
      </c>
      <c r="BB951" s="23"/>
      <c r="BC951" s="23" t="s">
        <v>325</v>
      </c>
      <c r="BD951" s="23"/>
      <c r="BE951" s="23" t="s">
        <v>800</v>
      </c>
      <c r="BF951" s="23"/>
      <c r="BG951" s="23"/>
      <c r="BH951" s="23"/>
      <c r="BI951" s="23"/>
      <c r="BJ951" s="23"/>
      <c r="BK951" s="23" t="s">
        <v>313</v>
      </c>
      <c r="BL951" s="23" t="s">
        <v>302</v>
      </c>
      <c r="BM951" s="23"/>
      <c r="BN951" s="23" t="s">
        <v>314</v>
      </c>
      <c r="BO951" s="23" t="s">
        <v>302</v>
      </c>
      <c r="BP951" s="23" t="s">
        <v>315</v>
      </c>
      <c r="BQ951" s="23" t="s">
        <v>302</v>
      </c>
      <c r="BR951" s="23" t="s">
        <v>316</v>
      </c>
      <c r="BS951" s="23" t="s">
        <v>302</v>
      </c>
      <c r="BT951" s="23"/>
      <c r="BU951" s="23"/>
      <c r="BV951" s="23"/>
      <c r="BW951" s="23"/>
      <c r="BX951" s="23"/>
      <c r="BY951" s="23"/>
      <c r="BZ951" s="23" t="s">
        <v>370</v>
      </c>
      <c r="CA951" s="23" t="s">
        <v>302</v>
      </c>
      <c r="CB951" s="23"/>
      <c r="CC951" s="23"/>
      <c r="CD951" s="23" t="s">
        <v>317</v>
      </c>
      <c r="CE951" s="23" t="s">
        <v>309</v>
      </c>
      <c r="CF951" s="23"/>
      <c r="CG951" s="23"/>
      <c r="CH951" s="23" t="s">
        <v>652</v>
      </c>
      <c r="CI951" s="23" t="s">
        <v>369</v>
      </c>
      <c r="CJ951" s="23"/>
      <c r="CK951" s="23"/>
      <c r="CL951" s="23" t="s">
        <v>1216</v>
      </c>
      <c r="CM951" s="23"/>
      <c r="CN951" s="23"/>
      <c r="CO951" s="23"/>
      <c r="CP951" s="23" t="s">
        <v>327</v>
      </c>
      <c r="CQ951" s="23" t="s">
        <v>302</v>
      </c>
      <c r="CR951" s="23" t="s">
        <v>328</v>
      </c>
      <c r="CS951" s="23" t="s">
        <v>302</v>
      </c>
      <c r="CT951" s="23"/>
      <c r="CU951" s="23"/>
      <c r="CV951" s="23"/>
      <c r="CW951" s="23"/>
      <c r="CX951" s="23"/>
      <c r="CY951" s="23"/>
      <c r="CZ951" s="23"/>
      <c r="DA951" s="23"/>
      <c r="DB951" s="23" t="s">
        <v>318</v>
      </c>
      <c r="DC951" s="23" t="s">
        <v>302</v>
      </c>
      <c r="DD951" s="23"/>
      <c r="DE951" s="23"/>
      <c r="DF951" s="23" t="s">
        <v>337</v>
      </c>
      <c r="DG951" s="23" t="s">
        <v>309</v>
      </c>
      <c r="DH951" s="31"/>
      <c r="DI951" s="26" t="str">
        <f t="shared" si="27"/>
        <v>LAH.00.10300.B,LAH.00.10600.B,HMT.00.10100.B,TT-M7,DNL.WHS.10200,LAH.05.10300,DNL.MBK.10000,DNL.MBK.10100</v>
      </c>
    </row>
    <row r="952" spans="1:113" ht="15.75" customHeight="1">
      <c r="A952" s="27">
        <v>45341</v>
      </c>
      <c r="B952" s="1" t="s">
        <v>322</v>
      </c>
      <c r="C952" s="23" t="s">
        <v>123</v>
      </c>
      <c r="D952" s="36" t="s">
        <v>1217</v>
      </c>
      <c r="E952" s="37">
        <v>2019</v>
      </c>
      <c r="F952" s="37">
        <v>2025</v>
      </c>
      <c r="G952" s="20" t="str" cm="1">
        <f t="array" ref="G952">_xlfn.IFS(E952&lt;&gt;F952,CONCATENATE(E952,"-",F952),E952=F952,E952)</f>
        <v>2019-2025</v>
      </c>
      <c r="H952" s="39">
        <f t="shared" si="28"/>
        <v>7</v>
      </c>
      <c r="I952" s="23" t="str">
        <f t="shared" si="21"/>
        <v>Suzuki GSX-250R 2019-2025</v>
      </c>
      <c r="J952" s="22" t="s">
        <v>301</v>
      </c>
      <c r="K952" s="22" t="s">
        <v>302</v>
      </c>
      <c r="L952" s="22" t="s">
        <v>303</v>
      </c>
      <c r="M952" s="22" t="s">
        <v>302</v>
      </c>
      <c r="N952" s="22" t="s">
        <v>304</v>
      </c>
      <c r="O952" s="22" t="s">
        <v>302</v>
      </c>
      <c r="P952" s="22" t="s">
        <v>305</v>
      </c>
      <c r="Q952" s="22" t="s">
        <v>302</v>
      </c>
      <c r="R952" s="22" t="s">
        <v>306</v>
      </c>
      <c r="S952" s="22" t="s">
        <v>302</v>
      </c>
      <c r="T952" s="22" t="s">
        <v>307</v>
      </c>
      <c r="U952" s="22" t="s">
        <v>302</v>
      </c>
      <c r="V952" s="23" t="s">
        <v>324</v>
      </c>
      <c r="W952" s="23" t="s">
        <v>309</v>
      </c>
      <c r="X952" s="23"/>
      <c r="Y952" s="23"/>
      <c r="Z952" s="23"/>
      <c r="AA952" s="23"/>
      <c r="AB952" s="23" t="s">
        <v>331</v>
      </c>
      <c r="AC952" s="23" t="s">
        <v>309</v>
      </c>
      <c r="AD952" s="23"/>
      <c r="AE952" s="23"/>
      <c r="AF952" s="23"/>
      <c r="AG952" s="23"/>
      <c r="AH952" s="23"/>
      <c r="AI952" s="23"/>
      <c r="AJ952" s="23" t="s">
        <v>332</v>
      </c>
      <c r="AK952" s="23"/>
      <c r="AL952" s="23" t="s">
        <v>325</v>
      </c>
      <c r="AM952" s="23"/>
      <c r="AN952" s="23"/>
      <c r="AO952" s="23"/>
      <c r="AP952" s="23" t="s">
        <v>325</v>
      </c>
      <c r="AQ952" s="23"/>
      <c r="AR952" s="23"/>
      <c r="AS952" s="23"/>
      <c r="AT952" s="23"/>
      <c r="AU952" s="23"/>
      <c r="AV952" s="23"/>
      <c r="AW952" s="23" t="s">
        <v>325</v>
      </c>
      <c r="AX952" s="23"/>
      <c r="AY952" s="23"/>
      <c r="AZ952" s="23"/>
      <c r="BA952" s="23" t="s">
        <v>333</v>
      </c>
      <c r="BB952" s="23" t="s">
        <v>309</v>
      </c>
      <c r="BC952" s="23" t="s">
        <v>325</v>
      </c>
      <c r="BD952" s="23"/>
      <c r="BE952" s="23" t="s">
        <v>325</v>
      </c>
      <c r="BF952" s="23"/>
      <c r="BG952" s="23"/>
      <c r="BH952" s="23"/>
      <c r="BI952" s="23"/>
      <c r="BJ952" s="23"/>
      <c r="BK952" s="23" t="s">
        <v>313</v>
      </c>
      <c r="BL952" s="23" t="s">
        <v>302</v>
      </c>
      <c r="BM952" s="23"/>
      <c r="BN952" s="23" t="s">
        <v>314</v>
      </c>
      <c r="BO952" s="23" t="s">
        <v>302</v>
      </c>
      <c r="BP952" s="23" t="s">
        <v>315</v>
      </c>
      <c r="BQ952" s="23" t="s">
        <v>302</v>
      </c>
      <c r="BR952" s="23" t="s">
        <v>316</v>
      </c>
      <c r="BS952" s="23" t="s">
        <v>302</v>
      </c>
      <c r="BT952" s="23"/>
      <c r="BU952" s="23"/>
      <c r="BV952" s="23"/>
      <c r="BW952" s="23"/>
      <c r="BX952" s="23"/>
      <c r="BY952" s="23"/>
      <c r="BZ952" s="23"/>
      <c r="CA952" s="23"/>
      <c r="CB952" s="23"/>
      <c r="CC952" s="23"/>
      <c r="CD952" s="23" t="s">
        <v>317</v>
      </c>
      <c r="CE952" s="23" t="s">
        <v>309</v>
      </c>
      <c r="CF952" s="23"/>
      <c r="CG952" s="23"/>
      <c r="CH952" s="23"/>
      <c r="CI952" s="23"/>
      <c r="CJ952" s="23"/>
      <c r="CK952" s="23"/>
      <c r="CL952" s="23"/>
      <c r="CM952" s="23"/>
      <c r="CN952" s="23"/>
      <c r="CO952" s="23"/>
      <c r="CP952" s="23" t="s">
        <v>327</v>
      </c>
      <c r="CQ952" s="23" t="s">
        <v>302</v>
      </c>
      <c r="CR952" s="23" t="s">
        <v>328</v>
      </c>
      <c r="CS952" s="23" t="s">
        <v>302</v>
      </c>
      <c r="CT952" s="23"/>
      <c r="CU952" s="23"/>
      <c r="CV952" s="23"/>
      <c r="CW952" s="23"/>
      <c r="CX952" s="23"/>
      <c r="CY952" s="23"/>
      <c r="CZ952" s="23"/>
      <c r="DA952" s="23"/>
      <c r="DB952" s="23" t="s">
        <v>318</v>
      </c>
      <c r="DC952" s="23" t="s">
        <v>302</v>
      </c>
      <c r="DD952" s="23"/>
      <c r="DE952" s="23"/>
      <c r="DF952" s="23" t="s">
        <v>329</v>
      </c>
      <c r="DG952" s="23" t="s">
        <v>309</v>
      </c>
      <c r="DH952" s="31"/>
      <c r="DI952" s="26" t="str">
        <f t="shared" si="27"/>
        <v>DNL.DRL.10000.A,DNL.DRL.10000.W,LAH.00.10700.B,DNL.MBK.10000,DNL.T3.10500,DNL.T3.10500</v>
      </c>
    </row>
    <row r="953" spans="1:113" ht="15.75" customHeight="1">
      <c r="A953" s="27">
        <v>45341</v>
      </c>
      <c r="B953" s="1" t="s">
        <v>322</v>
      </c>
      <c r="C953" s="23" t="s">
        <v>123</v>
      </c>
      <c r="D953" s="62" t="s">
        <v>1218</v>
      </c>
      <c r="E953" s="37">
        <v>2024</v>
      </c>
      <c r="F953" s="37">
        <v>2025</v>
      </c>
      <c r="G953" s="20" t="str" cm="1">
        <f t="array" ref="G953">_xlfn.IFS(E953&lt;&gt;F953,CONCATENATE(E953,"-",F953),E953=F953,E953)</f>
        <v>2024-2025</v>
      </c>
      <c r="H953" s="67">
        <f t="shared" si="28"/>
        <v>2</v>
      </c>
      <c r="I953" s="51" t="str">
        <f t="shared" si="21"/>
        <v>Suzuki GSX-8R 2024-2025</v>
      </c>
      <c r="J953" s="22" t="s">
        <v>301</v>
      </c>
      <c r="K953" s="22" t="s">
        <v>302</v>
      </c>
      <c r="L953" s="22" t="s">
        <v>303</v>
      </c>
      <c r="M953" s="22" t="s">
        <v>302</v>
      </c>
      <c r="N953" s="22" t="s">
        <v>304</v>
      </c>
      <c r="O953" s="22" t="s">
        <v>302</v>
      </c>
      <c r="P953" s="22" t="s">
        <v>305</v>
      </c>
      <c r="Q953" s="22" t="s">
        <v>302</v>
      </c>
      <c r="R953" s="22" t="s">
        <v>306</v>
      </c>
      <c r="S953" s="22" t="s">
        <v>302</v>
      </c>
      <c r="T953" s="22" t="s">
        <v>307</v>
      </c>
      <c r="U953" s="22" t="s">
        <v>302</v>
      </c>
      <c r="V953" s="23" t="s">
        <v>324</v>
      </c>
      <c r="W953" s="51" t="s">
        <v>309</v>
      </c>
      <c r="X953" s="51"/>
      <c r="Y953" s="51"/>
      <c r="Z953" s="51"/>
      <c r="AA953" s="51"/>
      <c r="AB953" s="51" t="s">
        <v>331</v>
      </c>
      <c r="AC953" s="51" t="s">
        <v>309</v>
      </c>
      <c r="AD953" s="51"/>
      <c r="AE953" s="51"/>
      <c r="AF953" s="51"/>
      <c r="AG953" s="51"/>
      <c r="AH953" s="51"/>
      <c r="AI953" s="51"/>
      <c r="AJ953" s="51" t="s">
        <v>332</v>
      </c>
      <c r="AK953" s="51"/>
      <c r="AL953" s="51" t="s">
        <v>325</v>
      </c>
      <c r="AM953" s="51"/>
      <c r="AN953" s="51"/>
      <c r="AO953" s="51"/>
      <c r="AP953" s="51" t="s">
        <v>325</v>
      </c>
      <c r="AQ953" s="51"/>
      <c r="AR953" s="51"/>
      <c r="AS953" s="51"/>
      <c r="AT953" s="51"/>
      <c r="AU953" s="51"/>
      <c r="AV953" s="51"/>
      <c r="AW953" s="51" t="s">
        <v>325</v>
      </c>
      <c r="AX953" s="51"/>
      <c r="AY953" s="51"/>
      <c r="AZ953" s="51"/>
      <c r="BA953" s="51" t="s">
        <v>333</v>
      </c>
      <c r="BB953" s="51" t="s">
        <v>309</v>
      </c>
      <c r="BC953" s="51" t="s">
        <v>325</v>
      </c>
      <c r="BD953" s="51"/>
      <c r="BE953" s="51" t="s">
        <v>326</v>
      </c>
      <c r="BF953" s="51"/>
      <c r="BG953" s="51"/>
      <c r="BH953" s="51"/>
      <c r="BI953" s="51"/>
      <c r="BJ953" s="51"/>
      <c r="BK953" s="51" t="s">
        <v>313</v>
      </c>
      <c r="BL953" s="51" t="s">
        <v>302</v>
      </c>
      <c r="BM953" s="51"/>
      <c r="BN953" s="51" t="s">
        <v>314</v>
      </c>
      <c r="BO953" s="51" t="s">
        <v>302</v>
      </c>
      <c r="BP953" s="51" t="s">
        <v>315</v>
      </c>
      <c r="BQ953" s="51" t="s">
        <v>302</v>
      </c>
      <c r="BR953" s="51" t="s">
        <v>316</v>
      </c>
      <c r="BS953" s="51" t="s">
        <v>302</v>
      </c>
      <c r="BT953" s="51"/>
      <c r="BU953" s="51"/>
      <c r="BV953" s="51"/>
      <c r="BW953" s="51"/>
      <c r="BX953" s="51"/>
      <c r="BY953" s="51"/>
      <c r="BZ953" s="51"/>
      <c r="CA953" s="51"/>
      <c r="CB953" s="51"/>
      <c r="CC953" s="51"/>
      <c r="CD953" s="51" t="s">
        <v>317</v>
      </c>
      <c r="CE953" s="51" t="s">
        <v>309</v>
      </c>
      <c r="CF953" s="51"/>
      <c r="CG953" s="51"/>
      <c r="CH953" s="51"/>
      <c r="CI953" s="51"/>
      <c r="CJ953" s="51"/>
      <c r="CK953" s="51"/>
      <c r="CL953" s="51"/>
      <c r="CM953" s="51"/>
      <c r="CN953" s="51"/>
      <c r="CO953" s="51"/>
      <c r="CP953" s="51" t="s">
        <v>327</v>
      </c>
      <c r="CQ953" s="51" t="s">
        <v>302</v>
      </c>
      <c r="CR953" s="51" t="s">
        <v>328</v>
      </c>
      <c r="CS953" s="51" t="s">
        <v>302</v>
      </c>
      <c r="CT953" s="51"/>
      <c r="CU953" s="51"/>
      <c r="CV953" s="51"/>
      <c r="CW953" s="51"/>
      <c r="CX953" s="51"/>
      <c r="CY953" s="51"/>
      <c r="CZ953" s="51"/>
      <c r="DA953" s="51"/>
      <c r="DB953" s="51" t="s">
        <v>318</v>
      </c>
      <c r="DC953" s="51" t="s">
        <v>302</v>
      </c>
      <c r="DD953" s="51"/>
      <c r="DE953" s="51"/>
      <c r="DF953" s="51" t="s">
        <v>329</v>
      </c>
      <c r="DG953" s="51" t="s">
        <v>309</v>
      </c>
      <c r="DH953" s="87"/>
      <c r="DI953" s="26" t="str">
        <f t="shared" si="27"/>
        <v>DNL.DRL.10000.A,DNL.DRL.10000.W,LAH.00.10700.B,LAH.00.10500.B,DNL.MBK.10000,DNL.T3.10500,DNL.T3.10500</v>
      </c>
    </row>
    <row r="954" spans="1:113" ht="17.25" customHeight="1">
      <c r="A954" s="27">
        <v>45341</v>
      </c>
      <c r="B954" s="1" t="s">
        <v>322</v>
      </c>
      <c r="C954" s="23" t="s">
        <v>123</v>
      </c>
      <c r="D954" s="36" t="s">
        <v>1219</v>
      </c>
      <c r="E954" s="37">
        <v>2023</v>
      </c>
      <c r="F954" s="37">
        <v>2025</v>
      </c>
      <c r="G954" s="20" t="str" cm="1">
        <f t="array" ref="G954">_xlfn.IFS(E954&lt;&gt;F954,CONCATENATE(E954,"-",F954),E954=F954,E954)</f>
        <v>2023-2025</v>
      </c>
      <c r="H954" s="67">
        <f t="shared" si="28"/>
        <v>3</v>
      </c>
      <c r="I954" s="51" t="str">
        <f t="shared" si="21"/>
        <v>Suzuki GSX-8S 2023-2025</v>
      </c>
      <c r="J954" s="22" t="s">
        <v>301</v>
      </c>
      <c r="K954" s="22" t="s">
        <v>302</v>
      </c>
      <c r="L954" s="22" t="s">
        <v>303</v>
      </c>
      <c r="M954" s="22" t="s">
        <v>302</v>
      </c>
      <c r="N954" s="22" t="s">
        <v>304</v>
      </c>
      <c r="O954" s="22" t="s">
        <v>302</v>
      </c>
      <c r="P954" s="22" t="s">
        <v>305</v>
      </c>
      <c r="Q954" s="22" t="s">
        <v>302</v>
      </c>
      <c r="R954" s="22" t="s">
        <v>306</v>
      </c>
      <c r="S954" s="22" t="s">
        <v>302</v>
      </c>
      <c r="T954" s="22" t="s">
        <v>307</v>
      </c>
      <c r="U954" s="22" t="s">
        <v>302</v>
      </c>
      <c r="V954" s="23" t="s">
        <v>324</v>
      </c>
      <c r="W954" s="51" t="s">
        <v>309</v>
      </c>
      <c r="X954" s="51"/>
      <c r="Y954" s="51"/>
      <c r="Z954" s="51"/>
      <c r="AA954" s="51"/>
      <c r="AB954" s="51" t="s">
        <v>331</v>
      </c>
      <c r="AC954" s="51" t="s">
        <v>309</v>
      </c>
      <c r="AD954" s="51"/>
      <c r="AE954" s="51"/>
      <c r="AF954" s="51"/>
      <c r="AG954" s="51"/>
      <c r="AH954" s="51"/>
      <c r="AI954" s="51"/>
      <c r="AJ954" s="51" t="s">
        <v>332</v>
      </c>
      <c r="AK954" s="51"/>
      <c r="AL954" s="51" t="s">
        <v>325</v>
      </c>
      <c r="AM954" s="51"/>
      <c r="AN954" s="51"/>
      <c r="AO954" s="51"/>
      <c r="AP954" s="51" t="s">
        <v>325</v>
      </c>
      <c r="AQ954" s="51"/>
      <c r="AR954" s="51"/>
      <c r="AS954" s="51"/>
      <c r="AT954" s="51"/>
      <c r="AU954" s="51"/>
      <c r="AV954" s="51"/>
      <c r="AW954" s="51" t="s">
        <v>325</v>
      </c>
      <c r="AX954" s="51"/>
      <c r="AY954" s="51"/>
      <c r="AZ954" s="51"/>
      <c r="BA954" s="51" t="s">
        <v>333</v>
      </c>
      <c r="BB954" s="51" t="s">
        <v>309</v>
      </c>
      <c r="BC954" s="51" t="s">
        <v>325</v>
      </c>
      <c r="BD954" s="51"/>
      <c r="BE954" s="51" t="s">
        <v>326</v>
      </c>
      <c r="BF954" s="51"/>
      <c r="BG954" s="51"/>
      <c r="BH954" s="51"/>
      <c r="BI954" s="51"/>
      <c r="BJ954" s="51"/>
      <c r="BK954" s="51" t="s">
        <v>313</v>
      </c>
      <c r="BL954" s="51" t="s">
        <v>302</v>
      </c>
      <c r="BM954" s="51"/>
      <c r="BN954" s="51" t="s">
        <v>314</v>
      </c>
      <c r="BO954" s="51" t="s">
        <v>302</v>
      </c>
      <c r="BP954" s="51" t="s">
        <v>315</v>
      </c>
      <c r="BQ954" s="51" t="s">
        <v>302</v>
      </c>
      <c r="BR954" s="51" t="s">
        <v>316</v>
      </c>
      <c r="BS954" s="51" t="s">
        <v>302</v>
      </c>
      <c r="BT954" s="51"/>
      <c r="BU954" s="51"/>
      <c r="BV954" s="51"/>
      <c r="BW954" s="51"/>
      <c r="BX954" s="51"/>
      <c r="BY954" s="51"/>
      <c r="BZ954" s="51"/>
      <c r="CA954" s="51"/>
      <c r="CB954" s="51"/>
      <c r="CC954" s="51"/>
      <c r="CD954" s="51" t="s">
        <v>317</v>
      </c>
      <c r="CE954" s="51" t="s">
        <v>309</v>
      </c>
      <c r="CF954" s="51"/>
      <c r="CG954" s="51"/>
      <c r="CH954" s="51"/>
      <c r="CI954" s="51"/>
      <c r="CJ954" s="51"/>
      <c r="CK954" s="51"/>
      <c r="CL954" s="51"/>
      <c r="CM954" s="51"/>
      <c r="CN954" s="51"/>
      <c r="CO954" s="51"/>
      <c r="CP954" s="51" t="s">
        <v>327</v>
      </c>
      <c r="CQ954" s="51" t="s">
        <v>302</v>
      </c>
      <c r="CR954" s="51" t="s">
        <v>328</v>
      </c>
      <c r="CS954" s="51" t="s">
        <v>302</v>
      </c>
      <c r="CT954" s="51"/>
      <c r="CU954" s="51"/>
      <c r="CV954" s="51"/>
      <c r="CW954" s="51"/>
      <c r="CX954" s="51"/>
      <c r="CY954" s="51"/>
      <c r="CZ954" s="51"/>
      <c r="DA954" s="51"/>
      <c r="DB954" s="51" t="s">
        <v>318</v>
      </c>
      <c r="DC954" s="51" t="s">
        <v>302</v>
      </c>
      <c r="DD954" s="51"/>
      <c r="DE954" s="51"/>
      <c r="DF954" s="51" t="s">
        <v>329</v>
      </c>
      <c r="DG954" s="51" t="s">
        <v>309</v>
      </c>
      <c r="DH954" s="87"/>
      <c r="DI954" s="26" t="str">
        <f t="shared" si="27"/>
        <v>DNL.DRL.10000.A,DNL.DRL.10000.W,LAH.00.10700.B,LAH.00.10500.B,DNL.MBK.10000,DNL.T3.10500,DNL.T3.10500</v>
      </c>
    </row>
    <row r="955" spans="1:113" ht="15.75" customHeight="1">
      <c r="A955" s="27">
        <v>45341</v>
      </c>
      <c r="B955" s="1" t="s">
        <v>322</v>
      </c>
      <c r="C955" s="23" t="s">
        <v>123</v>
      </c>
      <c r="D955" s="36" t="s">
        <v>130</v>
      </c>
      <c r="E955" s="37">
        <v>2017</v>
      </c>
      <c r="F955" s="37">
        <v>2025</v>
      </c>
      <c r="G955" s="20" t="str" cm="1">
        <f t="array" ref="G955">_xlfn.IFS(E955&lt;&gt;F955,CONCATENATE(E955,"-",F955),E955=F955,E955)</f>
        <v>2017-2025</v>
      </c>
      <c r="H955" s="39">
        <f t="shared" si="28"/>
        <v>9</v>
      </c>
      <c r="I955" s="23" t="str">
        <f t="shared" si="21"/>
        <v>Suzuki GSX-R1000 2017-2025</v>
      </c>
      <c r="J955" s="22" t="s">
        <v>301</v>
      </c>
      <c r="K955" s="22" t="s">
        <v>302</v>
      </c>
      <c r="L955" s="22" t="s">
        <v>303</v>
      </c>
      <c r="M955" s="22" t="s">
        <v>302</v>
      </c>
      <c r="N955" s="22" t="s">
        <v>304</v>
      </c>
      <c r="O955" s="22" t="s">
        <v>302</v>
      </c>
      <c r="P955" s="22" t="s">
        <v>305</v>
      </c>
      <c r="Q955" s="22" t="s">
        <v>302</v>
      </c>
      <c r="R955" s="22" t="s">
        <v>306</v>
      </c>
      <c r="S955" s="22" t="s">
        <v>302</v>
      </c>
      <c r="T955" s="22" t="s">
        <v>307</v>
      </c>
      <c r="U955" s="22" t="s">
        <v>302</v>
      </c>
      <c r="V955" s="23" t="s">
        <v>324</v>
      </c>
      <c r="W955" s="23" t="s">
        <v>309</v>
      </c>
      <c r="X955" s="23"/>
      <c r="Y955" s="23"/>
      <c r="Z955" s="23"/>
      <c r="AA955" s="23"/>
      <c r="AB955" s="23" t="s">
        <v>331</v>
      </c>
      <c r="AC955" s="23" t="s">
        <v>309</v>
      </c>
      <c r="AD955" s="23"/>
      <c r="AE955" s="23"/>
      <c r="AF955" s="23"/>
      <c r="AG955" s="23"/>
      <c r="AH955" s="23"/>
      <c r="AI955" s="23"/>
      <c r="AJ955" s="23" t="s">
        <v>332</v>
      </c>
      <c r="AK955" s="23"/>
      <c r="AL955" s="23" t="s">
        <v>325</v>
      </c>
      <c r="AM955" s="23"/>
      <c r="AN955" s="23"/>
      <c r="AO955" s="23"/>
      <c r="AP955" s="23" t="s">
        <v>325</v>
      </c>
      <c r="AQ955" s="23"/>
      <c r="AR955" s="23"/>
      <c r="AS955" s="23"/>
      <c r="AT955" s="23"/>
      <c r="AU955" s="23"/>
      <c r="AV955" s="23"/>
      <c r="AW955" s="23" t="s">
        <v>325</v>
      </c>
      <c r="AX955" s="23"/>
      <c r="AY955" s="23"/>
      <c r="AZ955" s="23"/>
      <c r="BA955" s="23" t="s">
        <v>333</v>
      </c>
      <c r="BB955" s="23" t="s">
        <v>309</v>
      </c>
      <c r="BC955" s="23" t="s">
        <v>325</v>
      </c>
      <c r="BD955" s="23"/>
      <c r="BE955" s="23" t="s">
        <v>325</v>
      </c>
      <c r="BF955" s="23"/>
      <c r="BG955" s="23"/>
      <c r="BH955" s="23"/>
      <c r="BI955" s="23"/>
      <c r="BJ955" s="23"/>
      <c r="BK955" s="23" t="s">
        <v>313</v>
      </c>
      <c r="BL955" s="23" t="s">
        <v>302</v>
      </c>
      <c r="BM955" s="23"/>
      <c r="BN955" s="23" t="s">
        <v>314</v>
      </c>
      <c r="BO955" s="23" t="s">
        <v>302</v>
      </c>
      <c r="BP955" s="23" t="s">
        <v>315</v>
      </c>
      <c r="BQ955" s="23" t="s">
        <v>302</v>
      </c>
      <c r="BR955" s="23" t="s">
        <v>316</v>
      </c>
      <c r="BS955" s="23" t="s">
        <v>302</v>
      </c>
      <c r="BT955" s="23"/>
      <c r="BU955" s="23"/>
      <c r="BV955" s="23"/>
      <c r="BW955" s="23"/>
      <c r="BX955" s="23"/>
      <c r="BY955" s="23"/>
      <c r="BZ955" s="23"/>
      <c r="CA955" s="23"/>
      <c r="CB955" s="23"/>
      <c r="CC955" s="23"/>
      <c r="CD955" s="23" t="s">
        <v>317</v>
      </c>
      <c r="CE955" s="23" t="s">
        <v>309</v>
      </c>
      <c r="CF955" s="23"/>
      <c r="CG955" s="23"/>
      <c r="CH955" s="23"/>
      <c r="CI955" s="23"/>
      <c r="CJ955" s="23"/>
      <c r="CK955" s="23"/>
      <c r="CL955" s="23"/>
      <c r="CM955" s="23"/>
      <c r="CN955" s="23"/>
      <c r="CO955" s="23"/>
      <c r="CP955" s="23" t="s">
        <v>327</v>
      </c>
      <c r="CQ955" s="23" t="s">
        <v>302</v>
      </c>
      <c r="CR955" s="23" t="s">
        <v>328</v>
      </c>
      <c r="CS955" s="23" t="s">
        <v>302</v>
      </c>
      <c r="CT955" s="23"/>
      <c r="CU955" s="23"/>
      <c r="CV955" s="23"/>
      <c r="CW955" s="23"/>
      <c r="CX955" s="23"/>
      <c r="CY955" s="23"/>
      <c r="CZ955" s="23"/>
      <c r="DA955" s="23"/>
      <c r="DB955" s="23" t="s">
        <v>318</v>
      </c>
      <c r="DC955" s="23" t="s">
        <v>302</v>
      </c>
      <c r="DD955" s="23"/>
      <c r="DE955" s="23"/>
      <c r="DF955" s="23" t="s">
        <v>329</v>
      </c>
      <c r="DG955" s="23" t="s">
        <v>309</v>
      </c>
      <c r="DH955" s="31"/>
      <c r="DI955" s="26" t="str">
        <f t="shared" si="27"/>
        <v>DNL.DRL.10000.A,DNL.DRL.10000.W,LAH.00.10700.B,DNL.MBK.10000,DNL.T3.10500,DNL.T3.10500</v>
      </c>
    </row>
    <row r="956" spans="1:113" ht="15.75" customHeight="1">
      <c r="A956" s="27">
        <v>45341</v>
      </c>
      <c r="B956" s="1" t="s">
        <v>322</v>
      </c>
      <c r="C956" s="23" t="s">
        <v>123</v>
      </c>
      <c r="D956" s="36" t="s">
        <v>131</v>
      </c>
      <c r="E956" s="37">
        <v>2017</v>
      </c>
      <c r="F956" s="37">
        <v>2025</v>
      </c>
      <c r="G956" s="20" t="str" cm="1">
        <f t="array" ref="G956">_xlfn.IFS(E956&lt;&gt;F956,CONCATENATE(E956,"-",F956),E956=F956,E956)</f>
        <v>2017-2025</v>
      </c>
      <c r="H956" s="39">
        <f t="shared" si="28"/>
        <v>9</v>
      </c>
      <c r="I956" s="23" t="str">
        <f t="shared" si="21"/>
        <v>Suzuki GSX-R1000R 2017-2025</v>
      </c>
      <c r="J956" s="22" t="s">
        <v>301</v>
      </c>
      <c r="K956" s="22" t="s">
        <v>302</v>
      </c>
      <c r="L956" s="22" t="s">
        <v>303</v>
      </c>
      <c r="M956" s="22" t="s">
        <v>302</v>
      </c>
      <c r="N956" s="22" t="s">
        <v>304</v>
      </c>
      <c r="O956" s="22" t="s">
        <v>302</v>
      </c>
      <c r="P956" s="22" t="s">
        <v>305</v>
      </c>
      <c r="Q956" s="22" t="s">
        <v>302</v>
      </c>
      <c r="R956" s="22" t="s">
        <v>306</v>
      </c>
      <c r="S956" s="22" t="s">
        <v>302</v>
      </c>
      <c r="T956" s="22" t="s">
        <v>307</v>
      </c>
      <c r="U956" s="22" t="s">
        <v>302</v>
      </c>
      <c r="V956" s="23" t="s">
        <v>324</v>
      </c>
      <c r="W956" s="23" t="s">
        <v>309</v>
      </c>
      <c r="X956" s="23"/>
      <c r="Y956" s="23"/>
      <c r="Z956" s="23"/>
      <c r="AA956" s="23"/>
      <c r="AB956" s="23" t="s">
        <v>331</v>
      </c>
      <c r="AC956" s="23" t="s">
        <v>309</v>
      </c>
      <c r="AD956" s="23"/>
      <c r="AE956" s="23"/>
      <c r="AF956" s="23"/>
      <c r="AG956" s="23"/>
      <c r="AH956" s="23"/>
      <c r="AI956" s="23"/>
      <c r="AJ956" s="23" t="s">
        <v>332</v>
      </c>
      <c r="AK956" s="23"/>
      <c r="AL956" s="23" t="s">
        <v>325</v>
      </c>
      <c r="AM956" s="23"/>
      <c r="AN956" s="23"/>
      <c r="AO956" s="23"/>
      <c r="AP956" s="23" t="s">
        <v>325</v>
      </c>
      <c r="AQ956" s="23"/>
      <c r="AR956" s="23"/>
      <c r="AS956" s="23"/>
      <c r="AT956" s="23"/>
      <c r="AU956" s="23"/>
      <c r="AV956" s="23"/>
      <c r="AW956" s="23" t="s">
        <v>325</v>
      </c>
      <c r="AX956" s="23"/>
      <c r="AY956" s="23"/>
      <c r="AZ956" s="23"/>
      <c r="BA956" s="23" t="s">
        <v>333</v>
      </c>
      <c r="BB956" s="23" t="s">
        <v>309</v>
      </c>
      <c r="BC956" s="23" t="s">
        <v>325</v>
      </c>
      <c r="BD956" s="23"/>
      <c r="BE956" s="23" t="s">
        <v>325</v>
      </c>
      <c r="BF956" s="23"/>
      <c r="BG956" s="23"/>
      <c r="BH956" s="23"/>
      <c r="BI956" s="23"/>
      <c r="BJ956" s="23"/>
      <c r="BK956" s="23" t="s">
        <v>313</v>
      </c>
      <c r="BL956" s="23" t="s">
        <v>302</v>
      </c>
      <c r="BM956" s="23"/>
      <c r="BN956" s="23" t="s">
        <v>314</v>
      </c>
      <c r="BO956" s="23" t="s">
        <v>302</v>
      </c>
      <c r="BP956" s="23" t="s">
        <v>315</v>
      </c>
      <c r="BQ956" s="23" t="s">
        <v>302</v>
      </c>
      <c r="BR956" s="23" t="s">
        <v>316</v>
      </c>
      <c r="BS956" s="23" t="s">
        <v>302</v>
      </c>
      <c r="BT956" s="23"/>
      <c r="BU956" s="23"/>
      <c r="BV956" s="23"/>
      <c r="BW956" s="23"/>
      <c r="BX956" s="23"/>
      <c r="BY956" s="23"/>
      <c r="BZ956" s="23"/>
      <c r="CA956" s="23"/>
      <c r="CB956" s="23"/>
      <c r="CC956" s="23"/>
      <c r="CD956" s="23" t="s">
        <v>317</v>
      </c>
      <c r="CE956" s="23" t="s">
        <v>309</v>
      </c>
      <c r="CF956" s="23"/>
      <c r="CG956" s="23"/>
      <c r="CH956" s="23"/>
      <c r="CI956" s="23"/>
      <c r="CJ956" s="23"/>
      <c r="CK956" s="23"/>
      <c r="CL956" s="23"/>
      <c r="CM956" s="23"/>
      <c r="CN956" s="23"/>
      <c r="CO956" s="23"/>
      <c r="CP956" s="23" t="s">
        <v>327</v>
      </c>
      <c r="CQ956" s="23" t="s">
        <v>302</v>
      </c>
      <c r="CR956" s="23" t="s">
        <v>328</v>
      </c>
      <c r="CS956" s="23" t="s">
        <v>302</v>
      </c>
      <c r="CT956" s="23"/>
      <c r="CU956" s="23"/>
      <c r="CV956" s="23"/>
      <c r="CW956" s="23"/>
      <c r="CX956" s="23"/>
      <c r="CY956" s="23"/>
      <c r="CZ956" s="23"/>
      <c r="DA956" s="23"/>
      <c r="DB956" s="23" t="s">
        <v>318</v>
      </c>
      <c r="DC956" s="23" t="s">
        <v>302</v>
      </c>
      <c r="DD956" s="23"/>
      <c r="DE956" s="23"/>
      <c r="DF956" s="23" t="s">
        <v>329</v>
      </c>
      <c r="DG956" s="23" t="s">
        <v>309</v>
      </c>
      <c r="DH956" s="31"/>
      <c r="DI956" s="26" t="str">
        <f t="shared" si="27"/>
        <v>DNL.DRL.10000.A,DNL.DRL.10000.W,LAH.00.10700.B,DNL.MBK.10000,DNL.T3.10500,DNL.T3.10500</v>
      </c>
    </row>
    <row r="957" spans="1:113" ht="15.75" customHeight="1">
      <c r="A957" s="27">
        <v>45729</v>
      </c>
      <c r="B957" s="1" t="s">
        <v>322</v>
      </c>
      <c r="C957" s="23" t="s">
        <v>123</v>
      </c>
      <c r="D957" s="33" t="s">
        <v>1220</v>
      </c>
      <c r="E957" s="34">
        <v>2025</v>
      </c>
      <c r="F957" s="34">
        <v>2025</v>
      </c>
      <c r="G957" s="20" cm="1">
        <f t="array" ref="G957">_xlfn.IFS(E957&lt;&gt;F957,CONCATENATE(E957,"-",F957),E957=F957,E957)</f>
        <v>2025</v>
      </c>
      <c r="H957" s="30">
        <f t="shared" si="28"/>
        <v>1</v>
      </c>
      <c r="I957" s="23" t="str">
        <f t="shared" si="21"/>
        <v>Suzuki GSX-R1000RZ 2025-2025</v>
      </c>
      <c r="J957" s="22" t="s">
        <v>301</v>
      </c>
      <c r="K957" s="22" t="s">
        <v>302</v>
      </c>
      <c r="L957" s="22" t="s">
        <v>303</v>
      </c>
      <c r="M957" s="22" t="s">
        <v>302</v>
      </c>
      <c r="N957" s="22" t="s">
        <v>304</v>
      </c>
      <c r="O957" s="22" t="s">
        <v>302</v>
      </c>
      <c r="P957" s="22" t="s">
        <v>305</v>
      </c>
      <c r="Q957" s="22" t="s">
        <v>302</v>
      </c>
      <c r="R957" s="22" t="s">
        <v>306</v>
      </c>
      <c r="S957" s="22" t="s">
        <v>302</v>
      </c>
      <c r="T957" s="22" t="s">
        <v>307</v>
      </c>
      <c r="U957" s="22" t="s">
        <v>302</v>
      </c>
      <c r="V957" s="23" t="s">
        <v>324</v>
      </c>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31"/>
      <c r="DI957" s="26" t="str">
        <f t="shared" si="27"/>
        <v/>
      </c>
    </row>
    <row r="958" spans="1:113" ht="15.75" customHeight="1">
      <c r="A958" s="27">
        <v>45341</v>
      </c>
      <c r="B958" s="1" t="s">
        <v>322</v>
      </c>
      <c r="C958" s="23" t="s">
        <v>123</v>
      </c>
      <c r="D958" s="36" t="s">
        <v>132</v>
      </c>
      <c r="E958" s="37">
        <v>2011</v>
      </c>
      <c r="F958" s="37">
        <v>2025</v>
      </c>
      <c r="G958" s="20" t="str" cm="1">
        <f t="array" ref="G958">_xlfn.IFS(E958&lt;&gt;F958,CONCATENATE(E958,"-",F958),E958=F958,E958)</f>
        <v>2011-2025</v>
      </c>
      <c r="H958" s="39">
        <f t="shared" si="28"/>
        <v>15</v>
      </c>
      <c r="I958" s="23" t="str">
        <f t="shared" si="21"/>
        <v>Suzuki GSX-R600 2011-2025</v>
      </c>
      <c r="J958" s="22" t="s">
        <v>301</v>
      </c>
      <c r="K958" s="22" t="s">
        <v>302</v>
      </c>
      <c r="L958" s="22" t="s">
        <v>303</v>
      </c>
      <c r="M958" s="22" t="s">
        <v>302</v>
      </c>
      <c r="N958" s="22" t="s">
        <v>304</v>
      </c>
      <c r="O958" s="22" t="s">
        <v>302</v>
      </c>
      <c r="P958" s="22" t="s">
        <v>305</v>
      </c>
      <c r="Q958" s="22" t="s">
        <v>302</v>
      </c>
      <c r="R958" s="22" t="s">
        <v>306</v>
      </c>
      <c r="S958" s="22" t="s">
        <v>302</v>
      </c>
      <c r="T958" s="22" t="s">
        <v>307</v>
      </c>
      <c r="U958" s="22" t="s">
        <v>302</v>
      </c>
      <c r="V958" s="23" t="s">
        <v>324</v>
      </c>
      <c r="W958" s="23" t="s">
        <v>309</v>
      </c>
      <c r="X958" s="23"/>
      <c r="Y958" s="23"/>
      <c r="Z958" s="23"/>
      <c r="AA958" s="23"/>
      <c r="AB958" s="23" t="s">
        <v>331</v>
      </c>
      <c r="AC958" s="23" t="s">
        <v>309</v>
      </c>
      <c r="AD958" s="23"/>
      <c r="AE958" s="23"/>
      <c r="AF958" s="23"/>
      <c r="AG958" s="23"/>
      <c r="AH958" s="23"/>
      <c r="AI958" s="23"/>
      <c r="AJ958" s="23" t="s">
        <v>332</v>
      </c>
      <c r="AK958" s="23"/>
      <c r="AL958" s="23" t="s">
        <v>325</v>
      </c>
      <c r="AM958" s="23"/>
      <c r="AN958" s="23"/>
      <c r="AO958" s="23"/>
      <c r="AP958" s="23" t="s">
        <v>325</v>
      </c>
      <c r="AQ958" s="23"/>
      <c r="AR958" s="23"/>
      <c r="AS958" s="23"/>
      <c r="AT958" s="23"/>
      <c r="AU958" s="23"/>
      <c r="AV958" s="23"/>
      <c r="AW958" s="23" t="s">
        <v>325</v>
      </c>
      <c r="AX958" s="23"/>
      <c r="AY958" s="23"/>
      <c r="AZ958" s="23"/>
      <c r="BA958" s="23" t="s">
        <v>333</v>
      </c>
      <c r="BB958" s="23" t="s">
        <v>309</v>
      </c>
      <c r="BC958" s="23" t="s">
        <v>325</v>
      </c>
      <c r="BD958" s="23"/>
      <c r="BE958" s="23" t="s">
        <v>325</v>
      </c>
      <c r="BF958" s="23"/>
      <c r="BG958" s="23"/>
      <c r="BH958" s="23"/>
      <c r="BI958" s="23"/>
      <c r="BJ958" s="23"/>
      <c r="BK958" s="23" t="s">
        <v>313</v>
      </c>
      <c r="BL958" s="23" t="s">
        <v>302</v>
      </c>
      <c r="BM958" s="23"/>
      <c r="BN958" s="23" t="s">
        <v>314</v>
      </c>
      <c r="BO958" s="23" t="s">
        <v>302</v>
      </c>
      <c r="BP958" s="23" t="s">
        <v>315</v>
      </c>
      <c r="BQ958" s="23" t="s">
        <v>302</v>
      </c>
      <c r="BR958" s="23" t="s">
        <v>316</v>
      </c>
      <c r="BS958" s="23" t="s">
        <v>302</v>
      </c>
      <c r="BT958" s="23"/>
      <c r="BU958" s="23"/>
      <c r="BV958" s="23"/>
      <c r="BW958" s="23"/>
      <c r="BX958" s="23"/>
      <c r="BY958" s="23"/>
      <c r="BZ958" s="23"/>
      <c r="CA958" s="23"/>
      <c r="CB958" s="23"/>
      <c r="CC958" s="23"/>
      <c r="CD958" s="23" t="s">
        <v>317</v>
      </c>
      <c r="CE958" s="23" t="s">
        <v>309</v>
      </c>
      <c r="CF958" s="23"/>
      <c r="CG958" s="23"/>
      <c r="CH958" s="23"/>
      <c r="CI958" s="23"/>
      <c r="CJ958" s="23"/>
      <c r="CK958" s="23"/>
      <c r="CL958" s="23"/>
      <c r="CM958" s="23"/>
      <c r="CN958" s="23"/>
      <c r="CO958" s="23"/>
      <c r="CP958" s="23" t="s">
        <v>327</v>
      </c>
      <c r="CQ958" s="23" t="s">
        <v>302</v>
      </c>
      <c r="CR958" s="23" t="s">
        <v>328</v>
      </c>
      <c r="CS958" s="23" t="s">
        <v>302</v>
      </c>
      <c r="CT958" s="23"/>
      <c r="CU958" s="23"/>
      <c r="CV958" s="23"/>
      <c r="CW958" s="23"/>
      <c r="CX958" s="23"/>
      <c r="CY958" s="23"/>
      <c r="CZ958" s="23"/>
      <c r="DA958" s="23"/>
      <c r="DB958" s="23" t="s">
        <v>318</v>
      </c>
      <c r="DC958" s="23" t="s">
        <v>302</v>
      </c>
      <c r="DD958" s="23"/>
      <c r="DE958" s="23"/>
      <c r="DF958" s="23" t="s">
        <v>329</v>
      </c>
      <c r="DG958" s="23" t="s">
        <v>309</v>
      </c>
      <c r="DH958" s="31"/>
      <c r="DI958" s="26" t="str">
        <f t="shared" si="27"/>
        <v>DNL.DRL.10000.A,DNL.DRL.10000.W,LAH.00.10700.B,DNL.MBK.10000,DNL.T3.10500,DNL.T3.10500</v>
      </c>
    </row>
    <row r="959" spans="1:113" ht="15.75" customHeight="1">
      <c r="A959" s="27">
        <v>45729</v>
      </c>
      <c r="B959" s="1" t="s">
        <v>322</v>
      </c>
      <c r="C959" s="23" t="s">
        <v>123</v>
      </c>
      <c r="D959" s="33" t="s">
        <v>1221</v>
      </c>
      <c r="E959" s="34">
        <v>2025</v>
      </c>
      <c r="F959" s="34">
        <v>2025</v>
      </c>
      <c r="G959" s="20" cm="1">
        <f t="array" ref="G959">_xlfn.IFS(E959&lt;&gt;F959,CONCATENATE(E959,"-",F959),E959=F959,E959)</f>
        <v>2025</v>
      </c>
      <c r="H959" s="30">
        <f t="shared" si="28"/>
        <v>1</v>
      </c>
      <c r="I959" s="23" t="str">
        <f t="shared" si="21"/>
        <v>Suzuki GSX-R600Z 2025-2025</v>
      </c>
      <c r="J959" s="22" t="s">
        <v>301</v>
      </c>
      <c r="K959" s="22" t="s">
        <v>302</v>
      </c>
      <c r="L959" s="22" t="s">
        <v>303</v>
      </c>
      <c r="M959" s="22" t="s">
        <v>302</v>
      </c>
      <c r="N959" s="22" t="s">
        <v>304</v>
      </c>
      <c r="O959" s="22" t="s">
        <v>302</v>
      </c>
      <c r="P959" s="22" t="s">
        <v>305</v>
      </c>
      <c r="Q959" s="22" t="s">
        <v>302</v>
      </c>
      <c r="R959" s="22" t="s">
        <v>306</v>
      </c>
      <c r="S959" s="22" t="s">
        <v>302</v>
      </c>
      <c r="T959" s="22" t="s">
        <v>307</v>
      </c>
      <c r="U959" s="22" t="s">
        <v>302</v>
      </c>
      <c r="V959" s="23" t="s">
        <v>324</v>
      </c>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31"/>
      <c r="DI959" s="26" t="str">
        <f t="shared" si="27"/>
        <v/>
      </c>
    </row>
    <row r="960" spans="1:113" ht="15.75" customHeight="1">
      <c r="A960" s="27">
        <v>45341</v>
      </c>
      <c r="B960" s="1" t="s">
        <v>322</v>
      </c>
      <c r="C960" s="23" t="s">
        <v>123</v>
      </c>
      <c r="D960" s="36" t="s">
        <v>133</v>
      </c>
      <c r="E960" s="37">
        <v>2011</v>
      </c>
      <c r="F960" s="37">
        <v>2025</v>
      </c>
      <c r="G960" s="20" t="str" cm="1">
        <f t="array" ref="G960">_xlfn.IFS(E960&lt;&gt;F960,CONCATENATE(E960,"-",F960),E960=F960,E960)</f>
        <v>2011-2025</v>
      </c>
      <c r="H960" s="39">
        <f t="shared" si="28"/>
        <v>15</v>
      </c>
      <c r="I960" s="23" t="str">
        <f t="shared" si="21"/>
        <v>Suzuki GSX-R750 2011-2025</v>
      </c>
      <c r="J960" s="22" t="s">
        <v>301</v>
      </c>
      <c r="K960" s="22" t="s">
        <v>302</v>
      </c>
      <c r="L960" s="22" t="s">
        <v>303</v>
      </c>
      <c r="M960" s="22" t="s">
        <v>302</v>
      </c>
      <c r="N960" s="22" t="s">
        <v>304</v>
      </c>
      <c r="O960" s="22" t="s">
        <v>302</v>
      </c>
      <c r="P960" s="22" t="s">
        <v>305</v>
      </c>
      <c r="Q960" s="22" t="s">
        <v>302</v>
      </c>
      <c r="R960" s="22" t="s">
        <v>306</v>
      </c>
      <c r="S960" s="22" t="s">
        <v>302</v>
      </c>
      <c r="T960" s="22" t="s">
        <v>307</v>
      </c>
      <c r="U960" s="22" t="s">
        <v>302</v>
      </c>
      <c r="V960" s="23" t="s">
        <v>324</v>
      </c>
      <c r="W960" s="23" t="s">
        <v>309</v>
      </c>
      <c r="X960" s="23"/>
      <c r="Y960" s="23"/>
      <c r="Z960" s="23"/>
      <c r="AA960" s="23"/>
      <c r="AB960" s="23" t="s">
        <v>331</v>
      </c>
      <c r="AC960" s="23" t="s">
        <v>309</v>
      </c>
      <c r="AD960" s="23"/>
      <c r="AE960" s="23"/>
      <c r="AF960" s="23"/>
      <c r="AG960" s="23"/>
      <c r="AH960" s="23"/>
      <c r="AI960" s="23"/>
      <c r="AJ960" s="23" t="s">
        <v>332</v>
      </c>
      <c r="AK960" s="23"/>
      <c r="AL960" s="23" t="s">
        <v>325</v>
      </c>
      <c r="AM960" s="23"/>
      <c r="AN960" s="23"/>
      <c r="AO960" s="23"/>
      <c r="AP960" s="23" t="s">
        <v>325</v>
      </c>
      <c r="AQ960" s="23"/>
      <c r="AR960" s="23"/>
      <c r="AS960" s="23"/>
      <c r="AT960" s="23"/>
      <c r="AU960" s="23"/>
      <c r="AV960" s="23"/>
      <c r="AW960" s="23" t="s">
        <v>325</v>
      </c>
      <c r="AX960" s="23"/>
      <c r="AY960" s="23"/>
      <c r="AZ960" s="23"/>
      <c r="BA960" s="23" t="s">
        <v>333</v>
      </c>
      <c r="BB960" s="23" t="s">
        <v>309</v>
      </c>
      <c r="BC960" s="23" t="s">
        <v>325</v>
      </c>
      <c r="BD960" s="23"/>
      <c r="BE960" s="23" t="s">
        <v>325</v>
      </c>
      <c r="BF960" s="23"/>
      <c r="BG960" s="23"/>
      <c r="BH960" s="23"/>
      <c r="BI960" s="23"/>
      <c r="BJ960" s="23"/>
      <c r="BK960" s="23" t="s">
        <v>313</v>
      </c>
      <c r="BL960" s="23" t="s">
        <v>302</v>
      </c>
      <c r="BM960" s="23"/>
      <c r="BN960" s="23" t="s">
        <v>314</v>
      </c>
      <c r="BO960" s="23" t="s">
        <v>302</v>
      </c>
      <c r="BP960" s="23" t="s">
        <v>315</v>
      </c>
      <c r="BQ960" s="23" t="s">
        <v>302</v>
      </c>
      <c r="BR960" s="23" t="s">
        <v>316</v>
      </c>
      <c r="BS960" s="23" t="s">
        <v>302</v>
      </c>
      <c r="BT960" s="23"/>
      <c r="BU960" s="23"/>
      <c r="BV960" s="23"/>
      <c r="BW960" s="23"/>
      <c r="BX960" s="23"/>
      <c r="BY960" s="23"/>
      <c r="BZ960" s="23"/>
      <c r="CA960" s="23"/>
      <c r="CB960" s="23"/>
      <c r="CC960" s="23"/>
      <c r="CD960" s="23" t="s">
        <v>317</v>
      </c>
      <c r="CE960" s="23" t="s">
        <v>309</v>
      </c>
      <c r="CF960" s="23"/>
      <c r="CG960" s="23"/>
      <c r="CH960" s="23"/>
      <c r="CI960" s="23"/>
      <c r="CJ960" s="23"/>
      <c r="CK960" s="23"/>
      <c r="CL960" s="23"/>
      <c r="CM960" s="23"/>
      <c r="CN960" s="23"/>
      <c r="CO960" s="23"/>
      <c r="CP960" s="23" t="s">
        <v>327</v>
      </c>
      <c r="CQ960" s="23" t="s">
        <v>302</v>
      </c>
      <c r="CR960" s="23" t="s">
        <v>328</v>
      </c>
      <c r="CS960" s="23" t="s">
        <v>302</v>
      </c>
      <c r="CT960" s="23"/>
      <c r="CU960" s="23"/>
      <c r="CV960" s="23"/>
      <c r="CW960" s="23"/>
      <c r="CX960" s="23"/>
      <c r="CY960" s="23"/>
      <c r="CZ960" s="23"/>
      <c r="DA960" s="23"/>
      <c r="DB960" s="23" t="s">
        <v>318</v>
      </c>
      <c r="DC960" s="23" t="s">
        <v>302</v>
      </c>
      <c r="DD960" s="23"/>
      <c r="DE960" s="23"/>
      <c r="DF960" s="23" t="s">
        <v>329</v>
      </c>
      <c r="DG960" s="23" t="s">
        <v>309</v>
      </c>
      <c r="DH960" s="31"/>
      <c r="DI960" s="26" t="str">
        <f t="shared" si="27"/>
        <v>DNL.DRL.10000.A,DNL.DRL.10000.W,LAH.00.10700.B,DNL.MBK.10000,DNL.T3.10500,DNL.T3.10500</v>
      </c>
    </row>
    <row r="961" spans="1:113" ht="15.75" customHeight="1">
      <c r="A961" s="27">
        <v>45729</v>
      </c>
      <c r="B961" s="1" t="s">
        <v>322</v>
      </c>
      <c r="C961" s="23" t="s">
        <v>123</v>
      </c>
      <c r="D961" s="33" t="s">
        <v>1222</v>
      </c>
      <c r="E961" s="34">
        <v>2025</v>
      </c>
      <c r="F961" s="34">
        <v>2025</v>
      </c>
      <c r="G961" s="20" cm="1">
        <f t="array" ref="G961">_xlfn.IFS(E961&lt;&gt;F961,CONCATENATE(E961,"-",F961),E961=F961,E961)</f>
        <v>2025</v>
      </c>
      <c r="H961" s="30">
        <f t="shared" si="28"/>
        <v>1</v>
      </c>
      <c r="I961" s="23" t="str">
        <f t="shared" si="21"/>
        <v>Suzuki GSX-R750Z 2025-2025</v>
      </c>
      <c r="J961" s="22" t="s">
        <v>301</v>
      </c>
      <c r="K961" s="22" t="s">
        <v>302</v>
      </c>
      <c r="L961" s="22" t="s">
        <v>303</v>
      </c>
      <c r="M961" s="22" t="s">
        <v>302</v>
      </c>
      <c r="N961" s="22" t="s">
        <v>304</v>
      </c>
      <c r="O961" s="22" t="s">
        <v>302</v>
      </c>
      <c r="P961" s="22" t="s">
        <v>305</v>
      </c>
      <c r="Q961" s="22" t="s">
        <v>302</v>
      </c>
      <c r="R961" s="22" t="s">
        <v>306</v>
      </c>
      <c r="S961" s="22" t="s">
        <v>302</v>
      </c>
      <c r="T961" s="22" t="s">
        <v>307</v>
      </c>
      <c r="U961" s="22" t="s">
        <v>302</v>
      </c>
      <c r="V961" s="23" t="s">
        <v>324</v>
      </c>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31"/>
      <c r="DI961" s="26" t="str">
        <f t="shared" si="27"/>
        <v/>
      </c>
    </row>
    <row r="962" spans="1:113" ht="15.75" customHeight="1">
      <c r="A962" s="27">
        <v>44319</v>
      </c>
      <c r="B962" s="1" t="s">
        <v>322</v>
      </c>
      <c r="C962" s="23" t="s">
        <v>123</v>
      </c>
      <c r="D962" s="28" t="s">
        <v>134</v>
      </c>
      <c r="E962" s="29">
        <v>2018</v>
      </c>
      <c r="F962" s="29">
        <v>2021</v>
      </c>
      <c r="G962" s="20" t="str" cm="1">
        <f t="array" ref="G962">_xlfn.IFS(E962&lt;&gt;F962,CONCATENATE(E962,"-",F962),E962=F962,E962)</f>
        <v>2018-2021</v>
      </c>
      <c r="H962" s="30">
        <f t="shared" si="28"/>
        <v>4</v>
      </c>
      <c r="I962" s="23" t="str">
        <f t="shared" si="21"/>
        <v>Suzuki GSX-S1000 2018-2021</v>
      </c>
      <c r="J962" s="22" t="s">
        <v>301</v>
      </c>
      <c r="K962" s="22" t="s">
        <v>302</v>
      </c>
      <c r="L962" s="22" t="s">
        <v>303</v>
      </c>
      <c r="M962" s="22" t="s">
        <v>302</v>
      </c>
      <c r="N962" s="22" t="s">
        <v>304</v>
      </c>
      <c r="O962" s="22" t="s">
        <v>302</v>
      </c>
      <c r="P962" s="22" t="s">
        <v>305</v>
      </c>
      <c r="Q962" s="22" t="s">
        <v>302</v>
      </c>
      <c r="R962" s="22" t="s">
        <v>306</v>
      </c>
      <c r="S962" s="22" t="s">
        <v>302</v>
      </c>
      <c r="T962" s="22" t="s">
        <v>307</v>
      </c>
      <c r="U962" s="22" t="s">
        <v>302</v>
      </c>
      <c r="V962" s="23" t="s">
        <v>324</v>
      </c>
      <c r="W962" s="23" t="s">
        <v>309</v>
      </c>
      <c r="X962" s="23"/>
      <c r="Y962" s="23"/>
      <c r="Z962" s="23"/>
      <c r="AA962" s="23"/>
      <c r="AB962" s="23" t="s">
        <v>331</v>
      </c>
      <c r="AC962" s="23" t="s">
        <v>309</v>
      </c>
      <c r="AD962" s="23"/>
      <c r="AE962" s="23"/>
      <c r="AF962" s="23"/>
      <c r="AG962" s="23"/>
      <c r="AH962" s="23"/>
      <c r="AI962" s="23"/>
      <c r="AJ962" s="23" t="s">
        <v>332</v>
      </c>
      <c r="AK962" s="23"/>
      <c r="AL962" s="23" t="s">
        <v>325</v>
      </c>
      <c r="AM962" s="23"/>
      <c r="AN962" s="23"/>
      <c r="AO962" s="23"/>
      <c r="AP962" s="23" t="s">
        <v>325</v>
      </c>
      <c r="AQ962" s="23"/>
      <c r="AR962" s="23"/>
      <c r="AS962" s="23"/>
      <c r="AT962" s="23"/>
      <c r="AU962" s="23"/>
      <c r="AV962" s="23"/>
      <c r="AW962" s="23" t="s">
        <v>325</v>
      </c>
      <c r="AX962" s="23"/>
      <c r="AY962" s="23"/>
      <c r="AZ962" s="23"/>
      <c r="BA962" s="23" t="s">
        <v>333</v>
      </c>
      <c r="BB962" s="23" t="s">
        <v>309</v>
      </c>
      <c r="BC962" s="23" t="s">
        <v>325</v>
      </c>
      <c r="BD962" s="23"/>
      <c r="BE962" s="23" t="s">
        <v>326</v>
      </c>
      <c r="BF962" s="23"/>
      <c r="BG962" s="23"/>
      <c r="BH962" s="23"/>
      <c r="BI962" s="23"/>
      <c r="BJ962" s="23"/>
      <c r="BK962" s="23" t="s">
        <v>313</v>
      </c>
      <c r="BL962" s="23" t="s">
        <v>302</v>
      </c>
      <c r="BM962" s="23"/>
      <c r="BN962" s="23" t="s">
        <v>314</v>
      </c>
      <c r="BO962" s="23" t="s">
        <v>302</v>
      </c>
      <c r="BP962" s="23" t="s">
        <v>315</v>
      </c>
      <c r="BQ962" s="23" t="s">
        <v>302</v>
      </c>
      <c r="BR962" s="23" t="s">
        <v>316</v>
      </c>
      <c r="BS962" s="23" t="s">
        <v>302</v>
      </c>
      <c r="BT962" s="23"/>
      <c r="BU962" s="23"/>
      <c r="BV962" s="23"/>
      <c r="BW962" s="23"/>
      <c r="BX962" s="23"/>
      <c r="BY962" s="23"/>
      <c r="BZ962" s="23"/>
      <c r="CA962" s="23"/>
      <c r="CB962" s="23"/>
      <c r="CC962" s="23"/>
      <c r="CD962" s="23" t="s">
        <v>317</v>
      </c>
      <c r="CE962" s="23" t="s">
        <v>309</v>
      </c>
      <c r="CF962" s="23"/>
      <c r="CG962" s="23"/>
      <c r="CH962" s="23"/>
      <c r="CI962" s="23"/>
      <c r="CJ962" s="23"/>
      <c r="CK962" s="23"/>
      <c r="CL962" s="23"/>
      <c r="CM962" s="23"/>
      <c r="CN962" s="23"/>
      <c r="CO962" s="23"/>
      <c r="CP962" s="23" t="s">
        <v>327</v>
      </c>
      <c r="CQ962" s="23" t="s">
        <v>302</v>
      </c>
      <c r="CR962" s="23" t="s">
        <v>328</v>
      </c>
      <c r="CS962" s="23" t="s">
        <v>302</v>
      </c>
      <c r="CT962" s="23"/>
      <c r="CU962" s="23"/>
      <c r="CV962" s="23"/>
      <c r="CW962" s="23"/>
      <c r="CX962" s="23"/>
      <c r="CY962" s="23"/>
      <c r="CZ962" s="23"/>
      <c r="DA962" s="23"/>
      <c r="DB962" s="23" t="s">
        <v>318</v>
      </c>
      <c r="DC962" s="23" t="s">
        <v>302</v>
      </c>
      <c r="DD962" s="23"/>
      <c r="DE962" s="23"/>
      <c r="DF962" s="23" t="s">
        <v>329</v>
      </c>
      <c r="DG962" s="23" t="s">
        <v>309</v>
      </c>
      <c r="DH962" s="31"/>
      <c r="DI962" s="26" t="str">
        <f t="shared" si="27"/>
        <v>DNL.DRL.10000.A,DNL.DRL.10000.W,LAH.00.10700.B,LAH.00.10500.B,DNL.MBK.10000,DNL.T3.10500,DNL.T3.10500</v>
      </c>
    </row>
    <row r="963" spans="1:113" ht="15.75" customHeight="1">
      <c r="A963" s="27">
        <v>45341</v>
      </c>
      <c r="B963" s="1" t="s">
        <v>322</v>
      </c>
      <c r="C963" s="23" t="s">
        <v>123</v>
      </c>
      <c r="D963" s="36" t="s">
        <v>134</v>
      </c>
      <c r="E963" s="37">
        <v>2022</v>
      </c>
      <c r="F963" s="37">
        <v>2025</v>
      </c>
      <c r="G963" s="20" t="str" cm="1">
        <f t="array" ref="G963">_xlfn.IFS(E963&lt;&gt;F963,CONCATENATE(E963,"-",F963),E963=F963,E963)</f>
        <v>2022-2025</v>
      </c>
      <c r="H963" s="39">
        <f t="shared" si="28"/>
        <v>4</v>
      </c>
      <c r="I963" s="23" t="str">
        <f t="shared" si="21"/>
        <v>Suzuki GSX-S1000 2022-2025</v>
      </c>
      <c r="J963" s="22" t="s">
        <v>301</v>
      </c>
      <c r="K963" s="22" t="s">
        <v>302</v>
      </c>
      <c r="L963" s="22" t="s">
        <v>303</v>
      </c>
      <c r="M963" s="22" t="s">
        <v>302</v>
      </c>
      <c r="N963" s="22" t="s">
        <v>304</v>
      </c>
      <c r="O963" s="22" t="s">
        <v>302</v>
      </c>
      <c r="P963" s="22" t="s">
        <v>305</v>
      </c>
      <c r="Q963" s="22" t="s">
        <v>302</v>
      </c>
      <c r="R963" s="22" t="s">
        <v>306</v>
      </c>
      <c r="S963" s="22" t="s">
        <v>302</v>
      </c>
      <c r="T963" s="22" t="s">
        <v>307</v>
      </c>
      <c r="U963" s="22" t="s">
        <v>302</v>
      </c>
      <c r="V963" s="23" t="s">
        <v>324</v>
      </c>
      <c r="W963" s="23" t="s">
        <v>309</v>
      </c>
      <c r="X963" s="23"/>
      <c r="Y963" s="23"/>
      <c r="Z963" s="23"/>
      <c r="AA963" s="23"/>
      <c r="AB963" s="23" t="s">
        <v>331</v>
      </c>
      <c r="AC963" s="23" t="s">
        <v>309</v>
      </c>
      <c r="AD963" s="23"/>
      <c r="AE963" s="23"/>
      <c r="AF963" s="23"/>
      <c r="AG963" s="23"/>
      <c r="AH963" s="23"/>
      <c r="AI963" s="23"/>
      <c r="AJ963" s="23" t="s">
        <v>332</v>
      </c>
      <c r="AK963" s="23"/>
      <c r="AL963" s="23" t="s">
        <v>325</v>
      </c>
      <c r="AM963" s="23"/>
      <c r="AN963" s="23"/>
      <c r="AO963" s="23"/>
      <c r="AP963" s="23" t="s">
        <v>325</v>
      </c>
      <c r="AQ963" s="23"/>
      <c r="AR963" s="23"/>
      <c r="AS963" s="23"/>
      <c r="AT963" s="23"/>
      <c r="AU963" s="23"/>
      <c r="AV963" s="23"/>
      <c r="AW963" s="23" t="s">
        <v>325</v>
      </c>
      <c r="AX963" s="23"/>
      <c r="AY963" s="23"/>
      <c r="AZ963" s="23"/>
      <c r="BA963" s="23" t="s">
        <v>333</v>
      </c>
      <c r="BB963" s="23" t="s">
        <v>309</v>
      </c>
      <c r="BC963" s="23" t="s">
        <v>325</v>
      </c>
      <c r="BD963" s="23"/>
      <c r="BE963" s="23" t="s">
        <v>326</v>
      </c>
      <c r="BF963" s="23"/>
      <c r="BG963" s="23"/>
      <c r="BH963" s="23"/>
      <c r="BI963" s="23"/>
      <c r="BJ963" s="23"/>
      <c r="BK963" s="23" t="s">
        <v>313</v>
      </c>
      <c r="BL963" s="23" t="s">
        <v>302</v>
      </c>
      <c r="BM963" s="23"/>
      <c r="BN963" s="23" t="s">
        <v>314</v>
      </c>
      <c r="BO963" s="23" t="s">
        <v>302</v>
      </c>
      <c r="BP963" s="23" t="s">
        <v>315</v>
      </c>
      <c r="BQ963" s="23" t="s">
        <v>302</v>
      </c>
      <c r="BR963" s="23" t="s">
        <v>316</v>
      </c>
      <c r="BS963" s="23" t="s">
        <v>302</v>
      </c>
      <c r="BT963" s="23"/>
      <c r="BU963" s="23"/>
      <c r="BV963" s="23"/>
      <c r="BW963" s="23"/>
      <c r="BX963" s="23"/>
      <c r="BY963" s="23"/>
      <c r="BZ963" s="23"/>
      <c r="CA963" s="23"/>
      <c r="CB963" s="23"/>
      <c r="CC963" s="23"/>
      <c r="CD963" s="23" t="s">
        <v>317</v>
      </c>
      <c r="CE963" s="23" t="s">
        <v>309</v>
      </c>
      <c r="CF963" s="23"/>
      <c r="CG963" s="23"/>
      <c r="CH963" s="23"/>
      <c r="CI963" s="23"/>
      <c r="CJ963" s="23"/>
      <c r="CK963" s="23"/>
      <c r="CL963" s="23"/>
      <c r="CM963" s="23"/>
      <c r="CN963" s="23"/>
      <c r="CO963" s="23"/>
      <c r="CP963" s="23" t="s">
        <v>327</v>
      </c>
      <c r="CQ963" s="23" t="s">
        <v>302</v>
      </c>
      <c r="CR963" s="23" t="s">
        <v>328</v>
      </c>
      <c r="CS963" s="23" t="s">
        <v>302</v>
      </c>
      <c r="CT963" s="23"/>
      <c r="CU963" s="23"/>
      <c r="CV963" s="23"/>
      <c r="CW963" s="23"/>
      <c r="CX963" s="23"/>
      <c r="CY963" s="23"/>
      <c r="CZ963" s="23"/>
      <c r="DA963" s="23"/>
      <c r="DB963" s="23" t="s">
        <v>318</v>
      </c>
      <c r="DC963" s="23" t="s">
        <v>302</v>
      </c>
      <c r="DD963" s="23"/>
      <c r="DE963" s="23"/>
      <c r="DF963" s="23" t="s">
        <v>329</v>
      </c>
      <c r="DG963" s="23" t="s">
        <v>309</v>
      </c>
      <c r="DH963" s="31"/>
      <c r="DI963" s="26" t="str">
        <f t="shared" si="27"/>
        <v>DNL.DRL.10000.A,DNL.DRL.10000.W,LAH.00.10700.B,LAH.00.10500.B,DNL.MBK.10000,DNL.T3.10500,DNL.T3.10500</v>
      </c>
    </row>
    <row r="964" spans="1:113" ht="15.75" customHeight="1">
      <c r="A964" s="27">
        <v>45341</v>
      </c>
      <c r="B964" s="1" t="s">
        <v>322</v>
      </c>
      <c r="C964" s="23" t="s">
        <v>123</v>
      </c>
      <c r="D964" s="62" t="s">
        <v>1223</v>
      </c>
      <c r="E964" s="37">
        <v>2022</v>
      </c>
      <c r="F964" s="43">
        <v>2024</v>
      </c>
      <c r="G964" s="20" t="str" cm="1">
        <f t="array" ref="G964">_xlfn.IFS(E964&lt;&gt;F964,CONCATENATE(E964,"-",F964),E964=F964,E964)</f>
        <v>2022-2024</v>
      </c>
      <c r="H964" s="39">
        <f t="shared" si="28"/>
        <v>3</v>
      </c>
      <c r="I964" s="23" t="str">
        <f t="shared" si="21"/>
        <v>Suzuki GSX-S1000GT 2022-2024</v>
      </c>
      <c r="J964" s="22" t="s">
        <v>301</v>
      </c>
      <c r="K964" s="22" t="s">
        <v>302</v>
      </c>
      <c r="L964" s="22" t="s">
        <v>303</v>
      </c>
      <c r="M964" s="22" t="s">
        <v>302</v>
      </c>
      <c r="N964" s="22" t="s">
        <v>304</v>
      </c>
      <c r="O964" s="22" t="s">
        <v>302</v>
      </c>
      <c r="P964" s="22" t="s">
        <v>305</v>
      </c>
      <c r="Q964" s="22" t="s">
        <v>302</v>
      </c>
      <c r="R964" s="22" t="s">
        <v>306</v>
      </c>
      <c r="S964" s="22" t="s">
        <v>302</v>
      </c>
      <c r="T964" s="22" t="s">
        <v>307</v>
      </c>
      <c r="U964" s="22" t="s">
        <v>302</v>
      </c>
      <c r="V964" s="23" t="s">
        <v>324</v>
      </c>
      <c r="W964" s="51" t="s">
        <v>309</v>
      </c>
      <c r="X964" s="51"/>
      <c r="Y964" s="51"/>
      <c r="Z964" s="51"/>
      <c r="AA964" s="51"/>
      <c r="AB964" s="51" t="s">
        <v>331</v>
      </c>
      <c r="AC964" s="51" t="s">
        <v>309</v>
      </c>
      <c r="AD964" s="51"/>
      <c r="AE964" s="51"/>
      <c r="AF964" s="51"/>
      <c r="AG964" s="51"/>
      <c r="AH964" s="51"/>
      <c r="AI964" s="23"/>
      <c r="AJ964" s="23" t="s">
        <v>332</v>
      </c>
      <c r="AK964" s="51"/>
      <c r="AL964" s="51" t="s">
        <v>325</v>
      </c>
      <c r="AM964" s="51"/>
      <c r="AN964" s="51"/>
      <c r="AO964" s="51"/>
      <c r="AP964" s="51" t="s">
        <v>325</v>
      </c>
      <c r="AQ964" s="51"/>
      <c r="AR964" s="51"/>
      <c r="AS964" s="51"/>
      <c r="AT964" s="51"/>
      <c r="AU964" s="51"/>
      <c r="AV964" s="51"/>
      <c r="AW964" s="51" t="s">
        <v>325</v>
      </c>
      <c r="AX964" s="51"/>
      <c r="AY964" s="51"/>
      <c r="AZ964" s="51"/>
      <c r="BA964" s="51" t="s">
        <v>333</v>
      </c>
      <c r="BB964" s="51" t="s">
        <v>309</v>
      </c>
      <c r="BC964" s="51" t="s">
        <v>325</v>
      </c>
      <c r="BD964" s="51"/>
      <c r="BE964" s="51" t="s">
        <v>326</v>
      </c>
      <c r="BF964" s="51"/>
      <c r="BG964" s="51"/>
      <c r="BH964" s="51"/>
      <c r="BI964" s="51"/>
      <c r="BJ964" s="51"/>
      <c r="BK964" s="51" t="s">
        <v>313</v>
      </c>
      <c r="BL964" s="51" t="s">
        <v>302</v>
      </c>
      <c r="BM964" s="51"/>
      <c r="BN964" s="51" t="s">
        <v>314</v>
      </c>
      <c r="BO964" s="51" t="s">
        <v>302</v>
      </c>
      <c r="BP964" s="51" t="s">
        <v>315</v>
      </c>
      <c r="BQ964" s="51" t="s">
        <v>302</v>
      </c>
      <c r="BR964" s="51" t="s">
        <v>316</v>
      </c>
      <c r="BS964" s="51" t="s">
        <v>302</v>
      </c>
      <c r="BT964" s="51"/>
      <c r="BU964" s="51"/>
      <c r="BV964" s="51"/>
      <c r="BW964" s="51"/>
      <c r="BX964" s="51"/>
      <c r="BY964" s="51"/>
      <c r="BZ964" s="51"/>
      <c r="CA964" s="51"/>
      <c r="CB964" s="51"/>
      <c r="CC964" s="51"/>
      <c r="CD964" s="51" t="s">
        <v>317</v>
      </c>
      <c r="CE964" s="51" t="s">
        <v>309</v>
      </c>
      <c r="CF964" s="51"/>
      <c r="CG964" s="51"/>
      <c r="CH964" s="51"/>
      <c r="CI964" s="51"/>
      <c r="CJ964" s="51"/>
      <c r="CK964" s="51"/>
      <c r="CL964" s="51"/>
      <c r="CM964" s="51"/>
      <c r="CN964" s="51"/>
      <c r="CO964" s="51"/>
      <c r="CP964" s="51" t="s">
        <v>327</v>
      </c>
      <c r="CQ964" s="51" t="s">
        <v>302</v>
      </c>
      <c r="CR964" s="51" t="s">
        <v>328</v>
      </c>
      <c r="CS964" s="51" t="s">
        <v>302</v>
      </c>
      <c r="CT964" s="51"/>
      <c r="CU964" s="51"/>
      <c r="CV964" s="51"/>
      <c r="CW964" s="51"/>
      <c r="CX964" s="51"/>
      <c r="CY964" s="51"/>
      <c r="CZ964" s="51"/>
      <c r="DA964" s="51"/>
      <c r="DB964" s="51" t="s">
        <v>318</v>
      </c>
      <c r="DC964" s="51" t="s">
        <v>302</v>
      </c>
      <c r="DD964" s="51"/>
      <c r="DE964" s="51"/>
      <c r="DF964" s="51" t="s">
        <v>329</v>
      </c>
      <c r="DG964" s="51" t="s">
        <v>309</v>
      </c>
      <c r="DH964" s="31"/>
      <c r="DI964" s="26" t="str">
        <f t="shared" ref="DI964:DI1027" si="29">_xlfn.TEXTJOIN(",",TRUE,AB964,AL964,AP964,AR964,AW964,BA964,BC964,BG964,AY964,BE964,BV964,BX964,BZ964,CH964,CJ964,CF964,CL964,CN964,CX964,DD964,DF964,AD964,AU964,CT964,CV964,AJ964,BT964,CB964,AF964,AG964,AH964,AJ964,AT964,CZ964,AN964,AI964,AO964,DH964,BI964,BJ964)</f>
        <v>DNL.DRL.10000.A,DNL.DRL.10000.W,LAH.00.10700.B,LAH.00.10500.B,DNL.MBK.10000,DNL.T3.10500,DNL.T3.10500</v>
      </c>
    </row>
    <row r="965" spans="1:113" ht="15" customHeight="1">
      <c r="A965" s="27">
        <v>45341</v>
      </c>
      <c r="B965" s="1" t="s">
        <v>322</v>
      </c>
      <c r="C965" s="23" t="s">
        <v>123</v>
      </c>
      <c r="D965" s="62" t="s">
        <v>1224</v>
      </c>
      <c r="E965" s="37">
        <v>2020</v>
      </c>
      <c r="F965" s="37">
        <v>2025</v>
      </c>
      <c r="G965" s="20" t="str" cm="1">
        <f t="array" ref="G965">_xlfn.IFS(E965&lt;&gt;F965,CONCATENATE(E965,"-",F965),E965=F965,E965)</f>
        <v>2020-2025</v>
      </c>
      <c r="H965" s="39">
        <f t="shared" si="28"/>
        <v>6</v>
      </c>
      <c r="I965" s="23" t="str">
        <f t="shared" si="21"/>
        <v>Suzuki GSX-S1000GT+ 2020-2025</v>
      </c>
      <c r="J965" s="22" t="s">
        <v>301</v>
      </c>
      <c r="K965" s="22" t="s">
        <v>302</v>
      </c>
      <c r="L965" s="22" t="s">
        <v>303</v>
      </c>
      <c r="M965" s="22" t="s">
        <v>302</v>
      </c>
      <c r="N965" s="22" t="s">
        <v>304</v>
      </c>
      <c r="O965" s="22" t="s">
        <v>302</v>
      </c>
      <c r="P965" s="22" t="s">
        <v>305</v>
      </c>
      <c r="Q965" s="22" t="s">
        <v>302</v>
      </c>
      <c r="R965" s="22" t="s">
        <v>306</v>
      </c>
      <c r="S965" s="22" t="s">
        <v>302</v>
      </c>
      <c r="T965" s="22" t="s">
        <v>307</v>
      </c>
      <c r="U965" s="22" t="s">
        <v>302</v>
      </c>
      <c r="V965" s="23" t="s">
        <v>324</v>
      </c>
      <c r="W965" s="23" t="s">
        <v>309</v>
      </c>
      <c r="X965" s="23"/>
      <c r="Y965" s="23"/>
      <c r="Z965" s="23"/>
      <c r="AA965" s="23"/>
      <c r="AB965" s="23" t="s">
        <v>331</v>
      </c>
      <c r="AC965" s="23" t="s">
        <v>309</v>
      </c>
      <c r="AD965" s="23"/>
      <c r="AE965" s="23"/>
      <c r="AF965" s="23"/>
      <c r="AG965" s="23"/>
      <c r="AH965" s="23"/>
      <c r="AI965" s="23"/>
      <c r="AJ965" s="23" t="s">
        <v>332</v>
      </c>
      <c r="AK965" s="23"/>
      <c r="AL965" s="23" t="s">
        <v>325</v>
      </c>
      <c r="AM965" s="23"/>
      <c r="AN965" s="23"/>
      <c r="AO965" s="23"/>
      <c r="AP965" s="23" t="s">
        <v>325</v>
      </c>
      <c r="AQ965" s="23"/>
      <c r="AR965" s="23"/>
      <c r="AS965" s="23"/>
      <c r="AT965" s="23"/>
      <c r="AU965" s="23"/>
      <c r="AV965" s="23"/>
      <c r="AW965" s="23" t="s">
        <v>325</v>
      </c>
      <c r="AX965" s="23"/>
      <c r="AY965" s="23"/>
      <c r="AZ965" s="23"/>
      <c r="BA965" s="23" t="s">
        <v>333</v>
      </c>
      <c r="BB965" s="23" t="s">
        <v>309</v>
      </c>
      <c r="BC965" s="23" t="s">
        <v>325</v>
      </c>
      <c r="BD965" s="23"/>
      <c r="BE965" s="23" t="s">
        <v>326</v>
      </c>
      <c r="BF965" s="23"/>
      <c r="BG965" s="23"/>
      <c r="BH965" s="23"/>
      <c r="BI965" s="23"/>
      <c r="BJ965" s="23"/>
      <c r="BK965" s="23" t="s">
        <v>313</v>
      </c>
      <c r="BL965" s="23" t="s">
        <v>302</v>
      </c>
      <c r="BM965" s="23"/>
      <c r="BN965" s="23" t="s">
        <v>314</v>
      </c>
      <c r="BO965" s="23" t="s">
        <v>302</v>
      </c>
      <c r="BP965" s="23" t="s">
        <v>315</v>
      </c>
      <c r="BQ965" s="23" t="s">
        <v>302</v>
      </c>
      <c r="BR965" s="23" t="s">
        <v>316</v>
      </c>
      <c r="BS965" s="23" t="s">
        <v>302</v>
      </c>
      <c r="BT965" s="23"/>
      <c r="BU965" s="23"/>
      <c r="BV965" s="23"/>
      <c r="BW965" s="23"/>
      <c r="BX965" s="23"/>
      <c r="BY965" s="23"/>
      <c r="BZ965" s="23"/>
      <c r="CA965" s="23"/>
      <c r="CB965" s="23"/>
      <c r="CC965" s="23"/>
      <c r="CD965" s="23" t="s">
        <v>317</v>
      </c>
      <c r="CE965" s="23" t="s">
        <v>309</v>
      </c>
      <c r="CF965" s="23"/>
      <c r="CG965" s="23"/>
      <c r="CH965" s="23"/>
      <c r="CI965" s="23"/>
      <c r="CJ965" s="23"/>
      <c r="CK965" s="23"/>
      <c r="CL965" s="23"/>
      <c r="CM965" s="23"/>
      <c r="CN965" s="23"/>
      <c r="CO965" s="23"/>
      <c r="CP965" s="23" t="s">
        <v>327</v>
      </c>
      <c r="CQ965" s="23" t="s">
        <v>302</v>
      </c>
      <c r="CR965" s="23" t="s">
        <v>328</v>
      </c>
      <c r="CS965" s="23" t="s">
        <v>302</v>
      </c>
      <c r="CT965" s="23"/>
      <c r="CU965" s="23"/>
      <c r="CV965" s="23"/>
      <c r="CW965" s="23"/>
      <c r="CX965" s="23"/>
      <c r="CY965" s="23"/>
      <c r="CZ965" s="23"/>
      <c r="DA965" s="23"/>
      <c r="DB965" s="23" t="s">
        <v>318</v>
      </c>
      <c r="DC965" s="23" t="s">
        <v>302</v>
      </c>
      <c r="DD965" s="23"/>
      <c r="DE965" s="23"/>
      <c r="DF965" s="23" t="s">
        <v>329</v>
      </c>
      <c r="DG965" s="23" t="s">
        <v>369</v>
      </c>
      <c r="DH965" s="31"/>
      <c r="DI965" s="26" t="str">
        <f t="shared" si="29"/>
        <v>DNL.DRL.10000.A,DNL.DRL.10000.W,LAH.00.10700.B,LAH.00.10500.B,DNL.MBK.10000,DNL.T3.10500,DNL.T3.10500</v>
      </c>
    </row>
    <row r="966" spans="1:113" ht="15" customHeight="1">
      <c r="A966" s="27">
        <v>45729</v>
      </c>
      <c r="B966" s="1" t="s">
        <v>322</v>
      </c>
      <c r="C966" s="23" t="s">
        <v>123</v>
      </c>
      <c r="D966" s="33" t="s">
        <v>1225</v>
      </c>
      <c r="E966" s="34">
        <v>2025</v>
      </c>
      <c r="F966" s="34">
        <v>2025</v>
      </c>
      <c r="G966" s="20" cm="1">
        <f t="array" ref="G966">_xlfn.IFS(E966&lt;&gt;F966,CONCATENATE(E966,"-",F966),E966=F966,E966)</f>
        <v>2025</v>
      </c>
      <c r="H966" s="30">
        <f t="shared" si="28"/>
        <v>1</v>
      </c>
      <c r="I966" s="23" t="str">
        <f t="shared" si="21"/>
        <v>Suzuki GSX-S1000GX+ 2025-2025</v>
      </c>
      <c r="J966" s="22" t="s">
        <v>301</v>
      </c>
      <c r="K966" s="22" t="s">
        <v>302</v>
      </c>
      <c r="L966" s="22" t="s">
        <v>303</v>
      </c>
      <c r="M966" s="22" t="s">
        <v>302</v>
      </c>
      <c r="N966" s="22" t="s">
        <v>304</v>
      </c>
      <c r="O966" s="22" t="s">
        <v>302</v>
      </c>
      <c r="P966" s="22" t="s">
        <v>305</v>
      </c>
      <c r="Q966" s="22" t="s">
        <v>302</v>
      </c>
      <c r="R966" s="22" t="s">
        <v>306</v>
      </c>
      <c r="S966" s="22" t="s">
        <v>302</v>
      </c>
      <c r="T966" s="22" t="s">
        <v>307</v>
      </c>
      <c r="U966" s="22" t="s">
        <v>302</v>
      </c>
      <c r="V966" s="23" t="s">
        <v>324</v>
      </c>
      <c r="W966" s="1"/>
      <c r="X966" s="1"/>
      <c r="Y966" s="1"/>
      <c r="Z966" s="1"/>
      <c r="AA966" s="1"/>
      <c r="AB966" s="1"/>
      <c r="AC966" s="1"/>
      <c r="AD966" s="1"/>
      <c r="AE966" s="1"/>
      <c r="AF966" s="1"/>
      <c r="AG966" s="1"/>
      <c r="AH966" s="1"/>
      <c r="AI966" s="1"/>
      <c r="AJ966" s="23"/>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23"/>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23"/>
      <c r="DC966" s="1"/>
      <c r="DD966" s="1"/>
      <c r="DE966" s="1"/>
      <c r="DF966" s="1"/>
      <c r="DG966" s="1"/>
      <c r="DH966" s="31"/>
      <c r="DI966" s="26" t="str">
        <f t="shared" si="29"/>
        <v/>
      </c>
    </row>
    <row r="967" spans="1:113" ht="15" customHeight="1">
      <c r="A967" s="27">
        <v>44991</v>
      </c>
      <c r="B967" s="1" t="s">
        <v>322</v>
      </c>
      <c r="C967" s="23" t="s">
        <v>123</v>
      </c>
      <c r="D967" s="28" t="s">
        <v>135</v>
      </c>
      <c r="E967" s="29">
        <v>2018</v>
      </c>
      <c r="F967" s="29">
        <v>2023</v>
      </c>
      <c r="G967" s="20" t="str" cm="1">
        <f t="array" ref="G967">_xlfn.IFS(E967&lt;&gt;F967,CONCATENATE(E967,"-",F967),E967=F967,E967)</f>
        <v>2018-2023</v>
      </c>
      <c r="H967" s="39">
        <f t="shared" si="28"/>
        <v>6</v>
      </c>
      <c r="I967" s="23" t="str">
        <f t="shared" si="21"/>
        <v>Suzuki GSX-S750Z 2018-2023</v>
      </c>
      <c r="J967" s="22" t="s">
        <v>301</v>
      </c>
      <c r="K967" s="22" t="s">
        <v>302</v>
      </c>
      <c r="L967" s="22" t="s">
        <v>303</v>
      </c>
      <c r="M967" s="22" t="s">
        <v>302</v>
      </c>
      <c r="N967" s="22" t="s">
        <v>304</v>
      </c>
      <c r="O967" s="22" t="s">
        <v>302</v>
      </c>
      <c r="P967" s="22" t="s">
        <v>305</v>
      </c>
      <c r="Q967" s="22" t="s">
        <v>302</v>
      </c>
      <c r="R967" s="22" t="s">
        <v>306</v>
      </c>
      <c r="S967" s="22" t="s">
        <v>302</v>
      </c>
      <c r="T967" s="22" t="s">
        <v>307</v>
      </c>
      <c r="U967" s="22" t="s">
        <v>302</v>
      </c>
      <c r="V967" s="23" t="s">
        <v>324</v>
      </c>
      <c r="W967" s="23" t="s">
        <v>309</v>
      </c>
      <c r="X967" s="23"/>
      <c r="Y967" s="23"/>
      <c r="Z967" s="23"/>
      <c r="AA967" s="23"/>
      <c r="AB967" s="23" t="s">
        <v>331</v>
      </c>
      <c r="AC967" s="23" t="s">
        <v>309</v>
      </c>
      <c r="AD967" s="23"/>
      <c r="AE967" s="23"/>
      <c r="AF967" s="23"/>
      <c r="AG967" s="23"/>
      <c r="AH967" s="23"/>
      <c r="AI967" s="23"/>
      <c r="AJ967" s="23" t="s">
        <v>332</v>
      </c>
      <c r="AK967" s="23"/>
      <c r="AL967" s="23" t="s">
        <v>325</v>
      </c>
      <c r="AM967" s="23"/>
      <c r="AN967" s="23"/>
      <c r="AO967" s="23"/>
      <c r="AP967" s="23" t="s">
        <v>325</v>
      </c>
      <c r="AQ967" s="23"/>
      <c r="AR967" s="23"/>
      <c r="AS967" s="23"/>
      <c r="AT967" s="23"/>
      <c r="AU967" s="23"/>
      <c r="AV967" s="23"/>
      <c r="AW967" s="23" t="s">
        <v>325</v>
      </c>
      <c r="AX967" s="23"/>
      <c r="AY967" s="23"/>
      <c r="AZ967" s="23"/>
      <c r="BA967" s="23" t="s">
        <v>333</v>
      </c>
      <c r="BB967" s="23" t="s">
        <v>309</v>
      </c>
      <c r="BC967" s="23" t="s">
        <v>325</v>
      </c>
      <c r="BD967" s="23"/>
      <c r="BE967" s="23" t="s">
        <v>326</v>
      </c>
      <c r="BF967" s="23"/>
      <c r="BG967" s="23"/>
      <c r="BH967" s="23"/>
      <c r="BI967" s="23"/>
      <c r="BJ967" s="23"/>
      <c r="BK967" s="23" t="s">
        <v>313</v>
      </c>
      <c r="BL967" s="23" t="s">
        <v>302</v>
      </c>
      <c r="BM967" s="23"/>
      <c r="BN967" s="23" t="s">
        <v>314</v>
      </c>
      <c r="BO967" s="23" t="s">
        <v>302</v>
      </c>
      <c r="BP967" s="23" t="s">
        <v>315</v>
      </c>
      <c r="BQ967" s="23" t="s">
        <v>302</v>
      </c>
      <c r="BR967" s="23" t="s">
        <v>316</v>
      </c>
      <c r="BS967" s="23" t="s">
        <v>302</v>
      </c>
      <c r="BT967" s="23"/>
      <c r="BU967" s="23"/>
      <c r="BV967" s="23"/>
      <c r="BW967" s="23"/>
      <c r="BX967" s="23"/>
      <c r="BY967" s="23"/>
      <c r="BZ967" s="23"/>
      <c r="CA967" s="23"/>
      <c r="CB967" s="23"/>
      <c r="CC967" s="23"/>
      <c r="CD967" s="23" t="s">
        <v>317</v>
      </c>
      <c r="CE967" s="23" t="s">
        <v>309</v>
      </c>
      <c r="CF967" s="23"/>
      <c r="CG967" s="23"/>
      <c r="CH967" s="23"/>
      <c r="CI967" s="23"/>
      <c r="CJ967" s="23"/>
      <c r="CK967" s="23"/>
      <c r="CL967" s="23"/>
      <c r="CM967" s="23"/>
      <c r="CN967" s="23"/>
      <c r="CO967" s="23"/>
      <c r="CP967" s="23" t="s">
        <v>327</v>
      </c>
      <c r="CQ967" s="23" t="s">
        <v>302</v>
      </c>
      <c r="CR967" s="23" t="s">
        <v>328</v>
      </c>
      <c r="CS967" s="23" t="s">
        <v>302</v>
      </c>
      <c r="CT967" s="23"/>
      <c r="CU967" s="23"/>
      <c r="CV967" s="23"/>
      <c r="CW967" s="23"/>
      <c r="CX967" s="23"/>
      <c r="CY967" s="23"/>
      <c r="CZ967" s="23"/>
      <c r="DA967" s="23"/>
      <c r="DB967" s="23" t="s">
        <v>318</v>
      </c>
      <c r="DC967" s="23" t="s">
        <v>302</v>
      </c>
      <c r="DD967" s="23"/>
      <c r="DE967" s="23"/>
      <c r="DF967" s="23" t="s">
        <v>329</v>
      </c>
      <c r="DG967" s="23" t="s">
        <v>369</v>
      </c>
      <c r="DH967" s="31"/>
      <c r="DI967" s="26" t="str">
        <f t="shared" si="29"/>
        <v>DNL.DRL.10000.A,DNL.DRL.10000.W,LAH.00.10700.B,LAH.00.10500.B,DNL.MBK.10000,DNL.T3.10500,DNL.T3.10500</v>
      </c>
    </row>
    <row r="968" spans="1:113" ht="15" customHeight="1">
      <c r="A968" s="27">
        <v>44319</v>
      </c>
      <c r="B968" s="1" t="s">
        <v>322</v>
      </c>
      <c r="C968" s="23" t="s">
        <v>123</v>
      </c>
      <c r="D968" s="28" t="s">
        <v>136</v>
      </c>
      <c r="E968" s="29">
        <v>2017</v>
      </c>
      <c r="F968" s="29">
        <v>2021</v>
      </c>
      <c r="G968" s="20" t="str" cm="1">
        <f t="array" ref="G968">_xlfn.IFS(E968&lt;&gt;F968,CONCATENATE(E968,"-",F968),E968=F968,E968)</f>
        <v>2017-2021</v>
      </c>
      <c r="H968" s="30">
        <f t="shared" si="28"/>
        <v>5</v>
      </c>
      <c r="I968" s="23" t="str">
        <f t="shared" si="21"/>
        <v>Suzuki Hayabusa GSX1300R  2017-2021</v>
      </c>
      <c r="J968" s="22" t="s">
        <v>301</v>
      </c>
      <c r="K968" s="22" t="s">
        <v>302</v>
      </c>
      <c r="L968" s="22" t="s">
        <v>303</v>
      </c>
      <c r="M968" s="22" t="s">
        <v>302</v>
      </c>
      <c r="N968" s="22" t="s">
        <v>304</v>
      </c>
      <c r="O968" s="22" t="s">
        <v>302</v>
      </c>
      <c r="P968" s="22" t="s">
        <v>305</v>
      </c>
      <c r="Q968" s="22" t="s">
        <v>302</v>
      </c>
      <c r="R968" s="22" t="s">
        <v>306</v>
      </c>
      <c r="S968" s="22" t="s">
        <v>302</v>
      </c>
      <c r="T968" s="22" t="s">
        <v>307</v>
      </c>
      <c r="U968" s="22" t="s">
        <v>302</v>
      </c>
      <c r="V968" s="23" t="s">
        <v>324</v>
      </c>
      <c r="W968" s="23" t="s">
        <v>309</v>
      </c>
      <c r="X968" s="23"/>
      <c r="Y968" s="23"/>
      <c r="Z968" s="23"/>
      <c r="AA968" s="23"/>
      <c r="AB968" s="23" t="s">
        <v>331</v>
      </c>
      <c r="AC968" s="23" t="s">
        <v>309</v>
      </c>
      <c r="AD968" s="23"/>
      <c r="AE968" s="23"/>
      <c r="AF968" s="23"/>
      <c r="AG968" s="23"/>
      <c r="AH968" s="23"/>
      <c r="AI968" s="23"/>
      <c r="AJ968" s="23" t="s">
        <v>332</v>
      </c>
      <c r="AK968" s="23"/>
      <c r="AL968" s="23" t="s">
        <v>325</v>
      </c>
      <c r="AM968" s="23"/>
      <c r="AN968" s="23"/>
      <c r="AO968" s="23"/>
      <c r="AP968" s="23" t="s">
        <v>325</v>
      </c>
      <c r="AQ968" s="23"/>
      <c r="AR968" s="23"/>
      <c r="AS968" s="23"/>
      <c r="AT968" s="23"/>
      <c r="AU968" s="23"/>
      <c r="AV968" s="23"/>
      <c r="AW968" s="23" t="s">
        <v>325</v>
      </c>
      <c r="AX968" s="23"/>
      <c r="AY968" s="23"/>
      <c r="AZ968" s="23"/>
      <c r="BA968" s="23" t="s">
        <v>333</v>
      </c>
      <c r="BB968" s="23" t="s">
        <v>309</v>
      </c>
      <c r="BC968" s="23" t="s">
        <v>325</v>
      </c>
      <c r="BD968" s="23"/>
      <c r="BE968" s="23" t="s">
        <v>325</v>
      </c>
      <c r="BF968" s="23"/>
      <c r="BG968" s="23"/>
      <c r="BH968" s="23"/>
      <c r="BI968" s="23"/>
      <c r="BJ968" s="23"/>
      <c r="BK968" s="23" t="s">
        <v>313</v>
      </c>
      <c r="BL968" s="23" t="s">
        <v>302</v>
      </c>
      <c r="BM968" s="23"/>
      <c r="BN968" s="23" t="s">
        <v>314</v>
      </c>
      <c r="BO968" s="23" t="s">
        <v>302</v>
      </c>
      <c r="BP968" s="23" t="s">
        <v>315</v>
      </c>
      <c r="BQ968" s="23" t="s">
        <v>302</v>
      </c>
      <c r="BR968" s="23" t="s">
        <v>316</v>
      </c>
      <c r="BS968" s="23" t="s">
        <v>302</v>
      </c>
      <c r="BT968" s="23"/>
      <c r="BU968" s="23"/>
      <c r="BV968" s="23"/>
      <c r="BW968" s="23"/>
      <c r="BX968" s="23"/>
      <c r="BY968" s="23"/>
      <c r="BZ968" s="23"/>
      <c r="CA968" s="23"/>
      <c r="CB968" s="23"/>
      <c r="CC968" s="23"/>
      <c r="CD968" s="23" t="s">
        <v>317</v>
      </c>
      <c r="CE968" s="23" t="s">
        <v>309</v>
      </c>
      <c r="CF968" s="23"/>
      <c r="CG968" s="23"/>
      <c r="CH968" s="23"/>
      <c r="CI968" s="23"/>
      <c r="CJ968" s="23"/>
      <c r="CK968" s="23"/>
      <c r="CL968" s="23"/>
      <c r="CM968" s="23"/>
      <c r="CN968" s="23"/>
      <c r="CO968" s="23"/>
      <c r="CP968" s="23" t="s">
        <v>327</v>
      </c>
      <c r="CQ968" s="23" t="s">
        <v>302</v>
      </c>
      <c r="CR968" s="23" t="s">
        <v>328</v>
      </c>
      <c r="CS968" s="23" t="s">
        <v>302</v>
      </c>
      <c r="CT968" s="23"/>
      <c r="CU968" s="23"/>
      <c r="CV968" s="23"/>
      <c r="CW968" s="23"/>
      <c r="CX968" s="23"/>
      <c r="CY968" s="23"/>
      <c r="CZ968" s="23"/>
      <c r="DA968" s="23"/>
      <c r="DB968" s="23" t="s">
        <v>318</v>
      </c>
      <c r="DC968" s="23" t="s">
        <v>302</v>
      </c>
      <c r="DD968" s="23"/>
      <c r="DE968" s="23"/>
      <c r="DF968" s="23" t="s">
        <v>329</v>
      </c>
      <c r="DG968" s="23" t="s">
        <v>309</v>
      </c>
      <c r="DH968" s="31"/>
      <c r="DI968" s="26" t="str">
        <f t="shared" si="29"/>
        <v>DNL.DRL.10000.A,DNL.DRL.10000.W,LAH.00.10700.B,DNL.MBK.10000,DNL.T3.10500,DNL.T3.10500</v>
      </c>
    </row>
    <row r="969" spans="1:113" ht="15" customHeight="1">
      <c r="A969" s="27">
        <v>45341</v>
      </c>
      <c r="B969" s="1" t="s">
        <v>322</v>
      </c>
      <c r="C969" s="23" t="s">
        <v>123</v>
      </c>
      <c r="D969" s="36" t="s">
        <v>136</v>
      </c>
      <c r="E969" s="37">
        <v>2022</v>
      </c>
      <c r="F969" s="37">
        <v>2025</v>
      </c>
      <c r="G969" s="20" t="str" cm="1">
        <f t="array" ref="G969">_xlfn.IFS(E969&lt;&gt;F969,CONCATENATE(E969,"-",F969),E969=F969,E969)</f>
        <v>2022-2025</v>
      </c>
      <c r="H969" s="30">
        <f t="shared" si="28"/>
        <v>4</v>
      </c>
      <c r="I969" s="23" t="str">
        <f t="shared" si="21"/>
        <v>Suzuki Hayabusa GSX1300R  2022-2025</v>
      </c>
      <c r="J969" s="22" t="s">
        <v>301</v>
      </c>
      <c r="K969" s="22" t="s">
        <v>302</v>
      </c>
      <c r="L969" s="22" t="s">
        <v>303</v>
      </c>
      <c r="M969" s="22" t="s">
        <v>302</v>
      </c>
      <c r="N969" s="22" t="s">
        <v>304</v>
      </c>
      <c r="O969" s="22" t="s">
        <v>302</v>
      </c>
      <c r="P969" s="22" t="s">
        <v>305</v>
      </c>
      <c r="Q969" s="22" t="s">
        <v>302</v>
      </c>
      <c r="R969" s="22" t="s">
        <v>306</v>
      </c>
      <c r="S969" s="22" t="s">
        <v>302</v>
      </c>
      <c r="T969" s="22" t="s">
        <v>307</v>
      </c>
      <c r="U969" s="22" t="s">
        <v>302</v>
      </c>
      <c r="V969" s="23" t="s">
        <v>324</v>
      </c>
      <c r="W969" s="23" t="s">
        <v>309</v>
      </c>
      <c r="X969" s="23"/>
      <c r="Y969" s="23"/>
      <c r="Z969" s="23"/>
      <c r="AA969" s="23"/>
      <c r="AB969" s="23" t="s">
        <v>331</v>
      </c>
      <c r="AC969" s="23" t="s">
        <v>309</v>
      </c>
      <c r="AD969" s="23"/>
      <c r="AE969" s="23"/>
      <c r="AF969" s="23"/>
      <c r="AG969" s="23"/>
      <c r="AH969" s="23"/>
      <c r="AI969" s="23"/>
      <c r="AJ969" s="23" t="s">
        <v>332</v>
      </c>
      <c r="AK969" s="23"/>
      <c r="AL969" s="23" t="s">
        <v>325</v>
      </c>
      <c r="AM969" s="23"/>
      <c r="AN969" s="23"/>
      <c r="AO969" s="23"/>
      <c r="AP969" s="23" t="s">
        <v>325</v>
      </c>
      <c r="AQ969" s="23"/>
      <c r="AR969" s="23"/>
      <c r="AS969" s="23"/>
      <c r="AT969" s="23"/>
      <c r="AU969" s="23"/>
      <c r="AV969" s="23"/>
      <c r="AW969" s="23" t="s">
        <v>325</v>
      </c>
      <c r="AX969" s="23"/>
      <c r="AY969" s="23"/>
      <c r="AZ969" s="23"/>
      <c r="BA969" s="23" t="s">
        <v>333</v>
      </c>
      <c r="BB969" s="23" t="s">
        <v>309</v>
      </c>
      <c r="BC969" s="23" t="s">
        <v>325</v>
      </c>
      <c r="BD969" s="23"/>
      <c r="BE969" s="23" t="s">
        <v>325</v>
      </c>
      <c r="BF969" s="23"/>
      <c r="BG969" s="23"/>
      <c r="BH969" s="23"/>
      <c r="BI969" s="23"/>
      <c r="BJ969" s="23"/>
      <c r="BK969" s="23" t="s">
        <v>313</v>
      </c>
      <c r="BL969" s="23" t="s">
        <v>302</v>
      </c>
      <c r="BM969" s="23"/>
      <c r="BN969" s="23" t="s">
        <v>314</v>
      </c>
      <c r="BO969" s="23" t="s">
        <v>302</v>
      </c>
      <c r="BP969" s="23" t="s">
        <v>315</v>
      </c>
      <c r="BQ969" s="23" t="s">
        <v>302</v>
      </c>
      <c r="BR969" s="23" t="s">
        <v>316</v>
      </c>
      <c r="BS969" s="23" t="s">
        <v>302</v>
      </c>
      <c r="BT969" s="23"/>
      <c r="BU969" s="23"/>
      <c r="BV969" s="23"/>
      <c r="BW969" s="23"/>
      <c r="BX969" s="23"/>
      <c r="BY969" s="23"/>
      <c r="BZ969" s="23"/>
      <c r="CA969" s="23"/>
      <c r="CB969" s="23"/>
      <c r="CC969" s="23"/>
      <c r="CD969" s="23" t="s">
        <v>317</v>
      </c>
      <c r="CE969" s="23" t="s">
        <v>309</v>
      </c>
      <c r="CF969" s="23"/>
      <c r="CG969" s="23"/>
      <c r="CH969" s="23"/>
      <c r="CI969" s="23"/>
      <c r="CJ969" s="23"/>
      <c r="CK969" s="23"/>
      <c r="CL969" s="23"/>
      <c r="CM969" s="23"/>
      <c r="CN969" s="23"/>
      <c r="CO969" s="23"/>
      <c r="CP969" s="23" t="s">
        <v>327</v>
      </c>
      <c r="CQ969" s="23" t="s">
        <v>302</v>
      </c>
      <c r="CR969" s="23" t="s">
        <v>328</v>
      </c>
      <c r="CS969" s="23" t="s">
        <v>302</v>
      </c>
      <c r="CT969" s="23"/>
      <c r="CU969" s="23"/>
      <c r="CV969" s="23"/>
      <c r="CW969" s="23"/>
      <c r="CX969" s="23"/>
      <c r="CY969" s="23"/>
      <c r="CZ969" s="23"/>
      <c r="DA969" s="23"/>
      <c r="DB969" s="23" t="s">
        <v>318</v>
      </c>
      <c r="DC969" s="23" t="s">
        <v>302</v>
      </c>
      <c r="DD969" s="23"/>
      <c r="DE969" s="23"/>
      <c r="DF969" s="23" t="s">
        <v>329</v>
      </c>
      <c r="DG969" s="23" t="s">
        <v>309</v>
      </c>
      <c r="DH969" s="31"/>
      <c r="DI969" s="26" t="str">
        <f t="shared" si="29"/>
        <v>DNL.DRL.10000.A,DNL.DRL.10000.W,LAH.00.10700.B,DNL.MBK.10000,DNL.T3.10500,DNL.T3.10500</v>
      </c>
    </row>
    <row r="970" spans="1:113" ht="15" customHeight="1">
      <c r="A970" s="27">
        <v>45341</v>
      </c>
      <c r="B970" s="1" t="s">
        <v>322</v>
      </c>
      <c r="C970" s="23" t="s">
        <v>123</v>
      </c>
      <c r="D970" s="36" t="s">
        <v>1226</v>
      </c>
      <c r="E970" s="37">
        <v>2020</v>
      </c>
      <c r="F970" s="43">
        <v>2024</v>
      </c>
      <c r="G970" s="20" t="str" cm="1">
        <f t="array" ref="G970">_xlfn.IFS(E970&lt;&gt;F970,CONCATENATE(E970,"-",F970),E970=F970,E970)</f>
        <v>2020-2024</v>
      </c>
      <c r="H970" s="39">
        <f t="shared" si="28"/>
        <v>5</v>
      </c>
      <c r="I970" s="23" t="str">
        <f t="shared" si="21"/>
        <v>Suzuki Katana 2020-2024</v>
      </c>
      <c r="J970" s="22" t="s">
        <v>301</v>
      </c>
      <c r="K970" s="22" t="s">
        <v>302</v>
      </c>
      <c r="L970" s="22" t="s">
        <v>303</v>
      </c>
      <c r="M970" s="22" t="s">
        <v>302</v>
      </c>
      <c r="N970" s="22" t="s">
        <v>304</v>
      </c>
      <c r="O970" s="22" t="s">
        <v>302</v>
      </c>
      <c r="P970" s="22" t="s">
        <v>305</v>
      </c>
      <c r="Q970" s="22" t="s">
        <v>302</v>
      </c>
      <c r="R970" s="22" t="s">
        <v>306</v>
      </c>
      <c r="S970" s="22" t="s">
        <v>302</v>
      </c>
      <c r="T970" s="22" t="s">
        <v>307</v>
      </c>
      <c r="U970" s="22" t="s">
        <v>302</v>
      </c>
      <c r="V970" s="23" t="s">
        <v>324</v>
      </c>
      <c r="W970" s="23" t="s">
        <v>309</v>
      </c>
      <c r="X970" s="23"/>
      <c r="Y970" s="23"/>
      <c r="Z970" s="23"/>
      <c r="AA970" s="23"/>
      <c r="AB970" s="23" t="s">
        <v>331</v>
      </c>
      <c r="AC970" s="23" t="s">
        <v>309</v>
      </c>
      <c r="AD970" s="23"/>
      <c r="AE970" s="23"/>
      <c r="AF970" s="23"/>
      <c r="AG970" s="23"/>
      <c r="AH970" s="23"/>
      <c r="AI970" s="23"/>
      <c r="AJ970" s="23" t="s">
        <v>332</v>
      </c>
      <c r="AK970" s="23"/>
      <c r="AL970" s="23" t="s">
        <v>325</v>
      </c>
      <c r="AM970" s="23"/>
      <c r="AN970" s="23"/>
      <c r="AO970" s="23"/>
      <c r="AP970" s="23" t="s">
        <v>325</v>
      </c>
      <c r="AQ970" s="23"/>
      <c r="AR970" s="23"/>
      <c r="AS970" s="23"/>
      <c r="AT970" s="23"/>
      <c r="AU970" s="23"/>
      <c r="AV970" s="23"/>
      <c r="AW970" s="23" t="s">
        <v>325</v>
      </c>
      <c r="AX970" s="23"/>
      <c r="AY970" s="23"/>
      <c r="AZ970" s="23"/>
      <c r="BA970" s="23" t="s">
        <v>333</v>
      </c>
      <c r="BB970" s="23" t="s">
        <v>309</v>
      </c>
      <c r="BC970" s="23" t="s">
        <v>325</v>
      </c>
      <c r="BD970" s="23"/>
      <c r="BE970" s="23" t="s">
        <v>325</v>
      </c>
      <c r="BF970" s="23"/>
      <c r="BG970" s="23"/>
      <c r="BH970" s="23"/>
      <c r="BI970" s="23"/>
      <c r="BJ970" s="23"/>
      <c r="BK970" s="23" t="s">
        <v>313</v>
      </c>
      <c r="BL970" s="23" t="s">
        <v>302</v>
      </c>
      <c r="BM970" s="23"/>
      <c r="BN970" s="23" t="s">
        <v>314</v>
      </c>
      <c r="BO970" s="23" t="s">
        <v>302</v>
      </c>
      <c r="BP970" s="23" t="s">
        <v>315</v>
      </c>
      <c r="BQ970" s="23" t="s">
        <v>302</v>
      </c>
      <c r="BR970" s="23" t="s">
        <v>316</v>
      </c>
      <c r="BS970" s="23" t="s">
        <v>302</v>
      </c>
      <c r="BT970" s="23"/>
      <c r="BU970" s="23"/>
      <c r="BV970" s="23"/>
      <c r="BW970" s="23"/>
      <c r="BX970" s="23"/>
      <c r="BY970" s="23"/>
      <c r="BZ970" s="23"/>
      <c r="CA970" s="23"/>
      <c r="CB970" s="23"/>
      <c r="CC970" s="23"/>
      <c r="CD970" s="23" t="s">
        <v>317</v>
      </c>
      <c r="CE970" s="23" t="s">
        <v>309</v>
      </c>
      <c r="CF970" s="23"/>
      <c r="CG970" s="23"/>
      <c r="CH970" s="23"/>
      <c r="CI970" s="23"/>
      <c r="CJ970" s="23"/>
      <c r="CK970" s="23"/>
      <c r="CL970" s="23"/>
      <c r="CM970" s="23"/>
      <c r="CN970" s="23"/>
      <c r="CO970" s="23"/>
      <c r="CP970" s="23" t="s">
        <v>327</v>
      </c>
      <c r="CQ970" s="23" t="s">
        <v>302</v>
      </c>
      <c r="CR970" s="23" t="s">
        <v>328</v>
      </c>
      <c r="CS970" s="23" t="s">
        <v>302</v>
      </c>
      <c r="CT970" s="23"/>
      <c r="CU970" s="23"/>
      <c r="CV970" s="23"/>
      <c r="CW970" s="23"/>
      <c r="CX970" s="23"/>
      <c r="CY970" s="23"/>
      <c r="CZ970" s="23"/>
      <c r="DA970" s="23"/>
      <c r="DB970" s="23" t="s">
        <v>318</v>
      </c>
      <c r="DC970" s="23" t="s">
        <v>302</v>
      </c>
      <c r="DD970" s="23"/>
      <c r="DE970" s="23"/>
      <c r="DF970" s="23" t="s">
        <v>329</v>
      </c>
      <c r="DG970" s="23" t="s">
        <v>309</v>
      </c>
      <c r="DH970" s="31"/>
      <c r="DI970" s="26" t="str">
        <f t="shared" si="29"/>
        <v>DNL.DRL.10000.A,DNL.DRL.10000.W,LAH.00.10700.B,DNL.MBK.10000,DNL.T3.10500,DNL.T3.10500</v>
      </c>
    </row>
    <row r="971" spans="1:113" ht="15" customHeight="1">
      <c r="A971" s="27">
        <v>44536</v>
      </c>
      <c r="B971" s="1" t="s">
        <v>348</v>
      </c>
      <c r="C971" s="1" t="s">
        <v>123</v>
      </c>
      <c r="D971" s="38" t="s">
        <v>1227</v>
      </c>
      <c r="E971" s="39">
        <v>2020</v>
      </c>
      <c r="F971" s="39">
        <v>2022</v>
      </c>
      <c r="G971" s="20" t="str" cm="1">
        <f t="array" ref="G971">_xlfn.IFS(E971&lt;&gt;F971,CONCATENATE(E971,"-",F971),E971=F971,E971)</f>
        <v>2020-2022</v>
      </c>
      <c r="H971" s="30">
        <f t="shared" si="28"/>
        <v>3</v>
      </c>
      <c r="I971" s="23" t="str">
        <f t="shared" si="21"/>
        <v>Suzuki KingQuad 400ASi 2020-2022</v>
      </c>
      <c r="J971" s="22" t="s">
        <v>301</v>
      </c>
      <c r="K971" s="22" t="s">
        <v>302</v>
      </c>
      <c r="L971" s="22" t="s">
        <v>303</v>
      </c>
      <c r="M971" s="22" t="s">
        <v>302</v>
      </c>
      <c r="N971" s="22" t="s">
        <v>304</v>
      </c>
      <c r="O971" s="22" t="s">
        <v>302</v>
      </c>
      <c r="P971" s="22" t="s">
        <v>305</v>
      </c>
      <c r="Q971" s="22" t="s">
        <v>302</v>
      </c>
      <c r="R971" s="22" t="s">
        <v>306</v>
      </c>
      <c r="S971" s="22" t="s">
        <v>302</v>
      </c>
      <c r="T971" s="22" t="s">
        <v>307</v>
      </c>
      <c r="U971" s="22" t="s">
        <v>302</v>
      </c>
      <c r="V971" s="23" t="s">
        <v>324</v>
      </c>
      <c r="W971" s="23"/>
      <c r="X971" s="23"/>
      <c r="Y971" s="23"/>
      <c r="Z971" s="23" t="s">
        <v>345</v>
      </c>
      <c r="AA971" s="23" t="s">
        <v>309</v>
      </c>
      <c r="AB971" s="1"/>
      <c r="AC971" s="1"/>
      <c r="AD971" s="40" t="s">
        <v>310</v>
      </c>
      <c r="AE971" s="1" t="s">
        <v>309</v>
      </c>
      <c r="AF971" s="1"/>
      <c r="AG971" s="1"/>
      <c r="AH971" s="1"/>
      <c r="AI971" s="1"/>
      <c r="AJ971" s="1"/>
      <c r="AK971" s="1"/>
      <c r="AL971" s="1" t="s">
        <v>346</v>
      </c>
      <c r="AM971" s="1" t="s">
        <v>309</v>
      </c>
      <c r="AN971" s="1"/>
      <c r="AO971" s="1"/>
      <c r="AP971" s="1"/>
      <c r="AQ971" s="1"/>
      <c r="AR971" s="1"/>
      <c r="AS971" s="1"/>
      <c r="AT971" s="1"/>
      <c r="AU971" s="1" t="s">
        <v>347</v>
      </c>
      <c r="AV971" s="1" t="s">
        <v>309</v>
      </c>
      <c r="AW971" s="1"/>
      <c r="AX971" s="1"/>
      <c r="AY971" s="1"/>
      <c r="AZ971" s="1"/>
      <c r="BA971" s="1"/>
      <c r="BB971" s="1"/>
      <c r="BC971" s="1"/>
      <c r="BD971" s="1"/>
      <c r="BE971" s="1"/>
      <c r="BF971" s="1"/>
      <c r="BG971" s="1"/>
      <c r="BH971" s="1"/>
      <c r="BI971" s="1"/>
      <c r="BJ971" s="1"/>
      <c r="BK971" s="1"/>
      <c r="BL971" s="23"/>
      <c r="BM971" s="23"/>
      <c r="BN971" s="23"/>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t="s">
        <v>327</v>
      </c>
      <c r="CQ971" s="1" t="s">
        <v>309</v>
      </c>
      <c r="CR971" s="1" t="s">
        <v>328</v>
      </c>
      <c r="CS971" s="1" t="s">
        <v>309</v>
      </c>
      <c r="CT971" s="1"/>
      <c r="CU971" s="1"/>
      <c r="CV971" s="1"/>
      <c r="CW971" s="1"/>
      <c r="CX971" s="1"/>
      <c r="CY971" s="1"/>
      <c r="CZ971" s="23"/>
      <c r="DA971" s="23"/>
      <c r="DB971" s="23" t="s">
        <v>318</v>
      </c>
      <c r="DC971" s="23" t="s">
        <v>302</v>
      </c>
      <c r="DD971" s="1"/>
      <c r="DE971" s="1"/>
      <c r="DF971" s="1"/>
      <c r="DG971" s="1"/>
      <c r="DH971" s="31"/>
      <c r="DI971" s="26" t="str">
        <f t="shared" si="29"/>
        <v>LAH.00.10800,DNL.DRL.10300.W,LAH.00.10300.B</v>
      </c>
    </row>
    <row r="972" spans="1:113" ht="15" customHeight="1">
      <c r="A972" s="27">
        <v>44536</v>
      </c>
      <c r="B972" s="1" t="s">
        <v>348</v>
      </c>
      <c r="C972" s="1" t="s">
        <v>123</v>
      </c>
      <c r="D972" s="38" t="s">
        <v>1228</v>
      </c>
      <c r="E972" s="39">
        <v>2020</v>
      </c>
      <c r="F972" s="39">
        <v>2022</v>
      </c>
      <c r="G972" s="20" t="str" cm="1">
        <f t="array" ref="G972">_xlfn.IFS(E972&lt;&gt;F972,CONCATENATE(E972,"-",F972),E972=F972,E972)</f>
        <v>2020-2022</v>
      </c>
      <c r="H972" s="30">
        <f t="shared" si="28"/>
        <v>3</v>
      </c>
      <c r="I972" s="23" t="str">
        <f t="shared" si="21"/>
        <v>Suzuki KingQuad 400FSi 2020-2022</v>
      </c>
      <c r="J972" s="22" t="s">
        <v>301</v>
      </c>
      <c r="K972" s="22" t="s">
        <v>302</v>
      </c>
      <c r="L972" s="22" t="s">
        <v>303</v>
      </c>
      <c r="M972" s="22" t="s">
        <v>302</v>
      </c>
      <c r="N972" s="22" t="s">
        <v>304</v>
      </c>
      <c r="O972" s="22" t="s">
        <v>302</v>
      </c>
      <c r="P972" s="22" t="s">
        <v>305</v>
      </c>
      <c r="Q972" s="22" t="s">
        <v>302</v>
      </c>
      <c r="R972" s="22" t="s">
        <v>306</v>
      </c>
      <c r="S972" s="22" t="s">
        <v>302</v>
      </c>
      <c r="T972" s="22" t="s">
        <v>307</v>
      </c>
      <c r="U972" s="22" t="s">
        <v>302</v>
      </c>
      <c r="V972" s="23" t="s">
        <v>324</v>
      </c>
      <c r="W972" s="23"/>
      <c r="X972" s="23"/>
      <c r="Y972" s="23"/>
      <c r="Z972" s="23" t="s">
        <v>345</v>
      </c>
      <c r="AA972" s="23" t="s">
        <v>309</v>
      </c>
      <c r="AB972" s="1"/>
      <c r="AC972" s="1"/>
      <c r="AD972" s="40" t="s">
        <v>310</v>
      </c>
      <c r="AE972" s="1" t="s">
        <v>309</v>
      </c>
      <c r="AF972" s="1"/>
      <c r="AG972" s="1"/>
      <c r="AH972" s="1"/>
      <c r="AI972" s="1"/>
      <c r="AJ972" s="1"/>
      <c r="AK972" s="1"/>
      <c r="AL972" s="1" t="s">
        <v>346</v>
      </c>
      <c r="AM972" s="1" t="s">
        <v>309</v>
      </c>
      <c r="AN972" s="1"/>
      <c r="AO972" s="1"/>
      <c r="AP972" s="1"/>
      <c r="AQ972" s="1"/>
      <c r="AR972" s="1"/>
      <c r="AS972" s="1"/>
      <c r="AT972" s="1"/>
      <c r="AU972" s="1" t="s">
        <v>347</v>
      </c>
      <c r="AV972" s="1" t="s">
        <v>309</v>
      </c>
      <c r="AW972" s="1"/>
      <c r="AX972" s="1"/>
      <c r="AY972" s="1"/>
      <c r="AZ972" s="1"/>
      <c r="BA972" s="1"/>
      <c r="BB972" s="1"/>
      <c r="BC972" s="1"/>
      <c r="BD972" s="1"/>
      <c r="BE972" s="1"/>
      <c r="BF972" s="1"/>
      <c r="BG972" s="1"/>
      <c r="BH972" s="1"/>
      <c r="BI972" s="1"/>
      <c r="BJ972" s="1"/>
      <c r="BK972" s="1"/>
      <c r="BL972" s="23"/>
      <c r="BM972" s="23"/>
      <c r="BN972" s="23"/>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t="s">
        <v>327</v>
      </c>
      <c r="CQ972" s="1" t="s">
        <v>309</v>
      </c>
      <c r="CR972" s="1" t="s">
        <v>328</v>
      </c>
      <c r="CS972" s="1" t="s">
        <v>309</v>
      </c>
      <c r="CT972" s="1"/>
      <c r="CU972" s="1"/>
      <c r="CV972" s="1"/>
      <c r="CW972" s="1"/>
      <c r="CX972" s="1"/>
      <c r="CY972" s="1"/>
      <c r="CZ972" s="23"/>
      <c r="DA972" s="23"/>
      <c r="DB972" s="23" t="s">
        <v>318</v>
      </c>
      <c r="DC972" s="23" t="s">
        <v>302</v>
      </c>
      <c r="DD972" s="1"/>
      <c r="DE972" s="1"/>
      <c r="DF972" s="1"/>
      <c r="DG972" s="1"/>
      <c r="DH972" s="31"/>
      <c r="DI972" s="26" t="str">
        <f t="shared" si="29"/>
        <v>LAH.00.10800,DNL.DRL.10300.W,LAH.00.10300.B</v>
      </c>
    </row>
    <row r="973" spans="1:113" ht="15" customHeight="1">
      <c r="A973" s="27">
        <v>44536</v>
      </c>
      <c r="B973" s="1" t="s">
        <v>348</v>
      </c>
      <c r="C973" s="1" t="s">
        <v>123</v>
      </c>
      <c r="D973" s="38" t="s">
        <v>1229</v>
      </c>
      <c r="E973" s="39">
        <v>2020</v>
      </c>
      <c r="F973" s="39">
        <v>2022</v>
      </c>
      <c r="G973" s="20" t="str" cm="1">
        <f t="array" ref="G973">_xlfn.IFS(E973&lt;&gt;F973,CONCATENATE(E973,"-",F973),E973=F973,E973)</f>
        <v>2020-2022</v>
      </c>
      <c r="H973" s="30">
        <f t="shared" si="28"/>
        <v>3</v>
      </c>
      <c r="I973" s="23" t="str">
        <f t="shared" si="21"/>
        <v>Suzuki KingQuad 500AXi 2020-2022</v>
      </c>
      <c r="J973" s="22" t="s">
        <v>301</v>
      </c>
      <c r="K973" s="22" t="s">
        <v>302</v>
      </c>
      <c r="L973" s="22" t="s">
        <v>303</v>
      </c>
      <c r="M973" s="22" t="s">
        <v>302</v>
      </c>
      <c r="N973" s="22" t="s">
        <v>304</v>
      </c>
      <c r="O973" s="22" t="s">
        <v>302</v>
      </c>
      <c r="P973" s="22" t="s">
        <v>305</v>
      </c>
      <c r="Q973" s="22" t="s">
        <v>302</v>
      </c>
      <c r="R973" s="22" t="s">
        <v>306</v>
      </c>
      <c r="S973" s="22" t="s">
        <v>302</v>
      </c>
      <c r="T973" s="22" t="s">
        <v>307</v>
      </c>
      <c r="U973" s="22" t="s">
        <v>302</v>
      </c>
      <c r="V973" s="23" t="s">
        <v>324</v>
      </c>
      <c r="W973" s="23"/>
      <c r="X973" s="23"/>
      <c r="Y973" s="23"/>
      <c r="Z973" s="23" t="s">
        <v>345</v>
      </c>
      <c r="AA973" s="23" t="s">
        <v>309</v>
      </c>
      <c r="AB973" s="1"/>
      <c r="AC973" s="1"/>
      <c r="AD973" s="40" t="s">
        <v>310</v>
      </c>
      <c r="AE973" s="1" t="s">
        <v>309</v>
      </c>
      <c r="AF973" s="1"/>
      <c r="AG973" s="1"/>
      <c r="AH973" s="1"/>
      <c r="AI973" s="1"/>
      <c r="AJ973" s="1"/>
      <c r="AK973" s="1"/>
      <c r="AL973" s="1" t="s">
        <v>346</v>
      </c>
      <c r="AM973" s="1" t="s">
        <v>309</v>
      </c>
      <c r="AN973" s="1"/>
      <c r="AO973" s="1"/>
      <c r="AP973" s="1"/>
      <c r="AQ973" s="1"/>
      <c r="AR973" s="1"/>
      <c r="AS973" s="1"/>
      <c r="AT973" s="1"/>
      <c r="AU973" s="1" t="s">
        <v>347</v>
      </c>
      <c r="AV973" s="1" t="s">
        <v>309</v>
      </c>
      <c r="AW973" s="1"/>
      <c r="AX973" s="1"/>
      <c r="AY973" s="1"/>
      <c r="AZ973" s="1"/>
      <c r="BA973" s="1"/>
      <c r="BB973" s="1"/>
      <c r="BC973" s="1"/>
      <c r="BD973" s="1"/>
      <c r="BE973" s="1"/>
      <c r="BF973" s="1"/>
      <c r="BG973" s="1"/>
      <c r="BH973" s="1"/>
      <c r="BI973" s="1"/>
      <c r="BJ973" s="1"/>
      <c r="BK973" s="1"/>
      <c r="BL973" s="23"/>
      <c r="BM973" s="23"/>
      <c r="BN973" s="23"/>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t="s">
        <v>327</v>
      </c>
      <c r="CQ973" s="1" t="s">
        <v>309</v>
      </c>
      <c r="CR973" s="1" t="s">
        <v>328</v>
      </c>
      <c r="CS973" s="1" t="s">
        <v>309</v>
      </c>
      <c r="CT973" s="1"/>
      <c r="CU973" s="1"/>
      <c r="CV973" s="1"/>
      <c r="CW973" s="1"/>
      <c r="CX973" s="1"/>
      <c r="CY973" s="1"/>
      <c r="CZ973" s="23"/>
      <c r="DA973" s="23"/>
      <c r="DB973" s="23" t="s">
        <v>318</v>
      </c>
      <c r="DC973" s="23" t="s">
        <v>302</v>
      </c>
      <c r="DD973" s="1"/>
      <c r="DE973" s="1"/>
      <c r="DF973" s="1"/>
      <c r="DG973" s="1"/>
      <c r="DH973" s="31"/>
      <c r="DI973" s="26" t="str">
        <f t="shared" si="29"/>
        <v>LAH.00.10800,DNL.DRL.10300.W,LAH.00.10300.B</v>
      </c>
    </row>
    <row r="974" spans="1:113" ht="15" customHeight="1">
      <c r="A974" s="27">
        <v>44536</v>
      </c>
      <c r="B974" s="1" t="s">
        <v>348</v>
      </c>
      <c r="C974" s="1" t="s">
        <v>123</v>
      </c>
      <c r="D974" s="38" t="s">
        <v>1230</v>
      </c>
      <c r="E974" s="39">
        <v>2020</v>
      </c>
      <c r="F974" s="39">
        <v>2022</v>
      </c>
      <c r="G974" s="20" t="str" cm="1">
        <f t="array" ref="G974">_xlfn.IFS(E974&lt;&gt;F974,CONCATENATE(E974,"-",F974),E974=F974,E974)</f>
        <v>2020-2022</v>
      </c>
      <c r="H974" s="30">
        <f t="shared" si="28"/>
        <v>3</v>
      </c>
      <c r="I974" s="23" t="str">
        <f t="shared" si="21"/>
        <v>Suzuki KingQuad 750AXi 2020-2022</v>
      </c>
      <c r="J974" s="22" t="s">
        <v>301</v>
      </c>
      <c r="K974" s="22" t="s">
        <v>302</v>
      </c>
      <c r="L974" s="22" t="s">
        <v>303</v>
      </c>
      <c r="M974" s="22" t="s">
        <v>302</v>
      </c>
      <c r="N974" s="22" t="s">
        <v>304</v>
      </c>
      <c r="O974" s="22" t="s">
        <v>302</v>
      </c>
      <c r="P974" s="22" t="s">
        <v>305</v>
      </c>
      <c r="Q974" s="22" t="s">
        <v>302</v>
      </c>
      <c r="R974" s="22" t="s">
        <v>306</v>
      </c>
      <c r="S974" s="22" t="s">
        <v>302</v>
      </c>
      <c r="T974" s="22" t="s">
        <v>307</v>
      </c>
      <c r="U974" s="22" t="s">
        <v>302</v>
      </c>
      <c r="V974" s="23" t="s">
        <v>324</v>
      </c>
      <c r="W974" s="23"/>
      <c r="X974" s="23"/>
      <c r="Y974" s="23"/>
      <c r="Z974" s="23" t="s">
        <v>345</v>
      </c>
      <c r="AA974" s="23" t="s">
        <v>309</v>
      </c>
      <c r="AB974" s="1"/>
      <c r="AC974" s="1"/>
      <c r="AD974" s="40" t="s">
        <v>310</v>
      </c>
      <c r="AE974" s="1" t="s">
        <v>309</v>
      </c>
      <c r="AF974" s="1"/>
      <c r="AG974" s="1"/>
      <c r="AH974" s="1"/>
      <c r="AI974" s="1"/>
      <c r="AJ974" s="1"/>
      <c r="AK974" s="1"/>
      <c r="AL974" s="1" t="s">
        <v>346</v>
      </c>
      <c r="AM974" s="1" t="s">
        <v>309</v>
      </c>
      <c r="AN974" s="1"/>
      <c r="AO974" s="1"/>
      <c r="AP974" s="1"/>
      <c r="AQ974" s="1"/>
      <c r="AR974" s="1"/>
      <c r="AS974" s="1"/>
      <c r="AT974" s="1"/>
      <c r="AU974" s="1" t="s">
        <v>347</v>
      </c>
      <c r="AV974" s="1" t="s">
        <v>309</v>
      </c>
      <c r="AW974" s="1"/>
      <c r="AX974" s="1"/>
      <c r="AY974" s="1"/>
      <c r="AZ974" s="1"/>
      <c r="BA974" s="1"/>
      <c r="BB974" s="1"/>
      <c r="BC974" s="1"/>
      <c r="BD974" s="1"/>
      <c r="BE974" s="1"/>
      <c r="BF974" s="1"/>
      <c r="BG974" s="1"/>
      <c r="BH974" s="1"/>
      <c r="BI974" s="1"/>
      <c r="BJ974" s="1"/>
      <c r="BK974" s="1"/>
      <c r="BL974" s="23"/>
      <c r="BM974" s="23"/>
      <c r="BN974" s="23"/>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t="s">
        <v>327</v>
      </c>
      <c r="CQ974" s="1" t="s">
        <v>309</v>
      </c>
      <c r="CR974" s="1" t="s">
        <v>328</v>
      </c>
      <c r="CS974" s="1" t="s">
        <v>309</v>
      </c>
      <c r="CT974" s="1"/>
      <c r="CU974" s="1"/>
      <c r="CV974" s="1"/>
      <c r="CW974" s="1"/>
      <c r="CX974" s="1"/>
      <c r="CY974" s="1"/>
      <c r="CZ974" s="23"/>
      <c r="DA974" s="23"/>
      <c r="DB974" s="23" t="s">
        <v>318</v>
      </c>
      <c r="DC974" s="23" t="s">
        <v>302</v>
      </c>
      <c r="DD974" s="1"/>
      <c r="DE974" s="1"/>
      <c r="DF974" s="1"/>
      <c r="DG974" s="1"/>
      <c r="DH974" s="31"/>
      <c r="DI974" s="26" t="str">
        <f t="shared" si="29"/>
        <v>LAH.00.10800,DNL.DRL.10300.W,LAH.00.10300.B</v>
      </c>
    </row>
    <row r="975" spans="1:113" ht="15" customHeight="1">
      <c r="A975" s="27">
        <v>45341</v>
      </c>
      <c r="B975" s="1" t="s">
        <v>322</v>
      </c>
      <c r="C975" s="23" t="s">
        <v>123</v>
      </c>
      <c r="D975" s="36" t="s">
        <v>137</v>
      </c>
      <c r="E975" s="37">
        <v>2017</v>
      </c>
      <c r="F975" s="43">
        <v>2023</v>
      </c>
      <c r="G975" s="20" t="str" cm="1">
        <f t="array" ref="G975">_xlfn.IFS(E975&lt;&gt;F975,CONCATENATE(E975,"-",F975),E975=F975,E975)</f>
        <v>2017-2023</v>
      </c>
      <c r="H975" s="39">
        <f t="shared" si="28"/>
        <v>7</v>
      </c>
      <c r="I975" s="23" t="str">
        <f t="shared" si="21"/>
        <v>Suzuki SV650 2017-2023</v>
      </c>
      <c r="J975" s="22" t="s">
        <v>301</v>
      </c>
      <c r="K975" s="22" t="s">
        <v>302</v>
      </c>
      <c r="L975" s="22" t="s">
        <v>303</v>
      </c>
      <c r="M975" s="22" t="s">
        <v>302</v>
      </c>
      <c r="N975" s="22" t="s">
        <v>304</v>
      </c>
      <c r="O975" s="22" t="s">
        <v>302</v>
      </c>
      <c r="P975" s="22" t="s">
        <v>305</v>
      </c>
      <c r="Q975" s="22" t="s">
        <v>302</v>
      </c>
      <c r="R975" s="22" t="s">
        <v>306</v>
      </c>
      <c r="S975" s="22" t="s">
        <v>302</v>
      </c>
      <c r="T975" s="22" t="s">
        <v>307</v>
      </c>
      <c r="U975" s="22" t="s">
        <v>302</v>
      </c>
      <c r="V975" s="23" t="s">
        <v>324</v>
      </c>
      <c r="W975" s="23" t="s">
        <v>309</v>
      </c>
      <c r="X975" s="23"/>
      <c r="Y975" s="23"/>
      <c r="Z975" s="23"/>
      <c r="AA975" s="23"/>
      <c r="AB975" s="23" t="s">
        <v>331</v>
      </c>
      <c r="AC975" s="23" t="s">
        <v>309</v>
      </c>
      <c r="AD975" s="23"/>
      <c r="AE975" s="23"/>
      <c r="AF975" s="23"/>
      <c r="AG975" s="23"/>
      <c r="AH975" s="23"/>
      <c r="AI975" s="23"/>
      <c r="AJ975" s="23" t="s">
        <v>332</v>
      </c>
      <c r="AK975" s="23"/>
      <c r="AL975" s="23" t="s">
        <v>325</v>
      </c>
      <c r="AM975" s="23"/>
      <c r="AN975" s="23"/>
      <c r="AO975" s="23"/>
      <c r="AP975" s="23" t="s">
        <v>325</v>
      </c>
      <c r="AQ975" s="23"/>
      <c r="AR975" s="23"/>
      <c r="AS975" s="23"/>
      <c r="AT975" s="23"/>
      <c r="AU975" s="23"/>
      <c r="AV975" s="23"/>
      <c r="AW975" s="23" t="s">
        <v>325</v>
      </c>
      <c r="AX975" s="23"/>
      <c r="AY975" s="23"/>
      <c r="AZ975" s="23"/>
      <c r="BA975" s="23" t="s">
        <v>333</v>
      </c>
      <c r="BB975" s="23" t="s">
        <v>309</v>
      </c>
      <c r="BC975" s="23" t="s">
        <v>325</v>
      </c>
      <c r="BD975" s="23"/>
      <c r="BE975" s="23" t="s">
        <v>325</v>
      </c>
      <c r="BF975" s="23"/>
      <c r="BG975" s="23"/>
      <c r="BH975" s="23"/>
      <c r="BI975" s="23"/>
      <c r="BJ975" s="23"/>
      <c r="BK975" s="23" t="s">
        <v>313</v>
      </c>
      <c r="BL975" s="23" t="s">
        <v>302</v>
      </c>
      <c r="BM975" s="23"/>
      <c r="BN975" s="23" t="s">
        <v>314</v>
      </c>
      <c r="BO975" s="23" t="s">
        <v>302</v>
      </c>
      <c r="BP975" s="23" t="s">
        <v>315</v>
      </c>
      <c r="BQ975" s="23" t="s">
        <v>302</v>
      </c>
      <c r="BR975" s="23" t="s">
        <v>316</v>
      </c>
      <c r="BS975" s="23" t="s">
        <v>302</v>
      </c>
      <c r="BT975" s="23"/>
      <c r="BU975" s="23"/>
      <c r="BV975" s="23"/>
      <c r="BW975" s="23"/>
      <c r="BX975" s="23"/>
      <c r="BY975" s="23"/>
      <c r="BZ975" s="23"/>
      <c r="CA975" s="23"/>
      <c r="CB975" s="23"/>
      <c r="CC975" s="23"/>
      <c r="CD975" s="23" t="s">
        <v>317</v>
      </c>
      <c r="CE975" s="23" t="s">
        <v>309</v>
      </c>
      <c r="CF975" s="23"/>
      <c r="CG975" s="23"/>
      <c r="CH975" s="23"/>
      <c r="CI975" s="23"/>
      <c r="CJ975" s="23"/>
      <c r="CK975" s="23"/>
      <c r="CL975" s="23"/>
      <c r="CM975" s="23"/>
      <c r="CN975" s="23"/>
      <c r="CO975" s="23"/>
      <c r="CP975" s="23" t="s">
        <v>327</v>
      </c>
      <c r="CQ975" s="23" t="s">
        <v>302</v>
      </c>
      <c r="CR975" s="23" t="s">
        <v>328</v>
      </c>
      <c r="CS975" s="23" t="s">
        <v>302</v>
      </c>
      <c r="CT975" s="23"/>
      <c r="CU975" s="23"/>
      <c r="CV975" s="23"/>
      <c r="CW975" s="23"/>
      <c r="CX975" s="23"/>
      <c r="CY975" s="23"/>
      <c r="CZ975" s="23"/>
      <c r="DA975" s="23"/>
      <c r="DB975" s="23" t="s">
        <v>318</v>
      </c>
      <c r="DC975" s="23" t="s">
        <v>302</v>
      </c>
      <c r="DD975" s="23"/>
      <c r="DE975" s="23"/>
      <c r="DF975" s="23" t="s">
        <v>329</v>
      </c>
      <c r="DG975" s="23" t="s">
        <v>309</v>
      </c>
      <c r="DH975" s="31"/>
      <c r="DI975" s="26" t="str">
        <f t="shared" si="29"/>
        <v>DNL.DRL.10000.A,DNL.DRL.10000.W,LAH.00.10700.B,DNL.MBK.10000,DNL.T3.10500,DNL.T3.10500</v>
      </c>
    </row>
    <row r="976" spans="1:113" ht="15" customHeight="1">
      <c r="A976" s="27">
        <v>45341</v>
      </c>
      <c r="B976" s="1" t="s">
        <v>322</v>
      </c>
      <c r="C976" s="23" t="s">
        <v>123</v>
      </c>
      <c r="D976" s="36" t="s">
        <v>1231</v>
      </c>
      <c r="E976" s="37">
        <v>2017</v>
      </c>
      <c r="F976" s="37">
        <v>2025</v>
      </c>
      <c r="G976" s="20" t="str" cm="1">
        <f t="array" ref="G976">_xlfn.IFS(E976&lt;&gt;F976,CONCATENATE(E976,"-",F976),E976=F976,E976)</f>
        <v>2017-2025</v>
      </c>
      <c r="H976" s="39">
        <f t="shared" si="28"/>
        <v>9</v>
      </c>
      <c r="I976" s="23" t="str">
        <f t="shared" si="21"/>
        <v>Suzuki SV650 ABS 2017-2025</v>
      </c>
      <c r="J976" s="22" t="s">
        <v>301</v>
      </c>
      <c r="K976" s="22" t="s">
        <v>302</v>
      </c>
      <c r="L976" s="22" t="s">
        <v>303</v>
      </c>
      <c r="M976" s="22" t="s">
        <v>302</v>
      </c>
      <c r="N976" s="22" t="s">
        <v>304</v>
      </c>
      <c r="O976" s="22" t="s">
        <v>302</v>
      </c>
      <c r="P976" s="22" t="s">
        <v>305</v>
      </c>
      <c r="Q976" s="22" t="s">
        <v>302</v>
      </c>
      <c r="R976" s="22" t="s">
        <v>306</v>
      </c>
      <c r="S976" s="22" t="s">
        <v>302</v>
      </c>
      <c r="T976" s="22" t="s">
        <v>307</v>
      </c>
      <c r="U976" s="22" t="s">
        <v>302</v>
      </c>
      <c r="V976" s="23" t="s">
        <v>324</v>
      </c>
      <c r="W976" s="23" t="s">
        <v>309</v>
      </c>
      <c r="X976" s="23"/>
      <c r="Y976" s="23"/>
      <c r="Z976" s="23"/>
      <c r="AA976" s="23"/>
      <c r="AB976" s="23" t="s">
        <v>331</v>
      </c>
      <c r="AC976" s="23" t="s">
        <v>309</v>
      </c>
      <c r="AD976" s="23"/>
      <c r="AE976" s="23"/>
      <c r="AF976" s="23"/>
      <c r="AG976" s="23"/>
      <c r="AH976" s="23"/>
      <c r="AI976" s="23"/>
      <c r="AJ976" s="23" t="s">
        <v>332</v>
      </c>
      <c r="AK976" s="23"/>
      <c r="AL976" s="23" t="s">
        <v>325</v>
      </c>
      <c r="AM976" s="23"/>
      <c r="AN976" s="23"/>
      <c r="AO976" s="23"/>
      <c r="AP976" s="23" t="s">
        <v>325</v>
      </c>
      <c r="AQ976" s="23"/>
      <c r="AR976" s="23"/>
      <c r="AS976" s="23"/>
      <c r="AT976" s="23"/>
      <c r="AU976" s="23"/>
      <c r="AV976" s="23"/>
      <c r="AW976" s="23" t="s">
        <v>325</v>
      </c>
      <c r="AX976" s="23"/>
      <c r="AY976" s="23"/>
      <c r="AZ976" s="23"/>
      <c r="BA976" s="23" t="s">
        <v>333</v>
      </c>
      <c r="BB976" s="23" t="s">
        <v>309</v>
      </c>
      <c r="BC976" s="23" t="s">
        <v>325</v>
      </c>
      <c r="BD976" s="23"/>
      <c r="BE976" s="23" t="s">
        <v>325</v>
      </c>
      <c r="BF976" s="23"/>
      <c r="BG976" s="23"/>
      <c r="BH976" s="23"/>
      <c r="BI976" s="23"/>
      <c r="BJ976" s="23"/>
      <c r="BK976" s="23" t="s">
        <v>313</v>
      </c>
      <c r="BL976" s="23" t="s">
        <v>302</v>
      </c>
      <c r="BM976" s="23"/>
      <c r="BN976" s="23" t="s">
        <v>314</v>
      </c>
      <c r="BO976" s="23" t="s">
        <v>302</v>
      </c>
      <c r="BP976" s="23" t="s">
        <v>315</v>
      </c>
      <c r="BQ976" s="23" t="s">
        <v>302</v>
      </c>
      <c r="BR976" s="23" t="s">
        <v>316</v>
      </c>
      <c r="BS976" s="23" t="s">
        <v>302</v>
      </c>
      <c r="BT976" s="23"/>
      <c r="BU976" s="23"/>
      <c r="BV976" s="23"/>
      <c r="BW976" s="23"/>
      <c r="BX976" s="23"/>
      <c r="BY976" s="23"/>
      <c r="BZ976" s="23"/>
      <c r="CA976" s="23"/>
      <c r="CB976" s="23"/>
      <c r="CC976" s="23"/>
      <c r="CD976" s="23" t="s">
        <v>317</v>
      </c>
      <c r="CE976" s="23" t="s">
        <v>309</v>
      </c>
      <c r="CF976" s="23"/>
      <c r="CG976" s="23"/>
      <c r="CH976" s="23"/>
      <c r="CI976" s="23"/>
      <c r="CJ976" s="23"/>
      <c r="CK976" s="23"/>
      <c r="CL976" s="23"/>
      <c r="CM976" s="23"/>
      <c r="CN976" s="23"/>
      <c r="CO976" s="23"/>
      <c r="CP976" s="23" t="s">
        <v>327</v>
      </c>
      <c r="CQ976" s="23" t="s">
        <v>302</v>
      </c>
      <c r="CR976" s="23" t="s">
        <v>328</v>
      </c>
      <c r="CS976" s="23" t="s">
        <v>302</v>
      </c>
      <c r="CT976" s="23"/>
      <c r="CU976" s="23"/>
      <c r="CV976" s="23"/>
      <c r="CW976" s="23"/>
      <c r="CX976" s="23"/>
      <c r="CY976" s="23"/>
      <c r="CZ976" s="23"/>
      <c r="DA976" s="23"/>
      <c r="DB976" s="23" t="s">
        <v>318</v>
      </c>
      <c r="DC976" s="23" t="s">
        <v>302</v>
      </c>
      <c r="DD976" s="23"/>
      <c r="DE976" s="23"/>
      <c r="DF976" s="23" t="s">
        <v>329</v>
      </c>
      <c r="DG976" s="23" t="s">
        <v>309</v>
      </c>
      <c r="DH976" s="31"/>
      <c r="DI976" s="26" t="str">
        <f t="shared" si="29"/>
        <v>DNL.DRL.10000.A,DNL.DRL.10000.W,LAH.00.10700.B,DNL.MBK.10000,DNL.T3.10500,DNL.T3.10500</v>
      </c>
    </row>
    <row r="977" spans="1:113" ht="15" customHeight="1">
      <c r="A977" s="27">
        <v>44371</v>
      </c>
      <c r="B977" s="1" t="s">
        <v>322</v>
      </c>
      <c r="C977" s="23" t="s">
        <v>123</v>
      </c>
      <c r="D977" s="28" t="s">
        <v>138</v>
      </c>
      <c r="E977" s="29">
        <v>2014</v>
      </c>
      <c r="F977" s="29">
        <v>2016</v>
      </c>
      <c r="G977" s="20" t="str" cm="1">
        <f t="array" ref="G977">_xlfn.IFS(E977&lt;&gt;F977,CONCATENATE(E977,"-",F977),E977=F977,E977)</f>
        <v>2014-2016</v>
      </c>
      <c r="H977" s="30">
        <f t="shared" si="28"/>
        <v>3</v>
      </c>
      <c r="I977" s="23" t="str">
        <f t="shared" si="21"/>
        <v>Suzuki V-Strom 1000 2014-2016</v>
      </c>
      <c r="J977" s="22" t="s">
        <v>301</v>
      </c>
      <c r="K977" s="22" t="s">
        <v>302</v>
      </c>
      <c r="L977" s="22" t="s">
        <v>303</v>
      </c>
      <c r="M977" s="22" t="s">
        <v>302</v>
      </c>
      <c r="N977" s="22" t="s">
        <v>304</v>
      </c>
      <c r="O977" s="22" t="s">
        <v>302</v>
      </c>
      <c r="P977" s="22" t="s">
        <v>305</v>
      </c>
      <c r="Q977" s="22" t="s">
        <v>302</v>
      </c>
      <c r="R977" s="22" t="s">
        <v>306</v>
      </c>
      <c r="S977" s="22" t="s">
        <v>302</v>
      </c>
      <c r="T977" s="22" t="s">
        <v>307</v>
      </c>
      <c r="U977" s="22" t="s">
        <v>302</v>
      </c>
      <c r="V977" s="23" t="s">
        <v>324</v>
      </c>
      <c r="W977" s="23" t="s">
        <v>309</v>
      </c>
      <c r="X977" s="23"/>
      <c r="Y977" s="23"/>
      <c r="Z977" s="23"/>
      <c r="AA977" s="23"/>
      <c r="AB977" s="23" t="s">
        <v>331</v>
      </c>
      <c r="AC977" s="23" t="s">
        <v>309</v>
      </c>
      <c r="AD977" s="23"/>
      <c r="AE977" s="23"/>
      <c r="AF977" s="23"/>
      <c r="AG977" s="23"/>
      <c r="AH977" s="23"/>
      <c r="AI977" s="23"/>
      <c r="AJ977" s="23" t="s">
        <v>332</v>
      </c>
      <c r="AK977" s="23"/>
      <c r="AL977" s="23" t="s">
        <v>1232</v>
      </c>
      <c r="AM977" s="23" t="s">
        <v>369</v>
      </c>
      <c r="AN977" s="23"/>
      <c r="AO977" s="23"/>
      <c r="AP977" s="23" t="s">
        <v>325</v>
      </c>
      <c r="AQ977" s="23"/>
      <c r="AR977" s="23"/>
      <c r="AS977" s="23"/>
      <c r="AT977" s="23"/>
      <c r="AU977" s="23"/>
      <c r="AV977" s="23"/>
      <c r="AW977" s="23" t="s">
        <v>347</v>
      </c>
      <c r="AX977" s="23" t="s">
        <v>302</v>
      </c>
      <c r="AY977" s="23"/>
      <c r="AZ977" s="23"/>
      <c r="BA977" s="23" t="s">
        <v>333</v>
      </c>
      <c r="BB977" s="23" t="s">
        <v>309</v>
      </c>
      <c r="BC977" s="23" t="s">
        <v>325</v>
      </c>
      <c r="BD977" s="23"/>
      <c r="BE977" s="23" t="s">
        <v>326</v>
      </c>
      <c r="BF977" s="23" t="s">
        <v>309</v>
      </c>
      <c r="BG977" s="23"/>
      <c r="BH977" s="23"/>
      <c r="BI977" s="23"/>
      <c r="BJ977" s="23"/>
      <c r="BK977" s="23" t="s">
        <v>313</v>
      </c>
      <c r="BL977" s="23" t="s">
        <v>302</v>
      </c>
      <c r="BM977" s="23"/>
      <c r="BN977" s="23" t="s">
        <v>314</v>
      </c>
      <c r="BO977" s="23" t="s">
        <v>302</v>
      </c>
      <c r="BP977" s="23"/>
      <c r="BQ977" s="23"/>
      <c r="BR977" s="23" t="s">
        <v>316</v>
      </c>
      <c r="BS977" s="23" t="s">
        <v>302</v>
      </c>
      <c r="BT977" s="23"/>
      <c r="BU977" s="23"/>
      <c r="BV977" s="23" t="s">
        <v>1233</v>
      </c>
      <c r="BW977" s="23" t="s">
        <v>369</v>
      </c>
      <c r="BX977" s="23"/>
      <c r="BY977" s="23"/>
      <c r="BZ977" s="23" t="s">
        <v>370</v>
      </c>
      <c r="CA977" s="23" t="s">
        <v>302</v>
      </c>
      <c r="CB977" s="23"/>
      <c r="CC977" s="23"/>
      <c r="CD977" s="23" t="s">
        <v>317</v>
      </c>
      <c r="CE977" s="23" t="s">
        <v>309</v>
      </c>
      <c r="CF977" s="23"/>
      <c r="CG977" s="23"/>
      <c r="CH977" s="23"/>
      <c r="CI977" s="23"/>
      <c r="CJ977" s="23"/>
      <c r="CK977" s="23"/>
      <c r="CL977" s="23"/>
      <c r="CM977" s="23"/>
      <c r="CN977" s="23"/>
      <c r="CO977" s="23"/>
      <c r="CP977" s="23" t="s">
        <v>327</v>
      </c>
      <c r="CQ977" s="23" t="s">
        <v>302</v>
      </c>
      <c r="CR977" s="23" t="s">
        <v>328</v>
      </c>
      <c r="CS977" s="23" t="s">
        <v>302</v>
      </c>
      <c r="CT977" s="23"/>
      <c r="CU977" s="23"/>
      <c r="CV977" s="23"/>
      <c r="CW977" s="23"/>
      <c r="CX977" s="23"/>
      <c r="CY977" s="23"/>
      <c r="CZ977" s="23"/>
      <c r="DA977" s="23"/>
      <c r="DB977" s="23" t="s">
        <v>318</v>
      </c>
      <c r="DC977" s="23" t="s">
        <v>302</v>
      </c>
      <c r="DD977" s="23"/>
      <c r="DE977" s="23"/>
      <c r="DF977" s="23" t="s">
        <v>337</v>
      </c>
      <c r="DG977" s="23" t="s">
        <v>369</v>
      </c>
      <c r="DH977" s="31"/>
      <c r="DI977" s="26" t="str">
        <f t="shared" si="29"/>
        <v>DNL.DRL.10000.A,DNL.DRL.10000.W,LAH.05.10200,LAH.00.10300.B,LAH.00.10700.B,LAH.00.10500.B,HMT.05.10200,HMT.00.10100.B,DNL.MBK.10000,DNL.MBK.10100,DNL.T3.10500,DNL.T3.10500</v>
      </c>
    </row>
    <row r="978" spans="1:113" ht="15" customHeight="1">
      <c r="A978" s="27">
        <v>44371</v>
      </c>
      <c r="B978" s="1" t="s">
        <v>322</v>
      </c>
      <c r="C978" s="23" t="s">
        <v>123</v>
      </c>
      <c r="D978" s="28" t="s">
        <v>138</v>
      </c>
      <c r="E978" s="29">
        <v>2018</v>
      </c>
      <c r="F978" s="29">
        <v>2019</v>
      </c>
      <c r="G978" s="20" t="str" cm="1">
        <f t="array" ref="G978">_xlfn.IFS(E978&lt;&gt;F978,CONCATENATE(E978,"-",F978),E978=F978,E978)</f>
        <v>2018-2019</v>
      </c>
      <c r="H978" s="30">
        <f t="shared" si="28"/>
        <v>2</v>
      </c>
      <c r="I978" s="23" t="str">
        <f t="shared" si="21"/>
        <v>Suzuki V-Strom 1000 2018-2019</v>
      </c>
      <c r="J978" s="22" t="s">
        <v>301</v>
      </c>
      <c r="K978" s="22" t="s">
        <v>302</v>
      </c>
      <c r="L978" s="22" t="s">
        <v>303</v>
      </c>
      <c r="M978" s="22" t="s">
        <v>302</v>
      </c>
      <c r="N978" s="22" t="s">
        <v>304</v>
      </c>
      <c r="O978" s="22" t="s">
        <v>302</v>
      </c>
      <c r="P978" s="22" t="s">
        <v>305</v>
      </c>
      <c r="Q978" s="22" t="s">
        <v>302</v>
      </c>
      <c r="R978" s="22" t="s">
        <v>306</v>
      </c>
      <c r="S978" s="22" t="s">
        <v>302</v>
      </c>
      <c r="T978" s="22" t="s">
        <v>307</v>
      </c>
      <c r="U978" s="22" t="s">
        <v>302</v>
      </c>
      <c r="V978" s="23" t="s">
        <v>324</v>
      </c>
      <c r="W978" s="23" t="s">
        <v>309</v>
      </c>
      <c r="X978" s="23"/>
      <c r="Y978" s="23"/>
      <c r="Z978" s="23"/>
      <c r="AA978" s="23"/>
      <c r="AB978" s="23" t="s">
        <v>331</v>
      </c>
      <c r="AC978" s="23" t="s">
        <v>309</v>
      </c>
      <c r="AD978" s="23"/>
      <c r="AE978" s="23"/>
      <c r="AF978" s="23"/>
      <c r="AG978" s="23"/>
      <c r="AH978" s="23"/>
      <c r="AI978" s="23"/>
      <c r="AJ978" s="23" t="s">
        <v>332</v>
      </c>
      <c r="AK978" s="23"/>
      <c r="AL978" s="23" t="s">
        <v>1232</v>
      </c>
      <c r="AM978" s="23" t="s">
        <v>369</v>
      </c>
      <c r="AN978" s="23"/>
      <c r="AO978" s="23"/>
      <c r="AP978" s="23" t="s">
        <v>325</v>
      </c>
      <c r="AQ978" s="23"/>
      <c r="AR978" s="23"/>
      <c r="AS978" s="23"/>
      <c r="AT978" s="23"/>
      <c r="AU978" s="23"/>
      <c r="AV978" s="23"/>
      <c r="AW978" s="23" t="s">
        <v>347</v>
      </c>
      <c r="AX978" s="23" t="s">
        <v>302</v>
      </c>
      <c r="AY978" s="23"/>
      <c r="AZ978" s="23"/>
      <c r="BA978" s="23" t="s">
        <v>333</v>
      </c>
      <c r="BB978" s="23" t="s">
        <v>309</v>
      </c>
      <c r="BC978" s="23" t="s">
        <v>325</v>
      </c>
      <c r="BD978" s="23"/>
      <c r="BE978" s="23" t="s">
        <v>326</v>
      </c>
      <c r="BF978" s="23" t="s">
        <v>309</v>
      </c>
      <c r="BG978" s="23"/>
      <c r="BH978" s="23"/>
      <c r="BI978" s="23"/>
      <c r="BJ978" s="23"/>
      <c r="BK978" s="23" t="s">
        <v>313</v>
      </c>
      <c r="BL978" s="23" t="s">
        <v>302</v>
      </c>
      <c r="BM978" s="23"/>
      <c r="BN978" s="23" t="s">
        <v>314</v>
      </c>
      <c r="BO978" s="23" t="s">
        <v>302</v>
      </c>
      <c r="BP978" s="23" t="s">
        <v>315</v>
      </c>
      <c r="BQ978" s="23" t="s">
        <v>302</v>
      </c>
      <c r="BR978" s="23" t="s">
        <v>316</v>
      </c>
      <c r="BS978" s="23" t="s">
        <v>302</v>
      </c>
      <c r="BT978" s="23"/>
      <c r="BU978" s="23"/>
      <c r="BV978" s="23" t="s">
        <v>1233</v>
      </c>
      <c r="BW978" s="23" t="s">
        <v>369</v>
      </c>
      <c r="BX978" s="23"/>
      <c r="BY978" s="23"/>
      <c r="BZ978" s="23" t="s">
        <v>370</v>
      </c>
      <c r="CA978" s="23" t="s">
        <v>302</v>
      </c>
      <c r="CB978" s="23"/>
      <c r="CC978" s="23"/>
      <c r="CD978" s="23" t="s">
        <v>317</v>
      </c>
      <c r="CE978" s="23" t="s">
        <v>309</v>
      </c>
      <c r="CF978" s="23"/>
      <c r="CG978" s="23"/>
      <c r="CH978" s="23"/>
      <c r="CI978" s="23"/>
      <c r="CJ978" s="23"/>
      <c r="CK978" s="23"/>
      <c r="CL978" s="23"/>
      <c r="CM978" s="23"/>
      <c r="CN978" s="23"/>
      <c r="CO978" s="23"/>
      <c r="CP978" s="23" t="s">
        <v>327</v>
      </c>
      <c r="CQ978" s="23" t="s">
        <v>302</v>
      </c>
      <c r="CR978" s="23" t="s">
        <v>328</v>
      </c>
      <c r="CS978" s="23" t="s">
        <v>302</v>
      </c>
      <c r="CT978" s="23"/>
      <c r="CU978" s="23"/>
      <c r="CV978" s="23"/>
      <c r="CW978" s="23"/>
      <c r="CX978" s="23"/>
      <c r="CY978" s="23"/>
      <c r="CZ978" s="23"/>
      <c r="DA978" s="23"/>
      <c r="DB978" s="23" t="s">
        <v>318</v>
      </c>
      <c r="DC978" s="23" t="s">
        <v>302</v>
      </c>
      <c r="DD978" s="23"/>
      <c r="DE978" s="23"/>
      <c r="DF978" s="23" t="s">
        <v>337</v>
      </c>
      <c r="DG978" s="23" t="s">
        <v>309</v>
      </c>
      <c r="DH978" s="31"/>
      <c r="DI978" s="26" t="str">
        <f t="shared" si="29"/>
        <v>DNL.DRL.10000.A,DNL.DRL.10000.W,LAH.05.10200,LAH.00.10300.B,LAH.00.10700.B,LAH.00.10500.B,HMT.05.10200,HMT.00.10100.B,DNL.MBK.10000,DNL.MBK.10100,DNL.T3.10500,DNL.T3.10500</v>
      </c>
    </row>
    <row r="979" spans="1:113" ht="15" customHeight="1">
      <c r="A979" s="27">
        <v>44371</v>
      </c>
      <c r="B979" s="1" t="s">
        <v>322</v>
      </c>
      <c r="C979" s="23" t="s">
        <v>123</v>
      </c>
      <c r="D979" s="28" t="s">
        <v>139</v>
      </c>
      <c r="E979" s="29">
        <v>2014</v>
      </c>
      <c r="F979" s="29">
        <v>2016</v>
      </c>
      <c r="G979" s="20" t="str" cm="1">
        <f t="array" ref="G979">_xlfn.IFS(E979&lt;&gt;F979,CONCATENATE(E979,"-",F979),E979=F979,E979)</f>
        <v>2014-2016</v>
      </c>
      <c r="H979" s="30">
        <f t="shared" si="28"/>
        <v>3</v>
      </c>
      <c r="I979" s="23" t="str">
        <f t="shared" si="21"/>
        <v>Suzuki V-Strom 1000 Adventure 2014-2016</v>
      </c>
      <c r="J979" s="22" t="s">
        <v>301</v>
      </c>
      <c r="K979" s="22" t="s">
        <v>302</v>
      </c>
      <c r="L979" s="22" t="s">
        <v>303</v>
      </c>
      <c r="M979" s="22" t="s">
        <v>302</v>
      </c>
      <c r="N979" s="22" t="s">
        <v>304</v>
      </c>
      <c r="O979" s="22" t="s">
        <v>302</v>
      </c>
      <c r="P979" s="22" t="s">
        <v>305</v>
      </c>
      <c r="Q979" s="22" t="s">
        <v>302</v>
      </c>
      <c r="R979" s="22" t="s">
        <v>306</v>
      </c>
      <c r="S979" s="22" t="s">
        <v>302</v>
      </c>
      <c r="T979" s="22" t="s">
        <v>307</v>
      </c>
      <c r="U979" s="22" t="s">
        <v>302</v>
      </c>
      <c r="V979" s="23" t="s">
        <v>324</v>
      </c>
      <c r="W979" s="23" t="s">
        <v>309</v>
      </c>
      <c r="X979" s="23"/>
      <c r="Y979" s="23"/>
      <c r="Z979" s="23"/>
      <c r="AA979" s="23"/>
      <c r="AB979" s="23" t="s">
        <v>331</v>
      </c>
      <c r="AC979" s="23" t="s">
        <v>309</v>
      </c>
      <c r="AD979" s="23"/>
      <c r="AE979" s="23"/>
      <c r="AF979" s="23"/>
      <c r="AG979" s="23"/>
      <c r="AH979" s="23"/>
      <c r="AI979" s="23"/>
      <c r="AJ979" s="23" t="s">
        <v>332</v>
      </c>
      <c r="AK979" s="23"/>
      <c r="AL979" s="23" t="s">
        <v>1232</v>
      </c>
      <c r="AM979" s="23" t="s">
        <v>369</v>
      </c>
      <c r="AN979" s="23"/>
      <c r="AO979" s="23"/>
      <c r="AP979" s="23" t="s">
        <v>325</v>
      </c>
      <c r="AQ979" s="23"/>
      <c r="AR979" s="23"/>
      <c r="AS979" s="23"/>
      <c r="AT979" s="23"/>
      <c r="AU979" s="23"/>
      <c r="AV979" s="23"/>
      <c r="AW979" s="23" t="s">
        <v>347</v>
      </c>
      <c r="AX979" s="23" t="s">
        <v>369</v>
      </c>
      <c r="AY979" s="23"/>
      <c r="AZ979" s="23"/>
      <c r="BA979" s="23" t="s">
        <v>333</v>
      </c>
      <c r="BB979" s="23" t="s">
        <v>309</v>
      </c>
      <c r="BC979" s="23" t="s">
        <v>325</v>
      </c>
      <c r="BD979" s="23"/>
      <c r="BE979" s="23" t="s">
        <v>326</v>
      </c>
      <c r="BF979" s="23" t="s">
        <v>309</v>
      </c>
      <c r="BG979" s="23"/>
      <c r="BH979" s="23"/>
      <c r="BI979" s="23"/>
      <c r="BJ979" s="23"/>
      <c r="BK979" s="23" t="s">
        <v>313</v>
      </c>
      <c r="BL979" s="23" t="s">
        <v>302</v>
      </c>
      <c r="BM979" s="23"/>
      <c r="BN979" s="23" t="s">
        <v>314</v>
      </c>
      <c r="BO979" s="23" t="s">
        <v>302</v>
      </c>
      <c r="BP979" s="23"/>
      <c r="BQ979" s="23"/>
      <c r="BR979" s="23" t="s">
        <v>316</v>
      </c>
      <c r="BS979" s="23" t="s">
        <v>302</v>
      </c>
      <c r="BT979" s="23"/>
      <c r="BU979" s="23"/>
      <c r="BV979" s="23" t="s">
        <v>1233</v>
      </c>
      <c r="BW979" s="23" t="s">
        <v>369</v>
      </c>
      <c r="BX979" s="23"/>
      <c r="BY979" s="23"/>
      <c r="BZ979" s="23" t="s">
        <v>370</v>
      </c>
      <c r="CA979" s="23" t="s">
        <v>369</v>
      </c>
      <c r="CB979" s="23"/>
      <c r="CC979" s="23"/>
      <c r="CD979" s="23" t="s">
        <v>317</v>
      </c>
      <c r="CE979" s="23" t="s">
        <v>309</v>
      </c>
      <c r="CF979" s="23"/>
      <c r="CG979" s="23"/>
      <c r="CH979" s="23"/>
      <c r="CI979" s="23"/>
      <c r="CJ979" s="23"/>
      <c r="CK979" s="23"/>
      <c r="CL979" s="23"/>
      <c r="CM979" s="23"/>
      <c r="CN979" s="23"/>
      <c r="CO979" s="23"/>
      <c r="CP979" s="23" t="s">
        <v>327</v>
      </c>
      <c r="CQ979" s="23" t="s">
        <v>302</v>
      </c>
      <c r="CR979" s="23" t="s">
        <v>328</v>
      </c>
      <c r="CS979" s="23" t="s">
        <v>302</v>
      </c>
      <c r="CT979" s="23"/>
      <c r="CU979" s="23"/>
      <c r="CV979" s="23"/>
      <c r="CW979" s="23"/>
      <c r="CX979" s="23"/>
      <c r="CY979" s="23"/>
      <c r="CZ979" s="23"/>
      <c r="DA979" s="23"/>
      <c r="DB979" s="23" t="s">
        <v>318</v>
      </c>
      <c r="DC979" s="23" t="s">
        <v>302</v>
      </c>
      <c r="DD979" s="23"/>
      <c r="DE979" s="23"/>
      <c r="DF979" s="23" t="s">
        <v>337</v>
      </c>
      <c r="DG979" s="23" t="s">
        <v>369</v>
      </c>
      <c r="DH979" s="31"/>
      <c r="DI979" s="26" t="str">
        <f t="shared" si="29"/>
        <v>DNL.DRL.10000.A,DNL.DRL.10000.W,LAH.05.10200,LAH.00.10300.B,LAH.00.10700.B,LAH.00.10500.B,HMT.05.10200,HMT.00.10100.B,DNL.MBK.10000,DNL.MBK.10100,DNL.T3.10500,DNL.T3.10500</v>
      </c>
    </row>
    <row r="980" spans="1:113" ht="15" customHeight="1">
      <c r="A980" s="27">
        <v>44371</v>
      </c>
      <c r="B980" s="1" t="s">
        <v>322</v>
      </c>
      <c r="C980" s="23" t="s">
        <v>123</v>
      </c>
      <c r="D980" s="28" t="s">
        <v>1234</v>
      </c>
      <c r="E980" s="29">
        <v>2018</v>
      </c>
      <c r="F980" s="29">
        <v>2018</v>
      </c>
      <c r="G980" s="20" cm="1">
        <f t="array" ref="G980">_xlfn.IFS(E980&lt;&gt;F980,CONCATENATE(E980,"-",F980),E980=F980,E980)</f>
        <v>2018</v>
      </c>
      <c r="H980" s="30">
        <f t="shared" ref="H980:H1005" si="30">F980-E980+1</f>
        <v>1</v>
      </c>
      <c r="I980" s="23" t="str">
        <f t="shared" si="21"/>
        <v>Suzuki V-Strom 1000XT 2018-2018</v>
      </c>
      <c r="J980" s="22" t="s">
        <v>301</v>
      </c>
      <c r="K980" s="22" t="s">
        <v>302</v>
      </c>
      <c r="L980" s="22" t="s">
        <v>303</v>
      </c>
      <c r="M980" s="22" t="s">
        <v>302</v>
      </c>
      <c r="N980" s="22" t="s">
        <v>304</v>
      </c>
      <c r="O980" s="22" t="s">
        <v>302</v>
      </c>
      <c r="P980" s="22" t="s">
        <v>305</v>
      </c>
      <c r="Q980" s="22" t="s">
        <v>302</v>
      </c>
      <c r="R980" s="22" t="s">
        <v>306</v>
      </c>
      <c r="S980" s="22" t="s">
        <v>302</v>
      </c>
      <c r="T980" s="22" t="s">
        <v>307</v>
      </c>
      <c r="U980" s="22" t="s">
        <v>302</v>
      </c>
      <c r="V980" s="23" t="s">
        <v>324</v>
      </c>
      <c r="W980" s="23" t="s">
        <v>309</v>
      </c>
      <c r="X980" s="23"/>
      <c r="Y980" s="23"/>
      <c r="Z980" s="23"/>
      <c r="AA980" s="23"/>
      <c r="AB980" s="23" t="s">
        <v>331</v>
      </c>
      <c r="AC980" s="23" t="s">
        <v>309</v>
      </c>
      <c r="AD980" s="23"/>
      <c r="AE980" s="23"/>
      <c r="AF980" s="23"/>
      <c r="AG980" s="23"/>
      <c r="AH980" s="23"/>
      <c r="AI980" s="23"/>
      <c r="AJ980" s="23" t="s">
        <v>332</v>
      </c>
      <c r="AK980" s="23"/>
      <c r="AL980" s="23" t="s">
        <v>1232</v>
      </c>
      <c r="AM980" s="23" t="s">
        <v>369</v>
      </c>
      <c r="AN980" s="23"/>
      <c r="AO980" s="23"/>
      <c r="AP980" s="23" t="s">
        <v>325</v>
      </c>
      <c r="AQ980" s="23"/>
      <c r="AR980" s="23"/>
      <c r="AS980" s="23"/>
      <c r="AT980" s="23"/>
      <c r="AU980" s="23"/>
      <c r="AV980" s="23"/>
      <c r="AW980" s="23" t="s">
        <v>347</v>
      </c>
      <c r="AX980" s="23" t="s">
        <v>302</v>
      </c>
      <c r="AY980" s="23"/>
      <c r="AZ980" s="23"/>
      <c r="BA980" s="23" t="s">
        <v>333</v>
      </c>
      <c r="BB980" s="23" t="s">
        <v>309</v>
      </c>
      <c r="BC980" s="23" t="s">
        <v>325</v>
      </c>
      <c r="BD980" s="23"/>
      <c r="BE980" s="23" t="s">
        <v>326</v>
      </c>
      <c r="BF980" s="23" t="s">
        <v>309</v>
      </c>
      <c r="BG980" s="23"/>
      <c r="BH980" s="23"/>
      <c r="BI980" s="23"/>
      <c r="BJ980" s="23"/>
      <c r="BK980" s="23" t="s">
        <v>313</v>
      </c>
      <c r="BL980" s="23" t="s">
        <v>302</v>
      </c>
      <c r="BM980" s="23"/>
      <c r="BN980" s="23" t="s">
        <v>314</v>
      </c>
      <c r="BO980" s="23" t="s">
        <v>302</v>
      </c>
      <c r="BP980" s="23" t="s">
        <v>315</v>
      </c>
      <c r="BQ980" s="23" t="s">
        <v>302</v>
      </c>
      <c r="BR980" s="23" t="s">
        <v>316</v>
      </c>
      <c r="BS980" s="23" t="s">
        <v>302</v>
      </c>
      <c r="BT980" s="23"/>
      <c r="BU980" s="23"/>
      <c r="BV980" s="23" t="s">
        <v>1233</v>
      </c>
      <c r="BW980" s="23" t="s">
        <v>369</v>
      </c>
      <c r="BX980" s="23"/>
      <c r="BY980" s="23"/>
      <c r="BZ980" s="23" t="s">
        <v>370</v>
      </c>
      <c r="CA980" s="23" t="s">
        <v>302</v>
      </c>
      <c r="CB980" s="23"/>
      <c r="CC980" s="23"/>
      <c r="CD980" s="23" t="s">
        <v>317</v>
      </c>
      <c r="CE980" s="23" t="s">
        <v>309</v>
      </c>
      <c r="CF980" s="23"/>
      <c r="CG980" s="23"/>
      <c r="CH980" s="23"/>
      <c r="CI980" s="23"/>
      <c r="CJ980" s="23"/>
      <c r="CK980" s="23"/>
      <c r="CL980" s="23"/>
      <c r="CM980" s="23"/>
      <c r="CN980" s="23"/>
      <c r="CO980" s="23"/>
      <c r="CP980" s="23" t="s">
        <v>327</v>
      </c>
      <c r="CQ980" s="23" t="s">
        <v>302</v>
      </c>
      <c r="CR980" s="23" t="s">
        <v>328</v>
      </c>
      <c r="CS980" s="23" t="s">
        <v>302</v>
      </c>
      <c r="CT980" s="23"/>
      <c r="CU980" s="23"/>
      <c r="CV980" s="23"/>
      <c r="CW980" s="23"/>
      <c r="CX980" s="23"/>
      <c r="CY980" s="23"/>
      <c r="CZ980" s="23"/>
      <c r="DA980" s="23"/>
      <c r="DB980" s="23" t="s">
        <v>318</v>
      </c>
      <c r="DC980" s="23" t="s">
        <v>302</v>
      </c>
      <c r="DD980" s="23"/>
      <c r="DE980" s="23"/>
      <c r="DF980" s="23" t="s">
        <v>337</v>
      </c>
      <c r="DG980" s="23" t="s">
        <v>309</v>
      </c>
      <c r="DH980" s="31"/>
      <c r="DI980" s="26" t="str">
        <f t="shared" si="29"/>
        <v>DNL.DRL.10000.A,DNL.DRL.10000.W,LAH.05.10200,LAH.00.10300.B,LAH.00.10700.B,LAH.00.10500.B,HMT.05.10200,HMT.00.10100.B,DNL.MBK.10000,DNL.MBK.10100,DNL.T3.10500,DNL.T3.10500</v>
      </c>
    </row>
    <row r="981" spans="1:113" ht="15" customHeight="1">
      <c r="A981" s="27">
        <v>44371</v>
      </c>
      <c r="B981" s="1" t="s">
        <v>322</v>
      </c>
      <c r="C981" s="23" t="s">
        <v>123</v>
      </c>
      <c r="D981" s="28" t="s">
        <v>1235</v>
      </c>
      <c r="E981" s="29">
        <v>2019</v>
      </c>
      <c r="F981" s="29">
        <v>2019</v>
      </c>
      <c r="G981" s="20" cm="1">
        <f t="array" ref="G981">_xlfn.IFS(E981&lt;&gt;F981,CONCATENATE(E981,"-",F981),E981=F981,E981)</f>
        <v>2019</v>
      </c>
      <c r="H981" s="30">
        <f t="shared" si="30"/>
        <v>1</v>
      </c>
      <c r="I981" s="23" t="str">
        <f t="shared" si="21"/>
        <v>Suzuki V-Strom 1000XT Adventure 2019-2019</v>
      </c>
      <c r="J981" s="22" t="s">
        <v>301</v>
      </c>
      <c r="K981" s="22" t="s">
        <v>302</v>
      </c>
      <c r="L981" s="22" t="s">
        <v>303</v>
      </c>
      <c r="M981" s="22" t="s">
        <v>302</v>
      </c>
      <c r="N981" s="22" t="s">
        <v>304</v>
      </c>
      <c r="O981" s="22" t="s">
        <v>302</v>
      </c>
      <c r="P981" s="22" t="s">
        <v>305</v>
      </c>
      <c r="Q981" s="22" t="s">
        <v>302</v>
      </c>
      <c r="R981" s="22" t="s">
        <v>306</v>
      </c>
      <c r="S981" s="22" t="s">
        <v>302</v>
      </c>
      <c r="T981" s="22" t="s">
        <v>307</v>
      </c>
      <c r="U981" s="22" t="s">
        <v>302</v>
      </c>
      <c r="V981" s="23" t="s">
        <v>324</v>
      </c>
      <c r="W981" s="23" t="s">
        <v>309</v>
      </c>
      <c r="X981" s="23"/>
      <c r="Y981" s="23"/>
      <c r="Z981" s="23"/>
      <c r="AA981" s="23"/>
      <c r="AB981" s="23" t="s">
        <v>331</v>
      </c>
      <c r="AC981" s="23" t="s">
        <v>309</v>
      </c>
      <c r="AD981" s="23"/>
      <c r="AE981" s="23"/>
      <c r="AF981" s="23"/>
      <c r="AG981" s="23"/>
      <c r="AH981" s="23"/>
      <c r="AI981" s="23"/>
      <c r="AJ981" s="23" t="s">
        <v>332</v>
      </c>
      <c r="AK981" s="23"/>
      <c r="AL981" s="23" t="s">
        <v>1232</v>
      </c>
      <c r="AM981" s="23" t="s">
        <v>369</v>
      </c>
      <c r="AN981" s="23"/>
      <c r="AO981" s="23"/>
      <c r="AP981" s="23" t="s">
        <v>325</v>
      </c>
      <c r="AQ981" s="23"/>
      <c r="AR981" s="23"/>
      <c r="AS981" s="23"/>
      <c r="AT981" s="23"/>
      <c r="AU981" s="23"/>
      <c r="AV981" s="23"/>
      <c r="AW981" s="23" t="s">
        <v>347</v>
      </c>
      <c r="AX981" s="23" t="s">
        <v>302</v>
      </c>
      <c r="AY981" s="23"/>
      <c r="AZ981" s="23"/>
      <c r="BA981" s="23" t="s">
        <v>333</v>
      </c>
      <c r="BB981" s="23" t="s">
        <v>309</v>
      </c>
      <c r="BC981" s="23" t="s">
        <v>325</v>
      </c>
      <c r="BD981" s="23"/>
      <c r="BE981" s="23" t="s">
        <v>326</v>
      </c>
      <c r="BF981" s="23" t="s">
        <v>309</v>
      </c>
      <c r="BG981" s="23"/>
      <c r="BH981" s="23"/>
      <c r="BI981" s="23"/>
      <c r="BJ981" s="23"/>
      <c r="BK981" s="23" t="s">
        <v>313</v>
      </c>
      <c r="BL981" s="23" t="s">
        <v>302</v>
      </c>
      <c r="BM981" s="23"/>
      <c r="BN981" s="23" t="s">
        <v>314</v>
      </c>
      <c r="BO981" s="23" t="s">
        <v>302</v>
      </c>
      <c r="BP981" s="23" t="s">
        <v>315</v>
      </c>
      <c r="BQ981" s="23" t="s">
        <v>302</v>
      </c>
      <c r="BR981" s="23" t="s">
        <v>316</v>
      </c>
      <c r="BS981" s="23" t="s">
        <v>302</v>
      </c>
      <c r="BT981" s="23"/>
      <c r="BU981" s="23"/>
      <c r="BV981" s="23" t="s">
        <v>1233</v>
      </c>
      <c r="BW981" s="23" t="s">
        <v>369</v>
      </c>
      <c r="BX981" s="23"/>
      <c r="BY981" s="23"/>
      <c r="BZ981" s="23" t="s">
        <v>370</v>
      </c>
      <c r="CA981" s="23" t="s">
        <v>302</v>
      </c>
      <c r="CB981" s="23"/>
      <c r="CC981" s="23"/>
      <c r="CD981" s="23" t="s">
        <v>317</v>
      </c>
      <c r="CE981" s="23" t="s">
        <v>309</v>
      </c>
      <c r="CF981" s="23"/>
      <c r="CG981" s="23"/>
      <c r="CH981" s="23"/>
      <c r="CI981" s="23"/>
      <c r="CJ981" s="23"/>
      <c r="CK981" s="23"/>
      <c r="CL981" s="23"/>
      <c r="CM981" s="23"/>
      <c r="CN981" s="23"/>
      <c r="CO981" s="23"/>
      <c r="CP981" s="23" t="s">
        <v>327</v>
      </c>
      <c r="CQ981" s="23" t="s">
        <v>302</v>
      </c>
      <c r="CR981" s="23" t="s">
        <v>328</v>
      </c>
      <c r="CS981" s="23" t="s">
        <v>302</v>
      </c>
      <c r="CT981" s="23"/>
      <c r="CU981" s="23"/>
      <c r="CV981" s="23"/>
      <c r="CW981" s="23"/>
      <c r="CX981" s="23"/>
      <c r="CY981" s="23"/>
      <c r="CZ981" s="23"/>
      <c r="DA981" s="23"/>
      <c r="DB981" s="23" t="s">
        <v>318</v>
      </c>
      <c r="DC981" s="23" t="s">
        <v>302</v>
      </c>
      <c r="DD981" s="23"/>
      <c r="DE981" s="23"/>
      <c r="DF981" s="23" t="s">
        <v>337</v>
      </c>
      <c r="DG981" s="23" t="s">
        <v>309</v>
      </c>
      <c r="DH981" s="31"/>
      <c r="DI981" s="26" t="str">
        <f t="shared" si="29"/>
        <v>DNL.DRL.10000.A,DNL.DRL.10000.W,LAH.05.10200,LAH.00.10300.B,LAH.00.10700.B,LAH.00.10500.B,HMT.05.10200,HMT.00.10100.B,DNL.MBK.10000,DNL.MBK.10100,DNL.T3.10500,DNL.T3.10500</v>
      </c>
    </row>
    <row r="982" spans="1:113" ht="15.75" customHeight="1">
      <c r="A982" s="27">
        <v>45341</v>
      </c>
      <c r="B982" s="1" t="s">
        <v>322</v>
      </c>
      <c r="C982" s="23" t="s">
        <v>123</v>
      </c>
      <c r="D982" s="36" t="s">
        <v>1236</v>
      </c>
      <c r="E982" s="37">
        <v>2020</v>
      </c>
      <c r="F982" s="37">
        <v>2025</v>
      </c>
      <c r="G982" s="20" t="str" cm="1">
        <f t="array" ref="G982">_xlfn.IFS(E982&lt;&gt;F982,CONCATENATE(E982,"-",F982),E982=F982,E982)</f>
        <v>2020-2025</v>
      </c>
      <c r="H982" s="39">
        <f t="shared" si="30"/>
        <v>6</v>
      </c>
      <c r="I982" s="23" t="str">
        <f t="shared" si="21"/>
        <v>Suzuki V-Strom 1050 2020-2025</v>
      </c>
      <c r="J982" s="22" t="s">
        <v>301</v>
      </c>
      <c r="K982" s="22" t="s">
        <v>302</v>
      </c>
      <c r="L982" s="22" t="s">
        <v>303</v>
      </c>
      <c r="M982" s="22" t="s">
        <v>302</v>
      </c>
      <c r="N982" s="22" t="s">
        <v>304</v>
      </c>
      <c r="O982" s="22" t="s">
        <v>302</v>
      </c>
      <c r="P982" s="22" t="s">
        <v>305</v>
      </c>
      <c r="Q982" s="22" t="s">
        <v>302</v>
      </c>
      <c r="R982" s="22" t="s">
        <v>306</v>
      </c>
      <c r="S982" s="22" t="s">
        <v>302</v>
      </c>
      <c r="T982" s="22" t="s">
        <v>307</v>
      </c>
      <c r="U982" s="22" t="s">
        <v>302</v>
      </c>
      <c r="V982" s="23" t="s">
        <v>324</v>
      </c>
      <c r="W982" s="23" t="s">
        <v>309</v>
      </c>
      <c r="X982" s="23"/>
      <c r="Y982" s="23"/>
      <c r="Z982" s="23"/>
      <c r="AA982" s="23"/>
      <c r="AB982" s="23" t="s">
        <v>331</v>
      </c>
      <c r="AC982" s="23" t="s">
        <v>309</v>
      </c>
      <c r="AD982" s="23"/>
      <c r="AE982" s="23"/>
      <c r="AF982" s="23"/>
      <c r="AG982" s="23"/>
      <c r="AH982" s="23"/>
      <c r="AI982" s="23"/>
      <c r="AJ982" s="23" t="s">
        <v>332</v>
      </c>
      <c r="AK982" s="23"/>
      <c r="AL982" s="23"/>
      <c r="AM982" s="23"/>
      <c r="AN982" s="23"/>
      <c r="AO982" s="23"/>
      <c r="AP982" s="23" t="s">
        <v>325</v>
      </c>
      <c r="AQ982" s="23"/>
      <c r="AR982" s="23"/>
      <c r="AS982" s="23"/>
      <c r="AT982" s="23"/>
      <c r="AU982" s="23"/>
      <c r="AV982" s="23"/>
      <c r="AW982" s="23" t="s">
        <v>347</v>
      </c>
      <c r="AX982" s="23" t="s">
        <v>302</v>
      </c>
      <c r="AY982" s="23"/>
      <c r="AZ982" s="23"/>
      <c r="BA982" s="23" t="s">
        <v>333</v>
      </c>
      <c r="BB982" s="23" t="s">
        <v>309</v>
      </c>
      <c r="BC982" s="23" t="s">
        <v>325</v>
      </c>
      <c r="BD982" s="23"/>
      <c r="BE982" s="23" t="s">
        <v>326</v>
      </c>
      <c r="BF982" s="23" t="s">
        <v>309</v>
      </c>
      <c r="BG982" s="23"/>
      <c r="BH982" s="23"/>
      <c r="BI982" s="23"/>
      <c r="BJ982" s="23"/>
      <c r="BK982" s="23" t="s">
        <v>313</v>
      </c>
      <c r="BL982" s="23" t="s">
        <v>302</v>
      </c>
      <c r="BM982" s="23"/>
      <c r="BN982" s="23" t="s">
        <v>314</v>
      </c>
      <c r="BO982" s="23" t="s">
        <v>302</v>
      </c>
      <c r="BP982" s="23" t="s">
        <v>315</v>
      </c>
      <c r="BQ982" s="23" t="s">
        <v>302</v>
      </c>
      <c r="BR982" s="23" t="s">
        <v>316</v>
      </c>
      <c r="BS982" s="23" t="s">
        <v>302</v>
      </c>
      <c r="BT982" s="23"/>
      <c r="BU982" s="23"/>
      <c r="BV982" s="23"/>
      <c r="BW982" s="23"/>
      <c r="BX982" s="23"/>
      <c r="BY982" s="23"/>
      <c r="BZ982" s="23" t="s">
        <v>370</v>
      </c>
      <c r="CA982" s="23" t="s">
        <v>302</v>
      </c>
      <c r="CB982" s="23"/>
      <c r="CC982" s="23"/>
      <c r="CD982" s="23" t="s">
        <v>317</v>
      </c>
      <c r="CE982" s="23" t="s">
        <v>309</v>
      </c>
      <c r="CF982" s="23"/>
      <c r="CG982" s="23"/>
      <c r="CH982" s="23"/>
      <c r="CI982" s="23"/>
      <c r="CJ982" s="23"/>
      <c r="CK982" s="23"/>
      <c r="CL982" s="23"/>
      <c r="CM982" s="23"/>
      <c r="CN982" s="23"/>
      <c r="CO982" s="23"/>
      <c r="CP982" s="23" t="s">
        <v>327</v>
      </c>
      <c r="CQ982" s="23" t="s">
        <v>302</v>
      </c>
      <c r="CR982" s="23" t="s">
        <v>328</v>
      </c>
      <c r="CS982" s="23" t="s">
        <v>302</v>
      </c>
      <c r="CT982" s="23"/>
      <c r="CU982" s="23"/>
      <c r="CV982" s="23"/>
      <c r="CW982" s="23"/>
      <c r="CX982" s="23"/>
      <c r="CY982" s="23"/>
      <c r="CZ982" s="23"/>
      <c r="DA982" s="23"/>
      <c r="DB982" s="23" t="s">
        <v>318</v>
      </c>
      <c r="DC982" s="23" t="s">
        <v>302</v>
      </c>
      <c r="DD982" s="23"/>
      <c r="DE982" s="23"/>
      <c r="DF982" s="23" t="s">
        <v>337</v>
      </c>
      <c r="DG982" s="23" t="s">
        <v>309</v>
      </c>
      <c r="DH982" s="31"/>
      <c r="DI982" s="26" t="str">
        <f t="shared" si="29"/>
        <v>DNL.DRL.10000.A,DNL.DRL.10000.W,LAH.00.10300.B,LAH.00.10700.B,LAH.00.10500.B,HMT.00.10100.B,DNL.MBK.10000,DNL.MBK.10100,DNL.T3.10500,DNL.T3.10500</v>
      </c>
    </row>
    <row r="983" spans="1:113" ht="15" customHeight="1">
      <c r="A983" s="27">
        <v>45341</v>
      </c>
      <c r="B983" s="1" t="s">
        <v>322</v>
      </c>
      <c r="C983" s="23" t="s">
        <v>123</v>
      </c>
      <c r="D983" s="36" t="s">
        <v>1237</v>
      </c>
      <c r="E983" s="37">
        <v>2023</v>
      </c>
      <c r="F983" s="43">
        <v>2024</v>
      </c>
      <c r="G983" s="20" t="str" cm="1">
        <f t="array" ref="G983">_xlfn.IFS(E983&lt;&gt;F983,CONCATENATE(E983,"-",F983),E983=F983,E983)</f>
        <v>2023-2024</v>
      </c>
      <c r="H983" s="39">
        <f t="shared" si="30"/>
        <v>2</v>
      </c>
      <c r="I983" s="23" t="str">
        <f t="shared" si="21"/>
        <v>Suzuki V-Strom 1050DE 2023-2024</v>
      </c>
      <c r="J983" s="22" t="s">
        <v>301</v>
      </c>
      <c r="K983" s="22" t="s">
        <v>302</v>
      </c>
      <c r="L983" s="22" t="s">
        <v>303</v>
      </c>
      <c r="M983" s="22" t="s">
        <v>302</v>
      </c>
      <c r="N983" s="22" t="s">
        <v>304</v>
      </c>
      <c r="O983" s="22" t="s">
        <v>302</v>
      </c>
      <c r="P983" s="22" t="s">
        <v>305</v>
      </c>
      <c r="Q983" s="22" t="s">
        <v>302</v>
      </c>
      <c r="R983" s="22" t="s">
        <v>306</v>
      </c>
      <c r="S983" s="22" t="s">
        <v>302</v>
      </c>
      <c r="T983" s="22" t="s">
        <v>307</v>
      </c>
      <c r="U983" s="22" t="s">
        <v>302</v>
      </c>
      <c r="V983" s="23" t="s">
        <v>324</v>
      </c>
      <c r="W983" s="23" t="s">
        <v>309</v>
      </c>
      <c r="X983" s="23"/>
      <c r="Y983" s="23"/>
      <c r="Z983" s="23"/>
      <c r="AA983" s="23"/>
      <c r="AB983" s="23" t="s">
        <v>331</v>
      </c>
      <c r="AC983" s="23" t="s">
        <v>309</v>
      </c>
      <c r="AD983" s="23"/>
      <c r="AE983" s="23"/>
      <c r="AF983" s="23"/>
      <c r="AG983" s="23"/>
      <c r="AH983" s="23"/>
      <c r="AI983" s="23"/>
      <c r="AJ983" s="23" t="s">
        <v>332</v>
      </c>
      <c r="AK983" s="23"/>
      <c r="AL983" s="23"/>
      <c r="AM983" s="23"/>
      <c r="AN983" s="23"/>
      <c r="AO983" s="23"/>
      <c r="AP983" s="23" t="s">
        <v>325</v>
      </c>
      <c r="AQ983" s="23"/>
      <c r="AR983" s="23"/>
      <c r="AS983" s="23"/>
      <c r="AT983" s="23"/>
      <c r="AU983" s="23"/>
      <c r="AV983" s="23"/>
      <c r="AW983" s="23" t="s">
        <v>347</v>
      </c>
      <c r="AX983" s="23" t="s">
        <v>302</v>
      </c>
      <c r="AY983" s="23"/>
      <c r="AZ983" s="23"/>
      <c r="BA983" s="23" t="s">
        <v>333</v>
      </c>
      <c r="BB983" s="23" t="s">
        <v>309</v>
      </c>
      <c r="BC983" s="23" t="s">
        <v>325</v>
      </c>
      <c r="BD983" s="23"/>
      <c r="BE983" s="23" t="s">
        <v>326</v>
      </c>
      <c r="BF983" s="23" t="s">
        <v>309</v>
      </c>
      <c r="BG983" s="23"/>
      <c r="BH983" s="23"/>
      <c r="BI983" s="23"/>
      <c r="BJ983" s="23"/>
      <c r="BK983" s="23" t="s">
        <v>313</v>
      </c>
      <c r="BL983" s="23" t="s">
        <v>302</v>
      </c>
      <c r="BM983" s="23"/>
      <c r="BN983" s="23" t="s">
        <v>314</v>
      </c>
      <c r="BO983" s="23" t="s">
        <v>302</v>
      </c>
      <c r="BP983" s="23" t="s">
        <v>315</v>
      </c>
      <c r="BQ983" s="23" t="s">
        <v>302</v>
      </c>
      <c r="BR983" s="23" t="s">
        <v>316</v>
      </c>
      <c r="BS983" s="23" t="s">
        <v>302</v>
      </c>
      <c r="BT983" s="23"/>
      <c r="BU983" s="23"/>
      <c r="BV983" s="23"/>
      <c r="BW983" s="23"/>
      <c r="BX983" s="23"/>
      <c r="BY983" s="23"/>
      <c r="BZ983" s="23" t="s">
        <v>370</v>
      </c>
      <c r="CA983" s="23" t="s">
        <v>302</v>
      </c>
      <c r="CB983" s="23"/>
      <c r="CC983" s="23"/>
      <c r="CD983" s="23" t="s">
        <v>317</v>
      </c>
      <c r="CE983" s="23" t="s">
        <v>309</v>
      </c>
      <c r="CF983" s="23"/>
      <c r="CG983" s="23"/>
      <c r="CH983" s="23"/>
      <c r="CI983" s="23"/>
      <c r="CJ983" s="23"/>
      <c r="CK983" s="23"/>
      <c r="CL983" s="23"/>
      <c r="CM983" s="23"/>
      <c r="CN983" s="23"/>
      <c r="CO983" s="23"/>
      <c r="CP983" s="23" t="s">
        <v>327</v>
      </c>
      <c r="CQ983" s="23" t="s">
        <v>302</v>
      </c>
      <c r="CR983" s="23" t="s">
        <v>328</v>
      </c>
      <c r="CS983" s="23" t="s">
        <v>302</v>
      </c>
      <c r="CT983" s="23"/>
      <c r="CU983" s="23"/>
      <c r="CV983" s="23"/>
      <c r="CW983" s="23"/>
      <c r="CX983" s="23"/>
      <c r="CY983" s="23"/>
      <c r="CZ983" s="23"/>
      <c r="DA983" s="23"/>
      <c r="DB983" s="23" t="s">
        <v>318</v>
      </c>
      <c r="DC983" s="23" t="s">
        <v>302</v>
      </c>
      <c r="DD983" s="23"/>
      <c r="DE983" s="23"/>
      <c r="DF983" s="23" t="s">
        <v>337</v>
      </c>
      <c r="DG983" s="23" t="s">
        <v>309</v>
      </c>
      <c r="DH983" s="31"/>
      <c r="DI983" s="26" t="str">
        <f t="shared" si="29"/>
        <v>DNL.DRL.10000.A,DNL.DRL.10000.W,LAH.00.10300.B,LAH.00.10700.B,LAH.00.10500.B,HMT.00.10100.B,DNL.MBK.10000,DNL.MBK.10100,DNL.T3.10500,DNL.T3.10500</v>
      </c>
    </row>
    <row r="984" spans="1:113" ht="15" customHeight="1">
      <c r="A984" s="27">
        <v>45341</v>
      </c>
      <c r="B984" s="1" t="s">
        <v>322</v>
      </c>
      <c r="C984" s="23" t="s">
        <v>123</v>
      </c>
      <c r="D984" s="36" t="s">
        <v>1238</v>
      </c>
      <c r="E984" s="37">
        <v>2023</v>
      </c>
      <c r="F984" s="43">
        <v>2024</v>
      </c>
      <c r="G984" s="20" t="str" cm="1">
        <f t="array" ref="G984">_xlfn.IFS(E984&lt;&gt;F984,CONCATENATE(E984,"-",F984),E984=F984,E984)</f>
        <v>2023-2024</v>
      </c>
      <c r="H984" s="39">
        <f t="shared" si="30"/>
        <v>2</v>
      </c>
      <c r="I984" s="23" t="str">
        <f t="shared" si="21"/>
        <v>Suzuki V-Strom 1050DE Adventure 2023-2024</v>
      </c>
      <c r="J984" s="22" t="s">
        <v>301</v>
      </c>
      <c r="K984" s="22" t="s">
        <v>302</v>
      </c>
      <c r="L984" s="22" t="s">
        <v>303</v>
      </c>
      <c r="M984" s="22" t="s">
        <v>302</v>
      </c>
      <c r="N984" s="22" t="s">
        <v>304</v>
      </c>
      <c r="O984" s="22" t="s">
        <v>302</v>
      </c>
      <c r="P984" s="22" t="s">
        <v>305</v>
      </c>
      <c r="Q984" s="22" t="s">
        <v>302</v>
      </c>
      <c r="R984" s="22" t="s">
        <v>306</v>
      </c>
      <c r="S984" s="22" t="s">
        <v>302</v>
      </c>
      <c r="T984" s="22" t="s">
        <v>307</v>
      </c>
      <c r="U984" s="22" t="s">
        <v>302</v>
      </c>
      <c r="V984" s="23" t="s">
        <v>324</v>
      </c>
      <c r="W984" s="23" t="s">
        <v>309</v>
      </c>
      <c r="X984" s="23"/>
      <c r="Y984" s="23"/>
      <c r="Z984" s="23"/>
      <c r="AA984" s="23"/>
      <c r="AB984" s="23" t="s">
        <v>331</v>
      </c>
      <c r="AC984" s="23" t="s">
        <v>309</v>
      </c>
      <c r="AD984" s="23"/>
      <c r="AE984" s="23"/>
      <c r="AF984" s="23"/>
      <c r="AG984" s="23"/>
      <c r="AH984" s="23"/>
      <c r="AI984" s="23"/>
      <c r="AJ984" s="23" t="s">
        <v>332</v>
      </c>
      <c r="AK984" s="23"/>
      <c r="AL984" s="23"/>
      <c r="AM984" s="23"/>
      <c r="AN984" s="23"/>
      <c r="AO984" s="23"/>
      <c r="AP984" s="23" t="s">
        <v>325</v>
      </c>
      <c r="AQ984" s="23"/>
      <c r="AR984" s="23"/>
      <c r="AS984" s="23"/>
      <c r="AT984" s="23"/>
      <c r="AU984" s="23"/>
      <c r="AV984" s="23"/>
      <c r="AW984" s="23" t="s">
        <v>347</v>
      </c>
      <c r="AX984" s="23" t="s">
        <v>302</v>
      </c>
      <c r="AY984" s="23"/>
      <c r="AZ984" s="23"/>
      <c r="BA984" s="23" t="s">
        <v>333</v>
      </c>
      <c r="BB984" s="23" t="s">
        <v>309</v>
      </c>
      <c r="BC984" s="23" t="s">
        <v>325</v>
      </c>
      <c r="BD984" s="23"/>
      <c r="BE984" s="23" t="s">
        <v>326</v>
      </c>
      <c r="BF984" s="23" t="s">
        <v>309</v>
      </c>
      <c r="BG984" s="23"/>
      <c r="BH984" s="23"/>
      <c r="BI984" s="23"/>
      <c r="BJ984" s="23"/>
      <c r="BK984" s="23" t="s">
        <v>313</v>
      </c>
      <c r="BL984" s="23" t="s">
        <v>302</v>
      </c>
      <c r="BM984" s="23"/>
      <c r="BN984" s="23" t="s">
        <v>314</v>
      </c>
      <c r="BO984" s="23" t="s">
        <v>302</v>
      </c>
      <c r="BP984" s="23" t="s">
        <v>315</v>
      </c>
      <c r="BQ984" s="23" t="s">
        <v>302</v>
      </c>
      <c r="BR984" s="23" t="s">
        <v>316</v>
      </c>
      <c r="BS984" s="23" t="s">
        <v>302</v>
      </c>
      <c r="BT984" s="23"/>
      <c r="BU984" s="23"/>
      <c r="BV984" s="23"/>
      <c r="BW984" s="23"/>
      <c r="BX984" s="23"/>
      <c r="BY984" s="23"/>
      <c r="BZ984" s="23" t="s">
        <v>370</v>
      </c>
      <c r="CA984" s="23" t="s">
        <v>302</v>
      </c>
      <c r="CB984" s="23"/>
      <c r="CC984" s="23"/>
      <c r="CD984" s="23" t="s">
        <v>317</v>
      </c>
      <c r="CE984" s="23" t="s">
        <v>309</v>
      </c>
      <c r="CF984" s="23"/>
      <c r="CG984" s="23"/>
      <c r="CH984" s="23"/>
      <c r="CI984" s="23"/>
      <c r="CJ984" s="23"/>
      <c r="CK984" s="23"/>
      <c r="CL984" s="23"/>
      <c r="CM984" s="23"/>
      <c r="CN984" s="23"/>
      <c r="CO984" s="23"/>
      <c r="CP984" s="23" t="s">
        <v>327</v>
      </c>
      <c r="CQ984" s="23" t="s">
        <v>302</v>
      </c>
      <c r="CR984" s="23" t="s">
        <v>328</v>
      </c>
      <c r="CS984" s="23" t="s">
        <v>302</v>
      </c>
      <c r="CT984" s="23"/>
      <c r="CU984" s="23"/>
      <c r="CV984" s="23"/>
      <c r="CW984" s="23"/>
      <c r="CX984" s="23"/>
      <c r="CY984" s="23"/>
      <c r="CZ984" s="23"/>
      <c r="DA984" s="23"/>
      <c r="DB984" s="23" t="s">
        <v>318</v>
      </c>
      <c r="DC984" s="23" t="s">
        <v>302</v>
      </c>
      <c r="DD984" s="23"/>
      <c r="DE984" s="23"/>
      <c r="DF984" s="23" t="s">
        <v>337</v>
      </c>
      <c r="DG984" s="23" t="s">
        <v>309</v>
      </c>
      <c r="DH984" s="31"/>
      <c r="DI984" s="26" t="str">
        <f t="shared" si="29"/>
        <v>DNL.DRL.10000.A,DNL.DRL.10000.W,LAH.00.10300.B,LAH.00.10700.B,LAH.00.10500.B,HMT.00.10100.B,DNL.MBK.10000,DNL.MBK.10100,DNL.T3.10500,DNL.T3.10500</v>
      </c>
    </row>
    <row r="985" spans="1:113" ht="15" customHeight="1">
      <c r="A985" s="27">
        <v>45341</v>
      </c>
      <c r="B985" s="1" t="s">
        <v>322</v>
      </c>
      <c r="C985" s="23" t="s">
        <v>123</v>
      </c>
      <c r="D985" s="36" t="s">
        <v>1239</v>
      </c>
      <c r="E985" s="37">
        <v>2020</v>
      </c>
      <c r="F985" s="43">
        <v>2024</v>
      </c>
      <c r="G985" s="20" t="str" cm="1">
        <f t="array" ref="G985">_xlfn.IFS(E985&lt;&gt;F985,CONCATENATE(E985,"-",F985),E985=F985,E985)</f>
        <v>2020-2024</v>
      </c>
      <c r="H985" s="39">
        <f t="shared" si="30"/>
        <v>5</v>
      </c>
      <c r="I985" s="23" t="str">
        <f t="shared" si="21"/>
        <v>Suzuki V-Strom 1050XT 2020-2024</v>
      </c>
      <c r="J985" s="22" t="s">
        <v>301</v>
      </c>
      <c r="K985" s="22" t="s">
        <v>302</v>
      </c>
      <c r="L985" s="22" t="s">
        <v>303</v>
      </c>
      <c r="M985" s="22" t="s">
        <v>302</v>
      </c>
      <c r="N985" s="22" t="s">
        <v>304</v>
      </c>
      <c r="O985" s="22" t="s">
        <v>302</v>
      </c>
      <c r="P985" s="22" t="s">
        <v>305</v>
      </c>
      <c r="Q985" s="22" t="s">
        <v>302</v>
      </c>
      <c r="R985" s="22" t="s">
        <v>306</v>
      </c>
      <c r="S985" s="22" t="s">
        <v>302</v>
      </c>
      <c r="T985" s="22" t="s">
        <v>307</v>
      </c>
      <c r="U985" s="22" t="s">
        <v>302</v>
      </c>
      <c r="V985" s="23" t="s">
        <v>324</v>
      </c>
      <c r="W985" s="23" t="s">
        <v>309</v>
      </c>
      <c r="X985" s="23"/>
      <c r="Y985" s="23"/>
      <c r="Z985" s="23"/>
      <c r="AA985" s="23"/>
      <c r="AB985" s="23" t="s">
        <v>331</v>
      </c>
      <c r="AC985" s="23" t="s">
        <v>309</v>
      </c>
      <c r="AD985" s="23"/>
      <c r="AE985" s="23"/>
      <c r="AF985" s="23"/>
      <c r="AG985" s="23"/>
      <c r="AH985" s="23"/>
      <c r="AI985" s="23"/>
      <c r="AJ985" s="23" t="s">
        <v>332</v>
      </c>
      <c r="AK985" s="23"/>
      <c r="AL985" s="23"/>
      <c r="AM985" s="23"/>
      <c r="AN985" s="23"/>
      <c r="AO985" s="23"/>
      <c r="AP985" s="23" t="s">
        <v>325</v>
      </c>
      <c r="AQ985" s="23"/>
      <c r="AR985" s="23"/>
      <c r="AS985" s="23"/>
      <c r="AT985" s="23"/>
      <c r="AU985" s="23"/>
      <c r="AV985" s="23"/>
      <c r="AW985" s="23" t="s">
        <v>347</v>
      </c>
      <c r="AX985" s="23" t="s">
        <v>302</v>
      </c>
      <c r="AY985" s="23"/>
      <c r="AZ985" s="23"/>
      <c r="BA985" s="23" t="s">
        <v>333</v>
      </c>
      <c r="BB985" s="23" t="s">
        <v>309</v>
      </c>
      <c r="BC985" s="23" t="s">
        <v>325</v>
      </c>
      <c r="BD985" s="23"/>
      <c r="BE985" s="23" t="s">
        <v>326</v>
      </c>
      <c r="BF985" s="23" t="s">
        <v>309</v>
      </c>
      <c r="BG985" s="23"/>
      <c r="BH985" s="23"/>
      <c r="BI985" s="23"/>
      <c r="BJ985" s="23"/>
      <c r="BK985" s="23" t="s">
        <v>313</v>
      </c>
      <c r="BL985" s="23" t="s">
        <v>302</v>
      </c>
      <c r="BM985" s="23"/>
      <c r="BN985" s="23" t="s">
        <v>314</v>
      </c>
      <c r="BO985" s="23" t="s">
        <v>302</v>
      </c>
      <c r="BP985" s="23" t="s">
        <v>315</v>
      </c>
      <c r="BQ985" s="23" t="s">
        <v>302</v>
      </c>
      <c r="BR985" s="23" t="s">
        <v>316</v>
      </c>
      <c r="BS985" s="23" t="s">
        <v>302</v>
      </c>
      <c r="BT985" s="23"/>
      <c r="BU985" s="23"/>
      <c r="BV985" s="23"/>
      <c r="BW985" s="23"/>
      <c r="BX985" s="23"/>
      <c r="BY985" s="23"/>
      <c r="BZ985" s="23" t="s">
        <v>370</v>
      </c>
      <c r="CA985" s="23" t="s">
        <v>302</v>
      </c>
      <c r="CB985" s="23"/>
      <c r="CC985" s="23"/>
      <c r="CD985" s="23" t="s">
        <v>317</v>
      </c>
      <c r="CE985" s="23" t="s">
        <v>309</v>
      </c>
      <c r="CF985" s="23"/>
      <c r="CG985" s="23"/>
      <c r="CH985" s="23"/>
      <c r="CI985" s="23"/>
      <c r="CJ985" s="23"/>
      <c r="CK985" s="23"/>
      <c r="CL985" s="23"/>
      <c r="CM985" s="23"/>
      <c r="CN985" s="23"/>
      <c r="CO985" s="23"/>
      <c r="CP985" s="23" t="s">
        <v>327</v>
      </c>
      <c r="CQ985" s="23" t="s">
        <v>302</v>
      </c>
      <c r="CR985" s="23" t="s">
        <v>328</v>
      </c>
      <c r="CS985" s="23" t="s">
        <v>302</v>
      </c>
      <c r="CT985" s="23"/>
      <c r="CU985" s="23"/>
      <c r="CV985" s="23"/>
      <c r="CW985" s="23"/>
      <c r="CX985" s="23"/>
      <c r="CY985" s="23"/>
      <c r="CZ985" s="23"/>
      <c r="DA985" s="23"/>
      <c r="DB985" s="23" t="s">
        <v>318</v>
      </c>
      <c r="DC985" s="23" t="s">
        <v>302</v>
      </c>
      <c r="DD985" s="23"/>
      <c r="DE985" s="23"/>
      <c r="DF985" s="23" t="s">
        <v>337</v>
      </c>
      <c r="DG985" s="23" t="s">
        <v>309</v>
      </c>
      <c r="DH985" s="31"/>
      <c r="DI985" s="26" t="str">
        <f t="shared" si="29"/>
        <v>DNL.DRL.10000.A,DNL.DRL.10000.W,LAH.00.10300.B,LAH.00.10700.B,LAH.00.10500.B,HMT.00.10100.B,DNL.MBK.10000,DNL.MBK.10100,DNL.T3.10500,DNL.T3.10500</v>
      </c>
    </row>
    <row r="986" spans="1:113" ht="15" customHeight="1">
      <c r="A986" s="27">
        <v>45341</v>
      </c>
      <c r="B986" s="1" t="s">
        <v>322</v>
      </c>
      <c r="C986" s="23" t="s">
        <v>123</v>
      </c>
      <c r="D986" s="36" t="s">
        <v>1240</v>
      </c>
      <c r="E986" s="37">
        <v>2020</v>
      </c>
      <c r="F986" s="43">
        <v>2024</v>
      </c>
      <c r="G986" s="20" t="str" cm="1">
        <f t="array" ref="G986">_xlfn.IFS(E986&lt;&gt;F986,CONCATENATE(E986,"-",F986),E986=F986,E986)</f>
        <v>2020-2024</v>
      </c>
      <c r="H986" s="30">
        <f t="shared" si="30"/>
        <v>5</v>
      </c>
      <c r="I986" s="23" t="str">
        <f t="shared" si="21"/>
        <v>Suzuki V-Strom 1050XT Adventure 2020-2024</v>
      </c>
      <c r="J986" s="22" t="s">
        <v>301</v>
      </c>
      <c r="K986" s="22" t="s">
        <v>302</v>
      </c>
      <c r="L986" s="22" t="s">
        <v>303</v>
      </c>
      <c r="M986" s="22" t="s">
        <v>302</v>
      </c>
      <c r="N986" s="22" t="s">
        <v>304</v>
      </c>
      <c r="O986" s="22" t="s">
        <v>302</v>
      </c>
      <c r="P986" s="22" t="s">
        <v>305</v>
      </c>
      <c r="Q986" s="22" t="s">
        <v>302</v>
      </c>
      <c r="R986" s="22" t="s">
        <v>306</v>
      </c>
      <c r="S986" s="22" t="s">
        <v>302</v>
      </c>
      <c r="T986" s="22" t="s">
        <v>307</v>
      </c>
      <c r="U986" s="22" t="s">
        <v>302</v>
      </c>
      <c r="V986" s="23" t="s">
        <v>324</v>
      </c>
      <c r="W986" s="23" t="s">
        <v>309</v>
      </c>
      <c r="X986" s="23"/>
      <c r="Y986" s="23"/>
      <c r="Z986" s="23"/>
      <c r="AA986" s="23"/>
      <c r="AB986" s="23" t="s">
        <v>331</v>
      </c>
      <c r="AC986" s="23" t="s">
        <v>309</v>
      </c>
      <c r="AD986" s="23"/>
      <c r="AE986" s="23"/>
      <c r="AF986" s="23"/>
      <c r="AG986" s="23"/>
      <c r="AH986" s="23"/>
      <c r="AI986" s="23"/>
      <c r="AJ986" s="23" t="s">
        <v>332</v>
      </c>
      <c r="AK986" s="23"/>
      <c r="AL986" s="23"/>
      <c r="AM986" s="23"/>
      <c r="AN986" s="23"/>
      <c r="AO986" s="23"/>
      <c r="AP986" s="23" t="s">
        <v>325</v>
      </c>
      <c r="AQ986" s="23"/>
      <c r="AR986" s="23"/>
      <c r="AS986" s="23"/>
      <c r="AT986" s="23"/>
      <c r="AU986" s="23"/>
      <c r="AV986" s="23"/>
      <c r="AW986" s="23" t="s">
        <v>347</v>
      </c>
      <c r="AX986" s="23" t="s">
        <v>302</v>
      </c>
      <c r="AY986" s="23"/>
      <c r="AZ986" s="23"/>
      <c r="BA986" s="23" t="s">
        <v>333</v>
      </c>
      <c r="BB986" s="23" t="s">
        <v>309</v>
      </c>
      <c r="BC986" s="23" t="s">
        <v>325</v>
      </c>
      <c r="BD986" s="23"/>
      <c r="BE986" s="23" t="s">
        <v>326</v>
      </c>
      <c r="BF986" s="23" t="s">
        <v>309</v>
      </c>
      <c r="BG986" s="23"/>
      <c r="BH986" s="23"/>
      <c r="BI986" s="23"/>
      <c r="BJ986" s="23"/>
      <c r="BK986" s="23" t="s">
        <v>313</v>
      </c>
      <c r="BL986" s="23" t="s">
        <v>302</v>
      </c>
      <c r="BM986" s="23"/>
      <c r="BN986" s="23" t="s">
        <v>314</v>
      </c>
      <c r="BO986" s="23" t="s">
        <v>302</v>
      </c>
      <c r="BP986" s="23" t="s">
        <v>315</v>
      </c>
      <c r="BQ986" s="23" t="s">
        <v>302</v>
      </c>
      <c r="BR986" s="23" t="s">
        <v>316</v>
      </c>
      <c r="BS986" s="23" t="s">
        <v>302</v>
      </c>
      <c r="BT986" s="23"/>
      <c r="BU986" s="23"/>
      <c r="BV986" s="23"/>
      <c r="BW986" s="23"/>
      <c r="BX986" s="23"/>
      <c r="BY986" s="23"/>
      <c r="BZ986" s="23" t="s">
        <v>370</v>
      </c>
      <c r="CA986" s="23" t="s">
        <v>302</v>
      </c>
      <c r="CB986" s="23"/>
      <c r="CC986" s="23"/>
      <c r="CD986" s="23" t="s">
        <v>317</v>
      </c>
      <c r="CE986" s="23" t="s">
        <v>309</v>
      </c>
      <c r="CF986" s="23"/>
      <c r="CG986" s="23"/>
      <c r="CH986" s="23"/>
      <c r="CI986" s="23"/>
      <c r="CJ986" s="23"/>
      <c r="CK986" s="23"/>
      <c r="CL986" s="23"/>
      <c r="CM986" s="23"/>
      <c r="CN986" s="23"/>
      <c r="CO986" s="23"/>
      <c r="CP986" s="23" t="s">
        <v>327</v>
      </c>
      <c r="CQ986" s="23" t="s">
        <v>302</v>
      </c>
      <c r="CR986" s="23" t="s">
        <v>328</v>
      </c>
      <c r="CS986" s="23" t="s">
        <v>302</v>
      </c>
      <c r="CT986" s="23"/>
      <c r="CU986" s="23"/>
      <c r="CV986" s="23"/>
      <c r="CW986" s="23"/>
      <c r="CX986" s="23"/>
      <c r="CY986" s="23"/>
      <c r="CZ986" s="23"/>
      <c r="DA986" s="23"/>
      <c r="DB986" s="23" t="s">
        <v>318</v>
      </c>
      <c r="DC986" s="23" t="s">
        <v>302</v>
      </c>
      <c r="DD986" s="23"/>
      <c r="DE986" s="23"/>
      <c r="DF986" s="23" t="s">
        <v>337</v>
      </c>
      <c r="DG986" s="23" t="s">
        <v>309</v>
      </c>
      <c r="DH986" s="31"/>
      <c r="DI986" s="26" t="str">
        <f t="shared" si="29"/>
        <v>DNL.DRL.10000.A,DNL.DRL.10000.W,LAH.00.10300.B,LAH.00.10700.B,LAH.00.10500.B,HMT.00.10100.B,DNL.MBK.10000,DNL.MBK.10100,DNL.T3.10500,DNL.T3.10500</v>
      </c>
    </row>
    <row r="987" spans="1:113" ht="15" customHeight="1">
      <c r="A987" s="27">
        <v>44371</v>
      </c>
      <c r="B987" s="1" t="s">
        <v>322</v>
      </c>
      <c r="C987" s="23" t="s">
        <v>123</v>
      </c>
      <c r="D987" s="28" t="s">
        <v>1241</v>
      </c>
      <c r="E987" s="29">
        <v>2012</v>
      </c>
      <c r="F987" s="29">
        <v>2016</v>
      </c>
      <c r="G987" s="20" t="str" cm="1">
        <f t="array" ref="G987">_xlfn.IFS(E987&lt;&gt;F987,CONCATENATE(E987,"-",F987),E987=F987,E987)</f>
        <v>2012-2016</v>
      </c>
      <c r="H987" s="30">
        <f t="shared" si="30"/>
        <v>5</v>
      </c>
      <c r="I987" s="23" t="str">
        <f t="shared" si="21"/>
        <v>Suzuki V-Strom 650 2012-2016</v>
      </c>
      <c r="J987" s="22" t="s">
        <v>301</v>
      </c>
      <c r="K987" s="22" t="s">
        <v>302</v>
      </c>
      <c r="L987" s="22" t="s">
        <v>303</v>
      </c>
      <c r="M987" s="22" t="s">
        <v>302</v>
      </c>
      <c r="N987" s="22" t="s">
        <v>304</v>
      </c>
      <c r="O987" s="22" t="s">
        <v>302</v>
      </c>
      <c r="P987" s="22" t="s">
        <v>305</v>
      </c>
      <c r="Q987" s="22" t="s">
        <v>302</v>
      </c>
      <c r="R987" s="22" t="s">
        <v>306</v>
      </c>
      <c r="S987" s="22" t="s">
        <v>302</v>
      </c>
      <c r="T987" s="22" t="s">
        <v>307</v>
      </c>
      <c r="U987" s="22" t="s">
        <v>302</v>
      </c>
      <c r="V987" s="23" t="s">
        <v>324</v>
      </c>
      <c r="W987" s="23" t="s">
        <v>309</v>
      </c>
      <c r="X987" s="23"/>
      <c r="Y987" s="23"/>
      <c r="Z987" s="23"/>
      <c r="AA987" s="23"/>
      <c r="AB987" s="23" t="s">
        <v>331</v>
      </c>
      <c r="AC987" s="23" t="s">
        <v>309</v>
      </c>
      <c r="AD987" s="23"/>
      <c r="AE987" s="23"/>
      <c r="AF987" s="23"/>
      <c r="AG987" s="23"/>
      <c r="AH987" s="23"/>
      <c r="AI987" s="23"/>
      <c r="AJ987" s="23" t="s">
        <v>332</v>
      </c>
      <c r="AK987" s="23"/>
      <c r="AL987" s="23" t="s">
        <v>1242</v>
      </c>
      <c r="AM987" s="23" t="s">
        <v>369</v>
      </c>
      <c r="AN987" s="23"/>
      <c r="AO987" s="23"/>
      <c r="AP987" s="23" t="s">
        <v>325</v>
      </c>
      <c r="AQ987" s="23"/>
      <c r="AR987" s="23"/>
      <c r="AS987" s="23"/>
      <c r="AT987" s="23"/>
      <c r="AU987" s="23"/>
      <c r="AV987" s="23"/>
      <c r="AW987" s="23" t="s">
        <v>347</v>
      </c>
      <c r="AX987" s="23" t="s">
        <v>302</v>
      </c>
      <c r="AY987" s="23"/>
      <c r="AZ987" s="23"/>
      <c r="BA987" s="23" t="s">
        <v>333</v>
      </c>
      <c r="BB987" s="23" t="s">
        <v>309</v>
      </c>
      <c r="BC987" s="23" t="s">
        <v>326</v>
      </c>
      <c r="BD987" s="23" t="s">
        <v>309</v>
      </c>
      <c r="BE987" s="23" t="s">
        <v>325</v>
      </c>
      <c r="BF987" s="23"/>
      <c r="BG987" s="23"/>
      <c r="BH987" s="23"/>
      <c r="BI987" s="23"/>
      <c r="BJ987" s="23"/>
      <c r="BK987" s="23" t="s">
        <v>313</v>
      </c>
      <c r="BL987" s="23" t="s">
        <v>302</v>
      </c>
      <c r="BM987" s="23"/>
      <c r="BN987" s="23" t="s">
        <v>314</v>
      </c>
      <c r="BO987" s="23" t="s">
        <v>302</v>
      </c>
      <c r="BP987" s="23"/>
      <c r="BQ987" s="23"/>
      <c r="BR987" s="23" t="s">
        <v>316</v>
      </c>
      <c r="BS987" s="23" t="s">
        <v>302</v>
      </c>
      <c r="BT987" s="23"/>
      <c r="BU987" s="23"/>
      <c r="BV987" s="23" t="s">
        <v>1243</v>
      </c>
      <c r="BW987" s="23" t="s">
        <v>369</v>
      </c>
      <c r="BX987" s="23"/>
      <c r="BY987" s="23"/>
      <c r="BZ987" s="23" t="s">
        <v>370</v>
      </c>
      <c r="CA987" s="23" t="s">
        <v>302</v>
      </c>
      <c r="CB987" s="23"/>
      <c r="CC987" s="23"/>
      <c r="CD987" s="23" t="s">
        <v>317</v>
      </c>
      <c r="CE987" s="23" t="s">
        <v>309</v>
      </c>
      <c r="CF987" s="23"/>
      <c r="CG987" s="23"/>
      <c r="CH987" s="23"/>
      <c r="CI987" s="23"/>
      <c r="CJ987" s="23"/>
      <c r="CK987" s="23"/>
      <c r="CL987" s="23"/>
      <c r="CM987" s="23"/>
      <c r="CN987" s="23"/>
      <c r="CO987" s="23"/>
      <c r="CP987" s="23" t="s">
        <v>327</v>
      </c>
      <c r="CQ987" s="23" t="s">
        <v>302</v>
      </c>
      <c r="CR987" s="23" t="s">
        <v>328</v>
      </c>
      <c r="CS987" s="23" t="s">
        <v>302</v>
      </c>
      <c r="CT987" s="23"/>
      <c r="CU987" s="23"/>
      <c r="CV987" s="23"/>
      <c r="CW987" s="23"/>
      <c r="CX987" s="23"/>
      <c r="CY987" s="23"/>
      <c r="CZ987" s="23"/>
      <c r="DA987" s="23"/>
      <c r="DB987" s="23" t="s">
        <v>318</v>
      </c>
      <c r="DC987" s="23" t="s">
        <v>302</v>
      </c>
      <c r="DD987" s="23"/>
      <c r="DE987" s="23"/>
      <c r="DF987" s="23" t="s">
        <v>337</v>
      </c>
      <c r="DG987" s="23" t="s">
        <v>369</v>
      </c>
      <c r="DH987" s="31"/>
      <c r="DI987" s="26" t="str">
        <f t="shared" si="29"/>
        <v>DNL.DRL.10000.A,DNL.DRL.10000.W,LAH.05.10000,LAH.00.10300.B,LAH.00.10700.B,LAH.00.10500.B,HMT.05.10100,HMT.00.10100.B,DNL.MBK.10000,DNL.MBK.10100,DNL.T3.10500,DNL.T3.10500</v>
      </c>
    </row>
    <row r="988" spans="1:113" ht="15" customHeight="1">
      <c r="A988" s="27">
        <v>45729</v>
      </c>
      <c r="B988" s="1" t="s">
        <v>322</v>
      </c>
      <c r="C988" s="23" t="s">
        <v>123</v>
      </c>
      <c r="D988" s="33" t="s">
        <v>1241</v>
      </c>
      <c r="E988" s="34">
        <v>2025</v>
      </c>
      <c r="F988" s="34">
        <v>2025</v>
      </c>
      <c r="G988" s="20" cm="1">
        <f t="array" ref="G988">_xlfn.IFS(E988&lt;&gt;F988,CONCATENATE(E988,"-",F988),E988=F988,E988)</f>
        <v>2025</v>
      </c>
      <c r="H988" s="30">
        <f t="shared" si="30"/>
        <v>1</v>
      </c>
      <c r="I988" s="23" t="str">
        <f t="shared" si="21"/>
        <v>Suzuki V-Strom 650 2025-2025</v>
      </c>
      <c r="J988" s="22" t="s">
        <v>301</v>
      </c>
      <c r="K988" s="22" t="s">
        <v>302</v>
      </c>
      <c r="L988" s="22" t="s">
        <v>303</v>
      </c>
      <c r="M988" s="22" t="s">
        <v>302</v>
      </c>
      <c r="N988" s="22" t="s">
        <v>304</v>
      </c>
      <c r="O988" s="22" t="s">
        <v>302</v>
      </c>
      <c r="P988" s="22" t="s">
        <v>305</v>
      </c>
      <c r="Q988" s="22" t="s">
        <v>302</v>
      </c>
      <c r="R988" s="22" t="s">
        <v>306</v>
      </c>
      <c r="S988" s="22" t="s">
        <v>302</v>
      </c>
      <c r="T988" s="22" t="s">
        <v>307</v>
      </c>
      <c r="U988" s="22" t="s">
        <v>302</v>
      </c>
      <c r="V988" s="23" t="s">
        <v>324</v>
      </c>
      <c r="W988" s="1"/>
      <c r="X988" s="1"/>
      <c r="Y988" s="1"/>
      <c r="Z988" s="1"/>
      <c r="AA988" s="1"/>
      <c r="AB988" s="23" t="s">
        <v>331</v>
      </c>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31"/>
      <c r="DI988" s="26" t="str">
        <f t="shared" si="29"/>
        <v>DNL.DRL.10000.A,DNL.DRL.10000.W</v>
      </c>
    </row>
    <row r="989" spans="1:113" ht="15.75" customHeight="1">
      <c r="A989" s="27">
        <v>44249</v>
      </c>
      <c r="B989" s="1" t="s">
        <v>322</v>
      </c>
      <c r="C989" s="23" t="s">
        <v>123</v>
      </c>
      <c r="D989" s="28" t="s">
        <v>1244</v>
      </c>
      <c r="E989" s="29">
        <v>2015</v>
      </c>
      <c r="F989" s="29">
        <v>2016</v>
      </c>
      <c r="G989" s="20" t="str" cm="1">
        <f t="array" ref="G989">_xlfn.IFS(E989&lt;&gt;F989,CONCATENATE(E989,"-",F989),E989=F989,E989)</f>
        <v>2015-2016</v>
      </c>
      <c r="H989" s="30">
        <f t="shared" si="30"/>
        <v>2</v>
      </c>
      <c r="I989" s="23" t="str">
        <f t="shared" si="21"/>
        <v>Suzuki V-Strom 650XT 2015-2016</v>
      </c>
      <c r="J989" s="22" t="s">
        <v>301</v>
      </c>
      <c r="K989" s="22" t="s">
        <v>302</v>
      </c>
      <c r="L989" s="22" t="s">
        <v>303</v>
      </c>
      <c r="M989" s="22" t="s">
        <v>302</v>
      </c>
      <c r="N989" s="22" t="s">
        <v>304</v>
      </c>
      <c r="O989" s="22" t="s">
        <v>302</v>
      </c>
      <c r="P989" s="22" t="s">
        <v>305</v>
      </c>
      <c r="Q989" s="22" t="s">
        <v>302</v>
      </c>
      <c r="R989" s="22" t="s">
        <v>306</v>
      </c>
      <c r="S989" s="22" t="s">
        <v>302</v>
      </c>
      <c r="T989" s="22" t="s">
        <v>307</v>
      </c>
      <c r="U989" s="22" t="s">
        <v>302</v>
      </c>
      <c r="V989" s="23" t="s">
        <v>324</v>
      </c>
      <c r="W989" s="23" t="s">
        <v>309</v>
      </c>
      <c r="X989" s="23"/>
      <c r="Y989" s="23"/>
      <c r="Z989" s="23"/>
      <c r="AA989" s="23"/>
      <c r="AB989" s="23" t="s">
        <v>331</v>
      </c>
      <c r="AC989" s="23" t="s">
        <v>309</v>
      </c>
      <c r="AD989" s="23"/>
      <c r="AE989" s="23"/>
      <c r="AF989" s="23"/>
      <c r="AG989" s="23"/>
      <c r="AH989" s="23"/>
      <c r="AI989" s="23"/>
      <c r="AJ989" s="23" t="s">
        <v>332</v>
      </c>
      <c r="AK989" s="23"/>
      <c r="AL989" s="23" t="s">
        <v>325</v>
      </c>
      <c r="AM989" s="23"/>
      <c r="AN989" s="23"/>
      <c r="AO989" s="23"/>
      <c r="AP989" s="23" t="s">
        <v>325</v>
      </c>
      <c r="AQ989" s="23"/>
      <c r="AR989" s="23"/>
      <c r="AS989" s="23"/>
      <c r="AT989" s="23"/>
      <c r="AU989" s="23"/>
      <c r="AV989" s="23"/>
      <c r="AW989" s="23" t="s">
        <v>347</v>
      </c>
      <c r="AX989" s="23" t="s">
        <v>302</v>
      </c>
      <c r="AY989" s="23"/>
      <c r="AZ989" s="23"/>
      <c r="BA989" s="23" t="s">
        <v>333</v>
      </c>
      <c r="BB989" s="23" t="s">
        <v>309</v>
      </c>
      <c r="BC989" s="23" t="s">
        <v>326</v>
      </c>
      <c r="BD989" s="23" t="s">
        <v>309</v>
      </c>
      <c r="BE989" s="23" t="s">
        <v>325</v>
      </c>
      <c r="BF989" s="23"/>
      <c r="BG989" s="23"/>
      <c r="BH989" s="23"/>
      <c r="BI989" s="23"/>
      <c r="BJ989" s="23"/>
      <c r="BK989" s="23" t="s">
        <v>313</v>
      </c>
      <c r="BL989" s="23" t="s">
        <v>302</v>
      </c>
      <c r="BM989" s="23"/>
      <c r="BN989" s="23" t="s">
        <v>314</v>
      </c>
      <c r="BO989" s="23" t="s">
        <v>302</v>
      </c>
      <c r="BP989" s="23" t="s">
        <v>315</v>
      </c>
      <c r="BQ989" s="23" t="s">
        <v>302</v>
      </c>
      <c r="BR989" s="23" t="s">
        <v>316</v>
      </c>
      <c r="BS989" s="23" t="s">
        <v>302</v>
      </c>
      <c r="BT989" s="23"/>
      <c r="BU989" s="23"/>
      <c r="BV989" s="23"/>
      <c r="BW989" s="23"/>
      <c r="BX989" s="23"/>
      <c r="BY989" s="23"/>
      <c r="BZ989" s="23" t="s">
        <v>370</v>
      </c>
      <c r="CA989" s="23" t="s">
        <v>302</v>
      </c>
      <c r="CB989" s="23"/>
      <c r="CC989" s="23"/>
      <c r="CD989" s="23" t="s">
        <v>317</v>
      </c>
      <c r="CE989" s="23" t="s">
        <v>309</v>
      </c>
      <c r="CF989" s="23"/>
      <c r="CG989" s="23"/>
      <c r="CH989" s="23"/>
      <c r="CI989" s="23"/>
      <c r="CJ989" s="23"/>
      <c r="CK989" s="23"/>
      <c r="CL989" s="23"/>
      <c r="CM989" s="23"/>
      <c r="CN989" s="23"/>
      <c r="CO989" s="23"/>
      <c r="CP989" s="23" t="s">
        <v>327</v>
      </c>
      <c r="CQ989" s="23" t="s">
        <v>302</v>
      </c>
      <c r="CR989" s="23" t="s">
        <v>328</v>
      </c>
      <c r="CS989" s="23" t="s">
        <v>302</v>
      </c>
      <c r="CT989" s="23"/>
      <c r="CU989" s="23"/>
      <c r="CV989" s="23"/>
      <c r="CW989" s="23"/>
      <c r="CX989" s="23"/>
      <c r="CY989" s="23"/>
      <c r="CZ989" s="23"/>
      <c r="DA989" s="23"/>
      <c r="DB989" s="23" t="s">
        <v>318</v>
      </c>
      <c r="DC989" s="23" t="s">
        <v>302</v>
      </c>
      <c r="DD989" s="23"/>
      <c r="DE989" s="23"/>
      <c r="DF989" s="23" t="s">
        <v>337</v>
      </c>
      <c r="DG989" s="23" t="s">
        <v>309</v>
      </c>
      <c r="DH989" s="31"/>
      <c r="DI989" s="26" t="str">
        <f t="shared" si="29"/>
        <v>DNL.DRL.10000.A,DNL.DRL.10000.W,LAH.00.10300.B,LAH.00.10700.B,LAH.00.10500.B,HMT.00.10100.B,DNL.MBK.10000,DNL.MBK.10100,DNL.T3.10500,DNL.T3.10500</v>
      </c>
    </row>
    <row r="990" spans="1:113" ht="15.75" customHeight="1">
      <c r="A990" s="27">
        <v>45341</v>
      </c>
      <c r="B990" s="1" t="s">
        <v>322</v>
      </c>
      <c r="C990" s="23" t="s">
        <v>123</v>
      </c>
      <c r="D990" s="36" t="s">
        <v>1244</v>
      </c>
      <c r="E990" s="37">
        <v>2017</v>
      </c>
      <c r="F990" s="37">
        <v>2025</v>
      </c>
      <c r="G990" s="20" t="str" cm="1">
        <f t="array" ref="G990">_xlfn.IFS(E990&lt;&gt;F990,CONCATENATE(E990,"-",F990),E990=F990,E990)</f>
        <v>2017-2025</v>
      </c>
      <c r="H990" s="30">
        <f t="shared" si="30"/>
        <v>9</v>
      </c>
      <c r="I990" s="23" t="str">
        <f t="shared" si="21"/>
        <v>Suzuki V-Strom 650XT 2017-2025</v>
      </c>
      <c r="J990" s="22" t="s">
        <v>301</v>
      </c>
      <c r="K990" s="22" t="s">
        <v>302</v>
      </c>
      <c r="L990" s="22" t="s">
        <v>303</v>
      </c>
      <c r="M990" s="22" t="s">
        <v>302</v>
      </c>
      <c r="N990" s="22" t="s">
        <v>304</v>
      </c>
      <c r="O990" s="22" t="s">
        <v>302</v>
      </c>
      <c r="P990" s="22" t="s">
        <v>305</v>
      </c>
      <c r="Q990" s="22" t="s">
        <v>302</v>
      </c>
      <c r="R990" s="22" t="s">
        <v>306</v>
      </c>
      <c r="S990" s="22" t="s">
        <v>302</v>
      </c>
      <c r="T990" s="22" t="s">
        <v>307</v>
      </c>
      <c r="U990" s="22" t="s">
        <v>302</v>
      </c>
      <c r="V990" s="23" t="s">
        <v>324</v>
      </c>
      <c r="W990" s="23" t="s">
        <v>309</v>
      </c>
      <c r="X990" s="23"/>
      <c r="Y990" s="23"/>
      <c r="Z990" s="23"/>
      <c r="AA990" s="23"/>
      <c r="AB990" s="23" t="s">
        <v>331</v>
      </c>
      <c r="AC990" s="23" t="s">
        <v>309</v>
      </c>
      <c r="AD990" s="23"/>
      <c r="AE990" s="23"/>
      <c r="AF990" s="23"/>
      <c r="AG990" s="23"/>
      <c r="AH990" s="23"/>
      <c r="AI990" s="23"/>
      <c r="AJ990" s="23" t="s">
        <v>332</v>
      </c>
      <c r="AK990" s="23"/>
      <c r="AL990" s="23" t="s">
        <v>325</v>
      </c>
      <c r="AM990" s="23"/>
      <c r="AN990" s="23"/>
      <c r="AO990" s="23"/>
      <c r="AP990" s="23" t="s">
        <v>325</v>
      </c>
      <c r="AQ990" s="23"/>
      <c r="AR990" s="23"/>
      <c r="AS990" s="23"/>
      <c r="AT990" s="23"/>
      <c r="AU990" s="23"/>
      <c r="AV990" s="23"/>
      <c r="AW990" s="23" t="s">
        <v>347</v>
      </c>
      <c r="AX990" s="23" t="s">
        <v>302</v>
      </c>
      <c r="AY990" s="23"/>
      <c r="AZ990" s="23"/>
      <c r="BA990" s="23" t="s">
        <v>333</v>
      </c>
      <c r="BB990" s="23" t="s">
        <v>309</v>
      </c>
      <c r="BC990" s="23" t="s">
        <v>326</v>
      </c>
      <c r="BD990" s="23" t="s">
        <v>309</v>
      </c>
      <c r="BE990" s="23" t="s">
        <v>325</v>
      </c>
      <c r="BF990" s="23"/>
      <c r="BG990" s="23"/>
      <c r="BH990" s="23"/>
      <c r="BI990" s="23"/>
      <c r="BJ990" s="23"/>
      <c r="BK990" s="23" t="s">
        <v>313</v>
      </c>
      <c r="BL990" s="23" t="s">
        <v>302</v>
      </c>
      <c r="BM990" s="23"/>
      <c r="BN990" s="23" t="s">
        <v>314</v>
      </c>
      <c r="BO990" s="23" t="s">
        <v>302</v>
      </c>
      <c r="BP990" s="23" t="s">
        <v>315</v>
      </c>
      <c r="BQ990" s="23" t="s">
        <v>302</v>
      </c>
      <c r="BR990" s="23" t="s">
        <v>316</v>
      </c>
      <c r="BS990" s="23" t="s">
        <v>302</v>
      </c>
      <c r="BT990" s="23"/>
      <c r="BU990" s="23"/>
      <c r="BV990" s="23"/>
      <c r="BW990" s="23"/>
      <c r="BX990" s="23"/>
      <c r="BY990" s="23"/>
      <c r="BZ990" s="23" t="s">
        <v>370</v>
      </c>
      <c r="CA990" s="23" t="s">
        <v>302</v>
      </c>
      <c r="CB990" s="23"/>
      <c r="CC990" s="23"/>
      <c r="CD990" s="23" t="s">
        <v>317</v>
      </c>
      <c r="CE990" s="23" t="s">
        <v>309</v>
      </c>
      <c r="CF990" s="23"/>
      <c r="CG990" s="23"/>
      <c r="CH990" s="23"/>
      <c r="CI990" s="23"/>
      <c r="CJ990" s="23"/>
      <c r="CK990" s="23"/>
      <c r="CL990" s="23"/>
      <c r="CM990" s="23"/>
      <c r="CN990" s="23"/>
      <c r="CO990" s="23"/>
      <c r="CP990" s="23" t="s">
        <v>327</v>
      </c>
      <c r="CQ990" s="23" t="s">
        <v>302</v>
      </c>
      <c r="CR990" s="23" t="s">
        <v>328</v>
      </c>
      <c r="CS990" s="23" t="s">
        <v>302</v>
      </c>
      <c r="CT990" s="23"/>
      <c r="CU990" s="23"/>
      <c r="CV990" s="23"/>
      <c r="CW990" s="23"/>
      <c r="CX990" s="23"/>
      <c r="CY990" s="23"/>
      <c r="CZ990" s="23"/>
      <c r="DA990" s="23"/>
      <c r="DB990" s="23" t="s">
        <v>318</v>
      </c>
      <c r="DC990" s="23" t="s">
        <v>302</v>
      </c>
      <c r="DD990" s="23"/>
      <c r="DE990" s="23"/>
      <c r="DF990" s="23" t="s">
        <v>337</v>
      </c>
      <c r="DG990" s="23" t="s">
        <v>309</v>
      </c>
      <c r="DH990" s="31"/>
      <c r="DI990" s="26" t="str">
        <f t="shared" si="29"/>
        <v>DNL.DRL.10000.A,DNL.DRL.10000.W,LAH.00.10300.B,LAH.00.10700.B,LAH.00.10500.B,HMT.00.10100.B,DNL.MBK.10000,DNL.MBK.10100,DNL.T3.10500,DNL.T3.10500</v>
      </c>
    </row>
    <row r="991" spans="1:113" ht="15.75" customHeight="1">
      <c r="A991" s="27">
        <v>45341</v>
      </c>
      <c r="B991" s="1" t="s">
        <v>322</v>
      </c>
      <c r="C991" s="23" t="s">
        <v>123</v>
      </c>
      <c r="D991" s="36" t="s">
        <v>1245</v>
      </c>
      <c r="E991" s="37">
        <v>2019</v>
      </c>
      <c r="F991" s="37">
        <v>2025</v>
      </c>
      <c r="G991" s="20" t="str" cm="1">
        <f t="array" ref="G991">_xlfn.IFS(E991&lt;&gt;F991,CONCATENATE(E991,"-",F991),E991=F991,E991)</f>
        <v>2019-2025</v>
      </c>
      <c r="H991" s="30">
        <f t="shared" si="30"/>
        <v>7</v>
      </c>
      <c r="I991" s="23" t="str">
        <f t="shared" si="21"/>
        <v>Suzuki V-Strom 650XT Adventure 2019-2025</v>
      </c>
      <c r="J991" s="22" t="s">
        <v>301</v>
      </c>
      <c r="K991" s="22" t="s">
        <v>302</v>
      </c>
      <c r="L991" s="22" t="s">
        <v>303</v>
      </c>
      <c r="M991" s="22" t="s">
        <v>302</v>
      </c>
      <c r="N991" s="22" t="s">
        <v>304</v>
      </c>
      <c r="O991" s="22" t="s">
        <v>302</v>
      </c>
      <c r="P991" s="22" t="s">
        <v>305</v>
      </c>
      <c r="Q991" s="22" t="s">
        <v>302</v>
      </c>
      <c r="R991" s="22" t="s">
        <v>306</v>
      </c>
      <c r="S991" s="22" t="s">
        <v>302</v>
      </c>
      <c r="T991" s="22" t="s">
        <v>307</v>
      </c>
      <c r="U991" s="22" t="s">
        <v>302</v>
      </c>
      <c r="V991" s="23" t="s">
        <v>324</v>
      </c>
      <c r="W991" s="23" t="s">
        <v>309</v>
      </c>
      <c r="X991" s="23"/>
      <c r="Y991" s="23"/>
      <c r="Z991" s="23"/>
      <c r="AA991" s="23"/>
      <c r="AB991" s="23" t="s">
        <v>331</v>
      </c>
      <c r="AC991" s="23" t="s">
        <v>309</v>
      </c>
      <c r="AD991" s="23"/>
      <c r="AE991" s="23"/>
      <c r="AF991" s="23"/>
      <c r="AG991" s="23"/>
      <c r="AH991" s="23"/>
      <c r="AI991" s="23"/>
      <c r="AJ991" s="23" t="s">
        <v>332</v>
      </c>
      <c r="AK991" s="23"/>
      <c r="AL991" s="23" t="s">
        <v>325</v>
      </c>
      <c r="AM991" s="23"/>
      <c r="AN991" s="23"/>
      <c r="AO991" s="23"/>
      <c r="AP991" s="23" t="s">
        <v>325</v>
      </c>
      <c r="AQ991" s="23"/>
      <c r="AR991" s="23"/>
      <c r="AS991" s="23"/>
      <c r="AT991" s="23"/>
      <c r="AU991" s="23"/>
      <c r="AV991" s="23"/>
      <c r="AW991" s="23" t="s">
        <v>347</v>
      </c>
      <c r="AX991" s="23" t="s">
        <v>302</v>
      </c>
      <c r="AY991" s="23"/>
      <c r="AZ991" s="23"/>
      <c r="BA991" s="23" t="s">
        <v>333</v>
      </c>
      <c r="BB991" s="23" t="s">
        <v>309</v>
      </c>
      <c r="BC991" s="23" t="s">
        <v>326</v>
      </c>
      <c r="BD991" s="23" t="s">
        <v>309</v>
      </c>
      <c r="BE991" s="23" t="s">
        <v>325</v>
      </c>
      <c r="BF991" s="23"/>
      <c r="BG991" s="23"/>
      <c r="BH991" s="23"/>
      <c r="BI991" s="23"/>
      <c r="BJ991" s="23"/>
      <c r="BK991" s="23" t="s">
        <v>313</v>
      </c>
      <c r="BL991" s="23" t="s">
        <v>302</v>
      </c>
      <c r="BM991" s="23"/>
      <c r="BN991" s="23" t="s">
        <v>314</v>
      </c>
      <c r="BO991" s="23" t="s">
        <v>302</v>
      </c>
      <c r="BP991" s="23" t="s">
        <v>315</v>
      </c>
      <c r="BQ991" s="23" t="s">
        <v>302</v>
      </c>
      <c r="BR991" s="23" t="s">
        <v>316</v>
      </c>
      <c r="BS991" s="23" t="s">
        <v>302</v>
      </c>
      <c r="BT991" s="23"/>
      <c r="BU991" s="23"/>
      <c r="BV991" s="23"/>
      <c r="BW991" s="23"/>
      <c r="BX991" s="23"/>
      <c r="BY991" s="23"/>
      <c r="BZ991" s="23" t="s">
        <v>370</v>
      </c>
      <c r="CA991" s="23" t="s">
        <v>302</v>
      </c>
      <c r="CB991" s="23"/>
      <c r="CC991" s="23"/>
      <c r="CD991" s="23" t="s">
        <v>317</v>
      </c>
      <c r="CE991" s="23" t="s">
        <v>309</v>
      </c>
      <c r="CF991" s="23"/>
      <c r="CG991" s="23"/>
      <c r="CH991" s="23"/>
      <c r="CI991" s="23"/>
      <c r="CJ991" s="23"/>
      <c r="CK991" s="23"/>
      <c r="CL991" s="23"/>
      <c r="CM991" s="23"/>
      <c r="CN991" s="23"/>
      <c r="CO991" s="23"/>
      <c r="CP991" s="23" t="s">
        <v>327</v>
      </c>
      <c r="CQ991" s="23" t="s">
        <v>302</v>
      </c>
      <c r="CR991" s="23" t="s">
        <v>328</v>
      </c>
      <c r="CS991" s="23" t="s">
        <v>302</v>
      </c>
      <c r="CT991" s="23"/>
      <c r="CU991" s="23"/>
      <c r="CV991" s="23"/>
      <c r="CW991" s="23"/>
      <c r="CX991" s="23"/>
      <c r="CY991" s="23"/>
      <c r="CZ991" s="23"/>
      <c r="DA991" s="23"/>
      <c r="DB991" s="23" t="s">
        <v>318</v>
      </c>
      <c r="DC991" s="23" t="s">
        <v>302</v>
      </c>
      <c r="DD991" s="23"/>
      <c r="DE991" s="23"/>
      <c r="DF991" s="23" t="s">
        <v>337</v>
      </c>
      <c r="DG991" s="23" t="s">
        <v>309</v>
      </c>
      <c r="DH991" s="31"/>
      <c r="DI991" s="26" t="str">
        <f t="shared" si="29"/>
        <v>DNL.DRL.10000.A,DNL.DRL.10000.W,LAH.00.10300.B,LAH.00.10700.B,LAH.00.10500.B,HMT.00.10100.B,DNL.MBK.10000,DNL.MBK.10100,DNL.T3.10500,DNL.T3.10500</v>
      </c>
    </row>
    <row r="992" spans="1:113" ht="15.75" customHeight="1">
      <c r="A992" s="27">
        <v>44249</v>
      </c>
      <c r="B992" s="1" t="s">
        <v>322</v>
      </c>
      <c r="C992" s="23" t="s">
        <v>123</v>
      </c>
      <c r="D992" s="28" t="s">
        <v>1246</v>
      </c>
      <c r="E992" s="29">
        <v>2019</v>
      </c>
      <c r="F992" s="29">
        <v>2019</v>
      </c>
      <c r="G992" s="20" cm="1">
        <f t="array" ref="G992">_xlfn.IFS(E992&lt;&gt;F992,CONCATENATE(E992,"-",F992),E992=F992,E992)</f>
        <v>2019</v>
      </c>
      <c r="H992" s="30">
        <f t="shared" si="30"/>
        <v>1</v>
      </c>
      <c r="I992" s="23" t="str">
        <f t="shared" si="21"/>
        <v>Suzuki V-Strom 650XT Touring 2019-2019</v>
      </c>
      <c r="J992" s="22" t="s">
        <v>301</v>
      </c>
      <c r="K992" s="22" t="s">
        <v>302</v>
      </c>
      <c r="L992" s="22" t="s">
        <v>303</v>
      </c>
      <c r="M992" s="22" t="s">
        <v>302</v>
      </c>
      <c r="N992" s="22" t="s">
        <v>304</v>
      </c>
      <c r="O992" s="22" t="s">
        <v>302</v>
      </c>
      <c r="P992" s="22" t="s">
        <v>305</v>
      </c>
      <c r="Q992" s="22" t="s">
        <v>302</v>
      </c>
      <c r="R992" s="22" t="s">
        <v>306</v>
      </c>
      <c r="S992" s="22" t="s">
        <v>302</v>
      </c>
      <c r="T992" s="22" t="s">
        <v>307</v>
      </c>
      <c r="U992" s="22" t="s">
        <v>302</v>
      </c>
      <c r="V992" s="23" t="s">
        <v>324</v>
      </c>
      <c r="W992" s="23" t="s">
        <v>309</v>
      </c>
      <c r="X992" s="23"/>
      <c r="Y992" s="23"/>
      <c r="Z992" s="23"/>
      <c r="AA992" s="23"/>
      <c r="AB992" s="23" t="s">
        <v>331</v>
      </c>
      <c r="AC992" s="23" t="s">
        <v>309</v>
      </c>
      <c r="AD992" s="23"/>
      <c r="AE992" s="23"/>
      <c r="AF992" s="23"/>
      <c r="AG992" s="23"/>
      <c r="AH992" s="23"/>
      <c r="AI992" s="23"/>
      <c r="AJ992" s="23" t="s">
        <v>332</v>
      </c>
      <c r="AK992" s="23"/>
      <c r="AL992" s="23" t="s">
        <v>325</v>
      </c>
      <c r="AM992" s="23"/>
      <c r="AN992" s="23"/>
      <c r="AO992" s="23"/>
      <c r="AP992" s="23" t="s">
        <v>325</v>
      </c>
      <c r="AQ992" s="23"/>
      <c r="AR992" s="23"/>
      <c r="AS992" s="23"/>
      <c r="AT992" s="23"/>
      <c r="AU992" s="23"/>
      <c r="AV992" s="23"/>
      <c r="AW992" s="23" t="s">
        <v>347</v>
      </c>
      <c r="AX992" s="23" t="s">
        <v>302</v>
      </c>
      <c r="AY992" s="23"/>
      <c r="AZ992" s="23"/>
      <c r="BA992" s="23" t="s">
        <v>333</v>
      </c>
      <c r="BB992" s="23" t="s">
        <v>309</v>
      </c>
      <c r="BC992" s="23" t="s">
        <v>326</v>
      </c>
      <c r="BD992" s="23" t="s">
        <v>309</v>
      </c>
      <c r="BE992" s="23" t="s">
        <v>325</v>
      </c>
      <c r="BF992" s="23"/>
      <c r="BG992" s="23"/>
      <c r="BH992" s="23"/>
      <c r="BI992" s="23"/>
      <c r="BJ992" s="23"/>
      <c r="BK992" s="23" t="s">
        <v>313</v>
      </c>
      <c r="BL992" s="23" t="s">
        <v>302</v>
      </c>
      <c r="BM992" s="23"/>
      <c r="BN992" s="23" t="s">
        <v>314</v>
      </c>
      <c r="BO992" s="23" t="s">
        <v>302</v>
      </c>
      <c r="BP992" s="23" t="s">
        <v>315</v>
      </c>
      <c r="BQ992" s="23" t="s">
        <v>302</v>
      </c>
      <c r="BR992" s="23" t="s">
        <v>316</v>
      </c>
      <c r="BS992" s="23" t="s">
        <v>302</v>
      </c>
      <c r="BT992" s="23"/>
      <c r="BU992" s="23"/>
      <c r="BV992" s="23"/>
      <c r="BW992" s="23"/>
      <c r="BX992" s="23"/>
      <c r="BY992" s="23"/>
      <c r="BZ992" s="23" t="s">
        <v>370</v>
      </c>
      <c r="CA992" s="23" t="s">
        <v>302</v>
      </c>
      <c r="CB992" s="23"/>
      <c r="CC992" s="23"/>
      <c r="CD992" s="23" t="s">
        <v>317</v>
      </c>
      <c r="CE992" s="23" t="s">
        <v>309</v>
      </c>
      <c r="CF992" s="23"/>
      <c r="CG992" s="23"/>
      <c r="CH992" s="23"/>
      <c r="CI992" s="23"/>
      <c r="CJ992" s="23"/>
      <c r="CK992" s="23"/>
      <c r="CL992" s="23"/>
      <c r="CM992" s="23"/>
      <c r="CN992" s="23"/>
      <c r="CO992" s="23"/>
      <c r="CP992" s="23" t="s">
        <v>327</v>
      </c>
      <c r="CQ992" s="23" t="s">
        <v>302</v>
      </c>
      <c r="CR992" s="23" t="s">
        <v>328</v>
      </c>
      <c r="CS992" s="23" t="s">
        <v>302</v>
      </c>
      <c r="CT992" s="23"/>
      <c r="CU992" s="23"/>
      <c r="CV992" s="23"/>
      <c r="CW992" s="23"/>
      <c r="CX992" s="23"/>
      <c r="CY992" s="23"/>
      <c r="CZ992" s="23"/>
      <c r="DA992" s="23"/>
      <c r="DB992" s="23" t="s">
        <v>318</v>
      </c>
      <c r="DC992" s="23" t="s">
        <v>302</v>
      </c>
      <c r="DD992" s="23"/>
      <c r="DE992" s="23"/>
      <c r="DF992" s="23" t="s">
        <v>337</v>
      </c>
      <c r="DG992" s="23" t="s">
        <v>309</v>
      </c>
      <c r="DH992" s="31"/>
      <c r="DI992" s="26" t="str">
        <f t="shared" si="29"/>
        <v>DNL.DRL.10000.A,DNL.DRL.10000.W,LAH.00.10300.B,LAH.00.10700.B,LAH.00.10500.B,HMT.00.10100.B,DNL.MBK.10000,DNL.MBK.10100,DNL.T3.10500,DNL.T3.10500</v>
      </c>
    </row>
    <row r="993" spans="1:113" ht="15.75" customHeight="1">
      <c r="A993" s="27">
        <v>45341</v>
      </c>
      <c r="B993" s="1" t="s">
        <v>322</v>
      </c>
      <c r="C993" s="23" t="s">
        <v>123</v>
      </c>
      <c r="D993" s="36" t="s">
        <v>1247</v>
      </c>
      <c r="E993" s="37">
        <v>2024</v>
      </c>
      <c r="F993" s="37">
        <v>2025</v>
      </c>
      <c r="G993" s="20" t="str" cm="1">
        <f t="array" ref="G993">_xlfn.IFS(E993&lt;&gt;F993,CONCATENATE(E993,"-",F993),E993=F993,E993)</f>
        <v>2024-2025</v>
      </c>
      <c r="H993" s="39">
        <f t="shared" si="30"/>
        <v>2</v>
      </c>
      <c r="I993" s="23" t="str">
        <f t="shared" si="21"/>
        <v>Suzuki V-Strom 800 2024-2025</v>
      </c>
      <c r="J993" s="22" t="s">
        <v>301</v>
      </c>
      <c r="K993" s="22" t="s">
        <v>302</v>
      </c>
      <c r="L993" s="22" t="s">
        <v>303</v>
      </c>
      <c r="M993" s="22" t="s">
        <v>302</v>
      </c>
      <c r="N993" s="22" t="s">
        <v>304</v>
      </c>
      <c r="O993" s="22" t="s">
        <v>302</v>
      </c>
      <c r="P993" s="22" t="s">
        <v>305</v>
      </c>
      <c r="Q993" s="22" t="s">
        <v>302</v>
      </c>
      <c r="R993" s="22" t="s">
        <v>306</v>
      </c>
      <c r="S993" s="22" t="s">
        <v>302</v>
      </c>
      <c r="T993" s="22" t="s">
        <v>307</v>
      </c>
      <c r="U993" s="22" t="s">
        <v>302</v>
      </c>
      <c r="V993" s="23" t="s">
        <v>324</v>
      </c>
      <c r="W993" s="23" t="s">
        <v>309</v>
      </c>
      <c r="X993" s="23"/>
      <c r="Y993" s="23"/>
      <c r="Z993" s="23"/>
      <c r="AA993" s="23"/>
      <c r="AB993" s="23" t="s">
        <v>331</v>
      </c>
      <c r="AC993" s="23" t="s">
        <v>309</v>
      </c>
      <c r="AD993" s="23"/>
      <c r="AE993" s="23"/>
      <c r="AF993" s="23"/>
      <c r="AG993" s="23"/>
      <c r="AH993" s="23"/>
      <c r="AI993" s="23"/>
      <c r="AJ993" s="23" t="s">
        <v>332</v>
      </c>
      <c r="AK993" s="23"/>
      <c r="AL993" s="23"/>
      <c r="AM993" s="23"/>
      <c r="AN993" s="23"/>
      <c r="AO993" s="23"/>
      <c r="AP993" s="23" t="s">
        <v>325</v>
      </c>
      <c r="AQ993" s="23"/>
      <c r="AR993" s="23"/>
      <c r="AS993" s="23"/>
      <c r="AT993" s="23"/>
      <c r="AU993" s="23"/>
      <c r="AV993" s="23"/>
      <c r="AW993" s="23" t="s">
        <v>347</v>
      </c>
      <c r="AX993" s="23" t="s">
        <v>302</v>
      </c>
      <c r="AY993" s="23"/>
      <c r="AZ993" s="23"/>
      <c r="BA993" s="23" t="s">
        <v>333</v>
      </c>
      <c r="BB993" s="23" t="s">
        <v>309</v>
      </c>
      <c r="BC993" s="23" t="s">
        <v>325</v>
      </c>
      <c r="BD993" s="23"/>
      <c r="BE993" s="23" t="s">
        <v>326</v>
      </c>
      <c r="BF993" s="23" t="s">
        <v>309</v>
      </c>
      <c r="BG993" s="23"/>
      <c r="BH993" s="23"/>
      <c r="BI993" s="23"/>
      <c r="BJ993" s="23"/>
      <c r="BK993" s="23" t="s">
        <v>313</v>
      </c>
      <c r="BL993" s="23" t="s">
        <v>302</v>
      </c>
      <c r="BM993" s="23"/>
      <c r="BN993" s="23" t="s">
        <v>314</v>
      </c>
      <c r="BO993" s="23" t="s">
        <v>302</v>
      </c>
      <c r="BP993" s="23" t="s">
        <v>315</v>
      </c>
      <c r="BQ993" s="23" t="s">
        <v>302</v>
      </c>
      <c r="BR993" s="23" t="s">
        <v>316</v>
      </c>
      <c r="BS993" s="23" t="s">
        <v>302</v>
      </c>
      <c r="BT993" s="23"/>
      <c r="BU993" s="23"/>
      <c r="BV993" s="23"/>
      <c r="BW993" s="23"/>
      <c r="BX993" s="23"/>
      <c r="BY993" s="23"/>
      <c r="BZ993" s="23" t="s">
        <v>370</v>
      </c>
      <c r="CA993" s="23" t="s">
        <v>302</v>
      </c>
      <c r="CB993" s="23"/>
      <c r="CC993" s="23"/>
      <c r="CD993" s="23" t="s">
        <v>317</v>
      </c>
      <c r="CE993" s="23" t="s">
        <v>309</v>
      </c>
      <c r="CF993" s="23"/>
      <c r="CG993" s="23"/>
      <c r="CH993" s="23"/>
      <c r="CI993" s="23"/>
      <c r="CJ993" s="23"/>
      <c r="CK993" s="23"/>
      <c r="CL993" s="23"/>
      <c r="CM993" s="23"/>
      <c r="CN993" s="23"/>
      <c r="CO993" s="23"/>
      <c r="CP993" s="23" t="s">
        <v>327</v>
      </c>
      <c r="CQ993" s="23" t="s">
        <v>302</v>
      </c>
      <c r="CR993" s="23" t="s">
        <v>328</v>
      </c>
      <c r="CS993" s="23" t="s">
        <v>302</v>
      </c>
      <c r="CT993" s="23"/>
      <c r="CU993" s="23"/>
      <c r="CV993" s="23"/>
      <c r="CW993" s="23"/>
      <c r="CX993" s="23"/>
      <c r="CY993" s="23"/>
      <c r="CZ993" s="23"/>
      <c r="DA993" s="23"/>
      <c r="DB993" s="23" t="s">
        <v>318</v>
      </c>
      <c r="DC993" s="23" t="s">
        <v>302</v>
      </c>
      <c r="DD993" s="23"/>
      <c r="DE993" s="23"/>
      <c r="DF993" s="23" t="s">
        <v>337</v>
      </c>
      <c r="DG993" s="23" t="s">
        <v>309</v>
      </c>
      <c r="DH993" s="31"/>
      <c r="DI993" s="26" t="str">
        <f t="shared" si="29"/>
        <v>DNL.DRL.10000.A,DNL.DRL.10000.W,LAH.00.10300.B,LAH.00.10700.B,LAH.00.10500.B,HMT.00.10100.B,DNL.MBK.10000,DNL.MBK.10100,DNL.T3.10500,DNL.T3.10500</v>
      </c>
    </row>
    <row r="994" spans="1:113" ht="15.75" customHeight="1">
      <c r="A994" s="27">
        <v>45341</v>
      </c>
      <c r="B994" s="1" t="s">
        <v>322</v>
      </c>
      <c r="C994" s="23" t="s">
        <v>123</v>
      </c>
      <c r="D994" s="36" t="s">
        <v>1248</v>
      </c>
      <c r="E994" s="37">
        <v>2024</v>
      </c>
      <c r="F994" s="43">
        <v>2024</v>
      </c>
      <c r="G994" s="20" cm="1">
        <f t="array" ref="G994">_xlfn.IFS(E994&lt;&gt;F994,CONCATENATE(E994,"-",F994),E994=F994,E994)</f>
        <v>2024</v>
      </c>
      <c r="H994" s="30">
        <f t="shared" si="30"/>
        <v>1</v>
      </c>
      <c r="I994" s="23" t="str">
        <f t="shared" si="21"/>
        <v>Suzuki V-Strom 800 Touring 2024-2024</v>
      </c>
      <c r="J994" s="22" t="s">
        <v>301</v>
      </c>
      <c r="K994" s="22" t="s">
        <v>302</v>
      </c>
      <c r="L994" s="22" t="s">
        <v>303</v>
      </c>
      <c r="M994" s="22" t="s">
        <v>302</v>
      </c>
      <c r="N994" s="22" t="s">
        <v>304</v>
      </c>
      <c r="O994" s="22" t="s">
        <v>302</v>
      </c>
      <c r="P994" s="22" t="s">
        <v>305</v>
      </c>
      <c r="Q994" s="22" t="s">
        <v>302</v>
      </c>
      <c r="R994" s="22" t="s">
        <v>306</v>
      </c>
      <c r="S994" s="22" t="s">
        <v>302</v>
      </c>
      <c r="T994" s="22" t="s">
        <v>307</v>
      </c>
      <c r="U994" s="22" t="s">
        <v>302</v>
      </c>
      <c r="V994" s="23" t="s">
        <v>324</v>
      </c>
      <c r="W994" s="23" t="s">
        <v>309</v>
      </c>
      <c r="X994" s="23"/>
      <c r="Y994" s="23"/>
      <c r="Z994" s="23"/>
      <c r="AA994" s="23"/>
      <c r="AB994" s="23" t="s">
        <v>331</v>
      </c>
      <c r="AC994" s="23" t="s">
        <v>309</v>
      </c>
      <c r="AD994" s="23"/>
      <c r="AE994" s="23"/>
      <c r="AF994" s="23"/>
      <c r="AG994" s="23"/>
      <c r="AH994" s="23"/>
      <c r="AI994" s="23"/>
      <c r="AJ994" s="23" t="s">
        <v>1249</v>
      </c>
      <c r="AK994" s="23"/>
      <c r="AL994" s="23"/>
      <c r="AM994" s="23"/>
      <c r="AN994" s="23"/>
      <c r="AO994" s="23"/>
      <c r="AP994" s="23" t="s">
        <v>325</v>
      </c>
      <c r="AQ994" s="23"/>
      <c r="AR994" s="23"/>
      <c r="AS994" s="23"/>
      <c r="AT994" s="23"/>
      <c r="AU994" s="23"/>
      <c r="AV994" s="23"/>
      <c r="AW994" s="23" t="s">
        <v>347</v>
      </c>
      <c r="AX994" s="23" t="s">
        <v>302</v>
      </c>
      <c r="AY994" s="23"/>
      <c r="AZ994" s="23"/>
      <c r="BA994" s="23" t="s">
        <v>333</v>
      </c>
      <c r="BB994" s="23" t="s">
        <v>309</v>
      </c>
      <c r="BC994" s="23" t="s">
        <v>325</v>
      </c>
      <c r="BD994" s="23"/>
      <c r="BE994" s="23" t="s">
        <v>326</v>
      </c>
      <c r="BF994" s="23" t="s">
        <v>309</v>
      </c>
      <c r="BG994" s="23"/>
      <c r="BH994" s="23"/>
      <c r="BI994" s="23"/>
      <c r="BJ994" s="23"/>
      <c r="BK994" s="23" t="s">
        <v>313</v>
      </c>
      <c r="BL994" s="23" t="s">
        <v>302</v>
      </c>
      <c r="BM994" s="23"/>
      <c r="BN994" s="23" t="s">
        <v>314</v>
      </c>
      <c r="BO994" s="23" t="s">
        <v>302</v>
      </c>
      <c r="BP994" s="23" t="s">
        <v>315</v>
      </c>
      <c r="BQ994" s="23" t="s">
        <v>302</v>
      </c>
      <c r="BR994" s="23" t="s">
        <v>316</v>
      </c>
      <c r="BS994" s="23" t="s">
        <v>302</v>
      </c>
      <c r="BT994" s="23"/>
      <c r="BU994" s="23"/>
      <c r="BV994" s="23"/>
      <c r="BW994" s="23"/>
      <c r="BX994" s="23"/>
      <c r="BY994" s="23"/>
      <c r="BZ994" s="23" t="s">
        <v>370</v>
      </c>
      <c r="CA994" s="23" t="s">
        <v>302</v>
      </c>
      <c r="CB994" s="23"/>
      <c r="CC994" s="23"/>
      <c r="CD994" s="23" t="s">
        <v>1250</v>
      </c>
      <c r="CE994" s="23" t="s">
        <v>309</v>
      </c>
      <c r="CF994" s="23"/>
      <c r="CG994" s="23"/>
      <c r="CH994" s="23"/>
      <c r="CI994" s="23"/>
      <c r="CJ994" s="23"/>
      <c r="CK994" s="23"/>
      <c r="CL994" s="23"/>
      <c r="CM994" s="23"/>
      <c r="CN994" s="23"/>
      <c r="CO994" s="23"/>
      <c r="CP994" s="23" t="s">
        <v>1251</v>
      </c>
      <c r="CQ994" s="23" t="s">
        <v>302</v>
      </c>
      <c r="CR994" s="23" t="s">
        <v>1252</v>
      </c>
      <c r="CS994" s="23" t="s">
        <v>302</v>
      </c>
      <c r="CT994" s="23"/>
      <c r="CU994" s="23"/>
      <c r="CV994" s="23"/>
      <c r="CW994" s="23"/>
      <c r="CX994" s="23"/>
      <c r="CY994" s="23"/>
      <c r="CZ994" s="23"/>
      <c r="DA994" s="23"/>
      <c r="DB994" s="23" t="s">
        <v>1253</v>
      </c>
      <c r="DC994" s="23" t="s">
        <v>302</v>
      </c>
      <c r="DD994" s="23"/>
      <c r="DE994" s="23"/>
      <c r="DF994" s="23" t="s">
        <v>1254</v>
      </c>
      <c r="DG994" s="23" t="s">
        <v>309</v>
      </c>
      <c r="DH994" s="31"/>
      <c r="DI994" s="26" t="str">
        <f t="shared" si="29"/>
        <v>DNL.DRL.10000.A,DNL.DRL.10000.W,LAH.00.10300.B,LAH.00.10700.B,LAH.00.10500.B,HMT.00.10100.B,DNL.MBK.10000,DNL.MBK.10102,DNL.T3.10502,DNL.T3.10502</v>
      </c>
    </row>
    <row r="995" spans="1:113" ht="15" customHeight="1">
      <c r="A995" s="27">
        <v>45341</v>
      </c>
      <c r="B995" s="1" t="s">
        <v>322</v>
      </c>
      <c r="C995" s="23" t="s">
        <v>123</v>
      </c>
      <c r="D995" s="36" t="s">
        <v>1255</v>
      </c>
      <c r="E995" s="37">
        <v>2023</v>
      </c>
      <c r="F995" s="37">
        <v>2025</v>
      </c>
      <c r="G995" s="20" t="str" cm="1">
        <f t="array" ref="G995">_xlfn.IFS(E995&lt;&gt;F995,CONCATENATE(E995,"-",F995),E995=F995,E995)</f>
        <v>2023-2025</v>
      </c>
      <c r="H995" s="39">
        <f t="shared" si="30"/>
        <v>3</v>
      </c>
      <c r="I995" s="23" t="str">
        <f t="shared" si="21"/>
        <v>Suzuki V-Strom 800DE 2023-2025</v>
      </c>
      <c r="J995" s="22" t="s">
        <v>301</v>
      </c>
      <c r="K995" s="22" t="s">
        <v>302</v>
      </c>
      <c r="L995" s="22" t="s">
        <v>303</v>
      </c>
      <c r="M995" s="22" t="s">
        <v>302</v>
      </c>
      <c r="N995" s="22" t="s">
        <v>304</v>
      </c>
      <c r="O995" s="22" t="s">
        <v>302</v>
      </c>
      <c r="P995" s="22" t="s">
        <v>305</v>
      </c>
      <c r="Q995" s="22" t="s">
        <v>302</v>
      </c>
      <c r="R995" s="22" t="s">
        <v>306</v>
      </c>
      <c r="S995" s="22" t="s">
        <v>302</v>
      </c>
      <c r="T995" s="22" t="s">
        <v>307</v>
      </c>
      <c r="U995" s="22" t="s">
        <v>302</v>
      </c>
      <c r="V995" s="23" t="s">
        <v>324</v>
      </c>
      <c r="W995" s="23" t="s">
        <v>309</v>
      </c>
      <c r="X995" s="23"/>
      <c r="Y995" s="23"/>
      <c r="Z995" s="23"/>
      <c r="AA995" s="23"/>
      <c r="AB995" s="23" t="s">
        <v>331</v>
      </c>
      <c r="AC995" s="23" t="s">
        <v>309</v>
      </c>
      <c r="AD995" s="23"/>
      <c r="AE995" s="23"/>
      <c r="AF995" s="23"/>
      <c r="AG995" s="23"/>
      <c r="AH995" s="23"/>
      <c r="AI995" s="23"/>
      <c r="AJ995" s="23" t="s">
        <v>332</v>
      </c>
      <c r="AK995" s="23"/>
      <c r="AL995" s="23"/>
      <c r="AM995" s="23"/>
      <c r="AN995" s="23"/>
      <c r="AO995" s="23"/>
      <c r="AP995" s="23" t="s">
        <v>325</v>
      </c>
      <c r="AQ995" s="23"/>
      <c r="AR995" s="23"/>
      <c r="AS995" s="23"/>
      <c r="AT995" s="23"/>
      <c r="AU995" s="23"/>
      <c r="AV995" s="23"/>
      <c r="AW995" s="23" t="s">
        <v>347</v>
      </c>
      <c r="AX995" s="23" t="s">
        <v>302</v>
      </c>
      <c r="AY995" s="23"/>
      <c r="AZ995" s="23"/>
      <c r="BA995" s="23" t="s">
        <v>333</v>
      </c>
      <c r="BB995" s="23" t="s">
        <v>309</v>
      </c>
      <c r="BC995" s="23" t="s">
        <v>325</v>
      </c>
      <c r="BD995" s="23"/>
      <c r="BE995" s="23" t="s">
        <v>326</v>
      </c>
      <c r="BF995" s="23" t="s">
        <v>309</v>
      </c>
      <c r="BG995" s="23"/>
      <c r="BH995" s="23"/>
      <c r="BI995" s="23"/>
      <c r="BJ995" s="23"/>
      <c r="BK995" s="23" t="s">
        <v>313</v>
      </c>
      <c r="BL995" s="23" t="s">
        <v>302</v>
      </c>
      <c r="BM995" s="23"/>
      <c r="BN995" s="23" t="s">
        <v>314</v>
      </c>
      <c r="BO995" s="23" t="s">
        <v>302</v>
      </c>
      <c r="BP995" s="23" t="s">
        <v>315</v>
      </c>
      <c r="BQ995" s="23" t="s">
        <v>302</v>
      </c>
      <c r="BR995" s="23" t="s">
        <v>316</v>
      </c>
      <c r="BS995" s="23" t="s">
        <v>302</v>
      </c>
      <c r="BT995" s="23"/>
      <c r="BU995" s="23"/>
      <c r="BV995" s="23"/>
      <c r="BW995" s="23"/>
      <c r="BX995" s="23"/>
      <c r="BY995" s="23"/>
      <c r="BZ995" s="23" t="s">
        <v>370</v>
      </c>
      <c r="CA995" s="23" t="s">
        <v>302</v>
      </c>
      <c r="CB995" s="23"/>
      <c r="CC995" s="23"/>
      <c r="CD995" s="23" t="s">
        <v>317</v>
      </c>
      <c r="CE995" s="23" t="s">
        <v>309</v>
      </c>
      <c r="CF995" s="23"/>
      <c r="CG995" s="23"/>
      <c r="CH995" s="23"/>
      <c r="CI995" s="23"/>
      <c r="CJ995" s="23"/>
      <c r="CK995" s="23"/>
      <c r="CL995" s="23"/>
      <c r="CM995" s="23"/>
      <c r="CN995" s="23"/>
      <c r="CO995" s="23"/>
      <c r="CP995" s="23" t="s">
        <v>327</v>
      </c>
      <c r="CQ995" s="23" t="s">
        <v>302</v>
      </c>
      <c r="CR995" s="23" t="s">
        <v>328</v>
      </c>
      <c r="CS995" s="23" t="s">
        <v>302</v>
      </c>
      <c r="CT995" s="23"/>
      <c r="CU995" s="23"/>
      <c r="CV995" s="23"/>
      <c r="CW995" s="23"/>
      <c r="CX995" s="23"/>
      <c r="CY995" s="23"/>
      <c r="CZ995" s="23"/>
      <c r="DA995" s="23"/>
      <c r="DB995" s="23" t="s">
        <v>318</v>
      </c>
      <c r="DC995" s="23" t="s">
        <v>302</v>
      </c>
      <c r="DD995" s="23"/>
      <c r="DE995" s="23"/>
      <c r="DF995" s="23" t="s">
        <v>337</v>
      </c>
      <c r="DG995" s="23" t="s">
        <v>309</v>
      </c>
      <c r="DH995" s="31"/>
      <c r="DI995" s="26" t="str">
        <f t="shared" si="29"/>
        <v>DNL.DRL.10000.A,DNL.DRL.10000.W,LAH.00.10300.B,LAH.00.10700.B,LAH.00.10500.B,HMT.00.10100.B,DNL.MBK.10000,DNL.MBK.10100,DNL.T3.10500,DNL.T3.10500</v>
      </c>
    </row>
    <row r="996" spans="1:113" ht="15" customHeight="1">
      <c r="A996" s="27">
        <v>45341</v>
      </c>
      <c r="B996" s="1" t="s">
        <v>322</v>
      </c>
      <c r="C996" s="23" t="s">
        <v>123</v>
      </c>
      <c r="D996" s="36" t="s">
        <v>1256</v>
      </c>
      <c r="E996" s="37">
        <v>2023</v>
      </c>
      <c r="F996" s="37">
        <v>2025</v>
      </c>
      <c r="G996" s="20" t="str" cm="1">
        <f t="array" ref="G996">_xlfn.IFS(E996&lt;&gt;F996,CONCATENATE(E996,"-",F996),E996=F996,E996)</f>
        <v>2023-2025</v>
      </c>
      <c r="H996" s="30">
        <f t="shared" si="30"/>
        <v>3</v>
      </c>
      <c r="I996" s="23" t="str">
        <f t="shared" si="21"/>
        <v>Suzuki V-Strom 800DE Adventure 2023-2025</v>
      </c>
      <c r="J996" s="22" t="s">
        <v>301</v>
      </c>
      <c r="K996" s="22" t="s">
        <v>302</v>
      </c>
      <c r="L996" s="22" t="s">
        <v>303</v>
      </c>
      <c r="M996" s="22" t="s">
        <v>302</v>
      </c>
      <c r="N996" s="22" t="s">
        <v>304</v>
      </c>
      <c r="O996" s="22" t="s">
        <v>302</v>
      </c>
      <c r="P996" s="22" t="s">
        <v>305</v>
      </c>
      <c r="Q996" s="22" t="s">
        <v>302</v>
      </c>
      <c r="R996" s="22" t="s">
        <v>306</v>
      </c>
      <c r="S996" s="22" t="s">
        <v>302</v>
      </c>
      <c r="T996" s="22" t="s">
        <v>307</v>
      </c>
      <c r="U996" s="22" t="s">
        <v>302</v>
      </c>
      <c r="V996" s="23" t="s">
        <v>324</v>
      </c>
      <c r="W996" s="23" t="s">
        <v>309</v>
      </c>
      <c r="X996" s="23"/>
      <c r="Y996" s="23"/>
      <c r="Z996" s="23"/>
      <c r="AA996" s="23"/>
      <c r="AB996" s="23" t="s">
        <v>331</v>
      </c>
      <c r="AC996" s="23" t="s">
        <v>309</v>
      </c>
      <c r="AD996" s="23"/>
      <c r="AE996" s="23"/>
      <c r="AF996" s="23"/>
      <c r="AG996" s="23"/>
      <c r="AH996" s="23"/>
      <c r="AI996" s="23"/>
      <c r="AJ996" s="23" t="s">
        <v>1257</v>
      </c>
      <c r="AK996" s="23"/>
      <c r="AL996" s="23"/>
      <c r="AM996" s="23"/>
      <c r="AN996" s="23"/>
      <c r="AO996" s="23"/>
      <c r="AP996" s="23" t="s">
        <v>325</v>
      </c>
      <c r="AQ996" s="23"/>
      <c r="AR996" s="23"/>
      <c r="AS996" s="23"/>
      <c r="AT996" s="23"/>
      <c r="AU996" s="23"/>
      <c r="AV996" s="23"/>
      <c r="AW996" s="23" t="s">
        <v>347</v>
      </c>
      <c r="AX996" s="23" t="s">
        <v>302</v>
      </c>
      <c r="AY996" s="23"/>
      <c r="AZ996" s="23"/>
      <c r="BA996" s="23" t="s">
        <v>333</v>
      </c>
      <c r="BB996" s="23" t="s">
        <v>309</v>
      </c>
      <c r="BC996" s="23" t="s">
        <v>325</v>
      </c>
      <c r="BD996" s="23"/>
      <c r="BE996" s="23" t="s">
        <v>326</v>
      </c>
      <c r="BF996" s="23" t="s">
        <v>309</v>
      </c>
      <c r="BG996" s="23"/>
      <c r="BH996" s="23"/>
      <c r="BI996" s="23"/>
      <c r="BJ996" s="23"/>
      <c r="BK996" s="23" t="s">
        <v>313</v>
      </c>
      <c r="BL996" s="23" t="s">
        <v>302</v>
      </c>
      <c r="BM996" s="23"/>
      <c r="BN996" s="23" t="s">
        <v>314</v>
      </c>
      <c r="BO996" s="23" t="s">
        <v>302</v>
      </c>
      <c r="BP996" s="23" t="s">
        <v>315</v>
      </c>
      <c r="BQ996" s="23" t="s">
        <v>302</v>
      </c>
      <c r="BR996" s="23" t="s">
        <v>316</v>
      </c>
      <c r="BS996" s="23" t="s">
        <v>302</v>
      </c>
      <c r="BT996" s="23"/>
      <c r="BU996" s="23"/>
      <c r="BV996" s="23"/>
      <c r="BW996" s="23"/>
      <c r="BX996" s="23"/>
      <c r="BY996" s="23"/>
      <c r="BZ996" s="23" t="s">
        <v>370</v>
      </c>
      <c r="CA996" s="23" t="s">
        <v>302</v>
      </c>
      <c r="CB996" s="23"/>
      <c r="CC996" s="23"/>
      <c r="CD996" s="23" t="s">
        <v>1258</v>
      </c>
      <c r="CE996" s="23" t="s">
        <v>309</v>
      </c>
      <c r="CF996" s="23"/>
      <c r="CG996" s="23"/>
      <c r="CH996" s="23"/>
      <c r="CI996" s="23"/>
      <c r="CJ996" s="23"/>
      <c r="CK996" s="23"/>
      <c r="CL996" s="23"/>
      <c r="CM996" s="23"/>
      <c r="CN996" s="23"/>
      <c r="CO996" s="23"/>
      <c r="CP996" s="23" t="s">
        <v>1259</v>
      </c>
      <c r="CQ996" s="23" t="s">
        <v>302</v>
      </c>
      <c r="CR996" s="23" t="s">
        <v>1260</v>
      </c>
      <c r="CS996" s="23" t="s">
        <v>302</v>
      </c>
      <c r="CT996" s="23"/>
      <c r="CU996" s="23"/>
      <c r="CV996" s="23"/>
      <c r="CW996" s="23"/>
      <c r="CX996" s="23"/>
      <c r="CY996" s="23"/>
      <c r="CZ996" s="23"/>
      <c r="DA996" s="23"/>
      <c r="DB996" s="23" t="s">
        <v>1261</v>
      </c>
      <c r="DC996" s="23" t="s">
        <v>302</v>
      </c>
      <c r="DD996" s="23"/>
      <c r="DE996" s="23"/>
      <c r="DF996" s="23" t="s">
        <v>1262</v>
      </c>
      <c r="DG996" s="23" t="s">
        <v>309</v>
      </c>
      <c r="DH996" s="31"/>
      <c r="DI996" s="26" t="str">
        <f t="shared" si="29"/>
        <v>DNL.DRL.10000.A,DNL.DRL.10000.W,LAH.00.10300.B,LAH.00.10700.B,LAH.00.10500.B,HMT.00.10100.B,DNL.MBK.10000,DNL.MBK.10101,DNL.T3.10501,DNL.T3.10501</v>
      </c>
    </row>
    <row r="997" spans="1:113" ht="15.75" customHeight="1">
      <c r="A997" s="27">
        <v>44371</v>
      </c>
      <c r="B997" s="1" t="s">
        <v>322</v>
      </c>
      <c r="C997" s="23" t="s">
        <v>123</v>
      </c>
      <c r="D997" s="28" t="s">
        <v>140</v>
      </c>
      <c r="E997" s="29">
        <v>2002</v>
      </c>
      <c r="F997" s="29">
        <v>2013</v>
      </c>
      <c r="G997" s="20" t="str" cm="1">
        <f t="array" ref="G997">_xlfn.IFS(E997&lt;&gt;F997,CONCATENATE(E997,"-",F997),E997=F997,E997)</f>
        <v>2002-2013</v>
      </c>
      <c r="H997" s="30">
        <f t="shared" si="30"/>
        <v>12</v>
      </c>
      <c r="I997" s="23" t="str">
        <f t="shared" si="21"/>
        <v>Suzuki V-Strom DL1000 2002-2013</v>
      </c>
      <c r="J997" s="22" t="s">
        <v>301</v>
      </c>
      <c r="K997" s="22" t="s">
        <v>302</v>
      </c>
      <c r="L997" s="22" t="s">
        <v>303</v>
      </c>
      <c r="M997" s="22" t="s">
        <v>302</v>
      </c>
      <c r="N997" s="22" t="s">
        <v>304</v>
      </c>
      <c r="O997" s="22" t="s">
        <v>302</v>
      </c>
      <c r="P997" s="22" t="s">
        <v>305</v>
      </c>
      <c r="Q997" s="22" t="s">
        <v>302</v>
      </c>
      <c r="R997" s="22" t="s">
        <v>306</v>
      </c>
      <c r="S997" s="22" t="s">
        <v>302</v>
      </c>
      <c r="T997" s="22" t="s">
        <v>307</v>
      </c>
      <c r="U997" s="22" t="s">
        <v>302</v>
      </c>
      <c r="V997" s="23" t="s">
        <v>324</v>
      </c>
      <c r="W997" s="23" t="s">
        <v>309</v>
      </c>
      <c r="X997" s="23"/>
      <c r="Y997" s="23"/>
      <c r="Z997" s="23"/>
      <c r="AA997" s="23"/>
      <c r="AB997" s="23" t="s">
        <v>331</v>
      </c>
      <c r="AC997" s="23" t="s">
        <v>309</v>
      </c>
      <c r="AD997" s="23"/>
      <c r="AE997" s="23"/>
      <c r="AF997" s="23"/>
      <c r="AG997" s="23"/>
      <c r="AH997" s="23"/>
      <c r="AI997" s="23"/>
      <c r="AJ997" s="23" t="s">
        <v>332</v>
      </c>
      <c r="AK997" s="23"/>
      <c r="AL997" s="23" t="s">
        <v>325</v>
      </c>
      <c r="AM997" s="23"/>
      <c r="AN997" s="23"/>
      <c r="AO997" s="23"/>
      <c r="AP997" s="23" t="s">
        <v>325</v>
      </c>
      <c r="AQ997" s="23"/>
      <c r="AR997" s="23"/>
      <c r="AS997" s="23"/>
      <c r="AT997" s="23"/>
      <c r="AU997" s="23"/>
      <c r="AV997" s="23"/>
      <c r="AW997" s="23" t="s">
        <v>347</v>
      </c>
      <c r="AX997" s="23" t="s">
        <v>302</v>
      </c>
      <c r="AY997" s="23"/>
      <c r="AZ997" s="23"/>
      <c r="BA997" s="23" t="s">
        <v>333</v>
      </c>
      <c r="BB997" s="23" t="s">
        <v>309</v>
      </c>
      <c r="BC997" s="23" t="s">
        <v>326</v>
      </c>
      <c r="BD997" s="23" t="s">
        <v>309</v>
      </c>
      <c r="BE997" s="23" t="s">
        <v>325</v>
      </c>
      <c r="BF997" s="23"/>
      <c r="BG997" s="23"/>
      <c r="BH997" s="23"/>
      <c r="BI997" s="23"/>
      <c r="BJ997" s="23"/>
      <c r="BK997" s="23" t="s">
        <v>313</v>
      </c>
      <c r="BL997" s="23" t="s">
        <v>302</v>
      </c>
      <c r="BM997" s="23"/>
      <c r="BN997" s="23" t="s">
        <v>314</v>
      </c>
      <c r="BO997" s="23" t="s">
        <v>302</v>
      </c>
      <c r="BP997" s="23"/>
      <c r="BQ997" s="23"/>
      <c r="BR997" s="23" t="s">
        <v>316</v>
      </c>
      <c r="BS997" s="23" t="s">
        <v>302</v>
      </c>
      <c r="BT997" s="23"/>
      <c r="BU997" s="23"/>
      <c r="BV997" s="23" t="s">
        <v>1243</v>
      </c>
      <c r="BW997" s="23" t="s">
        <v>369</v>
      </c>
      <c r="BX997" s="23"/>
      <c r="BY997" s="23"/>
      <c r="BZ997" s="23" t="s">
        <v>370</v>
      </c>
      <c r="CA997" s="23" t="s">
        <v>302</v>
      </c>
      <c r="CB997" s="23"/>
      <c r="CC997" s="23"/>
      <c r="CD997" s="23" t="s">
        <v>317</v>
      </c>
      <c r="CE997" s="23" t="s">
        <v>309</v>
      </c>
      <c r="CF997" s="23"/>
      <c r="CG997" s="23"/>
      <c r="CH997" s="23"/>
      <c r="CI997" s="23"/>
      <c r="CJ997" s="23"/>
      <c r="CK997" s="23"/>
      <c r="CL997" s="23"/>
      <c r="CM997" s="23"/>
      <c r="CN997" s="23"/>
      <c r="CO997" s="23"/>
      <c r="CP997" s="23" t="s">
        <v>327</v>
      </c>
      <c r="CQ997" s="23" t="s">
        <v>302</v>
      </c>
      <c r="CR997" s="23" t="s">
        <v>328</v>
      </c>
      <c r="CS997" s="23" t="s">
        <v>302</v>
      </c>
      <c r="CT997" s="23"/>
      <c r="CU997" s="23"/>
      <c r="CV997" s="23"/>
      <c r="CW997" s="23"/>
      <c r="CX997" s="23"/>
      <c r="CY997" s="23"/>
      <c r="CZ997" s="23"/>
      <c r="DA997" s="23"/>
      <c r="DB997" s="23" t="s">
        <v>318</v>
      </c>
      <c r="DC997" s="23" t="s">
        <v>302</v>
      </c>
      <c r="DD997" s="23"/>
      <c r="DE997" s="23"/>
      <c r="DF997" s="23" t="s">
        <v>337</v>
      </c>
      <c r="DG997" s="23" t="s">
        <v>369</v>
      </c>
      <c r="DH997" s="31"/>
      <c r="DI997" s="26" t="str">
        <f t="shared" si="29"/>
        <v>DNL.DRL.10000.A,DNL.DRL.10000.W,LAH.00.10300.B,LAH.00.10700.B,LAH.00.10500.B,HMT.05.10100,HMT.00.10100.B,DNL.MBK.10000,DNL.MBK.10100,DNL.T3.10500,DNL.T3.10500</v>
      </c>
    </row>
    <row r="998" spans="1:113" ht="15.75" customHeight="1">
      <c r="A998" s="27">
        <v>44371</v>
      </c>
      <c r="B998" s="1" t="s">
        <v>322</v>
      </c>
      <c r="C998" s="23" t="s">
        <v>123</v>
      </c>
      <c r="D998" s="28" t="s">
        <v>141</v>
      </c>
      <c r="E998" s="29">
        <v>2004</v>
      </c>
      <c r="F998" s="29">
        <v>2011</v>
      </c>
      <c r="G998" s="20" t="str" cm="1">
        <f t="array" ref="G998">_xlfn.IFS(E998&lt;&gt;F998,CONCATENATE(E998,"-",F998),E998=F998,E998)</f>
        <v>2004-2011</v>
      </c>
      <c r="H998" s="30">
        <f t="shared" si="30"/>
        <v>8</v>
      </c>
      <c r="I998" s="23" t="str">
        <f t="shared" si="21"/>
        <v>Suzuki V-Strom DL650 2004-2011</v>
      </c>
      <c r="J998" s="22" t="s">
        <v>301</v>
      </c>
      <c r="K998" s="22" t="s">
        <v>302</v>
      </c>
      <c r="L998" s="22" t="s">
        <v>303</v>
      </c>
      <c r="M998" s="22" t="s">
        <v>302</v>
      </c>
      <c r="N998" s="22" t="s">
        <v>304</v>
      </c>
      <c r="O998" s="22" t="s">
        <v>302</v>
      </c>
      <c r="P998" s="22" t="s">
        <v>305</v>
      </c>
      <c r="Q998" s="22" t="s">
        <v>302</v>
      </c>
      <c r="R998" s="22" t="s">
        <v>306</v>
      </c>
      <c r="S998" s="22" t="s">
        <v>302</v>
      </c>
      <c r="T998" s="22" t="s">
        <v>307</v>
      </c>
      <c r="U998" s="22" t="s">
        <v>302</v>
      </c>
      <c r="V998" s="23" t="s">
        <v>324</v>
      </c>
      <c r="W998" s="23" t="s">
        <v>309</v>
      </c>
      <c r="X998" s="23"/>
      <c r="Y998" s="23"/>
      <c r="Z998" s="23"/>
      <c r="AA998" s="23"/>
      <c r="AB998" s="23" t="s">
        <v>331</v>
      </c>
      <c r="AC998" s="23" t="s">
        <v>309</v>
      </c>
      <c r="AD998" s="23"/>
      <c r="AE998" s="23"/>
      <c r="AF998" s="23"/>
      <c r="AG998" s="23"/>
      <c r="AH998" s="23"/>
      <c r="AI998" s="23"/>
      <c r="AJ998" s="23" t="s">
        <v>332</v>
      </c>
      <c r="AK998" s="23"/>
      <c r="AL998" s="23" t="s">
        <v>1263</v>
      </c>
      <c r="AM998" s="23" t="s">
        <v>369</v>
      </c>
      <c r="AN998" s="23"/>
      <c r="AO998" s="23"/>
      <c r="AP998" s="23" t="s">
        <v>325</v>
      </c>
      <c r="AQ998" s="23"/>
      <c r="AR998" s="23"/>
      <c r="AS998" s="23"/>
      <c r="AT998" s="23"/>
      <c r="AU998" s="23"/>
      <c r="AV998" s="23"/>
      <c r="AW998" s="23" t="s">
        <v>347</v>
      </c>
      <c r="AX998" s="23" t="s">
        <v>302</v>
      </c>
      <c r="AY998" s="23"/>
      <c r="AZ998" s="23"/>
      <c r="BA998" s="23" t="s">
        <v>333</v>
      </c>
      <c r="BB998" s="23" t="s">
        <v>309</v>
      </c>
      <c r="BC998" s="23" t="s">
        <v>326</v>
      </c>
      <c r="BD998" s="23" t="s">
        <v>309</v>
      </c>
      <c r="BE998" s="23" t="s">
        <v>325</v>
      </c>
      <c r="BF998" s="23"/>
      <c r="BG998" s="23"/>
      <c r="BH998" s="23"/>
      <c r="BI998" s="23"/>
      <c r="BJ998" s="23"/>
      <c r="BK998" s="23" t="s">
        <v>313</v>
      </c>
      <c r="BL998" s="23" t="s">
        <v>302</v>
      </c>
      <c r="BM998" s="23"/>
      <c r="BN998" s="23" t="s">
        <v>314</v>
      </c>
      <c r="BO998" s="23" t="s">
        <v>302</v>
      </c>
      <c r="BP998" s="23"/>
      <c r="BQ998" s="23"/>
      <c r="BR998" s="23" t="s">
        <v>316</v>
      </c>
      <c r="BS998" s="23" t="s">
        <v>302</v>
      </c>
      <c r="BT998" s="23"/>
      <c r="BU998" s="23"/>
      <c r="BV998" s="23" t="s">
        <v>1243</v>
      </c>
      <c r="BW998" s="23" t="s">
        <v>369</v>
      </c>
      <c r="BX998" s="23"/>
      <c r="BY998" s="23"/>
      <c r="BZ998" s="23" t="s">
        <v>370</v>
      </c>
      <c r="CA998" s="23" t="s">
        <v>302</v>
      </c>
      <c r="CB998" s="23"/>
      <c r="CC998" s="23"/>
      <c r="CD998" s="23" t="s">
        <v>317</v>
      </c>
      <c r="CE998" s="23" t="s">
        <v>309</v>
      </c>
      <c r="CF998" s="23"/>
      <c r="CG998" s="23"/>
      <c r="CH998" s="23"/>
      <c r="CI998" s="23"/>
      <c r="CJ998" s="23"/>
      <c r="CK998" s="23"/>
      <c r="CL998" s="23"/>
      <c r="CM998" s="23"/>
      <c r="CN998" s="23"/>
      <c r="CO998" s="23"/>
      <c r="CP998" s="23" t="s">
        <v>327</v>
      </c>
      <c r="CQ998" s="23" t="s">
        <v>302</v>
      </c>
      <c r="CR998" s="23" t="s">
        <v>328</v>
      </c>
      <c r="CS998" s="23" t="s">
        <v>302</v>
      </c>
      <c r="CT998" s="23"/>
      <c r="CU998" s="23"/>
      <c r="CV998" s="23"/>
      <c r="CW998" s="23"/>
      <c r="CX998" s="23"/>
      <c r="CY998" s="23"/>
      <c r="CZ998" s="23"/>
      <c r="DA998" s="23"/>
      <c r="DB998" s="23" t="s">
        <v>318</v>
      </c>
      <c r="DC998" s="23" t="s">
        <v>302</v>
      </c>
      <c r="DD998" s="23"/>
      <c r="DE998" s="23"/>
      <c r="DF998" s="23" t="s">
        <v>337</v>
      </c>
      <c r="DG998" s="23" t="s">
        <v>369</v>
      </c>
      <c r="DH998" s="31"/>
      <c r="DI998" s="26" t="str">
        <f t="shared" si="29"/>
        <v>DNL.DRL.10000.A,DNL.DRL.10000.W,LAH.05.10100,LAH.00.10300.B,LAH.00.10700.B,LAH.00.10500.B,HMT.05.10100,HMT.00.10100.B,DNL.MBK.10000,DNL.MBK.10100,DNL.T3.10500,DNL.T3.10500</v>
      </c>
    </row>
    <row r="999" spans="1:113" ht="15.75" customHeight="1">
      <c r="A999" s="27">
        <v>45341</v>
      </c>
      <c r="B999" s="1" t="s">
        <v>322</v>
      </c>
      <c r="C999" s="23" t="s">
        <v>123</v>
      </c>
      <c r="D999" s="36" t="s">
        <v>141</v>
      </c>
      <c r="E999" s="37">
        <v>2017</v>
      </c>
      <c r="F999" s="43">
        <v>2024</v>
      </c>
      <c r="G999" s="20" t="str" cm="1">
        <f t="array" ref="G999">_xlfn.IFS(E999&lt;&gt;F999,CONCATENATE(E999,"-",F999),E999=F999,E999)</f>
        <v>2017-2024</v>
      </c>
      <c r="H999" s="30">
        <f t="shared" si="30"/>
        <v>8</v>
      </c>
      <c r="I999" s="23" t="str">
        <f t="shared" si="21"/>
        <v>Suzuki V-Strom DL650 2017-2024</v>
      </c>
      <c r="J999" s="22" t="s">
        <v>301</v>
      </c>
      <c r="K999" s="22" t="s">
        <v>302</v>
      </c>
      <c r="L999" s="22" t="s">
        <v>303</v>
      </c>
      <c r="M999" s="22" t="s">
        <v>302</v>
      </c>
      <c r="N999" s="22" t="s">
        <v>304</v>
      </c>
      <c r="O999" s="22" t="s">
        <v>302</v>
      </c>
      <c r="P999" s="22" t="s">
        <v>305</v>
      </c>
      <c r="Q999" s="22" t="s">
        <v>302</v>
      </c>
      <c r="R999" s="22" t="s">
        <v>306</v>
      </c>
      <c r="S999" s="22" t="s">
        <v>302</v>
      </c>
      <c r="T999" s="22" t="s">
        <v>307</v>
      </c>
      <c r="U999" s="22" t="s">
        <v>302</v>
      </c>
      <c r="V999" s="23" t="s">
        <v>324</v>
      </c>
      <c r="W999" s="23" t="s">
        <v>309</v>
      </c>
      <c r="X999" s="23"/>
      <c r="Y999" s="23"/>
      <c r="Z999" s="23"/>
      <c r="AA999" s="23"/>
      <c r="AB999" s="23" t="s">
        <v>331</v>
      </c>
      <c r="AC999" s="23" t="s">
        <v>309</v>
      </c>
      <c r="AD999" s="23"/>
      <c r="AE999" s="23"/>
      <c r="AF999" s="23"/>
      <c r="AG999" s="23"/>
      <c r="AH999" s="23"/>
      <c r="AI999" s="23"/>
      <c r="AJ999" s="23" t="s">
        <v>332</v>
      </c>
      <c r="AK999" s="23"/>
      <c r="AL999" s="23"/>
      <c r="AM999" s="23"/>
      <c r="AN999" s="23"/>
      <c r="AO999" s="23"/>
      <c r="AP999" s="23" t="s">
        <v>325</v>
      </c>
      <c r="AQ999" s="23"/>
      <c r="AR999" s="23"/>
      <c r="AS999" s="23"/>
      <c r="AT999" s="23"/>
      <c r="AU999" s="23"/>
      <c r="AV999" s="23"/>
      <c r="AW999" s="23" t="s">
        <v>347</v>
      </c>
      <c r="AX999" s="23" t="s">
        <v>302</v>
      </c>
      <c r="AY999" s="23"/>
      <c r="AZ999" s="23"/>
      <c r="BA999" s="23" t="s">
        <v>333</v>
      </c>
      <c r="BB999" s="23" t="s">
        <v>309</v>
      </c>
      <c r="BC999" s="23" t="s">
        <v>326</v>
      </c>
      <c r="BD999" s="23" t="s">
        <v>309</v>
      </c>
      <c r="BE999" s="23" t="s">
        <v>325</v>
      </c>
      <c r="BF999" s="23"/>
      <c r="BG999" s="23"/>
      <c r="BH999" s="23"/>
      <c r="BI999" s="23"/>
      <c r="BJ999" s="23"/>
      <c r="BK999" s="23" t="s">
        <v>313</v>
      </c>
      <c r="BL999" s="23" t="s">
        <v>302</v>
      </c>
      <c r="BM999" s="23"/>
      <c r="BN999" s="23" t="s">
        <v>314</v>
      </c>
      <c r="BO999" s="23" t="s">
        <v>302</v>
      </c>
      <c r="BP999" s="23"/>
      <c r="BQ999" s="23"/>
      <c r="BR999" s="23" t="s">
        <v>316</v>
      </c>
      <c r="BS999" s="23" t="s">
        <v>302</v>
      </c>
      <c r="BT999" s="23"/>
      <c r="BU999" s="23"/>
      <c r="BV999" s="23" t="s">
        <v>1243</v>
      </c>
      <c r="BW999" s="23" t="s">
        <v>369</v>
      </c>
      <c r="BX999" s="23"/>
      <c r="BY999" s="23"/>
      <c r="BZ999" s="23" t="s">
        <v>370</v>
      </c>
      <c r="CA999" s="23" t="s">
        <v>302</v>
      </c>
      <c r="CB999" s="23"/>
      <c r="CC999" s="23"/>
      <c r="CD999" s="23" t="s">
        <v>317</v>
      </c>
      <c r="CE999" s="23" t="s">
        <v>309</v>
      </c>
      <c r="CF999" s="23"/>
      <c r="CG999" s="23"/>
      <c r="CH999" s="23"/>
      <c r="CI999" s="23"/>
      <c r="CJ999" s="23"/>
      <c r="CK999" s="23"/>
      <c r="CL999" s="23"/>
      <c r="CM999" s="23"/>
      <c r="CN999" s="23"/>
      <c r="CO999" s="23"/>
      <c r="CP999" s="23" t="s">
        <v>327</v>
      </c>
      <c r="CQ999" s="23" t="s">
        <v>302</v>
      </c>
      <c r="CR999" s="23" t="s">
        <v>328</v>
      </c>
      <c r="CS999" s="23" t="s">
        <v>302</v>
      </c>
      <c r="CT999" s="23"/>
      <c r="CU999" s="23"/>
      <c r="CV999" s="23"/>
      <c r="CW999" s="23"/>
      <c r="CX999" s="23"/>
      <c r="CY999" s="23"/>
      <c r="CZ999" s="23"/>
      <c r="DA999" s="23"/>
      <c r="DB999" s="23" t="s">
        <v>318</v>
      </c>
      <c r="DC999" s="23" t="s">
        <v>302</v>
      </c>
      <c r="DD999" s="23"/>
      <c r="DE999" s="23"/>
      <c r="DF999" s="23" t="s">
        <v>337</v>
      </c>
      <c r="DG999" s="23" t="s">
        <v>309</v>
      </c>
      <c r="DH999" s="31"/>
      <c r="DI999" s="26" t="str">
        <f t="shared" si="29"/>
        <v>DNL.DRL.10000.A,DNL.DRL.10000.W,LAH.00.10300.B,LAH.00.10700.B,LAH.00.10500.B,HMT.05.10100,HMT.00.10100.B,DNL.MBK.10000,DNL.MBK.10100,DNL.T3.10500,DNL.T3.10500</v>
      </c>
    </row>
    <row r="1000" spans="1:113" ht="15.75" customHeight="1">
      <c r="A1000" s="27">
        <v>44371</v>
      </c>
      <c r="B1000" s="1" t="s">
        <v>322</v>
      </c>
      <c r="C1000" s="23" t="s">
        <v>123</v>
      </c>
      <c r="D1000" s="28" t="s">
        <v>142</v>
      </c>
      <c r="E1000" s="29">
        <v>2004</v>
      </c>
      <c r="F1000" s="29">
        <v>2011</v>
      </c>
      <c r="G1000" s="20" t="str" cm="1">
        <f t="array" ref="G1000">_xlfn.IFS(E1000&lt;&gt;F1000,CONCATENATE(E1000,"-",F1000),E1000=F1000,E1000)</f>
        <v>2004-2011</v>
      </c>
      <c r="H1000" s="30">
        <f t="shared" si="30"/>
        <v>8</v>
      </c>
      <c r="I1000" s="23" t="str">
        <f t="shared" si="21"/>
        <v>Suzuki V-Strom DL650 Adventure 2004-2011</v>
      </c>
      <c r="J1000" s="22" t="s">
        <v>301</v>
      </c>
      <c r="K1000" s="22" t="s">
        <v>302</v>
      </c>
      <c r="L1000" s="22" t="s">
        <v>303</v>
      </c>
      <c r="M1000" s="22" t="s">
        <v>302</v>
      </c>
      <c r="N1000" s="22" t="s">
        <v>304</v>
      </c>
      <c r="O1000" s="22" t="s">
        <v>302</v>
      </c>
      <c r="P1000" s="22" t="s">
        <v>305</v>
      </c>
      <c r="Q1000" s="22" t="s">
        <v>302</v>
      </c>
      <c r="R1000" s="22" t="s">
        <v>306</v>
      </c>
      <c r="S1000" s="22" t="s">
        <v>302</v>
      </c>
      <c r="T1000" s="22" t="s">
        <v>307</v>
      </c>
      <c r="U1000" s="22" t="s">
        <v>302</v>
      </c>
      <c r="V1000" s="23" t="s">
        <v>324</v>
      </c>
      <c r="W1000" s="23" t="s">
        <v>309</v>
      </c>
      <c r="X1000" s="23"/>
      <c r="Y1000" s="23"/>
      <c r="Z1000" s="23"/>
      <c r="AA1000" s="23"/>
      <c r="AB1000" s="23" t="s">
        <v>331</v>
      </c>
      <c r="AC1000" s="23" t="s">
        <v>309</v>
      </c>
      <c r="AD1000" s="23"/>
      <c r="AE1000" s="23"/>
      <c r="AF1000" s="23"/>
      <c r="AG1000" s="23"/>
      <c r="AH1000" s="23"/>
      <c r="AI1000" s="23"/>
      <c r="AJ1000" s="23" t="s">
        <v>332</v>
      </c>
      <c r="AK1000" s="23"/>
      <c r="AL1000" s="23" t="s">
        <v>1263</v>
      </c>
      <c r="AM1000" s="23" t="s">
        <v>369</v>
      </c>
      <c r="AN1000" s="23"/>
      <c r="AO1000" s="23"/>
      <c r="AP1000" s="23" t="s">
        <v>325</v>
      </c>
      <c r="AQ1000" s="23"/>
      <c r="AR1000" s="23"/>
      <c r="AS1000" s="23"/>
      <c r="AT1000" s="23"/>
      <c r="AU1000" s="23"/>
      <c r="AV1000" s="23"/>
      <c r="AW1000" s="23" t="s">
        <v>347</v>
      </c>
      <c r="AX1000" s="23" t="s">
        <v>369</v>
      </c>
      <c r="AY1000" s="23"/>
      <c r="AZ1000" s="23"/>
      <c r="BA1000" s="23" t="s">
        <v>333</v>
      </c>
      <c r="BB1000" s="23" t="s">
        <v>309</v>
      </c>
      <c r="BC1000" s="23" t="s">
        <v>326</v>
      </c>
      <c r="BD1000" s="23" t="s">
        <v>309</v>
      </c>
      <c r="BE1000" s="23" t="s">
        <v>325</v>
      </c>
      <c r="BF1000" s="23"/>
      <c r="BG1000" s="23"/>
      <c r="BH1000" s="23"/>
      <c r="BI1000" s="23"/>
      <c r="BJ1000" s="23"/>
      <c r="BK1000" s="23" t="s">
        <v>313</v>
      </c>
      <c r="BL1000" s="23" t="s">
        <v>302</v>
      </c>
      <c r="BM1000" s="23"/>
      <c r="BN1000" s="23" t="s">
        <v>314</v>
      </c>
      <c r="BO1000" s="23" t="s">
        <v>302</v>
      </c>
      <c r="BP1000" s="23"/>
      <c r="BQ1000" s="23"/>
      <c r="BR1000" s="23" t="s">
        <v>316</v>
      </c>
      <c r="BS1000" s="23" t="s">
        <v>302</v>
      </c>
      <c r="BT1000" s="23"/>
      <c r="BU1000" s="23"/>
      <c r="BV1000" s="23" t="s">
        <v>1243</v>
      </c>
      <c r="BW1000" s="23" t="s">
        <v>369</v>
      </c>
      <c r="BX1000" s="23"/>
      <c r="BY1000" s="23"/>
      <c r="BZ1000" s="23" t="s">
        <v>370</v>
      </c>
      <c r="CA1000" s="23" t="s">
        <v>369</v>
      </c>
      <c r="CB1000" s="23"/>
      <c r="CC1000" s="23"/>
      <c r="CD1000" s="23" t="s">
        <v>317</v>
      </c>
      <c r="CE1000" s="23" t="s">
        <v>309</v>
      </c>
      <c r="CF1000" s="23"/>
      <c r="CG1000" s="23"/>
      <c r="CH1000" s="23"/>
      <c r="CI1000" s="23"/>
      <c r="CJ1000" s="23"/>
      <c r="CK1000" s="23"/>
      <c r="CL1000" s="23"/>
      <c r="CM1000" s="23"/>
      <c r="CN1000" s="23"/>
      <c r="CO1000" s="23"/>
      <c r="CP1000" s="23" t="s">
        <v>327</v>
      </c>
      <c r="CQ1000" s="23" t="s">
        <v>302</v>
      </c>
      <c r="CR1000" s="23" t="s">
        <v>328</v>
      </c>
      <c r="CS1000" s="23" t="s">
        <v>302</v>
      </c>
      <c r="CT1000" s="23"/>
      <c r="CU1000" s="23"/>
      <c r="CV1000" s="23"/>
      <c r="CW1000" s="23"/>
      <c r="CX1000" s="23"/>
      <c r="CY1000" s="23"/>
      <c r="CZ1000" s="23"/>
      <c r="DA1000" s="23"/>
      <c r="DB1000" s="23" t="s">
        <v>318</v>
      </c>
      <c r="DC1000" s="23" t="s">
        <v>302</v>
      </c>
      <c r="DD1000" s="23"/>
      <c r="DE1000" s="23"/>
      <c r="DF1000" s="23" t="s">
        <v>337</v>
      </c>
      <c r="DG1000" s="23" t="s">
        <v>369</v>
      </c>
      <c r="DH1000" s="31"/>
      <c r="DI1000" s="26" t="str">
        <f t="shared" si="29"/>
        <v>DNL.DRL.10000.A,DNL.DRL.10000.W,LAH.05.10100,LAH.00.10300.B,LAH.00.10700.B,LAH.00.10500.B,HMT.05.10100,HMT.00.10100.B,DNL.MBK.10000,DNL.MBK.10100,DNL.T3.10500,DNL.T3.10500</v>
      </c>
    </row>
    <row r="1001" spans="1:113" ht="15.75" customHeight="1">
      <c r="A1001" s="27">
        <v>44371</v>
      </c>
      <c r="B1001" s="1" t="s">
        <v>322</v>
      </c>
      <c r="C1001" s="23" t="s">
        <v>123</v>
      </c>
      <c r="D1001" s="28" t="s">
        <v>142</v>
      </c>
      <c r="E1001" s="29">
        <v>2012</v>
      </c>
      <c r="F1001" s="29">
        <v>2016</v>
      </c>
      <c r="G1001" s="20" t="str" cm="1">
        <f t="array" ref="G1001">_xlfn.IFS(E1001&lt;&gt;F1001,CONCATENATE(E1001,"-",F1001),E1001=F1001,E1001)</f>
        <v>2012-2016</v>
      </c>
      <c r="H1001" s="30">
        <f t="shared" si="30"/>
        <v>5</v>
      </c>
      <c r="I1001" s="23" t="str">
        <f t="shared" si="21"/>
        <v>Suzuki V-Strom DL650 Adventure 2012-2016</v>
      </c>
      <c r="J1001" s="22" t="s">
        <v>301</v>
      </c>
      <c r="K1001" s="22" t="s">
        <v>302</v>
      </c>
      <c r="L1001" s="22" t="s">
        <v>303</v>
      </c>
      <c r="M1001" s="22" t="s">
        <v>302</v>
      </c>
      <c r="N1001" s="22" t="s">
        <v>304</v>
      </c>
      <c r="O1001" s="22" t="s">
        <v>302</v>
      </c>
      <c r="P1001" s="22" t="s">
        <v>305</v>
      </c>
      <c r="Q1001" s="22" t="s">
        <v>302</v>
      </c>
      <c r="R1001" s="22" t="s">
        <v>306</v>
      </c>
      <c r="S1001" s="22" t="s">
        <v>302</v>
      </c>
      <c r="T1001" s="22" t="s">
        <v>307</v>
      </c>
      <c r="U1001" s="22" t="s">
        <v>302</v>
      </c>
      <c r="V1001" s="23" t="s">
        <v>324</v>
      </c>
      <c r="W1001" s="23" t="s">
        <v>309</v>
      </c>
      <c r="X1001" s="23"/>
      <c r="Y1001" s="23"/>
      <c r="Z1001" s="23"/>
      <c r="AA1001" s="23"/>
      <c r="AB1001" s="23" t="s">
        <v>331</v>
      </c>
      <c r="AC1001" s="23" t="s">
        <v>309</v>
      </c>
      <c r="AD1001" s="23"/>
      <c r="AE1001" s="23"/>
      <c r="AF1001" s="23"/>
      <c r="AG1001" s="23"/>
      <c r="AH1001" s="23"/>
      <c r="AI1001" s="23"/>
      <c r="AJ1001" s="23" t="s">
        <v>332</v>
      </c>
      <c r="AK1001" s="23"/>
      <c r="AL1001" s="23" t="s">
        <v>1242</v>
      </c>
      <c r="AM1001" s="23" t="s">
        <v>369</v>
      </c>
      <c r="AN1001" s="23"/>
      <c r="AO1001" s="23"/>
      <c r="AP1001" s="23" t="s">
        <v>325</v>
      </c>
      <c r="AQ1001" s="23"/>
      <c r="AR1001" s="23"/>
      <c r="AS1001" s="23"/>
      <c r="AT1001" s="23"/>
      <c r="AU1001" s="23"/>
      <c r="AV1001" s="23"/>
      <c r="AW1001" s="23" t="s">
        <v>347</v>
      </c>
      <c r="AX1001" s="23" t="s">
        <v>369</v>
      </c>
      <c r="AY1001" s="23"/>
      <c r="AZ1001" s="23"/>
      <c r="BA1001" s="23" t="s">
        <v>333</v>
      </c>
      <c r="BB1001" s="23" t="s">
        <v>309</v>
      </c>
      <c r="BC1001" s="23" t="s">
        <v>326</v>
      </c>
      <c r="BD1001" s="23" t="s">
        <v>309</v>
      </c>
      <c r="BE1001" s="23" t="s">
        <v>325</v>
      </c>
      <c r="BF1001" s="23"/>
      <c r="BG1001" s="23"/>
      <c r="BH1001" s="23"/>
      <c r="BI1001" s="23"/>
      <c r="BJ1001" s="23"/>
      <c r="BK1001" s="23" t="s">
        <v>313</v>
      </c>
      <c r="BL1001" s="23" t="s">
        <v>302</v>
      </c>
      <c r="BM1001" s="23"/>
      <c r="BN1001" s="23" t="s">
        <v>314</v>
      </c>
      <c r="BO1001" s="23" t="s">
        <v>302</v>
      </c>
      <c r="BP1001" s="23"/>
      <c r="BQ1001" s="23"/>
      <c r="BR1001" s="23" t="s">
        <v>316</v>
      </c>
      <c r="BS1001" s="23" t="s">
        <v>302</v>
      </c>
      <c r="BT1001" s="23"/>
      <c r="BU1001" s="23"/>
      <c r="BV1001" s="23" t="s">
        <v>1243</v>
      </c>
      <c r="BW1001" s="23" t="s">
        <v>369</v>
      </c>
      <c r="BX1001" s="23"/>
      <c r="BY1001" s="23"/>
      <c r="BZ1001" s="23" t="s">
        <v>370</v>
      </c>
      <c r="CA1001" s="23" t="s">
        <v>369</v>
      </c>
      <c r="CB1001" s="23"/>
      <c r="CC1001" s="23"/>
      <c r="CD1001" s="23" t="s">
        <v>317</v>
      </c>
      <c r="CE1001" s="23" t="s">
        <v>309</v>
      </c>
      <c r="CF1001" s="23"/>
      <c r="CG1001" s="23"/>
      <c r="CH1001" s="23"/>
      <c r="CI1001" s="23"/>
      <c r="CJ1001" s="23"/>
      <c r="CK1001" s="23"/>
      <c r="CL1001" s="23"/>
      <c r="CM1001" s="23"/>
      <c r="CN1001" s="23"/>
      <c r="CO1001" s="23"/>
      <c r="CP1001" s="23" t="s">
        <v>327</v>
      </c>
      <c r="CQ1001" s="23" t="s">
        <v>302</v>
      </c>
      <c r="CR1001" s="23" t="s">
        <v>328</v>
      </c>
      <c r="CS1001" s="23" t="s">
        <v>302</v>
      </c>
      <c r="CT1001" s="23"/>
      <c r="CU1001" s="23"/>
      <c r="CV1001" s="23"/>
      <c r="CW1001" s="23"/>
      <c r="CX1001" s="23"/>
      <c r="CY1001" s="23"/>
      <c r="CZ1001" s="23"/>
      <c r="DA1001" s="23"/>
      <c r="DB1001" s="23" t="s">
        <v>318</v>
      </c>
      <c r="DC1001" s="23" t="s">
        <v>302</v>
      </c>
      <c r="DD1001" s="23"/>
      <c r="DE1001" s="23"/>
      <c r="DF1001" s="23" t="s">
        <v>337</v>
      </c>
      <c r="DG1001" s="23" t="s">
        <v>369</v>
      </c>
      <c r="DH1001" s="31"/>
      <c r="DI1001" s="26" t="str">
        <f t="shared" si="29"/>
        <v>DNL.DRL.10000.A,DNL.DRL.10000.W,LAH.05.10000,LAH.00.10300.B,LAH.00.10700.B,LAH.00.10500.B,HMT.05.10100,HMT.00.10100.B,DNL.MBK.10000,DNL.MBK.10100,DNL.T3.10500,DNL.T3.10500</v>
      </c>
    </row>
    <row r="1002" spans="1:113" ht="15.75" customHeight="1">
      <c r="A1002" s="17">
        <v>44707</v>
      </c>
      <c r="B1002" s="1" t="s">
        <v>298</v>
      </c>
      <c r="C1002" s="1" t="s">
        <v>1264</v>
      </c>
      <c r="D1002" s="38" t="s">
        <v>1265</v>
      </c>
      <c r="E1002" s="39">
        <v>1996</v>
      </c>
      <c r="F1002" s="39">
        <v>2002</v>
      </c>
      <c r="G1002" s="20" t="str" cm="1">
        <f t="array" ref="G1002">_xlfn.IFS(E1002&lt;&gt;F1002,CONCATENATE(E1002,"-",F1002),E1002=F1002,E1002)</f>
        <v>1996-2002</v>
      </c>
      <c r="H1002" s="39">
        <f t="shared" si="30"/>
        <v>7</v>
      </c>
      <c r="I1002" s="23" t="str">
        <f t="shared" si="21"/>
        <v>Toyota 4Runner 1996-2002</v>
      </c>
      <c r="J1002" s="22" t="s">
        <v>301</v>
      </c>
      <c r="K1002" s="22" t="s">
        <v>302</v>
      </c>
      <c r="L1002" s="22" t="s">
        <v>303</v>
      </c>
      <c r="M1002" s="22" t="s">
        <v>302</v>
      </c>
      <c r="N1002" s="22" t="s">
        <v>304</v>
      </c>
      <c r="O1002" s="22" t="s">
        <v>302</v>
      </c>
      <c r="P1002" s="22" t="s">
        <v>305</v>
      </c>
      <c r="Q1002" s="22" t="s">
        <v>302</v>
      </c>
      <c r="R1002" s="22" t="s">
        <v>306</v>
      </c>
      <c r="S1002" s="22" t="s">
        <v>302</v>
      </c>
      <c r="T1002" s="22" t="s">
        <v>307</v>
      </c>
      <c r="U1002" s="22" t="s">
        <v>302</v>
      </c>
      <c r="V1002" s="23"/>
      <c r="W1002" s="23"/>
      <c r="X1002" s="23" t="s">
        <v>308</v>
      </c>
      <c r="Y1002" s="23" t="s">
        <v>309</v>
      </c>
      <c r="Z1002" s="23"/>
      <c r="AA1002" s="23"/>
      <c r="AB1002" s="23"/>
      <c r="AC1002" s="23"/>
      <c r="AD1002" s="40" t="s">
        <v>310</v>
      </c>
      <c r="AE1002" s="1" t="s">
        <v>309</v>
      </c>
      <c r="AF1002" s="1"/>
      <c r="AG1002" s="1"/>
      <c r="AH1002" s="1"/>
      <c r="AI1002" s="1"/>
      <c r="AJ1002" s="1"/>
      <c r="AK1002" s="1"/>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51" t="s">
        <v>312</v>
      </c>
      <c r="BK1002" s="23" t="s">
        <v>313</v>
      </c>
      <c r="BL1002" s="23" t="s">
        <v>302</v>
      </c>
      <c r="BM1002" s="23"/>
      <c r="BN1002" s="23" t="s">
        <v>314</v>
      </c>
      <c r="BO1002" s="23" t="s">
        <v>302</v>
      </c>
      <c r="BP1002" s="23" t="s">
        <v>315</v>
      </c>
      <c r="BQ1002" s="23" t="s">
        <v>302</v>
      </c>
      <c r="BR1002" s="23" t="s">
        <v>316</v>
      </c>
      <c r="BS1002" s="23" t="s">
        <v>302</v>
      </c>
      <c r="BT1002" s="23"/>
      <c r="BU1002" s="23"/>
      <c r="BV1002" s="23"/>
      <c r="BW1002" s="23"/>
      <c r="BX1002" s="23"/>
      <c r="BY1002" s="23"/>
      <c r="BZ1002" s="23"/>
      <c r="CA1002" s="23"/>
      <c r="CB1002" s="23"/>
      <c r="CC1002" s="23"/>
      <c r="CD1002" s="23" t="s">
        <v>317</v>
      </c>
      <c r="CE1002" s="23" t="s">
        <v>309</v>
      </c>
      <c r="CF1002" s="23"/>
      <c r="CG1002" s="23"/>
      <c r="CH1002" s="23"/>
      <c r="CI1002" s="23"/>
      <c r="CJ1002" s="23"/>
      <c r="CK1002" s="23"/>
      <c r="CL1002" s="23"/>
      <c r="CM1002" s="23"/>
      <c r="CN1002" s="23"/>
      <c r="CO1002" s="23"/>
      <c r="CP1002" s="23" t="s">
        <v>327</v>
      </c>
      <c r="CQ1002" s="23" t="s">
        <v>302</v>
      </c>
      <c r="CR1002" s="23" t="s">
        <v>328</v>
      </c>
      <c r="CS1002" s="23" t="s">
        <v>302</v>
      </c>
      <c r="CT1002" s="23"/>
      <c r="CU1002" s="23"/>
      <c r="CV1002" s="23"/>
      <c r="CW1002" s="23"/>
      <c r="CX1002" s="23"/>
      <c r="CY1002" s="23"/>
      <c r="CZ1002" s="23"/>
      <c r="DA1002" s="23"/>
      <c r="DB1002" s="23" t="s">
        <v>318</v>
      </c>
      <c r="DC1002" s="23" t="s">
        <v>302</v>
      </c>
      <c r="DD1002" s="23"/>
      <c r="DE1002" s="23"/>
      <c r="DF1002" s="23"/>
      <c r="DG1002" s="23"/>
      <c r="DH1002" s="31"/>
      <c r="DI1002" s="26" t="str">
        <f t="shared" si="29"/>
        <v>DNL.DRL.10300.W,LAH.00.11400</v>
      </c>
    </row>
    <row r="1003" spans="1:113" ht="15.75" customHeight="1">
      <c r="A1003" s="17">
        <v>44707</v>
      </c>
      <c r="B1003" s="1" t="s">
        <v>298</v>
      </c>
      <c r="C1003" s="1" t="s">
        <v>1264</v>
      </c>
      <c r="D1003" s="38" t="s">
        <v>1265</v>
      </c>
      <c r="E1003" s="39">
        <v>2003</v>
      </c>
      <c r="F1003" s="39">
        <v>2009</v>
      </c>
      <c r="G1003" s="20" t="str" cm="1">
        <f t="array" ref="G1003">_xlfn.IFS(E1003&lt;&gt;F1003,CONCATENATE(E1003,"-",F1003),E1003=F1003,E1003)</f>
        <v>2003-2009</v>
      </c>
      <c r="H1003" s="39">
        <f t="shared" si="30"/>
        <v>7</v>
      </c>
      <c r="I1003" s="23" t="str">
        <f t="shared" si="21"/>
        <v>Toyota 4Runner 2003-2009</v>
      </c>
      <c r="J1003" s="22" t="s">
        <v>301</v>
      </c>
      <c r="K1003" s="22" t="s">
        <v>302</v>
      </c>
      <c r="L1003" s="22" t="s">
        <v>303</v>
      </c>
      <c r="M1003" s="22" t="s">
        <v>302</v>
      </c>
      <c r="N1003" s="22" t="s">
        <v>304</v>
      </c>
      <c r="O1003" s="22" t="s">
        <v>302</v>
      </c>
      <c r="P1003" s="22" t="s">
        <v>305</v>
      </c>
      <c r="Q1003" s="22" t="s">
        <v>302</v>
      </c>
      <c r="R1003" s="22" t="s">
        <v>306</v>
      </c>
      <c r="S1003" s="22" t="s">
        <v>302</v>
      </c>
      <c r="T1003" s="22" t="s">
        <v>307</v>
      </c>
      <c r="U1003" s="22" t="s">
        <v>302</v>
      </c>
      <c r="V1003" s="23"/>
      <c r="W1003" s="23"/>
      <c r="X1003" s="23" t="s">
        <v>308</v>
      </c>
      <c r="Y1003" s="23" t="s">
        <v>309</v>
      </c>
      <c r="Z1003" s="23"/>
      <c r="AA1003" s="23"/>
      <c r="AB1003" s="23"/>
      <c r="AC1003" s="23"/>
      <c r="AD1003" s="40" t="s">
        <v>310</v>
      </c>
      <c r="AE1003" s="1" t="s">
        <v>309</v>
      </c>
      <c r="AF1003" s="1"/>
      <c r="AG1003" s="1"/>
      <c r="AH1003" s="1"/>
      <c r="AI1003" s="1"/>
      <c r="AJ1003" s="1"/>
      <c r="AK1003" s="1"/>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51" t="s">
        <v>312</v>
      </c>
      <c r="BK1003" s="23" t="s">
        <v>313</v>
      </c>
      <c r="BL1003" s="23" t="s">
        <v>302</v>
      </c>
      <c r="BM1003" s="23"/>
      <c r="BN1003" s="23" t="s">
        <v>314</v>
      </c>
      <c r="BO1003" s="23" t="s">
        <v>302</v>
      </c>
      <c r="BP1003" s="23" t="s">
        <v>315</v>
      </c>
      <c r="BQ1003" s="23" t="s">
        <v>302</v>
      </c>
      <c r="BR1003" s="23" t="s">
        <v>316</v>
      </c>
      <c r="BS1003" s="23" t="s">
        <v>302</v>
      </c>
      <c r="BT1003" s="23"/>
      <c r="BU1003" s="23"/>
      <c r="BV1003" s="23"/>
      <c r="BW1003" s="23"/>
      <c r="BX1003" s="23"/>
      <c r="BY1003" s="23"/>
      <c r="BZ1003" s="23"/>
      <c r="CA1003" s="23"/>
      <c r="CB1003" s="23"/>
      <c r="CC1003" s="23"/>
      <c r="CD1003" s="23" t="s">
        <v>317</v>
      </c>
      <c r="CE1003" s="23" t="s">
        <v>309</v>
      </c>
      <c r="CF1003" s="23"/>
      <c r="CG1003" s="23"/>
      <c r="CH1003" s="23"/>
      <c r="CI1003" s="23"/>
      <c r="CJ1003" s="23"/>
      <c r="CK1003" s="23"/>
      <c r="CL1003" s="23"/>
      <c r="CM1003" s="23"/>
      <c r="CN1003" s="23"/>
      <c r="CO1003" s="23"/>
      <c r="CP1003" s="23" t="s">
        <v>327</v>
      </c>
      <c r="CQ1003" s="23" t="s">
        <v>302</v>
      </c>
      <c r="CR1003" s="23" t="s">
        <v>328</v>
      </c>
      <c r="CS1003" s="23" t="s">
        <v>302</v>
      </c>
      <c r="CT1003" s="23"/>
      <c r="CU1003" s="23"/>
      <c r="CV1003" s="23"/>
      <c r="CW1003" s="23"/>
      <c r="CX1003" s="23"/>
      <c r="CY1003" s="23"/>
      <c r="CZ1003" s="23"/>
      <c r="DA1003" s="23"/>
      <c r="DB1003" s="23" t="s">
        <v>318</v>
      </c>
      <c r="DC1003" s="23" t="s">
        <v>302</v>
      </c>
      <c r="DD1003" s="23"/>
      <c r="DE1003" s="23"/>
      <c r="DF1003" s="23"/>
      <c r="DG1003" s="23"/>
      <c r="DH1003" s="31"/>
      <c r="DI1003" s="26" t="str">
        <f t="shared" si="29"/>
        <v>DNL.DRL.10300.W,LAH.00.11400</v>
      </c>
    </row>
    <row r="1004" spans="1:113" ht="15.75" customHeight="1">
      <c r="A1004" s="17">
        <v>44707</v>
      </c>
      <c r="B1004" s="1" t="s">
        <v>298</v>
      </c>
      <c r="C1004" s="1" t="s">
        <v>1264</v>
      </c>
      <c r="D1004" s="38" t="s">
        <v>1265</v>
      </c>
      <c r="E1004" s="39">
        <v>2009</v>
      </c>
      <c r="F1004" s="39">
        <v>2013</v>
      </c>
      <c r="G1004" s="20" t="str" cm="1">
        <f t="array" ref="G1004">_xlfn.IFS(E1004&lt;&gt;F1004,CONCATENATE(E1004,"-",F1004),E1004=F1004,E1004)</f>
        <v>2009-2013</v>
      </c>
      <c r="H1004" s="39">
        <f t="shared" si="30"/>
        <v>5</v>
      </c>
      <c r="I1004" s="23" t="str">
        <f t="shared" si="21"/>
        <v>Toyota 4Runner 2009-2013</v>
      </c>
      <c r="J1004" s="22" t="s">
        <v>301</v>
      </c>
      <c r="K1004" s="22" t="s">
        <v>302</v>
      </c>
      <c r="L1004" s="22" t="s">
        <v>303</v>
      </c>
      <c r="M1004" s="22" t="s">
        <v>302</v>
      </c>
      <c r="N1004" s="22" t="s">
        <v>304</v>
      </c>
      <c r="O1004" s="22" t="s">
        <v>302</v>
      </c>
      <c r="P1004" s="22" t="s">
        <v>305</v>
      </c>
      <c r="Q1004" s="22" t="s">
        <v>302</v>
      </c>
      <c r="R1004" s="22" t="s">
        <v>306</v>
      </c>
      <c r="S1004" s="22" t="s">
        <v>302</v>
      </c>
      <c r="T1004" s="22" t="s">
        <v>307</v>
      </c>
      <c r="U1004" s="22" t="s">
        <v>302</v>
      </c>
      <c r="V1004" s="23"/>
      <c r="W1004" s="23"/>
      <c r="X1004" s="23" t="s">
        <v>308</v>
      </c>
      <c r="Y1004" s="23" t="s">
        <v>309</v>
      </c>
      <c r="Z1004" s="23"/>
      <c r="AA1004" s="23"/>
      <c r="AB1004" s="23"/>
      <c r="AC1004" s="23"/>
      <c r="AD1004" s="40" t="s">
        <v>310</v>
      </c>
      <c r="AE1004" s="1" t="s">
        <v>309</v>
      </c>
      <c r="AF1004" s="1"/>
      <c r="AG1004" s="1"/>
      <c r="AH1004" s="1"/>
      <c r="AI1004" s="1"/>
      <c r="AJ1004" s="1"/>
      <c r="AK1004" s="1"/>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51" t="s">
        <v>312</v>
      </c>
      <c r="BK1004" s="23" t="s">
        <v>313</v>
      </c>
      <c r="BL1004" s="23" t="s">
        <v>302</v>
      </c>
      <c r="BM1004" s="23"/>
      <c r="BN1004" s="23" t="s">
        <v>314</v>
      </c>
      <c r="BO1004" s="23" t="s">
        <v>302</v>
      </c>
      <c r="BP1004" s="23" t="s">
        <v>315</v>
      </c>
      <c r="BQ1004" s="23" t="s">
        <v>302</v>
      </c>
      <c r="BR1004" s="23" t="s">
        <v>316</v>
      </c>
      <c r="BS1004" s="23" t="s">
        <v>302</v>
      </c>
      <c r="BT1004" s="23"/>
      <c r="BU1004" s="23"/>
      <c r="BV1004" s="23"/>
      <c r="BW1004" s="23"/>
      <c r="BX1004" s="23"/>
      <c r="BY1004" s="23"/>
      <c r="BZ1004" s="23"/>
      <c r="CA1004" s="23"/>
      <c r="CB1004" s="23"/>
      <c r="CC1004" s="23"/>
      <c r="CD1004" s="23" t="s">
        <v>317</v>
      </c>
      <c r="CE1004" s="23" t="s">
        <v>309</v>
      </c>
      <c r="CF1004" s="23"/>
      <c r="CG1004" s="23"/>
      <c r="CH1004" s="23"/>
      <c r="CI1004" s="23"/>
      <c r="CJ1004" s="23"/>
      <c r="CK1004" s="23"/>
      <c r="CL1004" s="23"/>
      <c r="CM1004" s="23"/>
      <c r="CN1004" s="23"/>
      <c r="CO1004" s="23"/>
      <c r="CP1004" s="23" t="s">
        <v>327</v>
      </c>
      <c r="CQ1004" s="23" t="s">
        <v>302</v>
      </c>
      <c r="CR1004" s="23" t="s">
        <v>328</v>
      </c>
      <c r="CS1004" s="23" t="s">
        <v>302</v>
      </c>
      <c r="CT1004" s="23"/>
      <c r="CU1004" s="23"/>
      <c r="CV1004" s="23"/>
      <c r="CW1004" s="23"/>
      <c r="CX1004" s="23"/>
      <c r="CY1004" s="23"/>
      <c r="CZ1004" s="23"/>
      <c r="DA1004" s="23"/>
      <c r="DB1004" s="23" t="s">
        <v>318</v>
      </c>
      <c r="DC1004" s="23" t="s">
        <v>302</v>
      </c>
      <c r="DD1004" s="23"/>
      <c r="DE1004" s="23"/>
      <c r="DF1004" s="23"/>
      <c r="DG1004" s="23"/>
      <c r="DH1004" s="31"/>
      <c r="DI1004" s="26" t="str">
        <f t="shared" si="29"/>
        <v>DNL.DRL.10300.W,LAH.00.11400</v>
      </c>
    </row>
    <row r="1005" spans="1:113" ht="15.75" customHeight="1">
      <c r="A1005" s="17">
        <v>44707</v>
      </c>
      <c r="B1005" s="1" t="s">
        <v>298</v>
      </c>
      <c r="C1005" s="1" t="s">
        <v>1264</v>
      </c>
      <c r="D1005" s="38" t="s">
        <v>1265</v>
      </c>
      <c r="E1005" s="39">
        <v>2014</v>
      </c>
      <c r="F1005" s="39">
        <v>2022</v>
      </c>
      <c r="G1005" s="20" t="str" cm="1">
        <f t="array" ref="G1005">_xlfn.IFS(E1005&lt;&gt;F1005,CONCATENATE(E1005,"-",F1005),E1005=F1005,E1005)</f>
        <v>2014-2022</v>
      </c>
      <c r="H1005" s="39">
        <f t="shared" si="30"/>
        <v>9</v>
      </c>
      <c r="I1005" s="23" t="str">
        <f t="shared" si="21"/>
        <v>Toyota 4Runner 2014-2022</v>
      </c>
      <c r="J1005" s="22" t="s">
        <v>301</v>
      </c>
      <c r="K1005" s="22" t="s">
        <v>302</v>
      </c>
      <c r="L1005" s="22" t="s">
        <v>303</v>
      </c>
      <c r="M1005" s="22" t="s">
        <v>302</v>
      </c>
      <c r="N1005" s="22" t="s">
        <v>304</v>
      </c>
      <c r="O1005" s="22" t="s">
        <v>302</v>
      </c>
      <c r="P1005" s="22" t="s">
        <v>305</v>
      </c>
      <c r="Q1005" s="22" t="s">
        <v>302</v>
      </c>
      <c r="R1005" s="22" t="s">
        <v>306</v>
      </c>
      <c r="S1005" s="22" t="s">
        <v>302</v>
      </c>
      <c r="T1005" s="22" t="s">
        <v>307</v>
      </c>
      <c r="U1005" s="22" t="s">
        <v>302</v>
      </c>
      <c r="V1005" s="23"/>
      <c r="W1005" s="23"/>
      <c r="X1005" s="23" t="s">
        <v>308</v>
      </c>
      <c r="Y1005" s="23" t="s">
        <v>309</v>
      </c>
      <c r="Z1005" s="23"/>
      <c r="AA1005" s="23"/>
      <c r="AB1005" s="23"/>
      <c r="AC1005" s="23"/>
      <c r="AD1005" s="40" t="s">
        <v>310</v>
      </c>
      <c r="AE1005" s="1" t="s">
        <v>309</v>
      </c>
      <c r="AF1005" s="1"/>
      <c r="AG1005" s="1"/>
      <c r="AH1005" s="1"/>
      <c r="AI1005" s="1"/>
      <c r="AJ1005" s="1"/>
      <c r="AK1005" s="1"/>
      <c r="AL1005" s="23"/>
      <c r="AM1005" s="23"/>
      <c r="AN1005" s="23"/>
      <c r="AO1005" s="23" t="s">
        <v>1098</v>
      </c>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51" t="s">
        <v>312</v>
      </c>
      <c r="BK1005" s="23" t="s">
        <v>313</v>
      </c>
      <c r="BL1005" s="23" t="s">
        <v>302</v>
      </c>
      <c r="BM1005" s="23"/>
      <c r="BN1005" s="23" t="s">
        <v>314</v>
      </c>
      <c r="BO1005" s="23" t="s">
        <v>302</v>
      </c>
      <c r="BP1005" s="23" t="s">
        <v>315</v>
      </c>
      <c r="BQ1005" s="23" t="s">
        <v>302</v>
      </c>
      <c r="BR1005" s="23" t="s">
        <v>316</v>
      </c>
      <c r="BS1005" s="23" t="s">
        <v>302</v>
      </c>
      <c r="BT1005" s="23"/>
      <c r="BU1005" s="23"/>
      <c r="BV1005" s="23"/>
      <c r="BW1005" s="23"/>
      <c r="BX1005" s="23"/>
      <c r="BY1005" s="23"/>
      <c r="BZ1005" s="23"/>
      <c r="CA1005" s="23"/>
      <c r="CB1005" s="23"/>
      <c r="CC1005" s="23"/>
      <c r="CD1005" s="23" t="s">
        <v>317</v>
      </c>
      <c r="CE1005" s="23" t="s">
        <v>309</v>
      </c>
      <c r="CF1005" s="23"/>
      <c r="CG1005" s="23"/>
      <c r="CH1005" s="23"/>
      <c r="CI1005" s="23"/>
      <c r="CJ1005" s="23"/>
      <c r="CK1005" s="23"/>
      <c r="CL1005" s="23"/>
      <c r="CM1005" s="23"/>
      <c r="CN1005" s="23"/>
      <c r="CO1005" s="23"/>
      <c r="CP1005" s="23" t="s">
        <v>327</v>
      </c>
      <c r="CQ1005" s="23" t="s">
        <v>302</v>
      </c>
      <c r="CR1005" s="23" t="s">
        <v>328</v>
      </c>
      <c r="CS1005" s="23" t="s">
        <v>302</v>
      </c>
      <c r="CT1005" s="23"/>
      <c r="CU1005" s="23"/>
      <c r="CV1005" s="23"/>
      <c r="CW1005" s="23"/>
      <c r="CX1005" s="23"/>
      <c r="CY1005" s="23"/>
      <c r="CZ1005" s="23"/>
      <c r="DA1005" s="23"/>
      <c r="DB1005" s="23" t="s">
        <v>318</v>
      </c>
      <c r="DC1005" s="23" t="s">
        <v>302</v>
      </c>
      <c r="DD1005" s="23"/>
      <c r="DE1005" s="23"/>
      <c r="DF1005" s="23"/>
      <c r="DG1005" s="23"/>
      <c r="DH1005" s="31"/>
      <c r="DI1005" s="26" t="str">
        <f t="shared" si="29"/>
        <v>DNL.DRL.10300.W,LAH.51.10000,LAH.51.10100,LAH.51.10200,LAH.00.11400</v>
      </c>
    </row>
    <row r="1006" spans="1:113" ht="15.75" customHeight="1">
      <c r="A1006" s="17">
        <v>44707</v>
      </c>
      <c r="B1006" s="1" t="s">
        <v>298</v>
      </c>
      <c r="C1006" s="1" t="s">
        <v>1264</v>
      </c>
      <c r="D1006" s="1" t="s">
        <v>1266</v>
      </c>
      <c r="E1006" s="39">
        <v>2006</v>
      </c>
      <c r="F1006" s="39">
        <v>2021</v>
      </c>
      <c r="G1006" s="20" t="str" cm="1">
        <f t="array" ref="G1006">_xlfn.IFS(E1006&lt;&gt;F1006,CONCATENATE(E1006,"-",F1006),E1006=F1006,E1006)</f>
        <v>2006-2021</v>
      </c>
      <c r="H1006" s="67">
        <f>F1006-E1006+1</f>
        <v>16</v>
      </c>
      <c r="I1006" s="23" t="str">
        <f t="shared" si="21"/>
        <v>Toyota FJ Cruiser 2006-2021</v>
      </c>
      <c r="J1006" s="22" t="s">
        <v>301</v>
      </c>
      <c r="K1006" s="22" t="s">
        <v>302</v>
      </c>
      <c r="L1006" s="22" t="s">
        <v>303</v>
      </c>
      <c r="M1006" s="22" t="s">
        <v>302</v>
      </c>
      <c r="N1006" s="22" t="s">
        <v>304</v>
      </c>
      <c r="O1006" s="22" t="s">
        <v>302</v>
      </c>
      <c r="P1006" s="22" t="s">
        <v>305</v>
      </c>
      <c r="Q1006" s="22" t="s">
        <v>302</v>
      </c>
      <c r="R1006" s="22" t="s">
        <v>306</v>
      </c>
      <c r="S1006" s="22" t="s">
        <v>302</v>
      </c>
      <c r="T1006" s="22" t="s">
        <v>307</v>
      </c>
      <c r="U1006" s="22" t="s">
        <v>302</v>
      </c>
      <c r="V1006" s="51"/>
      <c r="W1006" s="51"/>
      <c r="X1006" s="51" t="s">
        <v>308</v>
      </c>
      <c r="Y1006" s="51" t="s">
        <v>309</v>
      </c>
      <c r="Z1006" s="51"/>
      <c r="AA1006" s="51"/>
      <c r="AB1006" s="51"/>
      <c r="AC1006" s="51"/>
      <c r="AD1006" s="63" t="s">
        <v>310</v>
      </c>
      <c r="AE1006" s="52" t="s">
        <v>309</v>
      </c>
      <c r="AF1006" s="52"/>
      <c r="AG1006" s="52"/>
      <c r="AH1006" s="52"/>
      <c r="AI1006" s="52"/>
      <c r="AJ1006" s="52"/>
      <c r="AK1006" s="52"/>
      <c r="AL1006" s="51"/>
      <c r="AM1006" s="51"/>
      <c r="AN1006" s="51"/>
      <c r="AO1006" s="51"/>
      <c r="AP1006" s="51"/>
      <c r="AQ1006" s="51"/>
      <c r="AR1006" s="51"/>
      <c r="AS1006" s="51"/>
      <c r="AT1006" s="51"/>
      <c r="AU1006" s="51"/>
      <c r="AV1006" s="51"/>
      <c r="AW1006" s="51"/>
      <c r="AX1006" s="51"/>
      <c r="AY1006" s="51"/>
      <c r="AZ1006" s="51"/>
      <c r="BA1006" s="51"/>
      <c r="BB1006" s="51"/>
      <c r="BC1006" s="51"/>
      <c r="BD1006" s="51"/>
      <c r="BE1006" s="51"/>
      <c r="BF1006" s="51"/>
      <c r="BG1006" s="51"/>
      <c r="BH1006" s="51"/>
      <c r="BI1006" s="51"/>
      <c r="BJ1006" s="51" t="s">
        <v>312</v>
      </c>
      <c r="BK1006" s="51" t="s">
        <v>313</v>
      </c>
      <c r="BL1006" s="51" t="s">
        <v>302</v>
      </c>
      <c r="BM1006" s="51"/>
      <c r="BN1006" s="51" t="s">
        <v>314</v>
      </c>
      <c r="BO1006" s="51" t="s">
        <v>302</v>
      </c>
      <c r="BP1006" s="51" t="s">
        <v>315</v>
      </c>
      <c r="BQ1006" s="51" t="s">
        <v>302</v>
      </c>
      <c r="BR1006" s="51" t="s">
        <v>316</v>
      </c>
      <c r="BS1006" s="51" t="s">
        <v>302</v>
      </c>
      <c r="BT1006" s="51"/>
      <c r="BU1006" s="51"/>
      <c r="BV1006" s="51"/>
      <c r="BW1006" s="51"/>
      <c r="BX1006" s="51"/>
      <c r="BY1006" s="51"/>
      <c r="BZ1006" s="51"/>
      <c r="CA1006" s="51"/>
      <c r="CB1006" s="51"/>
      <c r="CC1006" s="51"/>
      <c r="CD1006" s="51" t="s">
        <v>317</v>
      </c>
      <c r="CE1006" s="51" t="s">
        <v>309</v>
      </c>
      <c r="CF1006" s="51"/>
      <c r="CG1006" s="51"/>
      <c r="CH1006" s="51"/>
      <c r="CI1006" s="51"/>
      <c r="CJ1006" s="51"/>
      <c r="CK1006" s="51"/>
      <c r="CL1006" s="51"/>
      <c r="CM1006" s="51"/>
      <c r="CN1006" s="51"/>
      <c r="CO1006" s="51"/>
      <c r="CP1006" s="51" t="s">
        <v>327</v>
      </c>
      <c r="CQ1006" s="51" t="s">
        <v>302</v>
      </c>
      <c r="CR1006" s="51" t="s">
        <v>328</v>
      </c>
      <c r="CS1006" s="51" t="s">
        <v>302</v>
      </c>
      <c r="CT1006" s="51"/>
      <c r="CU1006" s="51"/>
      <c r="CV1006" s="51"/>
      <c r="CW1006" s="51"/>
      <c r="CX1006" s="51"/>
      <c r="CY1006" s="51"/>
      <c r="CZ1006" s="51"/>
      <c r="DA1006" s="51"/>
      <c r="DB1006" s="51" t="s">
        <v>318</v>
      </c>
      <c r="DC1006" s="51" t="s">
        <v>302</v>
      </c>
      <c r="DD1006" s="51"/>
      <c r="DE1006" s="51"/>
      <c r="DF1006" s="51"/>
      <c r="DG1006" s="51"/>
      <c r="DH1006" s="31"/>
      <c r="DI1006" s="26" t="str">
        <f t="shared" si="29"/>
        <v>DNL.DRL.10300.W,LAH.00.11400</v>
      </c>
    </row>
    <row r="1007" spans="1:113" ht="15.75" customHeight="1">
      <c r="A1007" s="17">
        <v>44707</v>
      </c>
      <c r="B1007" s="1" t="s">
        <v>298</v>
      </c>
      <c r="C1007" s="1" t="s">
        <v>1264</v>
      </c>
      <c r="D1007" s="38" t="s">
        <v>1267</v>
      </c>
      <c r="E1007" s="39">
        <v>2008</v>
      </c>
      <c r="F1007" s="39">
        <v>2010</v>
      </c>
      <c r="G1007" s="20" t="str" cm="1">
        <f t="array" ref="G1007">_xlfn.IFS(E1007&lt;&gt;F1007,CONCATENATE(E1007,"-",F1007),E1007=F1007,E1007)</f>
        <v>2008-2010</v>
      </c>
      <c r="H1007" s="39">
        <f t="shared" ref="H1007:H1070" si="31">F1007-E1007+1</f>
        <v>3</v>
      </c>
      <c r="I1007" s="23" t="str">
        <f t="shared" si="21"/>
        <v>Toyota Highlander 2008-2010</v>
      </c>
      <c r="J1007" s="22" t="s">
        <v>301</v>
      </c>
      <c r="K1007" s="22" t="s">
        <v>302</v>
      </c>
      <c r="L1007" s="22" t="s">
        <v>303</v>
      </c>
      <c r="M1007" s="22" t="s">
        <v>302</v>
      </c>
      <c r="N1007" s="22" t="s">
        <v>304</v>
      </c>
      <c r="O1007" s="22" t="s">
        <v>302</v>
      </c>
      <c r="P1007" s="22" t="s">
        <v>305</v>
      </c>
      <c r="Q1007" s="22" t="s">
        <v>302</v>
      </c>
      <c r="R1007" s="22" t="s">
        <v>306</v>
      </c>
      <c r="S1007" s="22" t="s">
        <v>302</v>
      </c>
      <c r="T1007" s="22" t="s">
        <v>307</v>
      </c>
      <c r="U1007" s="22" t="s">
        <v>302</v>
      </c>
      <c r="V1007" s="23"/>
      <c r="W1007" s="23"/>
      <c r="X1007" s="23" t="s">
        <v>308</v>
      </c>
      <c r="Y1007" s="23" t="s">
        <v>309</v>
      </c>
      <c r="Z1007" s="23"/>
      <c r="AA1007" s="23"/>
      <c r="AB1007" s="23"/>
      <c r="AC1007" s="23"/>
      <c r="AD1007" s="40" t="s">
        <v>310</v>
      </c>
      <c r="AE1007" s="1" t="s">
        <v>309</v>
      </c>
      <c r="AF1007" s="1"/>
      <c r="AG1007" s="1"/>
      <c r="AH1007" s="1"/>
      <c r="AI1007" s="1"/>
      <c r="AJ1007" s="1"/>
      <c r="AK1007" s="1"/>
      <c r="AL1007" s="23"/>
      <c r="AM1007" s="23"/>
      <c r="AN1007" s="23"/>
      <c r="AO1007" s="23" t="s">
        <v>1098</v>
      </c>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51" t="s">
        <v>312</v>
      </c>
      <c r="BK1007" s="23" t="s">
        <v>313</v>
      </c>
      <c r="BL1007" s="23" t="s">
        <v>302</v>
      </c>
      <c r="BM1007" s="23"/>
      <c r="BN1007" s="23" t="s">
        <v>314</v>
      </c>
      <c r="BO1007" s="23" t="s">
        <v>302</v>
      </c>
      <c r="BP1007" s="23" t="s">
        <v>315</v>
      </c>
      <c r="BQ1007" s="23" t="s">
        <v>302</v>
      </c>
      <c r="BR1007" s="23" t="s">
        <v>316</v>
      </c>
      <c r="BS1007" s="23" t="s">
        <v>302</v>
      </c>
      <c r="BT1007" s="23"/>
      <c r="BU1007" s="23"/>
      <c r="BV1007" s="23"/>
      <c r="BW1007" s="23"/>
      <c r="BX1007" s="23"/>
      <c r="BY1007" s="23"/>
      <c r="BZ1007" s="23"/>
      <c r="CA1007" s="23"/>
      <c r="CB1007" s="23"/>
      <c r="CC1007" s="23"/>
      <c r="CD1007" s="23" t="s">
        <v>317</v>
      </c>
      <c r="CE1007" s="23" t="s">
        <v>309</v>
      </c>
      <c r="CF1007" s="23"/>
      <c r="CG1007" s="23"/>
      <c r="CH1007" s="23"/>
      <c r="CI1007" s="23"/>
      <c r="CJ1007" s="23"/>
      <c r="CK1007" s="23"/>
      <c r="CL1007" s="23"/>
      <c r="CM1007" s="23"/>
      <c r="CN1007" s="23"/>
      <c r="CO1007" s="23"/>
      <c r="CP1007" s="23" t="s">
        <v>327</v>
      </c>
      <c r="CQ1007" s="23" t="s">
        <v>302</v>
      </c>
      <c r="CR1007" s="23" t="s">
        <v>328</v>
      </c>
      <c r="CS1007" s="23" t="s">
        <v>302</v>
      </c>
      <c r="CT1007" s="23"/>
      <c r="CU1007" s="23"/>
      <c r="CV1007" s="23"/>
      <c r="CW1007" s="23"/>
      <c r="CX1007" s="23"/>
      <c r="CY1007" s="23"/>
      <c r="CZ1007" s="23"/>
      <c r="DA1007" s="23"/>
      <c r="DB1007" s="23" t="s">
        <v>318</v>
      </c>
      <c r="DC1007" s="23" t="s">
        <v>302</v>
      </c>
      <c r="DD1007" s="23"/>
      <c r="DE1007" s="23"/>
      <c r="DF1007" s="23"/>
      <c r="DG1007" s="23"/>
      <c r="DH1007" s="31"/>
      <c r="DI1007" s="26" t="str">
        <f t="shared" si="29"/>
        <v>DNL.DRL.10300.W,LAH.51.10000,LAH.51.10100,LAH.51.10200,LAH.00.11400</v>
      </c>
    </row>
    <row r="1008" spans="1:113" ht="15.75" customHeight="1">
      <c r="A1008" s="17">
        <v>44707</v>
      </c>
      <c r="B1008" s="1" t="s">
        <v>298</v>
      </c>
      <c r="C1008" s="1" t="s">
        <v>1264</v>
      </c>
      <c r="D1008" s="38" t="s">
        <v>1267</v>
      </c>
      <c r="E1008" s="39">
        <v>2014</v>
      </c>
      <c r="F1008" s="39">
        <v>2022</v>
      </c>
      <c r="G1008" s="20" t="str" cm="1">
        <f t="array" ref="G1008">_xlfn.IFS(E1008&lt;&gt;F1008,CONCATENATE(E1008,"-",F1008),E1008=F1008,E1008)</f>
        <v>2014-2022</v>
      </c>
      <c r="H1008" s="39">
        <f t="shared" si="31"/>
        <v>9</v>
      </c>
      <c r="I1008" s="23" t="str">
        <f t="shared" si="21"/>
        <v>Toyota Highlander 2014-2022</v>
      </c>
      <c r="J1008" s="22" t="s">
        <v>301</v>
      </c>
      <c r="K1008" s="22" t="s">
        <v>302</v>
      </c>
      <c r="L1008" s="22" t="s">
        <v>303</v>
      </c>
      <c r="M1008" s="22" t="s">
        <v>302</v>
      </c>
      <c r="N1008" s="22" t="s">
        <v>304</v>
      </c>
      <c r="O1008" s="22" t="s">
        <v>302</v>
      </c>
      <c r="P1008" s="22" t="s">
        <v>305</v>
      </c>
      <c r="Q1008" s="22" t="s">
        <v>302</v>
      </c>
      <c r="R1008" s="22" t="s">
        <v>306</v>
      </c>
      <c r="S1008" s="22" t="s">
        <v>302</v>
      </c>
      <c r="T1008" s="22" t="s">
        <v>307</v>
      </c>
      <c r="U1008" s="22" t="s">
        <v>302</v>
      </c>
      <c r="V1008" s="23"/>
      <c r="W1008" s="23"/>
      <c r="X1008" s="23" t="s">
        <v>308</v>
      </c>
      <c r="Y1008" s="23" t="s">
        <v>309</v>
      </c>
      <c r="Z1008" s="23"/>
      <c r="AA1008" s="23"/>
      <c r="AB1008" s="23"/>
      <c r="AC1008" s="23"/>
      <c r="AD1008" s="40" t="s">
        <v>310</v>
      </c>
      <c r="AE1008" s="1" t="s">
        <v>309</v>
      </c>
      <c r="AF1008" s="1"/>
      <c r="AG1008" s="1"/>
      <c r="AH1008" s="1"/>
      <c r="AI1008" s="1"/>
      <c r="AJ1008" s="1"/>
      <c r="AK1008" s="1"/>
      <c r="AL1008" s="23"/>
      <c r="AM1008" s="23"/>
      <c r="AN1008" s="23"/>
      <c r="AO1008" s="23" t="s">
        <v>1098</v>
      </c>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51" t="s">
        <v>312</v>
      </c>
      <c r="BK1008" s="23" t="s">
        <v>313</v>
      </c>
      <c r="BL1008" s="23" t="s">
        <v>302</v>
      </c>
      <c r="BM1008" s="23"/>
      <c r="BN1008" s="23" t="s">
        <v>314</v>
      </c>
      <c r="BO1008" s="23" t="s">
        <v>302</v>
      </c>
      <c r="BP1008" s="23" t="s">
        <v>315</v>
      </c>
      <c r="BQ1008" s="23" t="s">
        <v>302</v>
      </c>
      <c r="BR1008" s="23" t="s">
        <v>316</v>
      </c>
      <c r="BS1008" s="23" t="s">
        <v>302</v>
      </c>
      <c r="BT1008" s="23"/>
      <c r="BU1008" s="23"/>
      <c r="BV1008" s="23"/>
      <c r="BW1008" s="23"/>
      <c r="BX1008" s="23"/>
      <c r="BY1008" s="23"/>
      <c r="BZ1008" s="23"/>
      <c r="CA1008" s="23"/>
      <c r="CB1008" s="23"/>
      <c r="CC1008" s="23"/>
      <c r="CD1008" s="23" t="s">
        <v>317</v>
      </c>
      <c r="CE1008" s="23" t="s">
        <v>309</v>
      </c>
      <c r="CF1008" s="23"/>
      <c r="CG1008" s="23"/>
      <c r="CH1008" s="23"/>
      <c r="CI1008" s="23"/>
      <c r="CJ1008" s="23"/>
      <c r="CK1008" s="23"/>
      <c r="CL1008" s="23"/>
      <c r="CM1008" s="23"/>
      <c r="CN1008" s="23"/>
      <c r="CO1008" s="23"/>
      <c r="CP1008" s="23" t="s">
        <v>327</v>
      </c>
      <c r="CQ1008" s="23" t="s">
        <v>302</v>
      </c>
      <c r="CR1008" s="23" t="s">
        <v>328</v>
      </c>
      <c r="CS1008" s="23" t="s">
        <v>302</v>
      </c>
      <c r="CT1008" s="23"/>
      <c r="CU1008" s="23"/>
      <c r="CV1008" s="23"/>
      <c r="CW1008" s="23"/>
      <c r="CX1008" s="23"/>
      <c r="CY1008" s="23"/>
      <c r="CZ1008" s="23"/>
      <c r="DA1008" s="23"/>
      <c r="DB1008" s="23" t="s">
        <v>318</v>
      </c>
      <c r="DC1008" s="23" t="s">
        <v>302</v>
      </c>
      <c r="DD1008" s="23"/>
      <c r="DE1008" s="23"/>
      <c r="DF1008" s="23"/>
      <c r="DG1008" s="23"/>
      <c r="DH1008" s="31"/>
      <c r="DI1008" s="26" t="str">
        <f t="shared" si="29"/>
        <v>DNL.DRL.10300.W,LAH.51.10000,LAH.51.10100,LAH.51.10200,LAH.00.11400</v>
      </c>
    </row>
    <row r="1009" spans="1:113" ht="15.75" customHeight="1">
      <c r="A1009" s="17">
        <v>44707</v>
      </c>
      <c r="B1009" s="1" t="s">
        <v>298</v>
      </c>
      <c r="C1009" s="1" t="s">
        <v>1264</v>
      </c>
      <c r="D1009" s="1" t="s">
        <v>1268</v>
      </c>
      <c r="E1009" s="39">
        <v>1998</v>
      </c>
      <c r="F1009" s="39">
        <v>2007</v>
      </c>
      <c r="G1009" s="20" t="str" cm="1">
        <f t="array" ref="G1009">_xlfn.IFS(E1009&lt;&gt;F1009,CONCATENATE(E1009,"-",F1009),E1009=F1009,E1009)</f>
        <v>1998-2007</v>
      </c>
      <c r="H1009" s="67">
        <f t="shared" si="31"/>
        <v>10</v>
      </c>
      <c r="I1009" s="23" t="str">
        <f t="shared" si="21"/>
        <v>Toyota Land Cruiser (J100) 1998-2007</v>
      </c>
      <c r="J1009" s="22" t="s">
        <v>301</v>
      </c>
      <c r="K1009" s="22" t="s">
        <v>302</v>
      </c>
      <c r="L1009" s="22" t="s">
        <v>303</v>
      </c>
      <c r="M1009" s="22" t="s">
        <v>302</v>
      </c>
      <c r="N1009" s="22" t="s">
        <v>304</v>
      </c>
      <c r="O1009" s="22" t="s">
        <v>302</v>
      </c>
      <c r="P1009" s="22" t="s">
        <v>305</v>
      </c>
      <c r="Q1009" s="22" t="s">
        <v>302</v>
      </c>
      <c r="R1009" s="22" t="s">
        <v>306</v>
      </c>
      <c r="S1009" s="22" t="s">
        <v>302</v>
      </c>
      <c r="T1009" s="22" t="s">
        <v>307</v>
      </c>
      <c r="U1009" s="22" t="s">
        <v>302</v>
      </c>
      <c r="V1009" s="51"/>
      <c r="W1009" s="51"/>
      <c r="X1009" s="51" t="s">
        <v>308</v>
      </c>
      <c r="Y1009" s="51" t="s">
        <v>309</v>
      </c>
      <c r="Z1009" s="51"/>
      <c r="AA1009" s="51"/>
      <c r="AB1009" s="51"/>
      <c r="AC1009" s="51"/>
      <c r="AD1009" s="63" t="s">
        <v>310</v>
      </c>
      <c r="AE1009" s="52" t="s">
        <v>309</v>
      </c>
      <c r="AF1009" s="52"/>
      <c r="AG1009" s="52"/>
      <c r="AH1009" s="52"/>
      <c r="AI1009" s="52"/>
      <c r="AJ1009" s="52"/>
      <c r="AK1009" s="52"/>
      <c r="AL1009" s="51"/>
      <c r="AM1009" s="51"/>
      <c r="AN1009" s="51"/>
      <c r="AO1009" s="51"/>
      <c r="AP1009" s="51"/>
      <c r="AQ1009" s="51"/>
      <c r="AR1009" s="51"/>
      <c r="AS1009" s="51"/>
      <c r="AT1009" s="51"/>
      <c r="AU1009" s="51"/>
      <c r="AV1009" s="51"/>
      <c r="AW1009" s="51"/>
      <c r="AX1009" s="51"/>
      <c r="AY1009" s="51"/>
      <c r="AZ1009" s="51"/>
      <c r="BA1009" s="51"/>
      <c r="BB1009" s="51"/>
      <c r="BC1009" s="51"/>
      <c r="BD1009" s="51"/>
      <c r="BE1009" s="51"/>
      <c r="BF1009" s="51"/>
      <c r="BG1009" s="51"/>
      <c r="BH1009" s="51"/>
      <c r="BI1009" s="51"/>
      <c r="BJ1009" s="51" t="s">
        <v>312</v>
      </c>
      <c r="BK1009" s="51" t="s">
        <v>313</v>
      </c>
      <c r="BL1009" s="51" t="s">
        <v>302</v>
      </c>
      <c r="BM1009" s="51"/>
      <c r="BN1009" s="51" t="s">
        <v>314</v>
      </c>
      <c r="BO1009" s="51" t="s">
        <v>302</v>
      </c>
      <c r="BP1009" s="51" t="s">
        <v>315</v>
      </c>
      <c r="BQ1009" s="51" t="s">
        <v>302</v>
      </c>
      <c r="BR1009" s="51" t="s">
        <v>316</v>
      </c>
      <c r="BS1009" s="51" t="s">
        <v>302</v>
      </c>
      <c r="BT1009" s="51"/>
      <c r="BU1009" s="51"/>
      <c r="BV1009" s="51"/>
      <c r="BW1009" s="51"/>
      <c r="BX1009" s="51"/>
      <c r="BY1009" s="51"/>
      <c r="BZ1009" s="51"/>
      <c r="CA1009" s="51"/>
      <c r="CB1009" s="51"/>
      <c r="CC1009" s="51"/>
      <c r="CD1009" s="51" t="s">
        <v>317</v>
      </c>
      <c r="CE1009" s="51" t="s">
        <v>309</v>
      </c>
      <c r="CF1009" s="51"/>
      <c r="CG1009" s="51"/>
      <c r="CH1009" s="51"/>
      <c r="CI1009" s="51"/>
      <c r="CJ1009" s="51"/>
      <c r="CK1009" s="51"/>
      <c r="CL1009" s="51"/>
      <c r="CM1009" s="51"/>
      <c r="CN1009" s="51"/>
      <c r="CO1009" s="51"/>
      <c r="CP1009" s="51" t="s">
        <v>327</v>
      </c>
      <c r="CQ1009" s="51" t="s">
        <v>302</v>
      </c>
      <c r="CR1009" s="51" t="s">
        <v>328</v>
      </c>
      <c r="CS1009" s="51" t="s">
        <v>302</v>
      </c>
      <c r="CT1009" s="51"/>
      <c r="CU1009" s="51"/>
      <c r="CV1009" s="51"/>
      <c r="CW1009" s="51"/>
      <c r="CX1009" s="51"/>
      <c r="CY1009" s="51"/>
      <c r="CZ1009" s="51"/>
      <c r="DA1009" s="51"/>
      <c r="DB1009" s="51" t="s">
        <v>318</v>
      </c>
      <c r="DC1009" s="51" t="s">
        <v>302</v>
      </c>
      <c r="DD1009" s="51"/>
      <c r="DE1009" s="51"/>
      <c r="DF1009" s="51"/>
      <c r="DG1009" s="51"/>
      <c r="DH1009" s="31"/>
      <c r="DI1009" s="26" t="str">
        <f t="shared" si="29"/>
        <v>DNL.DRL.10300.W,LAH.00.11400</v>
      </c>
    </row>
    <row r="1010" spans="1:113" ht="15" customHeight="1">
      <c r="A1010" s="17">
        <v>44707</v>
      </c>
      <c r="B1010" s="1" t="s">
        <v>298</v>
      </c>
      <c r="C1010" s="1" t="s">
        <v>1264</v>
      </c>
      <c r="D1010" s="1" t="s">
        <v>1269</v>
      </c>
      <c r="E1010" s="39">
        <v>2007</v>
      </c>
      <c r="F1010" s="39">
        <v>2021</v>
      </c>
      <c r="G1010" s="20" t="str" cm="1">
        <f t="array" ref="G1010">_xlfn.IFS(E1010&lt;&gt;F1010,CONCATENATE(E1010,"-",F1010),E1010=F1010,E1010)</f>
        <v>2007-2021</v>
      </c>
      <c r="H1010" s="67">
        <f t="shared" si="31"/>
        <v>15</v>
      </c>
      <c r="I1010" s="23" t="str">
        <f t="shared" si="21"/>
        <v>Toyota Land Cruiser (J200) 2007-2021</v>
      </c>
      <c r="J1010" s="22" t="s">
        <v>301</v>
      </c>
      <c r="K1010" s="22" t="s">
        <v>302</v>
      </c>
      <c r="L1010" s="22" t="s">
        <v>303</v>
      </c>
      <c r="M1010" s="22" t="s">
        <v>302</v>
      </c>
      <c r="N1010" s="22" t="s">
        <v>304</v>
      </c>
      <c r="O1010" s="22" t="s">
        <v>302</v>
      </c>
      <c r="P1010" s="22" t="s">
        <v>305</v>
      </c>
      <c r="Q1010" s="22" t="s">
        <v>302</v>
      </c>
      <c r="R1010" s="22" t="s">
        <v>306</v>
      </c>
      <c r="S1010" s="22" t="s">
        <v>302</v>
      </c>
      <c r="T1010" s="22" t="s">
        <v>307</v>
      </c>
      <c r="U1010" s="22" t="s">
        <v>302</v>
      </c>
      <c r="V1010" s="51"/>
      <c r="W1010" s="51"/>
      <c r="X1010" s="51" t="s">
        <v>308</v>
      </c>
      <c r="Y1010" s="51" t="s">
        <v>309</v>
      </c>
      <c r="Z1010" s="51"/>
      <c r="AA1010" s="51"/>
      <c r="AB1010" s="51"/>
      <c r="AC1010" s="51"/>
      <c r="AD1010" s="63" t="s">
        <v>310</v>
      </c>
      <c r="AE1010" s="52" t="s">
        <v>309</v>
      </c>
      <c r="AF1010" s="52"/>
      <c r="AG1010" s="52"/>
      <c r="AH1010" s="52"/>
      <c r="AI1010" s="52"/>
      <c r="AJ1010" s="52"/>
      <c r="AK1010" s="52"/>
      <c r="AL1010" s="51"/>
      <c r="AM1010" s="51"/>
      <c r="AN1010" s="51"/>
      <c r="AO1010" s="51"/>
      <c r="AP1010" s="51"/>
      <c r="AQ1010" s="51"/>
      <c r="AR1010" s="51"/>
      <c r="AS1010" s="51"/>
      <c r="AT1010" s="51"/>
      <c r="AU1010" s="51"/>
      <c r="AV1010" s="51"/>
      <c r="AW1010" s="51"/>
      <c r="AX1010" s="51"/>
      <c r="AY1010" s="51"/>
      <c r="AZ1010" s="51"/>
      <c r="BA1010" s="51"/>
      <c r="BB1010" s="51"/>
      <c r="BC1010" s="51"/>
      <c r="BD1010" s="51"/>
      <c r="BE1010" s="51"/>
      <c r="BF1010" s="51"/>
      <c r="BG1010" s="51"/>
      <c r="BH1010" s="51"/>
      <c r="BI1010" s="51"/>
      <c r="BJ1010" s="51" t="s">
        <v>312</v>
      </c>
      <c r="BK1010" s="51" t="s">
        <v>313</v>
      </c>
      <c r="BL1010" s="51" t="s">
        <v>302</v>
      </c>
      <c r="BM1010" s="51"/>
      <c r="BN1010" s="51" t="s">
        <v>314</v>
      </c>
      <c r="BO1010" s="51" t="s">
        <v>302</v>
      </c>
      <c r="BP1010" s="51" t="s">
        <v>315</v>
      </c>
      <c r="BQ1010" s="51" t="s">
        <v>302</v>
      </c>
      <c r="BR1010" s="51" t="s">
        <v>316</v>
      </c>
      <c r="BS1010" s="51" t="s">
        <v>302</v>
      </c>
      <c r="BT1010" s="51"/>
      <c r="BU1010" s="51"/>
      <c r="BV1010" s="51"/>
      <c r="BW1010" s="51"/>
      <c r="BX1010" s="51"/>
      <c r="BY1010" s="51"/>
      <c r="BZ1010" s="51"/>
      <c r="CA1010" s="51"/>
      <c r="CB1010" s="51"/>
      <c r="CC1010" s="51"/>
      <c r="CD1010" s="51" t="s">
        <v>317</v>
      </c>
      <c r="CE1010" s="51" t="s">
        <v>309</v>
      </c>
      <c r="CF1010" s="51"/>
      <c r="CG1010" s="51"/>
      <c r="CH1010" s="51"/>
      <c r="CI1010" s="51"/>
      <c r="CJ1010" s="51"/>
      <c r="CK1010" s="51"/>
      <c r="CL1010" s="51"/>
      <c r="CM1010" s="51"/>
      <c r="CN1010" s="51"/>
      <c r="CO1010" s="51"/>
      <c r="CP1010" s="51" t="s">
        <v>327</v>
      </c>
      <c r="CQ1010" s="51" t="s">
        <v>302</v>
      </c>
      <c r="CR1010" s="51" t="s">
        <v>328</v>
      </c>
      <c r="CS1010" s="51" t="s">
        <v>302</v>
      </c>
      <c r="CT1010" s="51"/>
      <c r="CU1010" s="51"/>
      <c r="CV1010" s="51"/>
      <c r="CW1010" s="51"/>
      <c r="CX1010" s="51"/>
      <c r="CY1010" s="51"/>
      <c r="CZ1010" s="51"/>
      <c r="DA1010" s="51"/>
      <c r="DB1010" s="51" t="s">
        <v>318</v>
      </c>
      <c r="DC1010" s="51" t="s">
        <v>302</v>
      </c>
      <c r="DD1010" s="51"/>
      <c r="DE1010" s="51"/>
      <c r="DF1010" s="51"/>
      <c r="DG1010" s="51"/>
      <c r="DH1010" s="31"/>
      <c r="DI1010" s="26" t="str">
        <f t="shared" si="29"/>
        <v>DNL.DRL.10300.W,LAH.00.11400</v>
      </c>
    </row>
    <row r="1011" spans="1:113" ht="15.75" customHeight="1">
      <c r="A1011" s="17">
        <v>44707</v>
      </c>
      <c r="B1011" s="1" t="s">
        <v>298</v>
      </c>
      <c r="C1011" s="1" t="s">
        <v>1264</v>
      </c>
      <c r="D1011" s="1" t="s">
        <v>1270</v>
      </c>
      <c r="E1011" s="39">
        <v>2021</v>
      </c>
      <c r="F1011" s="39">
        <v>2021</v>
      </c>
      <c r="G1011" s="20" cm="1">
        <f t="array" ref="G1011">_xlfn.IFS(E1011&lt;&gt;F1011,CONCATENATE(E1011,"-",F1011),E1011=F1011,E1011)</f>
        <v>2021</v>
      </c>
      <c r="H1011" s="67">
        <f t="shared" si="31"/>
        <v>1</v>
      </c>
      <c r="I1011" s="23" t="str">
        <f t="shared" si="21"/>
        <v>Toyota Land Cruiser (J300) 2021-2021</v>
      </c>
      <c r="J1011" s="22" t="s">
        <v>301</v>
      </c>
      <c r="K1011" s="22" t="s">
        <v>302</v>
      </c>
      <c r="L1011" s="22" t="s">
        <v>303</v>
      </c>
      <c r="M1011" s="22" t="s">
        <v>302</v>
      </c>
      <c r="N1011" s="22" t="s">
        <v>304</v>
      </c>
      <c r="O1011" s="22" t="s">
        <v>302</v>
      </c>
      <c r="P1011" s="22" t="s">
        <v>305</v>
      </c>
      <c r="Q1011" s="22" t="s">
        <v>302</v>
      </c>
      <c r="R1011" s="22" t="s">
        <v>306</v>
      </c>
      <c r="S1011" s="22" t="s">
        <v>302</v>
      </c>
      <c r="T1011" s="22" t="s">
        <v>307</v>
      </c>
      <c r="U1011" s="22" t="s">
        <v>302</v>
      </c>
      <c r="V1011" s="51"/>
      <c r="W1011" s="51"/>
      <c r="X1011" s="51" t="s">
        <v>308</v>
      </c>
      <c r="Y1011" s="51" t="s">
        <v>309</v>
      </c>
      <c r="Z1011" s="51"/>
      <c r="AA1011" s="51"/>
      <c r="AB1011" s="51"/>
      <c r="AC1011" s="51"/>
      <c r="AD1011" s="63" t="s">
        <v>310</v>
      </c>
      <c r="AE1011" s="52" t="s">
        <v>309</v>
      </c>
      <c r="AF1011" s="52"/>
      <c r="AG1011" s="52"/>
      <c r="AH1011" s="52"/>
      <c r="AI1011" s="52"/>
      <c r="AJ1011" s="52"/>
      <c r="AK1011" s="52"/>
      <c r="AL1011" s="51"/>
      <c r="AM1011" s="51"/>
      <c r="AN1011" s="51"/>
      <c r="AO1011" s="51"/>
      <c r="AP1011" s="51"/>
      <c r="AQ1011" s="51"/>
      <c r="AR1011" s="51"/>
      <c r="AS1011" s="51"/>
      <c r="AT1011" s="51"/>
      <c r="AU1011" s="51"/>
      <c r="AV1011" s="51"/>
      <c r="AW1011" s="51"/>
      <c r="AX1011" s="51"/>
      <c r="AY1011" s="51"/>
      <c r="AZ1011" s="51"/>
      <c r="BA1011" s="51"/>
      <c r="BB1011" s="51"/>
      <c r="BC1011" s="51"/>
      <c r="BD1011" s="51"/>
      <c r="BE1011" s="51"/>
      <c r="BF1011" s="51"/>
      <c r="BG1011" s="51"/>
      <c r="BH1011" s="51"/>
      <c r="BI1011" s="51"/>
      <c r="BJ1011" s="51" t="s">
        <v>312</v>
      </c>
      <c r="BK1011" s="51" t="s">
        <v>313</v>
      </c>
      <c r="BL1011" s="51" t="s">
        <v>302</v>
      </c>
      <c r="BM1011" s="51"/>
      <c r="BN1011" s="51" t="s">
        <v>314</v>
      </c>
      <c r="BO1011" s="51" t="s">
        <v>302</v>
      </c>
      <c r="BP1011" s="51" t="s">
        <v>315</v>
      </c>
      <c r="BQ1011" s="51" t="s">
        <v>302</v>
      </c>
      <c r="BR1011" s="51" t="s">
        <v>316</v>
      </c>
      <c r="BS1011" s="51" t="s">
        <v>302</v>
      </c>
      <c r="BT1011" s="51"/>
      <c r="BU1011" s="51"/>
      <c r="BV1011" s="51"/>
      <c r="BW1011" s="51"/>
      <c r="BX1011" s="51"/>
      <c r="BY1011" s="51"/>
      <c r="BZ1011" s="51"/>
      <c r="CA1011" s="51"/>
      <c r="CB1011" s="51"/>
      <c r="CC1011" s="51"/>
      <c r="CD1011" s="51" t="s">
        <v>317</v>
      </c>
      <c r="CE1011" s="51" t="s">
        <v>309</v>
      </c>
      <c r="CF1011" s="51"/>
      <c r="CG1011" s="51"/>
      <c r="CH1011" s="51"/>
      <c r="CI1011" s="51"/>
      <c r="CJ1011" s="51"/>
      <c r="CK1011" s="51"/>
      <c r="CL1011" s="51"/>
      <c r="CM1011" s="51"/>
      <c r="CN1011" s="51"/>
      <c r="CO1011" s="51"/>
      <c r="CP1011" s="51" t="s">
        <v>327</v>
      </c>
      <c r="CQ1011" s="51" t="s">
        <v>302</v>
      </c>
      <c r="CR1011" s="51" t="s">
        <v>328</v>
      </c>
      <c r="CS1011" s="51" t="s">
        <v>302</v>
      </c>
      <c r="CT1011" s="51"/>
      <c r="CU1011" s="51"/>
      <c r="CV1011" s="51"/>
      <c r="CW1011" s="51"/>
      <c r="CX1011" s="51"/>
      <c r="CY1011" s="51"/>
      <c r="CZ1011" s="51"/>
      <c r="DA1011" s="51"/>
      <c r="DB1011" s="51" t="s">
        <v>318</v>
      </c>
      <c r="DC1011" s="51" t="s">
        <v>302</v>
      </c>
      <c r="DD1011" s="51"/>
      <c r="DE1011" s="51"/>
      <c r="DF1011" s="51"/>
      <c r="DG1011" s="51"/>
      <c r="DH1011" s="31"/>
      <c r="DI1011" s="26" t="str">
        <f t="shared" si="29"/>
        <v>DNL.DRL.10300.W,LAH.00.11400</v>
      </c>
    </row>
    <row r="1012" spans="1:113" ht="15" customHeight="1">
      <c r="A1012" s="17">
        <v>44707</v>
      </c>
      <c r="B1012" s="1" t="s">
        <v>298</v>
      </c>
      <c r="C1012" s="1" t="s">
        <v>1264</v>
      </c>
      <c r="D1012" s="1" t="s">
        <v>1271</v>
      </c>
      <c r="E1012" s="39">
        <v>1980</v>
      </c>
      <c r="F1012" s="39">
        <v>1990</v>
      </c>
      <c r="G1012" s="20" t="str" cm="1">
        <f t="array" ref="G1012">_xlfn.IFS(E1012&lt;&gt;F1012,CONCATENATE(E1012,"-",F1012),E1012=F1012,E1012)</f>
        <v>1980-1990</v>
      </c>
      <c r="H1012" s="67">
        <f t="shared" si="31"/>
        <v>11</v>
      </c>
      <c r="I1012" s="23" t="str">
        <f t="shared" si="21"/>
        <v>Toyota Land Cruiser (J60) 1980-1990</v>
      </c>
      <c r="J1012" s="22" t="s">
        <v>301</v>
      </c>
      <c r="K1012" s="22" t="s">
        <v>302</v>
      </c>
      <c r="L1012" s="22" t="s">
        <v>303</v>
      </c>
      <c r="M1012" s="22" t="s">
        <v>302</v>
      </c>
      <c r="N1012" s="22" t="s">
        <v>304</v>
      </c>
      <c r="O1012" s="22" t="s">
        <v>302</v>
      </c>
      <c r="P1012" s="22" t="s">
        <v>305</v>
      </c>
      <c r="Q1012" s="22" t="s">
        <v>302</v>
      </c>
      <c r="R1012" s="22" t="s">
        <v>306</v>
      </c>
      <c r="S1012" s="22" t="s">
        <v>302</v>
      </c>
      <c r="T1012" s="22" t="s">
        <v>307</v>
      </c>
      <c r="U1012" s="22" t="s">
        <v>302</v>
      </c>
      <c r="V1012" s="51"/>
      <c r="W1012" s="51"/>
      <c r="X1012" s="51" t="s">
        <v>308</v>
      </c>
      <c r="Y1012" s="51" t="s">
        <v>309</v>
      </c>
      <c r="Z1012" s="51"/>
      <c r="AA1012" s="51"/>
      <c r="AB1012" s="51"/>
      <c r="AC1012" s="51"/>
      <c r="AD1012" s="63" t="s">
        <v>310</v>
      </c>
      <c r="AE1012" s="52" t="s">
        <v>309</v>
      </c>
      <c r="AF1012" s="52"/>
      <c r="AG1012" s="52"/>
      <c r="AH1012" s="52"/>
      <c r="AI1012" s="52"/>
      <c r="AJ1012" s="52"/>
      <c r="AK1012" s="52"/>
      <c r="AL1012" s="51"/>
      <c r="AM1012" s="51"/>
      <c r="AN1012" s="51"/>
      <c r="AO1012" s="51"/>
      <c r="AP1012" s="51"/>
      <c r="AQ1012" s="51"/>
      <c r="AR1012" s="51"/>
      <c r="AS1012" s="51"/>
      <c r="AT1012" s="51"/>
      <c r="AU1012" s="51"/>
      <c r="AV1012" s="51"/>
      <c r="AW1012" s="51"/>
      <c r="AX1012" s="51"/>
      <c r="AY1012" s="51"/>
      <c r="AZ1012" s="51"/>
      <c r="BA1012" s="51"/>
      <c r="BB1012" s="51"/>
      <c r="BC1012" s="51"/>
      <c r="BD1012" s="51"/>
      <c r="BE1012" s="51"/>
      <c r="BF1012" s="51"/>
      <c r="BG1012" s="51"/>
      <c r="BH1012" s="51"/>
      <c r="BI1012" s="51"/>
      <c r="BJ1012" s="51" t="s">
        <v>312</v>
      </c>
      <c r="BK1012" s="51" t="s">
        <v>313</v>
      </c>
      <c r="BL1012" s="51" t="s">
        <v>302</v>
      </c>
      <c r="BM1012" s="51"/>
      <c r="BN1012" s="51" t="s">
        <v>314</v>
      </c>
      <c r="BO1012" s="51" t="s">
        <v>302</v>
      </c>
      <c r="BP1012" s="51" t="s">
        <v>315</v>
      </c>
      <c r="BQ1012" s="51" t="s">
        <v>302</v>
      </c>
      <c r="BR1012" s="51" t="s">
        <v>316</v>
      </c>
      <c r="BS1012" s="51" t="s">
        <v>302</v>
      </c>
      <c r="BT1012" s="51"/>
      <c r="BU1012" s="51"/>
      <c r="BV1012" s="51"/>
      <c r="BW1012" s="51"/>
      <c r="BX1012" s="51"/>
      <c r="BY1012" s="51"/>
      <c r="BZ1012" s="51"/>
      <c r="CA1012" s="51"/>
      <c r="CB1012" s="51"/>
      <c r="CC1012" s="51"/>
      <c r="CD1012" s="51" t="s">
        <v>317</v>
      </c>
      <c r="CE1012" s="51" t="s">
        <v>309</v>
      </c>
      <c r="CF1012" s="51"/>
      <c r="CG1012" s="51"/>
      <c r="CH1012" s="51"/>
      <c r="CI1012" s="51"/>
      <c r="CJ1012" s="51"/>
      <c r="CK1012" s="51"/>
      <c r="CL1012" s="51"/>
      <c r="CM1012" s="51"/>
      <c r="CN1012" s="51"/>
      <c r="CO1012" s="51"/>
      <c r="CP1012" s="51" t="s">
        <v>327</v>
      </c>
      <c r="CQ1012" s="51" t="s">
        <v>302</v>
      </c>
      <c r="CR1012" s="51" t="s">
        <v>328</v>
      </c>
      <c r="CS1012" s="51" t="s">
        <v>302</v>
      </c>
      <c r="CT1012" s="51"/>
      <c r="CU1012" s="51"/>
      <c r="CV1012" s="51"/>
      <c r="CW1012" s="51"/>
      <c r="CX1012" s="51"/>
      <c r="CY1012" s="51"/>
      <c r="CZ1012" s="51"/>
      <c r="DA1012" s="51"/>
      <c r="DB1012" s="51" t="s">
        <v>318</v>
      </c>
      <c r="DC1012" s="51" t="s">
        <v>302</v>
      </c>
      <c r="DD1012" s="51"/>
      <c r="DE1012" s="51"/>
      <c r="DF1012" s="51"/>
      <c r="DG1012" s="51"/>
      <c r="DH1012" s="31"/>
      <c r="DI1012" s="26" t="str">
        <f t="shared" si="29"/>
        <v>DNL.DRL.10300.W,LAH.00.11400</v>
      </c>
    </row>
    <row r="1013" spans="1:113" ht="15.75" customHeight="1">
      <c r="A1013" s="17">
        <v>44707</v>
      </c>
      <c r="B1013" s="1" t="s">
        <v>298</v>
      </c>
      <c r="C1013" s="1" t="s">
        <v>1264</v>
      </c>
      <c r="D1013" s="1" t="s">
        <v>1272</v>
      </c>
      <c r="E1013" s="39">
        <v>1984</v>
      </c>
      <c r="F1013" s="39">
        <v>2021</v>
      </c>
      <c r="G1013" s="20" t="str" cm="1">
        <f t="array" ref="G1013">_xlfn.IFS(E1013&lt;&gt;F1013,CONCATENATE(E1013,"-",F1013),E1013=F1013,E1013)</f>
        <v>1984-2021</v>
      </c>
      <c r="H1013" s="67">
        <f t="shared" si="31"/>
        <v>38</v>
      </c>
      <c r="I1013" s="23" t="str">
        <f t="shared" si="21"/>
        <v>Toyota Land Cruiser (J70) 1984-2021</v>
      </c>
      <c r="J1013" s="22" t="s">
        <v>301</v>
      </c>
      <c r="K1013" s="22" t="s">
        <v>302</v>
      </c>
      <c r="L1013" s="22" t="s">
        <v>303</v>
      </c>
      <c r="M1013" s="22" t="s">
        <v>302</v>
      </c>
      <c r="N1013" s="22" t="s">
        <v>304</v>
      </c>
      <c r="O1013" s="22" t="s">
        <v>302</v>
      </c>
      <c r="P1013" s="22" t="s">
        <v>305</v>
      </c>
      <c r="Q1013" s="22" t="s">
        <v>302</v>
      </c>
      <c r="R1013" s="22" t="s">
        <v>306</v>
      </c>
      <c r="S1013" s="22" t="s">
        <v>302</v>
      </c>
      <c r="T1013" s="22" t="s">
        <v>307</v>
      </c>
      <c r="U1013" s="22" t="s">
        <v>302</v>
      </c>
      <c r="V1013" s="51"/>
      <c r="W1013" s="51"/>
      <c r="X1013" s="51" t="s">
        <v>308</v>
      </c>
      <c r="Y1013" s="51" t="s">
        <v>309</v>
      </c>
      <c r="Z1013" s="51"/>
      <c r="AA1013" s="51"/>
      <c r="AB1013" s="51"/>
      <c r="AC1013" s="51"/>
      <c r="AD1013" s="63" t="s">
        <v>310</v>
      </c>
      <c r="AE1013" s="52" t="s">
        <v>309</v>
      </c>
      <c r="AF1013" s="52"/>
      <c r="AG1013" s="52"/>
      <c r="AH1013" s="52"/>
      <c r="AI1013" s="52"/>
      <c r="AJ1013" s="52"/>
      <c r="AK1013" s="52"/>
      <c r="AL1013" s="51"/>
      <c r="AM1013" s="51"/>
      <c r="AN1013" s="51"/>
      <c r="AO1013" s="51"/>
      <c r="AP1013" s="51"/>
      <c r="AQ1013" s="51"/>
      <c r="AR1013" s="51"/>
      <c r="AS1013" s="51"/>
      <c r="AT1013" s="51"/>
      <c r="AU1013" s="51"/>
      <c r="AV1013" s="51"/>
      <c r="AW1013" s="51"/>
      <c r="AX1013" s="51"/>
      <c r="AY1013" s="51"/>
      <c r="AZ1013" s="51"/>
      <c r="BA1013" s="51"/>
      <c r="BB1013" s="51"/>
      <c r="BC1013" s="51"/>
      <c r="BD1013" s="51"/>
      <c r="BE1013" s="51"/>
      <c r="BF1013" s="51"/>
      <c r="BG1013" s="51"/>
      <c r="BH1013" s="51"/>
      <c r="BI1013" s="51"/>
      <c r="BJ1013" s="51" t="s">
        <v>312</v>
      </c>
      <c r="BK1013" s="51" t="s">
        <v>313</v>
      </c>
      <c r="BL1013" s="51" t="s">
        <v>302</v>
      </c>
      <c r="BM1013" s="51"/>
      <c r="BN1013" s="51" t="s">
        <v>314</v>
      </c>
      <c r="BO1013" s="51" t="s">
        <v>302</v>
      </c>
      <c r="BP1013" s="51" t="s">
        <v>315</v>
      </c>
      <c r="BQ1013" s="51" t="s">
        <v>302</v>
      </c>
      <c r="BR1013" s="51" t="s">
        <v>316</v>
      </c>
      <c r="BS1013" s="51" t="s">
        <v>302</v>
      </c>
      <c r="BT1013" s="51"/>
      <c r="BU1013" s="51"/>
      <c r="BV1013" s="51"/>
      <c r="BW1013" s="51"/>
      <c r="BX1013" s="51"/>
      <c r="BY1013" s="51"/>
      <c r="BZ1013" s="51"/>
      <c r="CA1013" s="51"/>
      <c r="CB1013" s="51"/>
      <c r="CC1013" s="51"/>
      <c r="CD1013" s="51" t="s">
        <v>317</v>
      </c>
      <c r="CE1013" s="51" t="s">
        <v>309</v>
      </c>
      <c r="CF1013" s="51"/>
      <c r="CG1013" s="51"/>
      <c r="CH1013" s="51"/>
      <c r="CI1013" s="51"/>
      <c r="CJ1013" s="51"/>
      <c r="CK1013" s="51"/>
      <c r="CL1013" s="51"/>
      <c r="CM1013" s="51"/>
      <c r="CN1013" s="51"/>
      <c r="CO1013" s="51"/>
      <c r="CP1013" s="51" t="s">
        <v>327</v>
      </c>
      <c r="CQ1013" s="51" t="s">
        <v>302</v>
      </c>
      <c r="CR1013" s="51" t="s">
        <v>328</v>
      </c>
      <c r="CS1013" s="51" t="s">
        <v>302</v>
      </c>
      <c r="CT1013" s="51"/>
      <c r="CU1013" s="51"/>
      <c r="CV1013" s="51"/>
      <c r="CW1013" s="51"/>
      <c r="CX1013" s="51"/>
      <c r="CY1013" s="51"/>
      <c r="CZ1013" s="51"/>
      <c r="DA1013" s="51"/>
      <c r="DB1013" s="51" t="s">
        <v>318</v>
      </c>
      <c r="DC1013" s="51" t="s">
        <v>302</v>
      </c>
      <c r="DD1013" s="51"/>
      <c r="DE1013" s="51"/>
      <c r="DF1013" s="51"/>
      <c r="DG1013" s="51"/>
      <c r="DH1013" s="31"/>
      <c r="DI1013" s="26" t="str">
        <f t="shared" si="29"/>
        <v>DNL.DRL.10300.W,LAH.00.11400</v>
      </c>
    </row>
    <row r="1014" spans="1:113" ht="15.75" customHeight="1">
      <c r="A1014" s="17">
        <v>44707</v>
      </c>
      <c r="B1014" s="1" t="s">
        <v>298</v>
      </c>
      <c r="C1014" s="1" t="s">
        <v>1264</v>
      </c>
      <c r="D1014" s="1" t="s">
        <v>1273</v>
      </c>
      <c r="E1014" s="39">
        <v>1990</v>
      </c>
      <c r="F1014" s="39">
        <v>2008</v>
      </c>
      <c r="G1014" s="20" t="str" cm="1">
        <f t="array" ref="G1014">_xlfn.IFS(E1014&lt;&gt;F1014,CONCATENATE(E1014,"-",F1014),E1014=F1014,E1014)</f>
        <v>1990-2008</v>
      </c>
      <c r="H1014" s="67">
        <f t="shared" si="31"/>
        <v>19</v>
      </c>
      <c r="I1014" s="23" t="str">
        <f t="shared" si="21"/>
        <v>Toyota Land Cruiser (J80) 1990-2008</v>
      </c>
      <c r="J1014" s="22" t="s">
        <v>301</v>
      </c>
      <c r="K1014" s="22" t="s">
        <v>302</v>
      </c>
      <c r="L1014" s="22" t="s">
        <v>303</v>
      </c>
      <c r="M1014" s="22" t="s">
        <v>302</v>
      </c>
      <c r="N1014" s="22" t="s">
        <v>304</v>
      </c>
      <c r="O1014" s="22" t="s">
        <v>302</v>
      </c>
      <c r="P1014" s="22" t="s">
        <v>305</v>
      </c>
      <c r="Q1014" s="22" t="s">
        <v>302</v>
      </c>
      <c r="R1014" s="22" t="s">
        <v>306</v>
      </c>
      <c r="S1014" s="22" t="s">
        <v>302</v>
      </c>
      <c r="T1014" s="22" t="s">
        <v>307</v>
      </c>
      <c r="U1014" s="22" t="s">
        <v>302</v>
      </c>
      <c r="V1014" s="51"/>
      <c r="W1014" s="51"/>
      <c r="X1014" s="51" t="s">
        <v>308</v>
      </c>
      <c r="Y1014" s="51" t="s">
        <v>309</v>
      </c>
      <c r="Z1014" s="51"/>
      <c r="AA1014" s="51"/>
      <c r="AB1014" s="51"/>
      <c r="AC1014" s="51"/>
      <c r="AD1014" s="63" t="s">
        <v>310</v>
      </c>
      <c r="AE1014" s="52" t="s">
        <v>309</v>
      </c>
      <c r="AF1014" s="52"/>
      <c r="AG1014" s="52"/>
      <c r="AH1014" s="52"/>
      <c r="AI1014" s="52"/>
      <c r="AJ1014" s="52"/>
      <c r="AK1014" s="52"/>
      <c r="AL1014" s="51"/>
      <c r="AM1014" s="51"/>
      <c r="AN1014" s="51"/>
      <c r="AO1014" s="51"/>
      <c r="AP1014" s="51"/>
      <c r="AQ1014" s="51"/>
      <c r="AR1014" s="51"/>
      <c r="AS1014" s="51"/>
      <c r="AT1014" s="51"/>
      <c r="AU1014" s="51"/>
      <c r="AV1014" s="51"/>
      <c r="AW1014" s="51"/>
      <c r="AX1014" s="51"/>
      <c r="AY1014" s="51"/>
      <c r="AZ1014" s="51"/>
      <c r="BA1014" s="51"/>
      <c r="BB1014" s="51"/>
      <c r="BC1014" s="51"/>
      <c r="BD1014" s="51"/>
      <c r="BE1014" s="51"/>
      <c r="BF1014" s="51"/>
      <c r="BG1014" s="51"/>
      <c r="BH1014" s="51"/>
      <c r="BI1014" s="51"/>
      <c r="BJ1014" s="51" t="s">
        <v>312</v>
      </c>
      <c r="BK1014" s="51" t="s">
        <v>313</v>
      </c>
      <c r="BL1014" s="51" t="s">
        <v>302</v>
      </c>
      <c r="BM1014" s="51"/>
      <c r="BN1014" s="51" t="s">
        <v>314</v>
      </c>
      <c r="BO1014" s="51" t="s">
        <v>302</v>
      </c>
      <c r="BP1014" s="51" t="s">
        <v>315</v>
      </c>
      <c r="BQ1014" s="51" t="s">
        <v>302</v>
      </c>
      <c r="BR1014" s="51" t="s">
        <v>316</v>
      </c>
      <c r="BS1014" s="51" t="s">
        <v>302</v>
      </c>
      <c r="BT1014" s="51"/>
      <c r="BU1014" s="51"/>
      <c r="BV1014" s="51"/>
      <c r="BW1014" s="51"/>
      <c r="BX1014" s="51"/>
      <c r="BY1014" s="51"/>
      <c r="BZ1014" s="51"/>
      <c r="CA1014" s="51"/>
      <c r="CB1014" s="51"/>
      <c r="CC1014" s="51"/>
      <c r="CD1014" s="51" t="s">
        <v>317</v>
      </c>
      <c r="CE1014" s="51" t="s">
        <v>309</v>
      </c>
      <c r="CF1014" s="51"/>
      <c r="CG1014" s="51"/>
      <c r="CH1014" s="51"/>
      <c r="CI1014" s="51"/>
      <c r="CJ1014" s="51"/>
      <c r="CK1014" s="51"/>
      <c r="CL1014" s="51"/>
      <c r="CM1014" s="51"/>
      <c r="CN1014" s="51"/>
      <c r="CO1014" s="51"/>
      <c r="CP1014" s="51" t="s">
        <v>327</v>
      </c>
      <c r="CQ1014" s="51" t="s">
        <v>302</v>
      </c>
      <c r="CR1014" s="51" t="s">
        <v>328</v>
      </c>
      <c r="CS1014" s="51" t="s">
        <v>302</v>
      </c>
      <c r="CT1014" s="51"/>
      <c r="CU1014" s="51"/>
      <c r="CV1014" s="51"/>
      <c r="CW1014" s="51"/>
      <c r="CX1014" s="51"/>
      <c r="CY1014" s="51"/>
      <c r="CZ1014" s="51"/>
      <c r="DA1014" s="51"/>
      <c r="DB1014" s="51" t="s">
        <v>318</v>
      </c>
      <c r="DC1014" s="51" t="s">
        <v>302</v>
      </c>
      <c r="DD1014" s="51"/>
      <c r="DE1014" s="51"/>
      <c r="DF1014" s="51"/>
      <c r="DG1014" s="51"/>
      <c r="DH1014" s="31"/>
      <c r="DI1014" s="26" t="str">
        <f t="shared" si="29"/>
        <v>DNL.DRL.10300.W,LAH.00.11400</v>
      </c>
    </row>
    <row r="1015" spans="1:113" ht="15" customHeight="1">
      <c r="A1015" s="17">
        <v>44707</v>
      </c>
      <c r="B1015" s="1" t="s">
        <v>298</v>
      </c>
      <c r="C1015" s="1" t="s">
        <v>1264</v>
      </c>
      <c r="D1015" s="1" t="s">
        <v>1274</v>
      </c>
      <c r="E1015" s="39">
        <v>1994</v>
      </c>
      <c r="F1015" s="39">
        <v>1999</v>
      </c>
      <c r="G1015" s="20" t="str" cm="1">
        <f t="array" ref="G1015">_xlfn.IFS(E1015&lt;&gt;F1015,CONCATENATE(E1015,"-",F1015),E1015=F1015,E1015)</f>
        <v>1994-1999</v>
      </c>
      <c r="H1015" s="67">
        <f t="shared" si="31"/>
        <v>6</v>
      </c>
      <c r="I1015" s="23" t="str">
        <f t="shared" si="21"/>
        <v>Toyota RAV4 1994-1999</v>
      </c>
      <c r="J1015" s="22" t="s">
        <v>301</v>
      </c>
      <c r="K1015" s="22" t="s">
        <v>302</v>
      </c>
      <c r="L1015" s="22" t="s">
        <v>303</v>
      </c>
      <c r="M1015" s="22" t="s">
        <v>302</v>
      </c>
      <c r="N1015" s="22" t="s">
        <v>304</v>
      </c>
      <c r="O1015" s="22" t="s">
        <v>302</v>
      </c>
      <c r="P1015" s="22" t="s">
        <v>305</v>
      </c>
      <c r="Q1015" s="22" t="s">
        <v>302</v>
      </c>
      <c r="R1015" s="22" t="s">
        <v>306</v>
      </c>
      <c r="S1015" s="22" t="s">
        <v>302</v>
      </c>
      <c r="T1015" s="22" t="s">
        <v>307</v>
      </c>
      <c r="U1015" s="22" t="s">
        <v>302</v>
      </c>
      <c r="V1015" s="51"/>
      <c r="W1015" s="51"/>
      <c r="X1015" s="51" t="s">
        <v>308</v>
      </c>
      <c r="Y1015" s="51" t="s">
        <v>309</v>
      </c>
      <c r="Z1015" s="51"/>
      <c r="AA1015" s="51"/>
      <c r="AB1015" s="51"/>
      <c r="AC1015" s="51"/>
      <c r="AD1015" s="63" t="s">
        <v>310</v>
      </c>
      <c r="AE1015" s="52" t="s">
        <v>309</v>
      </c>
      <c r="AF1015" s="52"/>
      <c r="AG1015" s="52"/>
      <c r="AH1015" s="52"/>
      <c r="AI1015" s="52"/>
      <c r="AJ1015" s="52"/>
      <c r="AK1015" s="52"/>
      <c r="AL1015" s="51"/>
      <c r="AM1015" s="51"/>
      <c r="AN1015" s="51"/>
      <c r="AO1015" s="51"/>
      <c r="AP1015" s="51"/>
      <c r="AQ1015" s="51"/>
      <c r="AR1015" s="51"/>
      <c r="AS1015" s="51"/>
      <c r="AT1015" s="51"/>
      <c r="AU1015" s="51"/>
      <c r="AV1015" s="51"/>
      <c r="AW1015" s="51"/>
      <c r="AX1015" s="51"/>
      <c r="AY1015" s="51"/>
      <c r="AZ1015" s="51"/>
      <c r="BA1015" s="51"/>
      <c r="BB1015" s="51"/>
      <c r="BC1015" s="51"/>
      <c r="BD1015" s="51"/>
      <c r="BE1015" s="51"/>
      <c r="BF1015" s="51"/>
      <c r="BG1015" s="51"/>
      <c r="BH1015" s="51"/>
      <c r="BI1015" s="51"/>
      <c r="BJ1015" s="51" t="s">
        <v>312</v>
      </c>
      <c r="BK1015" s="51" t="s">
        <v>313</v>
      </c>
      <c r="BL1015" s="51" t="s">
        <v>302</v>
      </c>
      <c r="BM1015" s="51"/>
      <c r="BN1015" s="51" t="s">
        <v>314</v>
      </c>
      <c r="BO1015" s="51" t="s">
        <v>302</v>
      </c>
      <c r="BP1015" s="51" t="s">
        <v>315</v>
      </c>
      <c r="BQ1015" s="51" t="s">
        <v>302</v>
      </c>
      <c r="BR1015" s="51" t="s">
        <v>316</v>
      </c>
      <c r="BS1015" s="51" t="s">
        <v>302</v>
      </c>
      <c r="BT1015" s="51"/>
      <c r="BU1015" s="51"/>
      <c r="BV1015" s="51"/>
      <c r="BW1015" s="51"/>
      <c r="BX1015" s="51"/>
      <c r="BY1015" s="51"/>
      <c r="BZ1015" s="51"/>
      <c r="CA1015" s="51"/>
      <c r="CB1015" s="51"/>
      <c r="CC1015" s="51"/>
      <c r="CD1015" s="51" t="s">
        <v>317</v>
      </c>
      <c r="CE1015" s="51" t="s">
        <v>309</v>
      </c>
      <c r="CF1015" s="51"/>
      <c r="CG1015" s="51"/>
      <c r="CH1015" s="51"/>
      <c r="CI1015" s="51"/>
      <c r="CJ1015" s="51"/>
      <c r="CK1015" s="51"/>
      <c r="CL1015" s="51"/>
      <c r="CM1015" s="51"/>
      <c r="CN1015" s="51"/>
      <c r="CO1015" s="51"/>
      <c r="CP1015" s="51" t="s">
        <v>327</v>
      </c>
      <c r="CQ1015" s="51" t="s">
        <v>302</v>
      </c>
      <c r="CR1015" s="51" t="s">
        <v>328</v>
      </c>
      <c r="CS1015" s="51" t="s">
        <v>302</v>
      </c>
      <c r="CT1015" s="51"/>
      <c r="CU1015" s="51"/>
      <c r="CV1015" s="51"/>
      <c r="CW1015" s="51"/>
      <c r="CX1015" s="51"/>
      <c r="CY1015" s="51"/>
      <c r="CZ1015" s="51"/>
      <c r="DA1015" s="51"/>
      <c r="DB1015" s="51" t="s">
        <v>318</v>
      </c>
      <c r="DC1015" s="51" t="s">
        <v>302</v>
      </c>
      <c r="DD1015" s="51"/>
      <c r="DE1015" s="51"/>
      <c r="DF1015" s="51"/>
      <c r="DG1015" s="51"/>
      <c r="DH1015" s="31"/>
      <c r="DI1015" s="26" t="str">
        <f t="shared" si="29"/>
        <v>DNL.DRL.10300.W,LAH.00.11400</v>
      </c>
    </row>
    <row r="1016" spans="1:113" ht="15.75" customHeight="1">
      <c r="A1016" s="17">
        <v>44707</v>
      </c>
      <c r="B1016" s="1" t="s">
        <v>298</v>
      </c>
      <c r="C1016" s="1" t="s">
        <v>1264</v>
      </c>
      <c r="D1016" s="1" t="s">
        <v>1274</v>
      </c>
      <c r="E1016" s="39">
        <v>2000</v>
      </c>
      <c r="F1016" s="39">
        <v>2004</v>
      </c>
      <c r="G1016" s="20" t="str" cm="1">
        <f t="array" ref="G1016">_xlfn.IFS(E1016&lt;&gt;F1016,CONCATENATE(E1016,"-",F1016),E1016=F1016,E1016)</f>
        <v>2000-2004</v>
      </c>
      <c r="H1016" s="67">
        <f t="shared" si="31"/>
        <v>5</v>
      </c>
      <c r="I1016" s="23" t="str">
        <f t="shared" si="21"/>
        <v>Toyota RAV4 2000-2004</v>
      </c>
      <c r="J1016" s="22" t="s">
        <v>301</v>
      </c>
      <c r="K1016" s="22" t="s">
        <v>302</v>
      </c>
      <c r="L1016" s="22" t="s">
        <v>303</v>
      </c>
      <c r="M1016" s="22" t="s">
        <v>302</v>
      </c>
      <c r="N1016" s="22" t="s">
        <v>304</v>
      </c>
      <c r="O1016" s="22" t="s">
        <v>302</v>
      </c>
      <c r="P1016" s="22" t="s">
        <v>305</v>
      </c>
      <c r="Q1016" s="22" t="s">
        <v>302</v>
      </c>
      <c r="R1016" s="22" t="s">
        <v>306</v>
      </c>
      <c r="S1016" s="22" t="s">
        <v>302</v>
      </c>
      <c r="T1016" s="22" t="s">
        <v>307</v>
      </c>
      <c r="U1016" s="22" t="s">
        <v>302</v>
      </c>
      <c r="V1016" s="51"/>
      <c r="W1016" s="51"/>
      <c r="X1016" s="51" t="s">
        <v>308</v>
      </c>
      <c r="Y1016" s="51" t="s">
        <v>309</v>
      </c>
      <c r="Z1016" s="51"/>
      <c r="AA1016" s="51"/>
      <c r="AB1016" s="51"/>
      <c r="AC1016" s="51"/>
      <c r="AD1016" s="63" t="s">
        <v>310</v>
      </c>
      <c r="AE1016" s="52" t="s">
        <v>309</v>
      </c>
      <c r="AF1016" s="52"/>
      <c r="AG1016" s="52"/>
      <c r="AH1016" s="52"/>
      <c r="AI1016" s="52"/>
      <c r="AJ1016" s="52"/>
      <c r="AK1016" s="52"/>
      <c r="AL1016" s="51"/>
      <c r="AM1016" s="51"/>
      <c r="AN1016" s="51"/>
      <c r="AO1016" s="51"/>
      <c r="AP1016" s="51"/>
      <c r="AQ1016" s="51"/>
      <c r="AR1016" s="51"/>
      <c r="AS1016" s="51"/>
      <c r="AT1016" s="51"/>
      <c r="AU1016" s="51"/>
      <c r="AV1016" s="51"/>
      <c r="AW1016" s="51"/>
      <c r="AX1016" s="51"/>
      <c r="AY1016" s="51"/>
      <c r="AZ1016" s="51"/>
      <c r="BA1016" s="51"/>
      <c r="BB1016" s="51"/>
      <c r="BC1016" s="51"/>
      <c r="BD1016" s="51"/>
      <c r="BE1016" s="51"/>
      <c r="BF1016" s="51"/>
      <c r="BG1016" s="51"/>
      <c r="BH1016" s="51"/>
      <c r="BI1016" s="51"/>
      <c r="BJ1016" s="51" t="s">
        <v>312</v>
      </c>
      <c r="BK1016" s="51" t="s">
        <v>313</v>
      </c>
      <c r="BL1016" s="51" t="s">
        <v>302</v>
      </c>
      <c r="BM1016" s="51"/>
      <c r="BN1016" s="51" t="s">
        <v>314</v>
      </c>
      <c r="BO1016" s="51" t="s">
        <v>302</v>
      </c>
      <c r="BP1016" s="51" t="s">
        <v>315</v>
      </c>
      <c r="BQ1016" s="51" t="s">
        <v>302</v>
      </c>
      <c r="BR1016" s="51" t="s">
        <v>316</v>
      </c>
      <c r="BS1016" s="51" t="s">
        <v>302</v>
      </c>
      <c r="BT1016" s="51"/>
      <c r="BU1016" s="51"/>
      <c r="BV1016" s="51"/>
      <c r="BW1016" s="51"/>
      <c r="BX1016" s="51"/>
      <c r="BY1016" s="51"/>
      <c r="BZ1016" s="51"/>
      <c r="CA1016" s="51"/>
      <c r="CB1016" s="51"/>
      <c r="CC1016" s="51"/>
      <c r="CD1016" s="51" t="s">
        <v>317</v>
      </c>
      <c r="CE1016" s="51" t="s">
        <v>309</v>
      </c>
      <c r="CF1016" s="51"/>
      <c r="CG1016" s="51"/>
      <c r="CH1016" s="51"/>
      <c r="CI1016" s="51"/>
      <c r="CJ1016" s="51"/>
      <c r="CK1016" s="51"/>
      <c r="CL1016" s="51"/>
      <c r="CM1016" s="51"/>
      <c r="CN1016" s="51"/>
      <c r="CO1016" s="51"/>
      <c r="CP1016" s="51" t="s">
        <v>327</v>
      </c>
      <c r="CQ1016" s="51" t="s">
        <v>302</v>
      </c>
      <c r="CR1016" s="51" t="s">
        <v>328</v>
      </c>
      <c r="CS1016" s="51" t="s">
        <v>302</v>
      </c>
      <c r="CT1016" s="51"/>
      <c r="CU1016" s="51"/>
      <c r="CV1016" s="51"/>
      <c r="CW1016" s="51"/>
      <c r="CX1016" s="51"/>
      <c r="CY1016" s="51"/>
      <c r="CZ1016" s="51"/>
      <c r="DA1016" s="51"/>
      <c r="DB1016" s="51" t="s">
        <v>318</v>
      </c>
      <c r="DC1016" s="51" t="s">
        <v>302</v>
      </c>
      <c r="DD1016" s="51"/>
      <c r="DE1016" s="51"/>
      <c r="DF1016" s="51"/>
      <c r="DG1016" s="51"/>
      <c r="DH1016" s="31"/>
      <c r="DI1016" s="26" t="str">
        <f t="shared" si="29"/>
        <v>DNL.DRL.10300.W,LAH.00.11400</v>
      </c>
    </row>
    <row r="1017" spans="1:113" ht="15" customHeight="1">
      <c r="A1017" s="17">
        <v>44707</v>
      </c>
      <c r="B1017" s="1" t="s">
        <v>298</v>
      </c>
      <c r="C1017" s="1" t="s">
        <v>1264</v>
      </c>
      <c r="D1017" s="1" t="s">
        <v>1274</v>
      </c>
      <c r="E1017" s="39">
        <v>2006</v>
      </c>
      <c r="F1017" s="39">
        <v>2012</v>
      </c>
      <c r="G1017" s="20" t="str" cm="1">
        <f t="array" ref="G1017">_xlfn.IFS(E1017&lt;&gt;F1017,CONCATENATE(E1017,"-",F1017),E1017=F1017,E1017)</f>
        <v>2006-2012</v>
      </c>
      <c r="H1017" s="67">
        <f t="shared" si="31"/>
        <v>7</v>
      </c>
      <c r="I1017" s="23" t="str">
        <f t="shared" si="21"/>
        <v>Toyota RAV4 2006-2012</v>
      </c>
      <c r="J1017" s="22" t="s">
        <v>301</v>
      </c>
      <c r="K1017" s="22" t="s">
        <v>302</v>
      </c>
      <c r="L1017" s="22" t="s">
        <v>303</v>
      </c>
      <c r="M1017" s="22" t="s">
        <v>302</v>
      </c>
      <c r="N1017" s="22" t="s">
        <v>304</v>
      </c>
      <c r="O1017" s="22" t="s">
        <v>302</v>
      </c>
      <c r="P1017" s="22" t="s">
        <v>305</v>
      </c>
      <c r="Q1017" s="22" t="s">
        <v>302</v>
      </c>
      <c r="R1017" s="22" t="s">
        <v>306</v>
      </c>
      <c r="S1017" s="22" t="s">
        <v>302</v>
      </c>
      <c r="T1017" s="22" t="s">
        <v>307</v>
      </c>
      <c r="U1017" s="22" t="s">
        <v>302</v>
      </c>
      <c r="V1017" s="51"/>
      <c r="W1017" s="51"/>
      <c r="X1017" s="51" t="s">
        <v>308</v>
      </c>
      <c r="Y1017" s="51" t="s">
        <v>309</v>
      </c>
      <c r="Z1017" s="51"/>
      <c r="AA1017" s="51"/>
      <c r="AB1017" s="51"/>
      <c r="AC1017" s="51"/>
      <c r="AD1017" s="63" t="s">
        <v>310</v>
      </c>
      <c r="AE1017" s="52" t="s">
        <v>309</v>
      </c>
      <c r="AF1017" s="52"/>
      <c r="AG1017" s="52"/>
      <c r="AH1017" s="52"/>
      <c r="AI1017" s="52"/>
      <c r="AJ1017" s="52"/>
      <c r="AK1017" s="52"/>
      <c r="AL1017" s="51"/>
      <c r="AM1017" s="51"/>
      <c r="AN1017" s="51"/>
      <c r="AO1017" s="23" t="s">
        <v>1098</v>
      </c>
      <c r="AP1017" s="51"/>
      <c r="AQ1017" s="51"/>
      <c r="AR1017" s="51"/>
      <c r="AS1017" s="51"/>
      <c r="AT1017" s="51"/>
      <c r="AU1017" s="51"/>
      <c r="AV1017" s="51"/>
      <c r="AW1017" s="51"/>
      <c r="AX1017" s="51"/>
      <c r="AY1017" s="51"/>
      <c r="AZ1017" s="51"/>
      <c r="BA1017" s="51"/>
      <c r="BB1017" s="51"/>
      <c r="BC1017" s="51"/>
      <c r="BD1017" s="51"/>
      <c r="BE1017" s="51"/>
      <c r="BF1017" s="51"/>
      <c r="BG1017" s="51"/>
      <c r="BH1017" s="51"/>
      <c r="BI1017" s="51"/>
      <c r="BJ1017" s="51" t="s">
        <v>312</v>
      </c>
      <c r="BK1017" s="51" t="s">
        <v>313</v>
      </c>
      <c r="BL1017" s="51" t="s">
        <v>302</v>
      </c>
      <c r="BM1017" s="51"/>
      <c r="BN1017" s="51" t="s">
        <v>314</v>
      </c>
      <c r="BO1017" s="51" t="s">
        <v>302</v>
      </c>
      <c r="BP1017" s="51" t="s">
        <v>315</v>
      </c>
      <c r="BQ1017" s="51" t="s">
        <v>302</v>
      </c>
      <c r="BR1017" s="51" t="s">
        <v>316</v>
      </c>
      <c r="BS1017" s="51" t="s">
        <v>302</v>
      </c>
      <c r="BT1017" s="51"/>
      <c r="BU1017" s="51"/>
      <c r="BV1017" s="51"/>
      <c r="BW1017" s="51"/>
      <c r="BX1017" s="51"/>
      <c r="BY1017" s="51"/>
      <c r="BZ1017" s="51"/>
      <c r="CA1017" s="51"/>
      <c r="CB1017" s="51"/>
      <c r="CC1017" s="51"/>
      <c r="CD1017" s="51" t="s">
        <v>317</v>
      </c>
      <c r="CE1017" s="51" t="s">
        <v>309</v>
      </c>
      <c r="CF1017" s="51"/>
      <c r="CG1017" s="51"/>
      <c r="CH1017" s="51"/>
      <c r="CI1017" s="51"/>
      <c r="CJ1017" s="51"/>
      <c r="CK1017" s="51"/>
      <c r="CL1017" s="51"/>
      <c r="CM1017" s="51"/>
      <c r="CN1017" s="51"/>
      <c r="CO1017" s="51"/>
      <c r="CP1017" s="51" t="s">
        <v>327</v>
      </c>
      <c r="CQ1017" s="51" t="s">
        <v>302</v>
      </c>
      <c r="CR1017" s="51" t="s">
        <v>328</v>
      </c>
      <c r="CS1017" s="51" t="s">
        <v>302</v>
      </c>
      <c r="CT1017" s="51"/>
      <c r="CU1017" s="51"/>
      <c r="CV1017" s="51"/>
      <c r="CW1017" s="51"/>
      <c r="CX1017" s="51"/>
      <c r="CY1017" s="51"/>
      <c r="CZ1017" s="51"/>
      <c r="DA1017" s="51"/>
      <c r="DB1017" s="51" t="s">
        <v>318</v>
      </c>
      <c r="DC1017" s="51" t="s">
        <v>302</v>
      </c>
      <c r="DD1017" s="51"/>
      <c r="DE1017" s="51"/>
      <c r="DF1017" s="51"/>
      <c r="DG1017" s="51"/>
      <c r="DH1017" s="31"/>
      <c r="DI1017" s="26" t="str">
        <f t="shared" si="29"/>
        <v>DNL.DRL.10300.W,LAH.51.10000,LAH.51.10100,LAH.51.10200,LAH.00.11400</v>
      </c>
    </row>
    <row r="1018" spans="1:113" ht="15" customHeight="1">
      <c r="A1018" s="17">
        <v>44707</v>
      </c>
      <c r="B1018" s="1" t="s">
        <v>298</v>
      </c>
      <c r="C1018" s="1" t="s">
        <v>1264</v>
      </c>
      <c r="D1018" s="1" t="s">
        <v>1274</v>
      </c>
      <c r="E1018" s="39">
        <v>2013</v>
      </c>
      <c r="F1018" s="39">
        <v>2015</v>
      </c>
      <c r="G1018" s="20" t="str" cm="1">
        <f t="array" ref="G1018">_xlfn.IFS(E1018&lt;&gt;F1018,CONCATENATE(E1018,"-",F1018),E1018=F1018,E1018)</f>
        <v>2013-2015</v>
      </c>
      <c r="H1018" s="67">
        <f t="shared" si="31"/>
        <v>3</v>
      </c>
      <c r="I1018" s="23" t="str">
        <f t="shared" si="21"/>
        <v>Toyota RAV4 2013-2015</v>
      </c>
      <c r="J1018" s="22" t="s">
        <v>301</v>
      </c>
      <c r="K1018" s="22" t="s">
        <v>302</v>
      </c>
      <c r="L1018" s="22" t="s">
        <v>303</v>
      </c>
      <c r="M1018" s="22" t="s">
        <v>302</v>
      </c>
      <c r="N1018" s="22" t="s">
        <v>304</v>
      </c>
      <c r="O1018" s="22" t="s">
        <v>302</v>
      </c>
      <c r="P1018" s="22" t="s">
        <v>305</v>
      </c>
      <c r="Q1018" s="22" t="s">
        <v>302</v>
      </c>
      <c r="R1018" s="22" t="s">
        <v>306</v>
      </c>
      <c r="S1018" s="22" t="s">
        <v>302</v>
      </c>
      <c r="T1018" s="22" t="s">
        <v>307</v>
      </c>
      <c r="U1018" s="22" t="s">
        <v>302</v>
      </c>
      <c r="V1018" s="51"/>
      <c r="W1018" s="51"/>
      <c r="X1018" s="51" t="s">
        <v>308</v>
      </c>
      <c r="Y1018" s="51" t="s">
        <v>309</v>
      </c>
      <c r="Z1018" s="51"/>
      <c r="AA1018" s="51"/>
      <c r="AB1018" s="51"/>
      <c r="AC1018" s="51"/>
      <c r="AD1018" s="63" t="s">
        <v>310</v>
      </c>
      <c r="AE1018" s="52" t="s">
        <v>309</v>
      </c>
      <c r="AF1018" s="52"/>
      <c r="AG1018" s="52"/>
      <c r="AH1018" s="52"/>
      <c r="AI1018" s="52"/>
      <c r="AJ1018" s="52"/>
      <c r="AK1018" s="52"/>
      <c r="AL1018" s="51"/>
      <c r="AM1018" s="51"/>
      <c r="AN1018" s="51"/>
      <c r="AO1018" s="51"/>
      <c r="AP1018" s="51"/>
      <c r="AQ1018" s="51"/>
      <c r="AR1018" s="51"/>
      <c r="AS1018" s="51"/>
      <c r="AT1018" s="51"/>
      <c r="AU1018" s="51"/>
      <c r="AV1018" s="51"/>
      <c r="AW1018" s="51"/>
      <c r="AX1018" s="51"/>
      <c r="AY1018" s="51"/>
      <c r="AZ1018" s="51"/>
      <c r="BA1018" s="51"/>
      <c r="BB1018" s="51"/>
      <c r="BC1018" s="51"/>
      <c r="BD1018" s="51"/>
      <c r="BE1018" s="51"/>
      <c r="BF1018" s="51"/>
      <c r="BG1018" s="51"/>
      <c r="BH1018" s="51"/>
      <c r="BI1018" s="51"/>
      <c r="BJ1018" s="51" t="s">
        <v>312</v>
      </c>
      <c r="BK1018" s="51" t="s">
        <v>313</v>
      </c>
      <c r="BL1018" s="51" t="s">
        <v>302</v>
      </c>
      <c r="BM1018" s="51"/>
      <c r="BN1018" s="51" t="s">
        <v>314</v>
      </c>
      <c r="BO1018" s="51" t="s">
        <v>302</v>
      </c>
      <c r="BP1018" s="51" t="s">
        <v>315</v>
      </c>
      <c r="BQ1018" s="51" t="s">
        <v>302</v>
      </c>
      <c r="BR1018" s="51" t="s">
        <v>316</v>
      </c>
      <c r="BS1018" s="51" t="s">
        <v>302</v>
      </c>
      <c r="BT1018" s="51"/>
      <c r="BU1018" s="51"/>
      <c r="BV1018" s="51"/>
      <c r="BW1018" s="51"/>
      <c r="BX1018" s="51"/>
      <c r="BY1018" s="51"/>
      <c r="BZ1018" s="51"/>
      <c r="CA1018" s="51"/>
      <c r="CB1018" s="51"/>
      <c r="CC1018" s="51"/>
      <c r="CD1018" s="51" t="s">
        <v>317</v>
      </c>
      <c r="CE1018" s="51" t="s">
        <v>309</v>
      </c>
      <c r="CF1018" s="51"/>
      <c r="CG1018" s="51"/>
      <c r="CH1018" s="51"/>
      <c r="CI1018" s="51"/>
      <c r="CJ1018" s="51"/>
      <c r="CK1018" s="51"/>
      <c r="CL1018" s="51"/>
      <c r="CM1018" s="51"/>
      <c r="CN1018" s="51"/>
      <c r="CO1018" s="51"/>
      <c r="CP1018" s="51" t="s">
        <v>327</v>
      </c>
      <c r="CQ1018" s="51" t="s">
        <v>302</v>
      </c>
      <c r="CR1018" s="51" t="s">
        <v>328</v>
      </c>
      <c r="CS1018" s="51" t="s">
        <v>302</v>
      </c>
      <c r="CT1018" s="51"/>
      <c r="CU1018" s="51"/>
      <c r="CV1018" s="51"/>
      <c r="CW1018" s="51"/>
      <c r="CX1018" s="51"/>
      <c r="CY1018" s="51"/>
      <c r="CZ1018" s="51"/>
      <c r="DA1018" s="51"/>
      <c r="DB1018" s="51" t="s">
        <v>318</v>
      </c>
      <c r="DC1018" s="51" t="s">
        <v>302</v>
      </c>
      <c r="DD1018" s="51"/>
      <c r="DE1018" s="51"/>
      <c r="DF1018" s="51"/>
      <c r="DG1018" s="51"/>
      <c r="DH1018" s="31"/>
      <c r="DI1018" s="26" t="str">
        <f t="shared" si="29"/>
        <v>DNL.DRL.10300.W,LAH.00.11400</v>
      </c>
    </row>
    <row r="1019" spans="1:113" ht="15" customHeight="1">
      <c r="A1019" s="17">
        <v>44707</v>
      </c>
      <c r="B1019" s="1" t="s">
        <v>298</v>
      </c>
      <c r="C1019" s="1" t="s">
        <v>1264</v>
      </c>
      <c r="D1019" s="1" t="s">
        <v>1274</v>
      </c>
      <c r="E1019" s="39">
        <v>2016</v>
      </c>
      <c r="F1019" s="39">
        <v>2021</v>
      </c>
      <c r="G1019" s="20" t="str" cm="1">
        <f t="array" ref="G1019">_xlfn.IFS(E1019&lt;&gt;F1019,CONCATENATE(E1019,"-",F1019),E1019=F1019,E1019)</f>
        <v>2016-2021</v>
      </c>
      <c r="H1019" s="67">
        <f t="shared" si="31"/>
        <v>6</v>
      </c>
      <c r="I1019" s="23" t="str">
        <f t="shared" si="21"/>
        <v>Toyota RAV4 2016-2021</v>
      </c>
      <c r="J1019" s="22" t="s">
        <v>301</v>
      </c>
      <c r="K1019" s="22" t="s">
        <v>302</v>
      </c>
      <c r="L1019" s="22" t="s">
        <v>303</v>
      </c>
      <c r="M1019" s="22" t="s">
        <v>302</v>
      </c>
      <c r="N1019" s="22" t="s">
        <v>304</v>
      </c>
      <c r="O1019" s="22" t="s">
        <v>302</v>
      </c>
      <c r="P1019" s="22" t="s">
        <v>305</v>
      </c>
      <c r="Q1019" s="22" t="s">
        <v>302</v>
      </c>
      <c r="R1019" s="22" t="s">
        <v>306</v>
      </c>
      <c r="S1019" s="22" t="s">
        <v>302</v>
      </c>
      <c r="T1019" s="22" t="s">
        <v>307</v>
      </c>
      <c r="U1019" s="22" t="s">
        <v>302</v>
      </c>
      <c r="V1019" s="51"/>
      <c r="W1019" s="51"/>
      <c r="X1019" s="51" t="s">
        <v>308</v>
      </c>
      <c r="Y1019" s="51" t="s">
        <v>309</v>
      </c>
      <c r="Z1019" s="51"/>
      <c r="AA1019" s="51"/>
      <c r="AB1019" s="51"/>
      <c r="AC1019" s="51"/>
      <c r="AD1019" s="63" t="s">
        <v>310</v>
      </c>
      <c r="AE1019" s="52" t="s">
        <v>309</v>
      </c>
      <c r="AF1019" s="52"/>
      <c r="AG1019" s="52"/>
      <c r="AH1019" s="52"/>
      <c r="AI1019" s="52"/>
      <c r="AJ1019" s="52"/>
      <c r="AK1019" s="52"/>
      <c r="AL1019" s="51"/>
      <c r="AM1019" s="51"/>
      <c r="AN1019" s="51"/>
      <c r="AO1019" s="23" t="s">
        <v>1098</v>
      </c>
      <c r="AP1019" s="51"/>
      <c r="AQ1019" s="51"/>
      <c r="AR1019" s="51"/>
      <c r="AS1019" s="51"/>
      <c r="AT1019" s="51"/>
      <c r="AU1019" s="51"/>
      <c r="AV1019" s="51"/>
      <c r="AW1019" s="51"/>
      <c r="AX1019" s="51"/>
      <c r="AY1019" s="51"/>
      <c r="AZ1019" s="51"/>
      <c r="BA1019" s="51"/>
      <c r="BB1019" s="51"/>
      <c r="BC1019" s="51"/>
      <c r="BD1019" s="51"/>
      <c r="BE1019" s="51"/>
      <c r="BF1019" s="51"/>
      <c r="BG1019" s="51"/>
      <c r="BH1019" s="51"/>
      <c r="BI1019" s="51"/>
      <c r="BJ1019" s="51" t="s">
        <v>312</v>
      </c>
      <c r="BK1019" s="51" t="s">
        <v>313</v>
      </c>
      <c r="BL1019" s="51" t="s">
        <v>302</v>
      </c>
      <c r="BM1019" s="51"/>
      <c r="BN1019" s="51" t="s">
        <v>314</v>
      </c>
      <c r="BO1019" s="51" t="s">
        <v>302</v>
      </c>
      <c r="BP1019" s="51" t="s">
        <v>315</v>
      </c>
      <c r="BQ1019" s="51" t="s">
        <v>302</v>
      </c>
      <c r="BR1019" s="51" t="s">
        <v>316</v>
      </c>
      <c r="BS1019" s="51" t="s">
        <v>302</v>
      </c>
      <c r="BT1019" s="51"/>
      <c r="BU1019" s="51"/>
      <c r="BV1019" s="51"/>
      <c r="BW1019" s="51"/>
      <c r="BX1019" s="51"/>
      <c r="BY1019" s="51"/>
      <c r="BZ1019" s="51"/>
      <c r="CA1019" s="51"/>
      <c r="CB1019" s="51"/>
      <c r="CC1019" s="51"/>
      <c r="CD1019" s="51" t="s">
        <v>317</v>
      </c>
      <c r="CE1019" s="51" t="s">
        <v>309</v>
      </c>
      <c r="CF1019" s="51"/>
      <c r="CG1019" s="51"/>
      <c r="CH1019" s="51"/>
      <c r="CI1019" s="51"/>
      <c r="CJ1019" s="51"/>
      <c r="CK1019" s="51"/>
      <c r="CL1019" s="51"/>
      <c r="CM1019" s="51"/>
      <c r="CN1019" s="51"/>
      <c r="CO1019" s="51"/>
      <c r="CP1019" s="51" t="s">
        <v>327</v>
      </c>
      <c r="CQ1019" s="51" t="s">
        <v>302</v>
      </c>
      <c r="CR1019" s="51" t="s">
        <v>328</v>
      </c>
      <c r="CS1019" s="51" t="s">
        <v>302</v>
      </c>
      <c r="CT1019" s="51"/>
      <c r="CU1019" s="51"/>
      <c r="CV1019" s="51"/>
      <c r="CW1019" s="51"/>
      <c r="CX1019" s="51"/>
      <c r="CY1019" s="51"/>
      <c r="CZ1019" s="51"/>
      <c r="DA1019" s="51"/>
      <c r="DB1019" s="51" t="s">
        <v>318</v>
      </c>
      <c r="DC1019" s="51" t="s">
        <v>302</v>
      </c>
      <c r="DD1019" s="51"/>
      <c r="DE1019" s="51"/>
      <c r="DF1019" s="51"/>
      <c r="DG1019" s="51"/>
      <c r="DH1019" s="31"/>
      <c r="DI1019" s="26" t="str">
        <f t="shared" si="29"/>
        <v>DNL.DRL.10300.W,LAH.51.10000,LAH.51.10100,LAH.51.10200,LAH.00.11400</v>
      </c>
    </row>
    <row r="1020" spans="1:113" ht="15" customHeight="1">
      <c r="A1020" s="17">
        <v>44707</v>
      </c>
      <c r="B1020" s="1" t="s">
        <v>298</v>
      </c>
      <c r="C1020" s="1" t="s">
        <v>1264</v>
      </c>
      <c r="D1020" s="38" t="s">
        <v>1275</v>
      </c>
      <c r="E1020" s="39">
        <v>1995</v>
      </c>
      <c r="F1020" s="39">
        <v>2004</v>
      </c>
      <c r="G1020" s="20" t="str" cm="1">
        <f t="array" ref="G1020">_xlfn.IFS(E1020&lt;&gt;F1020,CONCATENATE(E1020,"-",F1020),E1020=F1020,E1020)</f>
        <v>1995-2004</v>
      </c>
      <c r="H1020" s="39">
        <f t="shared" si="31"/>
        <v>10</v>
      </c>
      <c r="I1020" s="23" t="str">
        <f t="shared" si="21"/>
        <v>Toyota Tacoma 1995-2004</v>
      </c>
      <c r="J1020" s="22" t="s">
        <v>301</v>
      </c>
      <c r="K1020" s="22" t="s">
        <v>302</v>
      </c>
      <c r="L1020" s="22" t="s">
        <v>303</v>
      </c>
      <c r="M1020" s="22" t="s">
        <v>302</v>
      </c>
      <c r="N1020" s="22" t="s">
        <v>304</v>
      </c>
      <c r="O1020" s="22" t="s">
        <v>302</v>
      </c>
      <c r="P1020" s="22" t="s">
        <v>305</v>
      </c>
      <c r="Q1020" s="22" t="s">
        <v>302</v>
      </c>
      <c r="R1020" s="22" t="s">
        <v>306</v>
      </c>
      <c r="S1020" s="22" t="s">
        <v>302</v>
      </c>
      <c r="T1020" s="22" t="s">
        <v>307</v>
      </c>
      <c r="U1020" s="22" t="s">
        <v>302</v>
      </c>
      <c r="V1020" s="23"/>
      <c r="W1020" s="23"/>
      <c r="X1020" s="23" t="s">
        <v>308</v>
      </c>
      <c r="Y1020" s="23" t="s">
        <v>309</v>
      </c>
      <c r="Z1020" s="23"/>
      <c r="AA1020" s="23"/>
      <c r="AB1020" s="23"/>
      <c r="AC1020" s="23"/>
      <c r="AD1020" s="40" t="s">
        <v>310</v>
      </c>
      <c r="AE1020" s="1" t="s">
        <v>309</v>
      </c>
      <c r="AF1020" s="1"/>
      <c r="AG1020" s="1"/>
      <c r="AH1020" s="1"/>
      <c r="AI1020" s="1"/>
      <c r="AJ1020" s="1"/>
      <c r="AK1020" s="1"/>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51" t="s">
        <v>312</v>
      </c>
      <c r="BK1020" s="23" t="s">
        <v>313</v>
      </c>
      <c r="BL1020" s="23" t="s">
        <v>302</v>
      </c>
      <c r="BM1020" s="23"/>
      <c r="BN1020" s="23" t="s">
        <v>314</v>
      </c>
      <c r="BO1020" s="23" t="s">
        <v>302</v>
      </c>
      <c r="BP1020" s="23" t="s">
        <v>315</v>
      </c>
      <c r="BQ1020" s="23" t="s">
        <v>302</v>
      </c>
      <c r="BR1020" s="23" t="s">
        <v>316</v>
      </c>
      <c r="BS1020" s="23" t="s">
        <v>302</v>
      </c>
      <c r="BT1020" s="23"/>
      <c r="BU1020" s="23"/>
      <c r="BV1020" s="23"/>
      <c r="BW1020" s="23"/>
      <c r="BX1020" s="23"/>
      <c r="BY1020" s="23"/>
      <c r="BZ1020" s="23"/>
      <c r="CA1020" s="23"/>
      <c r="CB1020" s="23"/>
      <c r="CC1020" s="23"/>
      <c r="CD1020" s="23" t="s">
        <v>317</v>
      </c>
      <c r="CE1020" s="23" t="s">
        <v>309</v>
      </c>
      <c r="CF1020" s="23"/>
      <c r="CG1020" s="23"/>
      <c r="CH1020" s="23"/>
      <c r="CI1020" s="23"/>
      <c r="CJ1020" s="23"/>
      <c r="CK1020" s="23"/>
      <c r="CL1020" s="23"/>
      <c r="CM1020" s="23"/>
      <c r="CN1020" s="23"/>
      <c r="CO1020" s="23"/>
      <c r="CP1020" s="23" t="s">
        <v>327</v>
      </c>
      <c r="CQ1020" s="23" t="s">
        <v>302</v>
      </c>
      <c r="CR1020" s="23" t="s">
        <v>328</v>
      </c>
      <c r="CS1020" s="23" t="s">
        <v>302</v>
      </c>
      <c r="CT1020" s="23"/>
      <c r="CU1020" s="23"/>
      <c r="CV1020" s="23"/>
      <c r="CW1020" s="23"/>
      <c r="CX1020" s="23"/>
      <c r="CY1020" s="23"/>
      <c r="CZ1020" s="23"/>
      <c r="DA1020" s="23"/>
      <c r="DB1020" s="23" t="s">
        <v>318</v>
      </c>
      <c r="DC1020" s="23" t="s">
        <v>302</v>
      </c>
      <c r="DD1020" s="23"/>
      <c r="DE1020" s="23"/>
      <c r="DF1020" s="23"/>
      <c r="DG1020" s="23"/>
      <c r="DH1020" s="31"/>
      <c r="DI1020" s="26" t="str">
        <f t="shared" si="29"/>
        <v>DNL.DRL.10300.W,LAH.00.11400</v>
      </c>
    </row>
    <row r="1021" spans="1:113" ht="15" customHeight="1">
      <c r="A1021" s="17">
        <v>44707</v>
      </c>
      <c r="B1021" s="1" t="s">
        <v>298</v>
      </c>
      <c r="C1021" s="1" t="s">
        <v>1264</v>
      </c>
      <c r="D1021" s="38" t="s">
        <v>1275</v>
      </c>
      <c r="E1021" s="39">
        <v>2005</v>
      </c>
      <c r="F1021" s="39">
        <v>2015</v>
      </c>
      <c r="G1021" s="20" t="str" cm="1">
        <f t="array" ref="G1021">_xlfn.IFS(E1021&lt;&gt;F1021,CONCATENATE(E1021,"-",F1021),E1021=F1021,E1021)</f>
        <v>2005-2015</v>
      </c>
      <c r="H1021" s="39">
        <f t="shared" si="31"/>
        <v>11</v>
      </c>
      <c r="I1021" s="23" t="str">
        <f t="shared" si="21"/>
        <v>Toyota Tacoma 2005-2015</v>
      </c>
      <c r="J1021" s="22" t="s">
        <v>301</v>
      </c>
      <c r="K1021" s="22" t="s">
        <v>302</v>
      </c>
      <c r="L1021" s="22" t="s">
        <v>303</v>
      </c>
      <c r="M1021" s="22" t="s">
        <v>302</v>
      </c>
      <c r="N1021" s="22" t="s">
        <v>304</v>
      </c>
      <c r="O1021" s="22" t="s">
        <v>302</v>
      </c>
      <c r="P1021" s="22" t="s">
        <v>305</v>
      </c>
      <c r="Q1021" s="22" t="s">
        <v>302</v>
      </c>
      <c r="R1021" s="22" t="s">
        <v>306</v>
      </c>
      <c r="S1021" s="22" t="s">
        <v>302</v>
      </c>
      <c r="T1021" s="22" t="s">
        <v>307</v>
      </c>
      <c r="U1021" s="22" t="s">
        <v>302</v>
      </c>
      <c r="V1021" s="23"/>
      <c r="W1021" s="23"/>
      <c r="X1021" s="23" t="s">
        <v>308</v>
      </c>
      <c r="Y1021" s="23" t="s">
        <v>309</v>
      </c>
      <c r="Z1021" s="23"/>
      <c r="AA1021" s="23"/>
      <c r="AB1021" s="23"/>
      <c r="AC1021" s="23"/>
      <c r="AD1021" s="40" t="s">
        <v>310</v>
      </c>
      <c r="AE1021" s="1" t="s">
        <v>309</v>
      </c>
      <c r="AF1021" s="1"/>
      <c r="AG1021" s="1"/>
      <c r="AH1021" s="1"/>
      <c r="AI1021" s="1"/>
      <c r="AJ1021" s="1"/>
      <c r="AK1021" s="1"/>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51" t="s">
        <v>312</v>
      </c>
      <c r="BK1021" s="23" t="s">
        <v>313</v>
      </c>
      <c r="BL1021" s="23" t="s">
        <v>302</v>
      </c>
      <c r="BM1021" s="23"/>
      <c r="BN1021" s="23" t="s">
        <v>314</v>
      </c>
      <c r="BO1021" s="23" t="s">
        <v>302</v>
      </c>
      <c r="BP1021" s="23" t="s">
        <v>315</v>
      </c>
      <c r="BQ1021" s="23" t="s">
        <v>302</v>
      </c>
      <c r="BR1021" s="23" t="s">
        <v>316</v>
      </c>
      <c r="BS1021" s="23" t="s">
        <v>302</v>
      </c>
      <c r="BT1021" s="23"/>
      <c r="BU1021" s="23"/>
      <c r="BV1021" s="23"/>
      <c r="BW1021" s="23"/>
      <c r="BX1021" s="23"/>
      <c r="BY1021" s="23"/>
      <c r="BZ1021" s="23"/>
      <c r="CA1021" s="23"/>
      <c r="CB1021" s="23"/>
      <c r="CC1021" s="23"/>
      <c r="CD1021" s="23" t="s">
        <v>317</v>
      </c>
      <c r="CE1021" s="23" t="s">
        <v>309</v>
      </c>
      <c r="CF1021" s="23"/>
      <c r="CG1021" s="23"/>
      <c r="CH1021" s="23"/>
      <c r="CI1021" s="23"/>
      <c r="CJ1021" s="23"/>
      <c r="CK1021" s="23"/>
      <c r="CL1021" s="23"/>
      <c r="CM1021" s="23"/>
      <c r="CN1021" s="23"/>
      <c r="CO1021" s="23"/>
      <c r="CP1021" s="23" t="s">
        <v>327</v>
      </c>
      <c r="CQ1021" s="23" t="s">
        <v>302</v>
      </c>
      <c r="CR1021" s="23" t="s">
        <v>328</v>
      </c>
      <c r="CS1021" s="23" t="s">
        <v>302</v>
      </c>
      <c r="CT1021" s="23"/>
      <c r="CU1021" s="23"/>
      <c r="CV1021" s="23"/>
      <c r="CW1021" s="23"/>
      <c r="CX1021" s="23"/>
      <c r="CY1021" s="23"/>
      <c r="CZ1021" s="23"/>
      <c r="DA1021" s="23"/>
      <c r="DB1021" s="23" t="s">
        <v>318</v>
      </c>
      <c r="DC1021" s="23" t="s">
        <v>302</v>
      </c>
      <c r="DD1021" s="23"/>
      <c r="DE1021" s="23"/>
      <c r="DF1021" s="23"/>
      <c r="DG1021" s="23"/>
      <c r="DH1021" s="31"/>
      <c r="DI1021" s="26" t="str">
        <f t="shared" si="29"/>
        <v>DNL.DRL.10300.W,LAH.00.11400</v>
      </c>
    </row>
    <row r="1022" spans="1:113" ht="15" customHeight="1">
      <c r="A1022" s="17">
        <v>44707</v>
      </c>
      <c r="B1022" s="1" t="s">
        <v>298</v>
      </c>
      <c r="C1022" s="1" t="s">
        <v>1264</v>
      </c>
      <c r="D1022" s="38" t="s">
        <v>1275</v>
      </c>
      <c r="E1022" s="39">
        <v>2016</v>
      </c>
      <c r="F1022" s="39">
        <v>2021</v>
      </c>
      <c r="G1022" s="20" t="str" cm="1">
        <f t="array" ref="G1022">_xlfn.IFS(E1022&lt;&gt;F1022,CONCATENATE(E1022,"-",F1022),E1022=F1022,E1022)</f>
        <v>2016-2021</v>
      </c>
      <c r="H1022" s="39">
        <f t="shared" si="31"/>
        <v>6</v>
      </c>
      <c r="I1022" s="23" t="str">
        <f t="shared" si="21"/>
        <v>Toyota Tacoma 2016-2021</v>
      </c>
      <c r="J1022" s="22" t="s">
        <v>301</v>
      </c>
      <c r="K1022" s="22" t="s">
        <v>302</v>
      </c>
      <c r="L1022" s="22" t="s">
        <v>303</v>
      </c>
      <c r="M1022" s="22" t="s">
        <v>302</v>
      </c>
      <c r="N1022" s="22" t="s">
        <v>304</v>
      </c>
      <c r="O1022" s="22" t="s">
        <v>302</v>
      </c>
      <c r="P1022" s="22" t="s">
        <v>305</v>
      </c>
      <c r="Q1022" s="22" t="s">
        <v>302</v>
      </c>
      <c r="R1022" s="22" t="s">
        <v>306</v>
      </c>
      <c r="S1022" s="22" t="s">
        <v>302</v>
      </c>
      <c r="T1022" s="22" t="s">
        <v>307</v>
      </c>
      <c r="U1022" s="22" t="s">
        <v>302</v>
      </c>
      <c r="V1022" s="23"/>
      <c r="W1022" s="23"/>
      <c r="X1022" s="23" t="s">
        <v>308</v>
      </c>
      <c r="Y1022" s="23" t="s">
        <v>309</v>
      </c>
      <c r="Z1022" s="23"/>
      <c r="AA1022" s="23"/>
      <c r="AB1022" s="23"/>
      <c r="AC1022" s="23"/>
      <c r="AD1022" s="40" t="s">
        <v>310</v>
      </c>
      <c r="AE1022" s="1" t="s">
        <v>309</v>
      </c>
      <c r="AF1022" s="1"/>
      <c r="AG1022" s="1"/>
      <c r="AH1022" s="1"/>
      <c r="AI1022" s="1"/>
      <c r="AJ1022" s="1"/>
      <c r="AK1022" s="1"/>
      <c r="AL1022" s="23"/>
      <c r="AM1022" s="23"/>
      <c r="AN1022" s="23"/>
      <c r="AO1022" s="23" t="s">
        <v>1098</v>
      </c>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51" t="s">
        <v>312</v>
      </c>
      <c r="BK1022" s="23" t="s">
        <v>313</v>
      </c>
      <c r="BL1022" s="23" t="s">
        <v>302</v>
      </c>
      <c r="BM1022" s="23"/>
      <c r="BN1022" s="23" t="s">
        <v>314</v>
      </c>
      <c r="BO1022" s="23" t="s">
        <v>302</v>
      </c>
      <c r="BP1022" s="23" t="s">
        <v>315</v>
      </c>
      <c r="BQ1022" s="23" t="s">
        <v>302</v>
      </c>
      <c r="BR1022" s="23" t="s">
        <v>316</v>
      </c>
      <c r="BS1022" s="23" t="s">
        <v>302</v>
      </c>
      <c r="BT1022" s="23"/>
      <c r="BU1022" s="23"/>
      <c r="BV1022" s="23"/>
      <c r="BW1022" s="23"/>
      <c r="BX1022" s="23"/>
      <c r="BY1022" s="23"/>
      <c r="BZ1022" s="23"/>
      <c r="CA1022" s="23"/>
      <c r="CB1022" s="23"/>
      <c r="CC1022" s="23"/>
      <c r="CD1022" s="23" t="s">
        <v>317</v>
      </c>
      <c r="CE1022" s="23" t="s">
        <v>309</v>
      </c>
      <c r="CF1022" s="23"/>
      <c r="CG1022" s="23"/>
      <c r="CH1022" s="23"/>
      <c r="CI1022" s="23"/>
      <c r="CJ1022" s="23"/>
      <c r="CK1022" s="23"/>
      <c r="CL1022" s="23"/>
      <c r="CM1022" s="23"/>
      <c r="CN1022" s="23"/>
      <c r="CO1022" s="23"/>
      <c r="CP1022" s="23" t="s">
        <v>327</v>
      </c>
      <c r="CQ1022" s="23" t="s">
        <v>302</v>
      </c>
      <c r="CR1022" s="23" t="s">
        <v>328</v>
      </c>
      <c r="CS1022" s="23" t="s">
        <v>302</v>
      </c>
      <c r="CT1022" s="23"/>
      <c r="CU1022" s="23"/>
      <c r="CV1022" s="23"/>
      <c r="CW1022" s="23"/>
      <c r="CX1022" s="23"/>
      <c r="CY1022" s="23"/>
      <c r="CZ1022" s="23"/>
      <c r="DA1022" s="23"/>
      <c r="DB1022" s="23" t="s">
        <v>318</v>
      </c>
      <c r="DC1022" s="23" t="s">
        <v>302</v>
      </c>
      <c r="DD1022" s="23"/>
      <c r="DE1022" s="23"/>
      <c r="DF1022" s="23"/>
      <c r="DG1022" s="23"/>
      <c r="DH1022" s="31"/>
      <c r="DI1022" s="26" t="str">
        <f t="shared" si="29"/>
        <v>DNL.DRL.10300.W,LAH.51.10000,LAH.51.10100,LAH.51.10200,LAH.00.11400</v>
      </c>
    </row>
    <row r="1023" spans="1:113" ht="15" customHeight="1">
      <c r="A1023" s="17">
        <v>44707</v>
      </c>
      <c r="B1023" s="1" t="s">
        <v>298</v>
      </c>
      <c r="C1023" s="1" t="s">
        <v>1264</v>
      </c>
      <c r="D1023" s="38" t="s">
        <v>1198</v>
      </c>
      <c r="E1023" s="39">
        <v>2007</v>
      </c>
      <c r="F1023" s="39">
        <v>2013</v>
      </c>
      <c r="G1023" s="20" t="str" cm="1">
        <f t="array" ref="G1023">_xlfn.IFS(E1023&lt;&gt;F1023,CONCATENATE(E1023,"-",F1023),E1023=F1023,E1023)</f>
        <v>2007-2013</v>
      </c>
      <c r="H1023" s="39">
        <f t="shared" si="31"/>
        <v>7</v>
      </c>
      <c r="I1023" s="23" t="str">
        <f t="shared" ref="I1023:I1200" si="32">CONCATENATE(C1023," ",D1023," ",E1023,"-",F1023)</f>
        <v>Toyota Tundra 2007-2013</v>
      </c>
      <c r="J1023" s="22" t="s">
        <v>301</v>
      </c>
      <c r="K1023" s="22" t="s">
        <v>302</v>
      </c>
      <c r="L1023" s="22" t="s">
        <v>303</v>
      </c>
      <c r="M1023" s="22" t="s">
        <v>302</v>
      </c>
      <c r="N1023" s="22" t="s">
        <v>304</v>
      </c>
      <c r="O1023" s="22" t="s">
        <v>302</v>
      </c>
      <c r="P1023" s="22" t="s">
        <v>305</v>
      </c>
      <c r="Q1023" s="22" t="s">
        <v>302</v>
      </c>
      <c r="R1023" s="22" t="s">
        <v>306</v>
      </c>
      <c r="S1023" s="22" t="s">
        <v>302</v>
      </c>
      <c r="T1023" s="22" t="s">
        <v>307</v>
      </c>
      <c r="U1023" s="22" t="s">
        <v>302</v>
      </c>
      <c r="V1023" s="23"/>
      <c r="W1023" s="23"/>
      <c r="X1023" s="23" t="s">
        <v>308</v>
      </c>
      <c r="Y1023" s="23" t="s">
        <v>309</v>
      </c>
      <c r="Z1023" s="23"/>
      <c r="AA1023" s="23"/>
      <c r="AB1023" s="23"/>
      <c r="AC1023" s="23"/>
      <c r="AD1023" s="40" t="s">
        <v>310</v>
      </c>
      <c r="AE1023" s="1" t="s">
        <v>309</v>
      </c>
      <c r="AF1023" s="1"/>
      <c r="AG1023" s="1"/>
      <c r="AH1023" s="1"/>
      <c r="AI1023" s="1"/>
      <c r="AJ1023" s="1"/>
      <c r="AK1023" s="1"/>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51" t="s">
        <v>312</v>
      </c>
      <c r="BK1023" s="23" t="s">
        <v>313</v>
      </c>
      <c r="BL1023" s="23" t="s">
        <v>302</v>
      </c>
      <c r="BM1023" s="23"/>
      <c r="BN1023" s="23" t="s">
        <v>314</v>
      </c>
      <c r="BO1023" s="23" t="s">
        <v>302</v>
      </c>
      <c r="BP1023" s="23" t="s">
        <v>315</v>
      </c>
      <c r="BQ1023" s="23" t="s">
        <v>302</v>
      </c>
      <c r="BR1023" s="23" t="s">
        <v>316</v>
      </c>
      <c r="BS1023" s="23" t="s">
        <v>302</v>
      </c>
      <c r="BT1023" s="23"/>
      <c r="BU1023" s="23"/>
      <c r="BV1023" s="23"/>
      <c r="BW1023" s="23"/>
      <c r="BX1023" s="23"/>
      <c r="BY1023" s="23"/>
      <c r="BZ1023" s="23"/>
      <c r="CA1023" s="23"/>
      <c r="CB1023" s="23"/>
      <c r="CC1023" s="23"/>
      <c r="CD1023" s="23" t="s">
        <v>317</v>
      </c>
      <c r="CE1023" s="23" t="s">
        <v>309</v>
      </c>
      <c r="CF1023" s="23"/>
      <c r="CG1023" s="23"/>
      <c r="CH1023" s="23"/>
      <c r="CI1023" s="23"/>
      <c r="CJ1023" s="23"/>
      <c r="CK1023" s="23"/>
      <c r="CL1023" s="23"/>
      <c r="CM1023" s="23"/>
      <c r="CN1023" s="23"/>
      <c r="CO1023" s="23"/>
      <c r="CP1023" s="23" t="s">
        <v>327</v>
      </c>
      <c r="CQ1023" s="23" t="s">
        <v>302</v>
      </c>
      <c r="CR1023" s="23" t="s">
        <v>328</v>
      </c>
      <c r="CS1023" s="23" t="s">
        <v>302</v>
      </c>
      <c r="CT1023" s="23"/>
      <c r="CU1023" s="23"/>
      <c r="CV1023" s="23"/>
      <c r="CW1023" s="23"/>
      <c r="CX1023" s="23"/>
      <c r="CY1023" s="23"/>
      <c r="CZ1023" s="23"/>
      <c r="DA1023" s="23"/>
      <c r="DB1023" s="23" t="s">
        <v>318</v>
      </c>
      <c r="DC1023" s="23" t="s">
        <v>302</v>
      </c>
      <c r="DD1023" s="23"/>
      <c r="DE1023" s="23"/>
      <c r="DF1023" s="23"/>
      <c r="DG1023" s="23"/>
      <c r="DH1023" s="31"/>
      <c r="DI1023" s="26" t="str">
        <f t="shared" si="29"/>
        <v>DNL.DRL.10300.W,LAH.00.11400</v>
      </c>
    </row>
    <row r="1024" spans="1:113" ht="15" customHeight="1">
      <c r="A1024" s="17">
        <v>44707</v>
      </c>
      <c r="B1024" s="1" t="s">
        <v>298</v>
      </c>
      <c r="C1024" s="1" t="s">
        <v>1264</v>
      </c>
      <c r="D1024" s="38" t="s">
        <v>1198</v>
      </c>
      <c r="E1024" s="39">
        <v>2014</v>
      </c>
      <c r="F1024" s="39">
        <v>2021</v>
      </c>
      <c r="G1024" s="20" t="str" cm="1">
        <f t="array" ref="G1024">_xlfn.IFS(E1024&lt;&gt;F1024,CONCATENATE(E1024,"-",F1024),E1024=F1024,E1024)</f>
        <v>2014-2021</v>
      </c>
      <c r="H1024" s="39">
        <f t="shared" si="31"/>
        <v>8</v>
      </c>
      <c r="I1024" s="23" t="str">
        <f t="shared" si="32"/>
        <v>Toyota Tundra 2014-2021</v>
      </c>
      <c r="J1024" s="22" t="s">
        <v>301</v>
      </c>
      <c r="K1024" s="22" t="s">
        <v>302</v>
      </c>
      <c r="L1024" s="22" t="s">
        <v>303</v>
      </c>
      <c r="M1024" s="22" t="s">
        <v>302</v>
      </c>
      <c r="N1024" s="22" t="s">
        <v>304</v>
      </c>
      <c r="O1024" s="22" t="s">
        <v>302</v>
      </c>
      <c r="P1024" s="22" t="s">
        <v>305</v>
      </c>
      <c r="Q1024" s="22" t="s">
        <v>302</v>
      </c>
      <c r="R1024" s="22" t="s">
        <v>306</v>
      </c>
      <c r="S1024" s="22" t="s">
        <v>302</v>
      </c>
      <c r="T1024" s="22" t="s">
        <v>307</v>
      </c>
      <c r="U1024" s="22" t="s">
        <v>302</v>
      </c>
      <c r="V1024" s="23"/>
      <c r="W1024" s="23"/>
      <c r="X1024" s="23" t="s">
        <v>308</v>
      </c>
      <c r="Y1024" s="23" t="s">
        <v>309</v>
      </c>
      <c r="Z1024" s="23"/>
      <c r="AA1024" s="23"/>
      <c r="AB1024" s="23"/>
      <c r="AC1024" s="23"/>
      <c r="AD1024" s="40" t="s">
        <v>310</v>
      </c>
      <c r="AE1024" s="1" t="s">
        <v>309</v>
      </c>
      <c r="AF1024" s="1"/>
      <c r="AG1024" s="1"/>
      <c r="AH1024" s="1"/>
      <c r="AI1024" s="1"/>
      <c r="AJ1024" s="1"/>
      <c r="AK1024" s="1"/>
      <c r="AL1024" s="23"/>
      <c r="AM1024" s="23"/>
      <c r="AN1024" s="23"/>
      <c r="AO1024" s="23" t="s">
        <v>1098</v>
      </c>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51" t="s">
        <v>312</v>
      </c>
      <c r="BK1024" s="23" t="s">
        <v>313</v>
      </c>
      <c r="BL1024" s="23" t="s">
        <v>302</v>
      </c>
      <c r="BM1024" s="23"/>
      <c r="BN1024" s="23" t="s">
        <v>314</v>
      </c>
      <c r="BO1024" s="23" t="s">
        <v>302</v>
      </c>
      <c r="BP1024" s="23" t="s">
        <v>315</v>
      </c>
      <c r="BQ1024" s="23" t="s">
        <v>302</v>
      </c>
      <c r="BR1024" s="23" t="s">
        <v>316</v>
      </c>
      <c r="BS1024" s="23" t="s">
        <v>302</v>
      </c>
      <c r="BT1024" s="23"/>
      <c r="BU1024" s="23"/>
      <c r="BV1024" s="23"/>
      <c r="BW1024" s="23"/>
      <c r="BX1024" s="23"/>
      <c r="BY1024" s="23"/>
      <c r="BZ1024" s="23"/>
      <c r="CA1024" s="23"/>
      <c r="CB1024" s="23"/>
      <c r="CC1024" s="23"/>
      <c r="CD1024" s="23" t="s">
        <v>317</v>
      </c>
      <c r="CE1024" s="23" t="s">
        <v>309</v>
      </c>
      <c r="CF1024" s="23"/>
      <c r="CG1024" s="23"/>
      <c r="CH1024" s="23"/>
      <c r="CI1024" s="23"/>
      <c r="CJ1024" s="23"/>
      <c r="CK1024" s="23"/>
      <c r="CL1024" s="23"/>
      <c r="CM1024" s="23"/>
      <c r="CN1024" s="23"/>
      <c r="CO1024" s="23"/>
      <c r="CP1024" s="23" t="s">
        <v>327</v>
      </c>
      <c r="CQ1024" s="23" t="s">
        <v>302</v>
      </c>
      <c r="CR1024" s="23" t="s">
        <v>328</v>
      </c>
      <c r="CS1024" s="23" t="s">
        <v>302</v>
      </c>
      <c r="CT1024" s="23"/>
      <c r="CU1024" s="23"/>
      <c r="CV1024" s="23"/>
      <c r="CW1024" s="23"/>
      <c r="CX1024" s="23"/>
      <c r="CY1024" s="23"/>
      <c r="CZ1024" s="23"/>
      <c r="DA1024" s="23"/>
      <c r="DB1024" s="23" t="s">
        <v>318</v>
      </c>
      <c r="DC1024" s="23" t="s">
        <v>302</v>
      </c>
      <c r="DD1024" s="23"/>
      <c r="DE1024" s="23"/>
      <c r="DF1024" s="23"/>
      <c r="DG1024" s="23"/>
      <c r="DH1024" s="31"/>
      <c r="DI1024" s="26" t="str">
        <f t="shared" si="29"/>
        <v>DNL.DRL.10300.W,LAH.51.10000,LAH.51.10100,LAH.51.10200,LAH.00.11400</v>
      </c>
    </row>
    <row r="1025" spans="1:113" ht="15" customHeight="1">
      <c r="A1025" s="27">
        <v>45341</v>
      </c>
      <c r="B1025" s="1" t="s">
        <v>322</v>
      </c>
      <c r="C1025" s="23" t="s">
        <v>143</v>
      </c>
      <c r="D1025" s="36" t="s">
        <v>144</v>
      </c>
      <c r="E1025" s="37">
        <v>2017</v>
      </c>
      <c r="F1025" s="43">
        <v>2024</v>
      </c>
      <c r="G1025" s="20" t="str" cm="1">
        <f t="array" ref="G1025">_xlfn.IFS(E1025&lt;&gt;F1025,CONCATENATE(E1025,"-",F1025),E1025=F1025,E1025)</f>
        <v>2017-2024</v>
      </c>
      <c r="H1025" s="30">
        <f t="shared" si="31"/>
        <v>8</v>
      </c>
      <c r="I1025" s="23" t="str">
        <f t="shared" si="32"/>
        <v>Triumph Bonneville Bobber 2017-2024</v>
      </c>
      <c r="J1025" s="22" t="s">
        <v>301</v>
      </c>
      <c r="K1025" s="22" t="s">
        <v>302</v>
      </c>
      <c r="L1025" s="22" t="s">
        <v>303</v>
      </c>
      <c r="M1025" s="22" t="s">
        <v>302</v>
      </c>
      <c r="N1025" s="22" t="s">
        <v>304</v>
      </c>
      <c r="O1025" s="22" t="s">
        <v>302</v>
      </c>
      <c r="P1025" s="22" t="s">
        <v>305</v>
      </c>
      <c r="Q1025" s="22" t="s">
        <v>302</v>
      </c>
      <c r="R1025" s="22" t="s">
        <v>306</v>
      </c>
      <c r="S1025" s="22" t="s">
        <v>302</v>
      </c>
      <c r="T1025" s="22" t="s">
        <v>307</v>
      </c>
      <c r="U1025" s="22" t="s">
        <v>302</v>
      </c>
      <c r="V1025" s="23" t="s">
        <v>324</v>
      </c>
      <c r="W1025" s="23" t="s">
        <v>309</v>
      </c>
      <c r="X1025" s="23"/>
      <c r="Y1025" s="23"/>
      <c r="Z1025" s="23"/>
      <c r="AA1025" s="23"/>
      <c r="AB1025" s="23"/>
      <c r="AC1025" s="23"/>
      <c r="AD1025" s="23"/>
      <c r="AE1025" s="23"/>
      <c r="AF1025" s="23"/>
      <c r="AG1025" s="23"/>
      <c r="AH1025" s="23"/>
      <c r="AI1025" s="23"/>
      <c r="AJ1025" s="23"/>
      <c r="AK1025" s="23"/>
      <c r="AL1025" s="23" t="s">
        <v>325</v>
      </c>
      <c r="AM1025" s="23"/>
      <c r="AN1025" s="23"/>
      <c r="AO1025" s="23"/>
      <c r="AP1025" s="23" t="s">
        <v>325</v>
      </c>
      <c r="AQ1025" s="23"/>
      <c r="AR1025" s="23"/>
      <c r="AS1025" s="23"/>
      <c r="AT1025" s="23"/>
      <c r="AU1025" s="23"/>
      <c r="AV1025" s="23"/>
      <c r="AW1025" s="23" t="s">
        <v>347</v>
      </c>
      <c r="AX1025" s="23" t="s">
        <v>302</v>
      </c>
      <c r="AY1025" s="23"/>
      <c r="AZ1025" s="23"/>
      <c r="BA1025" s="23" t="s">
        <v>325</v>
      </c>
      <c r="BB1025" s="23"/>
      <c r="BC1025" s="23" t="s">
        <v>325</v>
      </c>
      <c r="BD1025" s="23"/>
      <c r="BE1025" s="23" t="s">
        <v>393</v>
      </c>
      <c r="BF1025" s="23" t="s">
        <v>309</v>
      </c>
      <c r="BG1025" s="23"/>
      <c r="BH1025" s="23"/>
      <c r="BI1025" s="23"/>
      <c r="BJ1025" s="23"/>
      <c r="BK1025" s="23" t="s">
        <v>313</v>
      </c>
      <c r="BL1025" s="23" t="s">
        <v>302</v>
      </c>
      <c r="BM1025" s="23"/>
      <c r="BN1025" s="23" t="s">
        <v>314</v>
      </c>
      <c r="BO1025" s="23" t="s">
        <v>302</v>
      </c>
      <c r="BP1025" s="23" t="s">
        <v>315</v>
      </c>
      <c r="BQ1025" s="23" t="s">
        <v>302</v>
      </c>
      <c r="BR1025" s="23" t="s">
        <v>316</v>
      </c>
      <c r="BS1025" s="23" t="s">
        <v>302</v>
      </c>
      <c r="BT1025" s="23"/>
      <c r="BU1025" s="23"/>
      <c r="BV1025" s="23"/>
      <c r="BW1025" s="23"/>
      <c r="BX1025" s="23"/>
      <c r="BY1025" s="23"/>
      <c r="BZ1025" s="23" t="s">
        <v>370</v>
      </c>
      <c r="CA1025" s="23" t="s">
        <v>302</v>
      </c>
      <c r="CB1025" s="23"/>
      <c r="CC1025" s="23"/>
      <c r="CD1025" s="23" t="s">
        <v>317</v>
      </c>
      <c r="CE1025" s="23" t="s">
        <v>309</v>
      </c>
      <c r="CF1025" s="23"/>
      <c r="CG1025" s="23"/>
      <c r="CH1025" s="23"/>
      <c r="CI1025" s="23"/>
      <c r="CJ1025" s="23"/>
      <c r="CK1025" s="23"/>
      <c r="CL1025" s="23"/>
      <c r="CM1025" s="23"/>
      <c r="CN1025" s="23"/>
      <c r="CO1025" s="23"/>
      <c r="CP1025" s="23" t="s">
        <v>327</v>
      </c>
      <c r="CQ1025" s="23" t="s">
        <v>302</v>
      </c>
      <c r="CR1025" s="23" t="s">
        <v>328</v>
      </c>
      <c r="CS1025" s="23" t="s">
        <v>302</v>
      </c>
      <c r="CT1025" s="23"/>
      <c r="CU1025" s="23"/>
      <c r="CV1025" s="23"/>
      <c r="CW1025" s="23"/>
      <c r="CX1025" s="23"/>
      <c r="CY1025" s="23"/>
      <c r="CZ1025" s="23"/>
      <c r="DA1025" s="23"/>
      <c r="DB1025" s="23" t="s">
        <v>318</v>
      </c>
      <c r="DC1025" s="23" t="s">
        <v>302</v>
      </c>
      <c r="DD1025" s="23"/>
      <c r="DE1025" s="23"/>
      <c r="DF1025" s="23" t="s">
        <v>329</v>
      </c>
      <c r="DG1025" s="23" t="s">
        <v>309</v>
      </c>
      <c r="DH1025" s="31"/>
      <c r="DI1025" s="26" t="str">
        <f t="shared" si="29"/>
        <v>LAH.00.10300.B,LAH.00.10600.B,LAH.00.10600.C,HMT.00.10100.B,DNL.MBK.10000</v>
      </c>
    </row>
    <row r="1026" spans="1:113" ht="15" customHeight="1">
      <c r="A1026" s="27">
        <v>45341</v>
      </c>
      <c r="B1026" s="1" t="s">
        <v>322</v>
      </c>
      <c r="C1026" s="23" t="s">
        <v>143</v>
      </c>
      <c r="D1026" s="36" t="s">
        <v>1276</v>
      </c>
      <c r="E1026" s="37">
        <v>2021</v>
      </c>
      <c r="F1026" s="43">
        <v>2024</v>
      </c>
      <c r="G1026" s="20" t="str" cm="1">
        <f t="array" ref="G1026">_xlfn.IFS(E1026&lt;&gt;F1026,CONCATENATE(E1026,"-",F1026),E1026=F1026,E1026)</f>
        <v>2021-2024</v>
      </c>
      <c r="H1026" s="30">
        <f t="shared" si="31"/>
        <v>4</v>
      </c>
      <c r="I1026" s="23" t="str">
        <f t="shared" si="32"/>
        <v>Triumph Bonneville Speedmaster 2021-2024</v>
      </c>
      <c r="J1026" s="22" t="s">
        <v>301</v>
      </c>
      <c r="K1026" s="22" t="s">
        <v>302</v>
      </c>
      <c r="L1026" s="22" t="s">
        <v>303</v>
      </c>
      <c r="M1026" s="22" t="s">
        <v>302</v>
      </c>
      <c r="N1026" s="22" t="s">
        <v>304</v>
      </c>
      <c r="O1026" s="22" t="s">
        <v>302</v>
      </c>
      <c r="P1026" s="22" t="s">
        <v>305</v>
      </c>
      <c r="Q1026" s="22" t="s">
        <v>302</v>
      </c>
      <c r="R1026" s="22" t="s">
        <v>306</v>
      </c>
      <c r="S1026" s="22" t="s">
        <v>302</v>
      </c>
      <c r="T1026" s="22" t="s">
        <v>307</v>
      </c>
      <c r="U1026" s="22" t="s">
        <v>302</v>
      </c>
      <c r="V1026" s="23" t="s">
        <v>324</v>
      </c>
      <c r="W1026" s="23" t="s">
        <v>309</v>
      </c>
      <c r="X1026" s="23"/>
      <c r="Y1026" s="23"/>
      <c r="Z1026" s="23"/>
      <c r="AA1026" s="23"/>
      <c r="AB1026" s="23"/>
      <c r="AC1026" s="23"/>
      <c r="AD1026" s="23"/>
      <c r="AE1026" s="23"/>
      <c r="AF1026" s="23"/>
      <c r="AG1026" s="23"/>
      <c r="AH1026" s="23"/>
      <c r="AI1026" s="23"/>
      <c r="AJ1026" s="23"/>
      <c r="AK1026" s="23"/>
      <c r="AL1026" s="23" t="s">
        <v>325</v>
      </c>
      <c r="AM1026" s="23"/>
      <c r="AN1026" s="23"/>
      <c r="AO1026" s="23"/>
      <c r="AP1026" s="23" t="s">
        <v>325</v>
      </c>
      <c r="AQ1026" s="23"/>
      <c r="AR1026" s="23"/>
      <c r="AS1026" s="23"/>
      <c r="AT1026" s="23"/>
      <c r="AU1026" s="23"/>
      <c r="AV1026" s="23"/>
      <c r="AW1026" s="23" t="s">
        <v>347</v>
      </c>
      <c r="AX1026" s="23" t="s">
        <v>302</v>
      </c>
      <c r="AY1026" s="23"/>
      <c r="AZ1026" s="23"/>
      <c r="BA1026" s="23" t="s">
        <v>325</v>
      </c>
      <c r="BB1026" s="23"/>
      <c r="BC1026" s="23" t="s">
        <v>325</v>
      </c>
      <c r="BD1026" s="23"/>
      <c r="BE1026" s="23" t="s">
        <v>393</v>
      </c>
      <c r="BF1026" s="23" t="s">
        <v>309</v>
      </c>
      <c r="BG1026" s="23"/>
      <c r="BH1026" s="23"/>
      <c r="BI1026" s="23"/>
      <c r="BJ1026" s="23"/>
      <c r="BK1026" s="23" t="s">
        <v>313</v>
      </c>
      <c r="BL1026" s="23" t="s">
        <v>302</v>
      </c>
      <c r="BM1026" s="23"/>
      <c r="BN1026" s="23" t="s">
        <v>314</v>
      </c>
      <c r="BO1026" s="23" t="s">
        <v>302</v>
      </c>
      <c r="BP1026" s="23" t="s">
        <v>315</v>
      </c>
      <c r="BQ1026" s="23" t="s">
        <v>302</v>
      </c>
      <c r="BR1026" s="23" t="s">
        <v>316</v>
      </c>
      <c r="BS1026" s="23" t="s">
        <v>302</v>
      </c>
      <c r="BT1026" s="23"/>
      <c r="BU1026" s="23"/>
      <c r="BV1026" s="23"/>
      <c r="BW1026" s="23"/>
      <c r="BX1026" s="23"/>
      <c r="BY1026" s="23"/>
      <c r="BZ1026" s="23" t="s">
        <v>370</v>
      </c>
      <c r="CA1026" s="23" t="s">
        <v>302</v>
      </c>
      <c r="CB1026" s="23"/>
      <c r="CC1026" s="23"/>
      <c r="CD1026" s="23" t="s">
        <v>317</v>
      </c>
      <c r="CE1026" s="23" t="s">
        <v>309</v>
      </c>
      <c r="CF1026" s="23"/>
      <c r="CG1026" s="23"/>
      <c r="CH1026" s="23"/>
      <c r="CI1026" s="23"/>
      <c r="CJ1026" s="23"/>
      <c r="CK1026" s="23"/>
      <c r="CL1026" s="23"/>
      <c r="CM1026" s="23"/>
      <c r="CN1026" s="23"/>
      <c r="CO1026" s="23"/>
      <c r="CP1026" s="23" t="s">
        <v>327</v>
      </c>
      <c r="CQ1026" s="23" t="s">
        <v>302</v>
      </c>
      <c r="CR1026" s="23" t="s">
        <v>328</v>
      </c>
      <c r="CS1026" s="23" t="s">
        <v>302</v>
      </c>
      <c r="CT1026" s="23"/>
      <c r="CU1026" s="23"/>
      <c r="CV1026" s="23"/>
      <c r="CW1026" s="23"/>
      <c r="CX1026" s="23"/>
      <c r="CY1026" s="23"/>
      <c r="CZ1026" s="23"/>
      <c r="DA1026" s="23"/>
      <c r="DB1026" s="23" t="s">
        <v>318</v>
      </c>
      <c r="DC1026" s="23" t="s">
        <v>302</v>
      </c>
      <c r="DD1026" s="23"/>
      <c r="DE1026" s="23"/>
      <c r="DF1026" s="23" t="s">
        <v>329</v>
      </c>
      <c r="DG1026" s="23" t="s">
        <v>309</v>
      </c>
      <c r="DH1026" s="31"/>
      <c r="DI1026" s="26" t="str">
        <f t="shared" si="29"/>
        <v>LAH.00.10300.B,LAH.00.10600.B,LAH.00.10600.C,HMT.00.10100.B,DNL.MBK.10000</v>
      </c>
    </row>
    <row r="1027" spans="1:113" ht="15" customHeight="1">
      <c r="A1027" s="27">
        <v>45341</v>
      </c>
      <c r="B1027" s="1" t="s">
        <v>322</v>
      </c>
      <c r="C1027" s="23" t="s">
        <v>143</v>
      </c>
      <c r="D1027" s="36" t="s">
        <v>145</v>
      </c>
      <c r="E1027" s="37">
        <v>2016</v>
      </c>
      <c r="F1027" s="37">
        <v>2025</v>
      </c>
      <c r="G1027" s="20" t="str" cm="1">
        <f t="array" ref="G1027">_xlfn.IFS(E1027&lt;&gt;F1027,CONCATENATE(E1027,"-",F1027),E1027=F1027,E1027)</f>
        <v>2016-2025</v>
      </c>
      <c r="H1027" s="30">
        <f t="shared" si="31"/>
        <v>10</v>
      </c>
      <c r="I1027" s="23" t="str">
        <f t="shared" si="32"/>
        <v>Triumph Bonneville T100 2016-2025</v>
      </c>
      <c r="J1027" s="22" t="s">
        <v>301</v>
      </c>
      <c r="K1027" s="22" t="s">
        <v>302</v>
      </c>
      <c r="L1027" s="22" t="s">
        <v>303</v>
      </c>
      <c r="M1027" s="22" t="s">
        <v>302</v>
      </c>
      <c r="N1027" s="22" t="s">
        <v>304</v>
      </c>
      <c r="O1027" s="22" t="s">
        <v>302</v>
      </c>
      <c r="P1027" s="22" t="s">
        <v>305</v>
      </c>
      <c r="Q1027" s="22" t="s">
        <v>302</v>
      </c>
      <c r="R1027" s="22" t="s">
        <v>306</v>
      </c>
      <c r="S1027" s="22" t="s">
        <v>302</v>
      </c>
      <c r="T1027" s="22" t="s">
        <v>307</v>
      </c>
      <c r="U1027" s="22" t="s">
        <v>302</v>
      </c>
      <c r="V1027" s="23" t="s">
        <v>324</v>
      </c>
      <c r="W1027" s="23" t="s">
        <v>309</v>
      </c>
      <c r="X1027" s="23"/>
      <c r="Y1027" s="23"/>
      <c r="Z1027" s="23"/>
      <c r="AA1027" s="23"/>
      <c r="AB1027" s="23"/>
      <c r="AC1027" s="23"/>
      <c r="AD1027" s="23"/>
      <c r="AE1027" s="23"/>
      <c r="AF1027" s="23"/>
      <c r="AG1027" s="23"/>
      <c r="AH1027" s="23"/>
      <c r="AI1027" s="23"/>
      <c r="AJ1027" s="23"/>
      <c r="AK1027" s="23"/>
      <c r="AL1027" s="23" t="s">
        <v>325</v>
      </c>
      <c r="AM1027" s="23"/>
      <c r="AN1027" s="23"/>
      <c r="AO1027" s="23"/>
      <c r="AP1027" s="23" t="s">
        <v>325</v>
      </c>
      <c r="AQ1027" s="23"/>
      <c r="AR1027" s="23"/>
      <c r="AS1027" s="23"/>
      <c r="AT1027" s="23"/>
      <c r="AU1027" s="23"/>
      <c r="AV1027" s="23"/>
      <c r="AW1027" s="23" t="s">
        <v>347</v>
      </c>
      <c r="AX1027" s="23" t="s">
        <v>302</v>
      </c>
      <c r="AY1027" s="23"/>
      <c r="AZ1027" s="23"/>
      <c r="BA1027" s="23" t="s">
        <v>325</v>
      </c>
      <c r="BB1027" s="23"/>
      <c r="BC1027" s="23" t="s">
        <v>325</v>
      </c>
      <c r="BD1027" s="23"/>
      <c r="BE1027" s="23" t="s">
        <v>325</v>
      </c>
      <c r="BF1027" s="23"/>
      <c r="BG1027" s="23"/>
      <c r="BH1027" s="23"/>
      <c r="BI1027" s="23"/>
      <c r="BJ1027" s="23"/>
      <c r="BK1027" s="23" t="s">
        <v>313</v>
      </c>
      <c r="BL1027" s="23" t="s">
        <v>302</v>
      </c>
      <c r="BM1027" s="23"/>
      <c r="BN1027" s="23" t="s">
        <v>314</v>
      </c>
      <c r="BO1027" s="23" t="s">
        <v>302</v>
      </c>
      <c r="BP1027" s="23" t="s">
        <v>315</v>
      </c>
      <c r="BQ1027" s="23" t="s">
        <v>302</v>
      </c>
      <c r="BR1027" s="23" t="s">
        <v>316</v>
      </c>
      <c r="BS1027" s="23" t="s">
        <v>302</v>
      </c>
      <c r="BT1027" s="23"/>
      <c r="BU1027" s="23"/>
      <c r="BV1027" s="23"/>
      <c r="BW1027" s="23"/>
      <c r="BX1027" s="23"/>
      <c r="BY1027" s="23"/>
      <c r="BZ1027" s="23" t="s">
        <v>370</v>
      </c>
      <c r="CA1027" s="23" t="s">
        <v>302</v>
      </c>
      <c r="CB1027" s="23"/>
      <c r="CC1027" s="23"/>
      <c r="CD1027" s="23" t="s">
        <v>317</v>
      </c>
      <c r="CE1027" s="23" t="s">
        <v>309</v>
      </c>
      <c r="CF1027" s="23"/>
      <c r="CG1027" s="23"/>
      <c r="CH1027" s="23"/>
      <c r="CI1027" s="23"/>
      <c r="CJ1027" s="23"/>
      <c r="CK1027" s="23"/>
      <c r="CL1027" s="23"/>
      <c r="CM1027" s="23"/>
      <c r="CN1027" s="23"/>
      <c r="CO1027" s="23"/>
      <c r="CP1027" s="23" t="s">
        <v>327</v>
      </c>
      <c r="CQ1027" s="23" t="s">
        <v>302</v>
      </c>
      <c r="CR1027" s="23" t="s">
        <v>328</v>
      </c>
      <c r="CS1027" s="23" t="s">
        <v>302</v>
      </c>
      <c r="CT1027" s="23"/>
      <c r="CU1027" s="23"/>
      <c r="CV1027" s="23"/>
      <c r="CW1027" s="23"/>
      <c r="CX1027" s="23"/>
      <c r="CY1027" s="23"/>
      <c r="CZ1027" s="23"/>
      <c r="DA1027" s="23"/>
      <c r="DB1027" s="23" t="s">
        <v>318</v>
      </c>
      <c r="DC1027" s="23" t="s">
        <v>302</v>
      </c>
      <c r="DD1027" s="23"/>
      <c r="DE1027" s="23"/>
      <c r="DF1027" s="23" t="s">
        <v>329</v>
      </c>
      <c r="DG1027" s="23" t="s">
        <v>309</v>
      </c>
      <c r="DH1027" s="31"/>
      <c r="DI1027" s="26" t="str">
        <f t="shared" si="29"/>
        <v>LAH.00.10300.B,HMT.00.10100.B,DNL.MBK.10000</v>
      </c>
    </row>
    <row r="1028" spans="1:113" ht="15" customHeight="1">
      <c r="A1028" s="27">
        <v>45341</v>
      </c>
      <c r="B1028" s="1" t="s">
        <v>322</v>
      </c>
      <c r="C1028" s="23" t="s">
        <v>143</v>
      </c>
      <c r="D1028" s="36" t="s">
        <v>146</v>
      </c>
      <c r="E1028" s="37">
        <v>2016</v>
      </c>
      <c r="F1028" s="37">
        <v>2025</v>
      </c>
      <c r="G1028" s="20" t="str" cm="1">
        <f t="array" ref="G1028">_xlfn.IFS(E1028&lt;&gt;F1028,CONCATENATE(E1028,"-",F1028),E1028=F1028,E1028)</f>
        <v>2016-2025</v>
      </c>
      <c r="H1028" s="30">
        <f t="shared" si="31"/>
        <v>10</v>
      </c>
      <c r="I1028" s="23" t="str">
        <f t="shared" si="32"/>
        <v>Triumph Bonneville T120 2016-2025</v>
      </c>
      <c r="J1028" s="22" t="s">
        <v>301</v>
      </c>
      <c r="K1028" s="22" t="s">
        <v>302</v>
      </c>
      <c r="L1028" s="22" t="s">
        <v>303</v>
      </c>
      <c r="M1028" s="22" t="s">
        <v>302</v>
      </c>
      <c r="N1028" s="22" t="s">
        <v>304</v>
      </c>
      <c r="O1028" s="22" t="s">
        <v>302</v>
      </c>
      <c r="P1028" s="22" t="s">
        <v>305</v>
      </c>
      <c r="Q1028" s="22" t="s">
        <v>302</v>
      </c>
      <c r="R1028" s="22" t="s">
        <v>306</v>
      </c>
      <c r="S1028" s="22" t="s">
        <v>302</v>
      </c>
      <c r="T1028" s="22" t="s">
        <v>307</v>
      </c>
      <c r="U1028" s="22" t="s">
        <v>302</v>
      </c>
      <c r="V1028" s="23" t="s">
        <v>324</v>
      </c>
      <c r="W1028" s="23" t="s">
        <v>309</v>
      </c>
      <c r="X1028" s="23"/>
      <c r="Y1028" s="23"/>
      <c r="Z1028" s="23"/>
      <c r="AA1028" s="23"/>
      <c r="AB1028" s="23"/>
      <c r="AC1028" s="23"/>
      <c r="AD1028" s="23"/>
      <c r="AE1028" s="23"/>
      <c r="AF1028" s="23"/>
      <c r="AG1028" s="23"/>
      <c r="AH1028" s="23"/>
      <c r="AI1028" s="23"/>
      <c r="AJ1028" s="23"/>
      <c r="AK1028" s="23"/>
      <c r="AL1028" s="23" t="s">
        <v>325</v>
      </c>
      <c r="AM1028" s="23"/>
      <c r="AN1028" s="23"/>
      <c r="AO1028" s="23"/>
      <c r="AP1028" s="23" t="s">
        <v>325</v>
      </c>
      <c r="AQ1028" s="23"/>
      <c r="AR1028" s="23"/>
      <c r="AS1028" s="23"/>
      <c r="AT1028" s="23"/>
      <c r="AU1028" s="23"/>
      <c r="AV1028" s="23"/>
      <c r="AW1028" s="23" t="s">
        <v>347</v>
      </c>
      <c r="AX1028" s="23" t="s">
        <v>302</v>
      </c>
      <c r="AY1028" s="23"/>
      <c r="AZ1028" s="23"/>
      <c r="BA1028" s="23" t="s">
        <v>325</v>
      </c>
      <c r="BB1028" s="23"/>
      <c r="BC1028" s="23" t="s">
        <v>326</v>
      </c>
      <c r="BD1028" s="23" t="s">
        <v>309</v>
      </c>
      <c r="BE1028" s="23" t="s">
        <v>393</v>
      </c>
      <c r="BF1028" s="23" t="s">
        <v>309</v>
      </c>
      <c r="BG1028" s="23"/>
      <c r="BH1028" s="23"/>
      <c r="BI1028" s="23"/>
      <c r="BJ1028" s="23"/>
      <c r="BK1028" s="23" t="s">
        <v>313</v>
      </c>
      <c r="BL1028" s="23" t="s">
        <v>302</v>
      </c>
      <c r="BM1028" s="23"/>
      <c r="BN1028" s="23" t="s">
        <v>314</v>
      </c>
      <c r="BO1028" s="23" t="s">
        <v>302</v>
      </c>
      <c r="BP1028" s="23" t="s">
        <v>315</v>
      </c>
      <c r="BQ1028" s="23" t="s">
        <v>302</v>
      </c>
      <c r="BR1028" s="23" t="s">
        <v>316</v>
      </c>
      <c r="BS1028" s="23" t="s">
        <v>302</v>
      </c>
      <c r="BT1028" s="23"/>
      <c r="BU1028" s="23"/>
      <c r="BV1028" s="23"/>
      <c r="BW1028" s="23"/>
      <c r="BX1028" s="23"/>
      <c r="BY1028" s="23"/>
      <c r="BZ1028" s="23" t="s">
        <v>370</v>
      </c>
      <c r="CA1028" s="23" t="s">
        <v>302</v>
      </c>
      <c r="CB1028" s="23"/>
      <c r="CC1028" s="23"/>
      <c r="CD1028" s="23" t="s">
        <v>317</v>
      </c>
      <c r="CE1028" s="23" t="s">
        <v>309</v>
      </c>
      <c r="CF1028" s="23"/>
      <c r="CG1028" s="23"/>
      <c r="CH1028" s="23" t="s">
        <v>652</v>
      </c>
      <c r="CI1028" s="23" t="s">
        <v>369</v>
      </c>
      <c r="CJ1028" s="23"/>
      <c r="CK1028" s="23"/>
      <c r="CL1028" s="23" t="s">
        <v>1277</v>
      </c>
      <c r="CM1028" s="23"/>
      <c r="CN1028" s="23"/>
      <c r="CO1028" s="23"/>
      <c r="CP1028" s="23" t="s">
        <v>327</v>
      </c>
      <c r="CQ1028" s="23" t="s">
        <v>302</v>
      </c>
      <c r="CR1028" s="23" t="s">
        <v>328</v>
      </c>
      <c r="CS1028" s="23" t="s">
        <v>302</v>
      </c>
      <c r="CT1028" s="23"/>
      <c r="CU1028" s="23"/>
      <c r="CV1028" s="23"/>
      <c r="CW1028" s="23"/>
      <c r="CX1028" s="23"/>
      <c r="CY1028" s="23"/>
      <c r="CZ1028" s="23"/>
      <c r="DA1028" s="23"/>
      <c r="DB1028" s="23" t="s">
        <v>318</v>
      </c>
      <c r="DC1028" s="23" t="s">
        <v>302</v>
      </c>
      <c r="DD1028" s="23"/>
      <c r="DE1028" s="23"/>
      <c r="DF1028" s="23" t="s">
        <v>337</v>
      </c>
      <c r="DG1028" s="23" t="s">
        <v>309</v>
      </c>
      <c r="DH1028" s="31"/>
      <c r="DI1028" s="26" t="str">
        <f t="shared" ref="DI1028:DI1091" si="33">_xlfn.TEXTJOIN(",",TRUE,AB1028,AL1028,AP1028,AR1028,AW1028,BA1028,BC1028,BG1028,AY1028,BE1028,BV1028,BX1028,BZ1028,CH1028,CJ1028,CF1028,CL1028,CN1028,CX1028,DD1028,DF1028,AD1028,AU1028,CT1028,CV1028,AJ1028,BT1028,CB1028,AF1028,AG1028,AH1028,AJ1028,AT1028,CZ1028,AN1028,AI1028,AO1028,DH1028,BI1028,BJ1028)</f>
        <v>LAH.00.10300.B,LAH.00.10500.B,LAH.00.10600.B,LAH.00.10600.C,HMT.00.10100.B,TT-M7,DNL.WHS.10200,LAH.11.10600,DNL.MBK.10000,DNL.MBK.10100</v>
      </c>
    </row>
    <row r="1029" spans="1:113" ht="15" customHeight="1">
      <c r="A1029" s="27">
        <v>45341</v>
      </c>
      <c r="B1029" s="1" t="s">
        <v>322</v>
      </c>
      <c r="C1029" s="23" t="s">
        <v>143</v>
      </c>
      <c r="D1029" s="36" t="s">
        <v>1278</v>
      </c>
      <c r="E1029" s="37">
        <v>2024</v>
      </c>
      <c r="F1029" s="37">
        <v>2025</v>
      </c>
      <c r="G1029" s="20" t="str" cm="1">
        <f t="array" ref="G1029">_xlfn.IFS(E1029&lt;&gt;F1029,CONCATENATE(E1029,"-",F1029),E1029=F1029,E1029)</f>
        <v>2024-2025</v>
      </c>
      <c r="H1029" s="30">
        <f t="shared" si="31"/>
        <v>2</v>
      </c>
      <c r="I1029" s="23" t="str">
        <f t="shared" si="32"/>
        <v>Triumph Daytona 660 2024-2025</v>
      </c>
      <c r="J1029" s="22" t="s">
        <v>301</v>
      </c>
      <c r="K1029" s="22" t="s">
        <v>302</v>
      </c>
      <c r="L1029" s="22" t="s">
        <v>303</v>
      </c>
      <c r="M1029" s="22" t="s">
        <v>302</v>
      </c>
      <c r="N1029" s="22" t="s">
        <v>304</v>
      </c>
      <c r="O1029" s="22" t="s">
        <v>302</v>
      </c>
      <c r="P1029" s="22" t="s">
        <v>305</v>
      </c>
      <c r="Q1029" s="22" t="s">
        <v>302</v>
      </c>
      <c r="R1029" s="22" t="s">
        <v>306</v>
      </c>
      <c r="S1029" s="22" t="s">
        <v>302</v>
      </c>
      <c r="T1029" s="22" t="s">
        <v>307</v>
      </c>
      <c r="U1029" s="22" t="s">
        <v>302</v>
      </c>
      <c r="V1029" s="23" t="s">
        <v>324</v>
      </c>
      <c r="W1029" s="23" t="s">
        <v>309</v>
      </c>
      <c r="X1029" s="23"/>
      <c r="Y1029" s="23"/>
      <c r="Z1029" s="23"/>
      <c r="AA1029" s="23"/>
      <c r="AB1029" s="23" t="s">
        <v>331</v>
      </c>
      <c r="AC1029" s="23"/>
      <c r="AD1029" s="23"/>
      <c r="AE1029" s="23"/>
      <c r="AF1029" s="23"/>
      <c r="AG1029" s="23"/>
      <c r="AH1029" s="23"/>
      <c r="AI1029" s="23"/>
      <c r="AJ1029" s="23"/>
      <c r="AK1029" s="23"/>
      <c r="AL1029" s="23" t="s">
        <v>325</v>
      </c>
      <c r="AM1029" s="23"/>
      <c r="AN1029" s="23"/>
      <c r="AO1029" s="23"/>
      <c r="AP1029" s="23" t="s">
        <v>325</v>
      </c>
      <c r="AQ1029" s="23"/>
      <c r="AR1029" s="23"/>
      <c r="AS1029" s="23"/>
      <c r="AT1029" s="23"/>
      <c r="AU1029" s="23"/>
      <c r="AV1029" s="23"/>
      <c r="AW1029" s="23"/>
      <c r="AX1029" s="23" t="s">
        <v>302</v>
      </c>
      <c r="AY1029" s="23"/>
      <c r="AZ1029" s="23"/>
      <c r="BA1029" s="23" t="s">
        <v>325</v>
      </c>
      <c r="BB1029" s="23"/>
      <c r="BC1029" s="23" t="s">
        <v>325</v>
      </c>
      <c r="BD1029" s="23"/>
      <c r="BE1029" s="23"/>
      <c r="BF1029" s="23" t="s">
        <v>309</v>
      </c>
      <c r="BG1029" s="23"/>
      <c r="BH1029" s="23"/>
      <c r="BI1029" s="23"/>
      <c r="BJ1029" s="23"/>
      <c r="BK1029" s="23" t="s">
        <v>313</v>
      </c>
      <c r="BL1029" s="23" t="s">
        <v>302</v>
      </c>
      <c r="BM1029" s="23"/>
      <c r="BN1029" s="23" t="s">
        <v>314</v>
      </c>
      <c r="BO1029" s="23" t="s">
        <v>302</v>
      </c>
      <c r="BP1029" s="23" t="s">
        <v>315</v>
      </c>
      <c r="BQ1029" s="23" t="s">
        <v>302</v>
      </c>
      <c r="BR1029" s="23" t="s">
        <v>316</v>
      </c>
      <c r="BS1029" s="23" t="s">
        <v>302</v>
      </c>
      <c r="BT1029" s="23"/>
      <c r="BU1029" s="23"/>
      <c r="BV1029" s="23"/>
      <c r="BW1029" s="23"/>
      <c r="BX1029" s="23"/>
      <c r="BY1029" s="23"/>
      <c r="BZ1029" s="23"/>
      <c r="CA1029" s="23" t="s">
        <v>302</v>
      </c>
      <c r="CB1029" s="23"/>
      <c r="CC1029" s="23"/>
      <c r="CD1029" s="23" t="s">
        <v>317</v>
      </c>
      <c r="CE1029" s="23" t="s">
        <v>309</v>
      </c>
      <c r="CF1029" s="23"/>
      <c r="CG1029" s="23"/>
      <c r="CH1029" s="23"/>
      <c r="CI1029" s="23"/>
      <c r="CJ1029" s="23"/>
      <c r="CK1029" s="23"/>
      <c r="CL1029" s="23"/>
      <c r="CM1029" s="23"/>
      <c r="CN1029" s="23"/>
      <c r="CO1029" s="23"/>
      <c r="CP1029" s="23" t="s">
        <v>327</v>
      </c>
      <c r="CQ1029" s="23" t="s">
        <v>302</v>
      </c>
      <c r="CR1029" s="23" t="s">
        <v>328</v>
      </c>
      <c r="CS1029" s="23" t="s">
        <v>302</v>
      </c>
      <c r="CT1029" s="23"/>
      <c r="CU1029" s="23"/>
      <c r="CV1029" s="23"/>
      <c r="CW1029" s="23"/>
      <c r="CX1029" s="23"/>
      <c r="CY1029" s="23"/>
      <c r="CZ1029" s="23"/>
      <c r="DA1029" s="23"/>
      <c r="DB1029" s="23" t="s">
        <v>318</v>
      </c>
      <c r="DC1029" s="23" t="s">
        <v>302</v>
      </c>
      <c r="DD1029" s="23"/>
      <c r="DE1029" s="23"/>
      <c r="DF1029" s="23" t="s">
        <v>329</v>
      </c>
      <c r="DG1029" s="23" t="s">
        <v>309</v>
      </c>
      <c r="DH1029" s="31"/>
      <c r="DI1029" s="26" t="str">
        <f t="shared" si="33"/>
        <v>DNL.DRL.10000.A,DNL.DRL.10000.W,DNL.MBK.10000</v>
      </c>
    </row>
    <row r="1030" spans="1:113" ht="15" customHeight="1">
      <c r="A1030" s="27">
        <v>43077</v>
      </c>
      <c r="B1030" s="1" t="s">
        <v>322</v>
      </c>
      <c r="C1030" s="23" t="s">
        <v>143</v>
      </c>
      <c r="D1030" s="28" t="s">
        <v>147</v>
      </c>
      <c r="E1030" s="29">
        <v>2013</v>
      </c>
      <c r="F1030" s="29">
        <v>2017</v>
      </c>
      <c r="G1030" s="20" t="str" cm="1">
        <f t="array" ref="G1030">_xlfn.IFS(E1030&lt;&gt;F1030,CONCATENATE(E1030,"-",F1030),E1030=F1030,E1030)</f>
        <v>2013-2017</v>
      </c>
      <c r="H1030" s="30">
        <f t="shared" si="31"/>
        <v>5</v>
      </c>
      <c r="I1030" s="23" t="str">
        <f t="shared" si="32"/>
        <v>Triumph Daytona 675  2013-2017</v>
      </c>
      <c r="J1030" s="22" t="s">
        <v>301</v>
      </c>
      <c r="K1030" s="22" t="s">
        <v>302</v>
      </c>
      <c r="L1030" s="22" t="s">
        <v>303</v>
      </c>
      <c r="M1030" s="22" t="s">
        <v>302</v>
      </c>
      <c r="N1030" s="22" t="s">
        <v>304</v>
      </c>
      <c r="O1030" s="22" t="s">
        <v>302</v>
      </c>
      <c r="P1030" s="22" t="s">
        <v>305</v>
      </c>
      <c r="Q1030" s="22" t="s">
        <v>302</v>
      </c>
      <c r="R1030" s="22" t="s">
        <v>306</v>
      </c>
      <c r="S1030" s="22" t="s">
        <v>302</v>
      </c>
      <c r="T1030" s="22" t="s">
        <v>307</v>
      </c>
      <c r="U1030" s="22" t="s">
        <v>302</v>
      </c>
      <c r="V1030" s="23" t="s">
        <v>324</v>
      </c>
      <c r="W1030" s="23" t="s">
        <v>309</v>
      </c>
      <c r="X1030" s="23"/>
      <c r="Y1030" s="23"/>
      <c r="Z1030" s="23"/>
      <c r="AA1030" s="23"/>
      <c r="AB1030" s="23" t="s">
        <v>331</v>
      </c>
      <c r="AC1030" s="23" t="s">
        <v>302</v>
      </c>
      <c r="AD1030" s="23"/>
      <c r="AE1030" s="23"/>
      <c r="AF1030" s="23"/>
      <c r="AG1030" s="23"/>
      <c r="AH1030" s="23"/>
      <c r="AI1030" s="23"/>
      <c r="AJ1030" s="23"/>
      <c r="AK1030" s="23"/>
      <c r="AL1030" s="23" t="s">
        <v>325</v>
      </c>
      <c r="AM1030" s="23"/>
      <c r="AN1030" s="23"/>
      <c r="AO1030" s="23"/>
      <c r="AP1030" s="23" t="s">
        <v>325</v>
      </c>
      <c r="AQ1030" s="23"/>
      <c r="AR1030" s="23"/>
      <c r="AS1030" s="23"/>
      <c r="AT1030" s="23"/>
      <c r="AU1030" s="23"/>
      <c r="AV1030" s="23"/>
      <c r="AW1030" s="23" t="s">
        <v>325</v>
      </c>
      <c r="AX1030" s="23"/>
      <c r="AY1030" s="23"/>
      <c r="AZ1030" s="23"/>
      <c r="BA1030" s="23" t="s">
        <v>333</v>
      </c>
      <c r="BB1030" s="23" t="s">
        <v>309</v>
      </c>
      <c r="BC1030" s="23" t="s">
        <v>325</v>
      </c>
      <c r="BD1030" s="23"/>
      <c r="BE1030" s="23" t="s">
        <v>325</v>
      </c>
      <c r="BF1030" s="23"/>
      <c r="BG1030" s="23"/>
      <c r="BH1030" s="23"/>
      <c r="BI1030" s="23"/>
      <c r="BJ1030" s="23"/>
      <c r="BK1030" s="23" t="s">
        <v>313</v>
      </c>
      <c r="BL1030" s="23" t="s">
        <v>302</v>
      </c>
      <c r="BM1030" s="23"/>
      <c r="BN1030" s="23" t="s">
        <v>314</v>
      </c>
      <c r="BO1030" s="23" t="s">
        <v>302</v>
      </c>
      <c r="BP1030" s="23" t="s">
        <v>315</v>
      </c>
      <c r="BQ1030" s="23" t="s">
        <v>302</v>
      </c>
      <c r="BR1030" s="23" t="s">
        <v>316</v>
      </c>
      <c r="BS1030" s="23" t="s">
        <v>302</v>
      </c>
      <c r="BT1030" s="23"/>
      <c r="BU1030" s="23"/>
      <c r="BV1030" s="23"/>
      <c r="BW1030" s="23"/>
      <c r="BX1030" s="23"/>
      <c r="BY1030" s="23"/>
      <c r="BZ1030" s="23"/>
      <c r="CA1030" s="23"/>
      <c r="CB1030" s="23"/>
      <c r="CC1030" s="23"/>
      <c r="CD1030" s="23" t="s">
        <v>317</v>
      </c>
      <c r="CE1030" s="23" t="s">
        <v>309</v>
      </c>
      <c r="CF1030" s="23"/>
      <c r="CG1030" s="23"/>
      <c r="CH1030" s="23"/>
      <c r="CI1030" s="23"/>
      <c r="CJ1030" s="23"/>
      <c r="CK1030" s="23"/>
      <c r="CL1030" s="23"/>
      <c r="CM1030" s="23"/>
      <c r="CN1030" s="23"/>
      <c r="CO1030" s="23"/>
      <c r="CP1030" s="23" t="s">
        <v>327</v>
      </c>
      <c r="CQ1030" s="23" t="s">
        <v>302</v>
      </c>
      <c r="CR1030" s="23" t="s">
        <v>328</v>
      </c>
      <c r="CS1030" s="23" t="s">
        <v>302</v>
      </c>
      <c r="CT1030" s="23"/>
      <c r="CU1030" s="23"/>
      <c r="CV1030" s="23"/>
      <c r="CW1030" s="23"/>
      <c r="CX1030" s="23"/>
      <c r="CY1030" s="23"/>
      <c r="CZ1030" s="23"/>
      <c r="DA1030" s="23"/>
      <c r="DB1030" s="23" t="s">
        <v>318</v>
      </c>
      <c r="DC1030" s="23" t="s">
        <v>302</v>
      </c>
      <c r="DD1030" s="23"/>
      <c r="DE1030" s="23"/>
      <c r="DF1030" s="23" t="s">
        <v>329</v>
      </c>
      <c r="DG1030" s="23" t="s">
        <v>309</v>
      </c>
      <c r="DH1030" s="31"/>
      <c r="DI1030" s="26" t="str">
        <f t="shared" si="33"/>
        <v>DNL.DRL.10000.A,DNL.DRL.10000.W,LAH.00.10700.B,DNL.MBK.10000</v>
      </c>
    </row>
    <row r="1031" spans="1:113" ht="15" customHeight="1">
      <c r="A1031" s="27">
        <v>43077</v>
      </c>
      <c r="B1031" s="1" t="s">
        <v>322</v>
      </c>
      <c r="C1031" s="23" t="s">
        <v>143</v>
      </c>
      <c r="D1031" s="28" t="s">
        <v>148</v>
      </c>
      <c r="E1031" s="29">
        <v>2006</v>
      </c>
      <c r="F1031" s="29">
        <v>2012</v>
      </c>
      <c r="G1031" s="20" t="str" cm="1">
        <f t="array" ref="G1031">_xlfn.IFS(E1031&lt;&gt;F1031,CONCATENATE(E1031,"-",F1031),E1031=F1031,E1031)</f>
        <v>2006-2012</v>
      </c>
      <c r="H1031" s="30">
        <f t="shared" si="31"/>
        <v>7</v>
      </c>
      <c r="I1031" s="23" t="str">
        <f t="shared" si="32"/>
        <v>Triumph Daytona 675 Triple 2006-2012</v>
      </c>
      <c r="J1031" s="22" t="s">
        <v>301</v>
      </c>
      <c r="K1031" s="22" t="s">
        <v>302</v>
      </c>
      <c r="L1031" s="22" t="s">
        <v>303</v>
      </c>
      <c r="M1031" s="22" t="s">
        <v>302</v>
      </c>
      <c r="N1031" s="22" t="s">
        <v>304</v>
      </c>
      <c r="O1031" s="22" t="s">
        <v>302</v>
      </c>
      <c r="P1031" s="22" t="s">
        <v>305</v>
      </c>
      <c r="Q1031" s="22" t="s">
        <v>302</v>
      </c>
      <c r="R1031" s="22" t="s">
        <v>306</v>
      </c>
      <c r="S1031" s="22" t="s">
        <v>302</v>
      </c>
      <c r="T1031" s="22" t="s">
        <v>307</v>
      </c>
      <c r="U1031" s="22" t="s">
        <v>302</v>
      </c>
      <c r="V1031" s="23" t="s">
        <v>324</v>
      </c>
      <c r="W1031" s="23" t="s">
        <v>309</v>
      </c>
      <c r="X1031" s="23"/>
      <c r="Y1031" s="23"/>
      <c r="Z1031" s="23"/>
      <c r="AA1031" s="23"/>
      <c r="AB1031" s="23" t="s">
        <v>331</v>
      </c>
      <c r="AC1031" s="23" t="s">
        <v>302</v>
      </c>
      <c r="AD1031" s="23"/>
      <c r="AE1031" s="23"/>
      <c r="AF1031" s="23"/>
      <c r="AG1031" s="23"/>
      <c r="AH1031" s="23"/>
      <c r="AI1031" s="23"/>
      <c r="AJ1031" s="23"/>
      <c r="AK1031" s="23"/>
      <c r="AL1031" s="23" t="s">
        <v>325</v>
      </c>
      <c r="AM1031" s="23"/>
      <c r="AN1031" s="23"/>
      <c r="AO1031" s="23"/>
      <c r="AP1031" s="23" t="s">
        <v>325</v>
      </c>
      <c r="AQ1031" s="23"/>
      <c r="AR1031" s="23"/>
      <c r="AS1031" s="23"/>
      <c r="AT1031" s="23"/>
      <c r="AU1031" s="23"/>
      <c r="AV1031" s="23"/>
      <c r="AW1031" s="23" t="s">
        <v>325</v>
      </c>
      <c r="AX1031" s="23"/>
      <c r="AY1031" s="23"/>
      <c r="AZ1031" s="23"/>
      <c r="BA1031" s="23" t="s">
        <v>333</v>
      </c>
      <c r="BB1031" s="23" t="s">
        <v>309</v>
      </c>
      <c r="BC1031" s="23" t="s">
        <v>325</v>
      </c>
      <c r="BD1031" s="23"/>
      <c r="BE1031" s="23" t="s">
        <v>325</v>
      </c>
      <c r="BF1031" s="23"/>
      <c r="BG1031" s="23"/>
      <c r="BH1031" s="23"/>
      <c r="BI1031" s="23"/>
      <c r="BJ1031" s="23"/>
      <c r="BK1031" s="23" t="s">
        <v>313</v>
      </c>
      <c r="BL1031" s="23" t="s">
        <v>302</v>
      </c>
      <c r="BM1031" s="23"/>
      <c r="BN1031" s="23" t="s">
        <v>314</v>
      </c>
      <c r="BO1031" s="23" t="s">
        <v>302</v>
      </c>
      <c r="BP1031" s="23" t="s">
        <v>315</v>
      </c>
      <c r="BQ1031" s="23" t="s">
        <v>302</v>
      </c>
      <c r="BR1031" s="23" t="s">
        <v>316</v>
      </c>
      <c r="BS1031" s="23" t="s">
        <v>302</v>
      </c>
      <c r="BT1031" s="23"/>
      <c r="BU1031" s="23"/>
      <c r="BV1031" s="23"/>
      <c r="BW1031" s="23"/>
      <c r="BX1031" s="23"/>
      <c r="BY1031" s="23"/>
      <c r="BZ1031" s="23"/>
      <c r="CA1031" s="23"/>
      <c r="CB1031" s="23"/>
      <c r="CC1031" s="23"/>
      <c r="CD1031" s="23" t="s">
        <v>317</v>
      </c>
      <c r="CE1031" s="23" t="s">
        <v>309</v>
      </c>
      <c r="CF1031" s="23"/>
      <c r="CG1031" s="23"/>
      <c r="CH1031" s="23"/>
      <c r="CI1031" s="23"/>
      <c r="CJ1031" s="23"/>
      <c r="CK1031" s="23"/>
      <c r="CL1031" s="23"/>
      <c r="CM1031" s="23"/>
      <c r="CN1031" s="23"/>
      <c r="CO1031" s="23"/>
      <c r="CP1031" s="23" t="s">
        <v>327</v>
      </c>
      <c r="CQ1031" s="23" t="s">
        <v>302</v>
      </c>
      <c r="CR1031" s="23" t="s">
        <v>328</v>
      </c>
      <c r="CS1031" s="23" t="s">
        <v>302</v>
      </c>
      <c r="CT1031" s="23"/>
      <c r="CU1031" s="23"/>
      <c r="CV1031" s="23"/>
      <c r="CW1031" s="23"/>
      <c r="CX1031" s="23"/>
      <c r="CY1031" s="23"/>
      <c r="CZ1031" s="23"/>
      <c r="DA1031" s="23"/>
      <c r="DB1031" s="23" t="s">
        <v>318</v>
      </c>
      <c r="DC1031" s="23" t="s">
        <v>302</v>
      </c>
      <c r="DD1031" s="23"/>
      <c r="DE1031" s="23"/>
      <c r="DF1031" s="23" t="s">
        <v>329</v>
      </c>
      <c r="DG1031" s="23" t="s">
        <v>309</v>
      </c>
      <c r="DH1031" s="31"/>
      <c r="DI1031" s="26" t="str">
        <f t="shared" si="33"/>
        <v>DNL.DRL.10000.A,DNL.DRL.10000.W,LAH.00.10700.B,DNL.MBK.10000</v>
      </c>
    </row>
    <row r="1032" spans="1:113" ht="15" customHeight="1">
      <c r="A1032" s="27">
        <v>43783</v>
      </c>
      <c r="B1032" s="1" t="s">
        <v>322</v>
      </c>
      <c r="C1032" s="23" t="s">
        <v>143</v>
      </c>
      <c r="D1032" s="28" t="s">
        <v>1279</v>
      </c>
      <c r="E1032" s="29">
        <v>2011</v>
      </c>
      <c r="F1032" s="29">
        <v>2017</v>
      </c>
      <c r="G1032" s="20" t="str" cm="1">
        <f t="array" ref="G1032">_xlfn.IFS(E1032&lt;&gt;F1032,CONCATENATE(E1032,"-",F1032),E1032=F1032,E1032)</f>
        <v>2011-2017</v>
      </c>
      <c r="H1032" s="30">
        <f t="shared" si="31"/>
        <v>7</v>
      </c>
      <c r="I1032" s="23" t="str">
        <f t="shared" si="32"/>
        <v>Triumph Daytona 675R 2011-2017</v>
      </c>
      <c r="J1032" s="22" t="s">
        <v>301</v>
      </c>
      <c r="K1032" s="22" t="s">
        <v>302</v>
      </c>
      <c r="L1032" s="22" t="s">
        <v>303</v>
      </c>
      <c r="M1032" s="22" t="s">
        <v>302</v>
      </c>
      <c r="N1032" s="22" t="s">
        <v>304</v>
      </c>
      <c r="O1032" s="22" t="s">
        <v>302</v>
      </c>
      <c r="P1032" s="22" t="s">
        <v>305</v>
      </c>
      <c r="Q1032" s="22" t="s">
        <v>302</v>
      </c>
      <c r="R1032" s="22" t="s">
        <v>306</v>
      </c>
      <c r="S1032" s="22" t="s">
        <v>302</v>
      </c>
      <c r="T1032" s="22" t="s">
        <v>307</v>
      </c>
      <c r="U1032" s="22" t="s">
        <v>302</v>
      </c>
      <c r="V1032" s="23" t="s">
        <v>324</v>
      </c>
      <c r="W1032" s="23" t="s">
        <v>309</v>
      </c>
      <c r="X1032" s="23"/>
      <c r="Y1032" s="23"/>
      <c r="Z1032" s="23"/>
      <c r="AA1032" s="23"/>
      <c r="AB1032" s="23" t="s">
        <v>331</v>
      </c>
      <c r="AC1032" s="23" t="s">
        <v>302</v>
      </c>
      <c r="AD1032" s="23"/>
      <c r="AE1032" s="23"/>
      <c r="AF1032" s="23"/>
      <c r="AG1032" s="23"/>
      <c r="AH1032" s="23"/>
      <c r="AI1032" s="23"/>
      <c r="AJ1032" s="23"/>
      <c r="AK1032" s="23"/>
      <c r="AL1032" s="23" t="s">
        <v>325</v>
      </c>
      <c r="AM1032" s="23"/>
      <c r="AN1032" s="23"/>
      <c r="AO1032" s="23"/>
      <c r="AP1032" s="23" t="s">
        <v>325</v>
      </c>
      <c r="AQ1032" s="23"/>
      <c r="AR1032" s="23"/>
      <c r="AS1032" s="23"/>
      <c r="AT1032" s="23"/>
      <c r="AU1032" s="23"/>
      <c r="AV1032" s="23"/>
      <c r="AW1032" s="23" t="s">
        <v>325</v>
      </c>
      <c r="AX1032" s="23"/>
      <c r="AY1032" s="23"/>
      <c r="AZ1032" s="23"/>
      <c r="BA1032" s="23" t="s">
        <v>333</v>
      </c>
      <c r="BB1032" s="23" t="s">
        <v>309</v>
      </c>
      <c r="BC1032" s="23" t="s">
        <v>325</v>
      </c>
      <c r="BD1032" s="23"/>
      <c r="BE1032" s="23" t="s">
        <v>325</v>
      </c>
      <c r="BF1032" s="23"/>
      <c r="BG1032" s="23"/>
      <c r="BH1032" s="23"/>
      <c r="BI1032" s="23"/>
      <c r="BJ1032" s="23"/>
      <c r="BK1032" s="23" t="s">
        <v>313</v>
      </c>
      <c r="BL1032" s="23" t="s">
        <v>302</v>
      </c>
      <c r="BM1032" s="23"/>
      <c r="BN1032" s="23" t="s">
        <v>314</v>
      </c>
      <c r="BO1032" s="23" t="s">
        <v>302</v>
      </c>
      <c r="BP1032" s="23" t="s">
        <v>315</v>
      </c>
      <c r="BQ1032" s="23" t="s">
        <v>302</v>
      </c>
      <c r="BR1032" s="23" t="s">
        <v>316</v>
      </c>
      <c r="BS1032" s="23" t="s">
        <v>302</v>
      </c>
      <c r="BT1032" s="23"/>
      <c r="BU1032" s="23"/>
      <c r="BV1032" s="23"/>
      <c r="BW1032" s="23"/>
      <c r="BX1032" s="23"/>
      <c r="BY1032" s="23"/>
      <c r="BZ1032" s="23"/>
      <c r="CA1032" s="23"/>
      <c r="CB1032" s="23"/>
      <c r="CC1032" s="23"/>
      <c r="CD1032" s="23" t="s">
        <v>317</v>
      </c>
      <c r="CE1032" s="23" t="s">
        <v>309</v>
      </c>
      <c r="CF1032" s="23"/>
      <c r="CG1032" s="23"/>
      <c r="CH1032" s="23"/>
      <c r="CI1032" s="23"/>
      <c r="CJ1032" s="23"/>
      <c r="CK1032" s="23"/>
      <c r="CL1032" s="23"/>
      <c r="CM1032" s="23"/>
      <c r="CN1032" s="23"/>
      <c r="CO1032" s="23"/>
      <c r="CP1032" s="23" t="s">
        <v>327</v>
      </c>
      <c r="CQ1032" s="23" t="s">
        <v>302</v>
      </c>
      <c r="CR1032" s="23" t="s">
        <v>328</v>
      </c>
      <c r="CS1032" s="23" t="s">
        <v>302</v>
      </c>
      <c r="CT1032" s="23"/>
      <c r="CU1032" s="23"/>
      <c r="CV1032" s="23"/>
      <c r="CW1032" s="23"/>
      <c r="CX1032" s="23"/>
      <c r="CY1032" s="23"/>
      <c r="CZ1032" s="23"/>
      <c r="DA1032" s="23"/>
      <c r="DB1032" s="23" t="s">
        <v>318</v>
      </c>
      <c r="DC1032" s="23" t="s">
        <v>302</v>
      </c>
      <c r="DD1032" s="23"/>
      <c r="DE1032" s="23"/>
      <c r="DF1032" s="23" t="s">
        <v>329</v>
      </c>
      <c r="DG1032" s="23" t="s">
        <v>309</v>
      </c>
      <c r="DH1032" s="31"/>
      <c r="DI1032" s="26" t="str">
        <f t="shared" si="33"/>
        <v>DNL.DRL.10000.A,DNL.DRL.10000.W,LAH.00.10700.B,DNL.MBK.10000</v>
      </c>
    </row>
    <row r="1033" spans="1:113" ht="15" customHeight="1">
      <c r="A1033" s="27">
        <v>43783</v>
      </c>
      <c r="B1033" s="1" t="s">
        <v>322</v>
      </c>
      <c r="C1033" s="23" t="s">
        <v>143</v>
      </c>
      <c r="D1033" s="28" t="s">
        <v>1280</v>
      </c>
      <c r="E1033" s="29">
        <v>2020</v>
      </c>
      <c r="F1033" s="29">
        <v>2020</v>
      </c>
      <c r="G1033" s="20" cm="1">
        <f t="array" ref="G1033">_xlfn.IFS(E1033&lt;&gt;F1033,CONCATENATE(E1033,"-",F1033),E1033=F1033,E1033)</f>
        <v>2020</v>
      </c>
      <c r="H1033" s="30">
        <f t="shared" si="31"/>
        <v>1</v>
      </c>
      <c r="I1033" s="23" t="str">
        <f t="shared" si="32"/>
        <v>Triumph Daytona MOTO2 765 2020-2020</v>
      </c>
      <c r="J1033" s="22" t="s">
        <v>301</v>
      </c>
      <c r="K1033" s="22" t="s">
        <v>302</v>
      </c>
      <c r="L1033" s="22" t="s">
        <v>303</v>
      </c>
      <c r="M1033" s="22" t="s">
        <v>302</v>
      </c>
      <c r="N1033" s="22" t="s">
        <v>304</v>
      </c>
      <c r="O1033" s="22" t="s">
        <v>302</v>
      </c>
      <c r="P1033" s="22" t="s">
        <v>305</v>
      </c>
      <c r="Q1033" s="22" t="s">
        <v>302</v>
      </c>
      <c r="R1033" s="22" t="s">
        <v>306</v>
      </c>
      <c r="S1033" s="22" t="s">
        <v>302</v>
      </c>
      <c r="T1033" s="22" t="s">
        <v>307</v>
      </c>
      <c r="U1033" s="22" t="s">
        <v>302</v>
      </c>
      <c r="V1033" s="23" t="s">
        <v>324</v>
      </c>
      <c r="W1033" s="23" t="s">
        <v>309</v>
      </c>
      <c r="X1033" s="23"/>
      <c r="Y1033" s="23"/>
      <c r="Z1033" s="23"/>
      <c r="AA1033" s="23"/>
      <c r="AB1033" s="23" t="s">
        <v>331</v>
      </c>
      <c r="AC1033" s="23" t="s">
        <v>302</v>
      </c>
      <c r="AD1033" s="23"/>
      <c r="AE1033" s="23"/>
      <c r="AF1033" s="23"/>
      <c r="AG1033" s="23"/>
      <c r="AH1033" s="23"/>
      <c r="AI1033" s="23"/>
      <c r="AJ1033" s="23"/>
      <c r="AK1033" s="23"/>
      <c r="AL1033" s="23" t="s">
        <v>325</v>
      </c>
      <c r="AM1033" s="23"/>
      <c r="AN1033" s="23"/>
      <c r="AO1033" s="23"/>
      <c r="AP1033" s="23" t="s">
        <v>325</v>
      </c>
      <c r="AQ1033" s="23"/>
      <c r="AR1033" s="23"/>
      <c r="AS1033" s="23"/>
      <c r="AT1033" s="23"/>
      <c r="AU1033" s="23"/>
      <c r="AV1033" s="23"/>
      <c r="AW1033" s="23" t="s">
        <v>325</v>
      </c>
      <c r="AX1033" s="23"/>
      <c r="AY1033" s="23"/>
      <c r="AZ1033" s="23"/>
      <c r="BA1033" s="23" t="s">
        <v>333</v>
      </c>
      <c r="BB1033" s="23" t="s">
        <v>309</v>
      </c>
      <c r="BC1033" s="23" t="s">
        <v>325</v>
      </c>
      <c r="BD1033" s="23"/>
      <c r="BE1033" s="23" t="s">
        <v>325</v>
      </c>
      <c r="BF1033" s="23"/>
      <c r="BG1033" s="23"/>
      <c r="BH1033" s="23"/>
      <c r="BI1033" s="23"/>
      <c r="BJ1033" s="23"/>
      <c r="BK1033" s="23" t="s">
        <v>313</v>
      </c>
      <c r="BL1033" s="23" t="s">
        <v>302</v>
      </c>
      <c r="BM1033" s="23"/>
      <c r="BN1033" s="23" t="s">
        <v>314</v>
      </c>
      <c r="BO1033" s="23" t="s">
        <v>302</v>
      </c>
      <c r="BP1033" s="23" t="s">
        <v>315</v>
      </c>
      <c r="BQ1033" s="23" t="s">
        <v>302</v>
      </c>
      <c r="BR1033" s="23" t="s">
        <v>316</v>
      </c>
      <c r="BS1033" s="23" t="s">
        <v>302</v>
      </c>
      <c r="BT1033" s="23"/>
      <c r="BU1033" s="23"/>
      <c r="BV1033" s="23"/>
      <c r="BW1033" s="23"/>
      <c r="BX1033" s="23"/>
      <c r="BY1033" s="23"/>
      <c r="BZ1033" s="23"/>
      <c r="CA1033" s="23"/>
      <c r="CB1033" s="23"/>
      <c r="CC1033" s="23"/>
      <c r="CD1033" s="23" t="s">
        <v>317</v>
      </c>
      <c r="CE1033" s="23" t="s">
        <v>309</v>
      </c>
      <c r="CF1033" s="23"/>
      <c r="CG1033" s="23"/>
      <c r="CH1033" s="23"/>
      <c r="CI1033" s="23"/>
      <c r="CJ1033" s="23"/>
      <c r="CK1033" s="23"/>
      <c r="CL1033" s="23"/>
      <c r="CM1033" s="23"/>
      <c r="CN1033" s="23"/>
      <c r="CO1033" s="23"/>
      <c r="CP1033" s="23" t="s">
        <v>327</v>
      </c>
      <c r="CQ1033" s="23" t="s">
        <v>302</v>
      </c>
      <c r="CR1033" s="23" t="s">
        <v>328</v>
      </c>
      <c r="CS1033" s="23" t="s">
        <v>302</v>
      </c>
      <c r="CT1033" s="23"/>
      <c r="CU1033" s="23"/>
      <c r="CV1033" s="23"/>
      <c r="CW1033" s="23"/>
      <c r="CX1033" s="23"/>
      <c r="CY1033" s="23"/>
      <c r="CZ1033" s="23"/>
      <c r="DA1033" s="23"/>
      <c r="DB1033" s="23" t="s">
        <v>318</v>
      </c>
      <c r="DC1033" s="23" t="s">
        <v>302</v>
      </c>
      <c r="DD1033" s="23"/>
      <c r="DE1033" s="23"/>
      <c r="DF1033" s="23" t="s">
        <v>329</v>
      </c>
      <c r="DG1033" s="23" t="s">
        <v>309</v>
      </c>
      <c r="DH1033" s="31"/>
      <c r="DI1033" s="26" t="str">
        <f t="shared" si="33"/>
        <v>DNL.DRL.10000.A,DNL.DRL.10000.W,LAH.00.10700.B,DNL.MBK.10000</v>
      </c>
    </row>
    <row r="1034" spans="1:113" ht="15" customHeight="1">
      <c r="A1034" s="27">
        <v>45341</v>
      </c>
      <c r="B1034" s="18" t="s">
        <v>322</v>
      </c>
      <c r="C1034" s="46" t="s">
        <v>143</v>
      </c>
      <c r="D1034" s="49" t="s">
        <v>149</v>
      </c>
      <c r="E1034" s="50">
        <v>2004</v>
      </c>
      <c r="F1034" s="50">
        <v>2025</v>
      </c>
      <c r="G1034" s="20" t="str" cm="1">
        <f t="array" ref="G1034">_xlfn.IFS(E1034&lt;&gt;F1034,CONCATENATE(E1034,"-",F1034),E1034=F1034,E1034)</f>
        <v>2004-2025</v>
      </c>
      <c r="H1034" s="30">
        <f t="shared" si="31"/>
        <v>22</v>
      </c>
      <c r="I1034" s="23" t="str">
        <f t="shared" si="32"/>
        <v>Triumph Rocket III 2004-2025</v>
      </c>
      <c r="J1034" s="22" t="s">
        <v>301</v>
      </c>
      <c r="K1034" s="22" t="s">
        <v>302</v>
      </c>
      <c r="L1034" s="22" t="s">
        <v>303</v>
      </c>
      <c r="M1034" s="22" t="s">
        <v>302</v>
      </c>
      <c r="N1034" s="22" t="s">
        <v>304</v>
      </c>
      <c r="O1034" s="22" t="s">
        <v>302</v>
      </c>
      <c r="P1034" s="22" t="s">
        <v>305</v>
      </c>
      <c r="Q1034" s="22" t="s">
        <v>302</v>
      </c>
      <c r="R1034" s="22" t="s">
        <v>306</v>
      </c>
      <c r="S1034" s="22" t="s">
        <v>302</v>
      </c>
      <c r="T1034" s="22" t="s">
        <v>307</v>
      </c>
      <c r="U1034" s="22" t="s">
        <v>302</v>
      </c>
      <c r="V1034" s="23" t="s">
        <v>324</v>
      </c>
      <c r="W1034" s="46" t="s">
        <v>309</v>
      </c>
      <c r="X1034" s="46"/>
      <c r="Y1034" s="46"/>
      <c r="Z1034" s="46"/>
      <c r="AA1034" s="46"/>
      <c r="AB1034" s="46" t="s">
        <v>331</v>
      </c>
      <c r="AC1034" s="46" t="s">
        <v>309</v>
      </c>
      <c r="AD1034" s="46"/>
      <c r="AE1034" s="46"/>
      <c r="AF1034" s="46"/>
      <c r="AG1034" s="46"/>
      <c r="AH1034" s="46"/>
      <c r="AI1034" s="46"/>
      <c r="AJ1034" s="46" t="s">
        <v>332</v>
      </c>
      <c r="AK1034" s="46"/>
      <c r="AL1034" s="46" t="s">
        <v>325</v>
      </c>
      <c r="AM1034" s="46"/>
      <c r="AN1034" s="46"/>
      <c r="AO1034" s="46"/>
      <c r="AP1034" s="46" t="s">
        <v>325</v>
      </c>
      <c r="AQ1034" s="46"/>
      <c r="AR1034" s="46"/>
      <c r="AS1034" s="46"/>
      <c r="AT1034" s="46"/>
      <c r="AU1034" s="46"/>
      <c r="AV1034" s="46"/>
      <c r="AW1034" s="46" t="s">
        <v>628</v>
      </c>
      <c r="AX1034" s="46" t="s">
        <v>302</v>
      </c>
      <c r="AY1034" s="46"/>
      <c r="AZ1034" s="46"/>
      <c r="BA1034" s="46" t="s">
        <v>333</v>
      </c>
      <c r="BB1034" s="46" t="s">
        <v>309</v>
      </c>
      <c r="BC1034" s="46" t="s">
        <v>325</v>
      </c>
      <c r="BD1034" s="46"/>
      <c r="BE1034" s="46" t="s">
        <v>325</v>
      </c>
      <c r="BF1034" s="46"/>
      <c r="BG1034" s="46"/>
      <c r="BH1034" s="46"/>
      <c r="BI1034" s="46"/>
      <c r="BJ1034" s="46"/>
      <c r="BK1034" s="46" t="s">
        <v>313</v>
      </c>
      <c r="BL1034" s="46" t="s">
        <v>302</v>
      </c>
      <c r="BM1034" s="46"/>
      <c r="BN1034" s="46" t="s">
        <v>314</v>
      </c>
      <c r="BO1034" s="46" t="s">
        <v>302</v>
      </c>
      <c r="BP1034" s="46" t="s">
        <v>315</v>
      </c>
      <c r="BQ1034" s="46" t="s">
        <v>302</v>
      </c>
      <c r="BR1034" s="46" t="s">
        <v>316</v>
      </c>
      <c r="BS1034" s="46" t="s">
        <v>302</v>
      </c>
      <c r="BT1034" s="46"/>
      <c r="BU1034" s="46"/>
      <c r="BV1034" s="46"/>
      <c r="BW1034" s="46"/>
      <c r="BX1034" s="46"/>
      <c r="BY1034" s="46"/>
      <c r="BZ1034" s="46"/>
      <c r="CA1034" s="46"/>
      <c r="CB1034" s="46"/>
      <c r="CC1034" s="46"/>
      <c r="CD1034" s="46" t="s">
        <v>317</v>
      </c>
      <c r="CE1034" s="46" t="s">
        <v>309</v>
      </c>
      <c r="CF1034" s="46"/>
      <c r="CG1034" s="46"/>
      <c r="CH1034" s="46" t="s">
        <v>951</v>
      </c>
      <c r="CI1034" s="46" t="s">
        <v>369</v>
      </c>
      <c r="CJ1034" s="46"/>
      <c r="CK1034" s="46"/>
      <c r="CL1034" s="46"/>
      <c r="CM1034" s="46"/>
      <c r="CN1034" s="46"/>
      <c r="CO1034" s="46"/>
      <c r="CP1034" s="46" t="s">
        <v>327</v>
      </c>
      <c r="CQ1034" s="46" t="s">
        <v>302</v>
      </c>
      <c r="CR1034" s="46" t="s">
        <v>328</v>
      </c>
      <c r="CS1034" s="46" t="s">
        <v>302</v>
      </c>
      <c r="CT1034" s="46"/>
      <c r="CU1034" s="46"/>
      <c r="CV1034" s="46"/>
      <c r="CW1034" s="46"/>
      <c r="CX1034" s="46"/>
      <c r="CY1034" s="46"/>
      <c r="CZ1034" s="46"/>
      <c r="DA1034" s="46"/>
      <c r="DB1034" s="46" t="s">
        <v>318</v>
      </c>
      <c r="DC1034" s="46" t="s">
        <v>302</v>
      </c>
      <c r="DD1034" s="46"/>
      <c r="DE1034" s="46"/>
      <c r="DF1034" s="46" t="s">
        <v>329</v>
      </c>
      <c r="DG1034" s="46" t="s">
        <v>309</v>
      </c>
      <c r="DH1034" s="48"/>
      <c r="DI1034" s="26" t="str">
        <f t="shared" si="33"/>
        <v>DNL.DRL.10000.A,DNL.DRL.10000.W,LAH.00.10400.B,LAH.00.10400.C,LAH.00.10700.B,TT-M5, DNL.WHS.10200,DNL.MBK.10000,DNL.T3.10500,DNL.T3.10500</v>
      </c>
    </row>
    <row r="1035" spans="1:113" ht="15" customHeight="1">
      <c r="A1035" s="27">
        <v>45341</v>
      </c>
      <c r="B1035" s="1" t="s">
        <v>322</v>
      </c>
      <c r="C1035" s="23" t="s">
        <v>143</v>
      </c>
      <c r="D1035" s="36" t="s">
        <v>1281</v>
      </c>
      <c r="E1035" s="37">
        <v>2024</v>
      </c>
      <c r="F1035" s="43">
        <v>2024</v>
      </c>
      <c r="G1035" s="20" cm="1">
        <f t="array" ref="G1035">_xlfn.IFS(E1035&lt;&gt;F1035,CONCATENATE(E1035,"-",F1035),E1035=F1035,E1035)</f>
        <v>2024</v>
      </c>
      <c r="H1035" s="30">
        <f t="shared" si="31"/>
        <v>1</v>
      </c>
      <c r="I1035" s="23" t="str">
        <f t="shared" si="32"/>
        <v>Triumph Scrambler 1200 X 2024-2024</v>
      </c>
      <c r="J1035" s="22" t="s">
        <v>301</v>
      </c>
      <c r="K1035" s="22" t="s">
        <v>302</v>
      </c>
      <c r="L1035" s="22" t="s">
        <v>303</v>
      </c>
      <c r="M1035" s="22" t="s">
        <v>302</v>
      </c>
      <c r="N1035" s="22" t="s">
        <v>304</v>
      </c>
      <c r="O1035" s="22" t="s">
        <v>302</v>
      </c>
      <c r="P1035" s="22" t="s">
        <v>305</v>
      </c>
      <c r="Q1035" s="22" t="s">
        <v>302</v>
      </c>
      <c r="R1035" s="22" t="s">
        <v>306</v>
      </c>
      <c r="S1035" s="22" t="s">
        <v>302</v>
      </c>
      <c r="T1035" s="22" t="s">
        <v>307</v>
      </c>
      <c r="U1035" s="22" t="s">
        <v>302</v>
      </c>
      <c r="V1035" s="23" t="s">
        <v>324</v>
      </c>
      <c r="W1035" s="23" t="s">
        <v>309</v>
      </c>
      <c r="X1035" s="23"/>
      <c r="Y1035" s="23"/>
      <c r="Z1035" s="23"/>
      <c r="AA1035" s="23"/>
      <c r="AB1035" s="23"/>
      <c r="AC1035" s="23"/>
      <c r="AD1035" s="23"/>
      <c r="AE1035" s="23"/>
      <c r="AF1035" s="23"/>
      <c r="AG1035" s="23"/>
      <c r="AH1035" s="23"/>
      <c r="AI1035" s="23"/>
      <c r="AJ1035" s="23"/>
      <c r="AK1035" s="23"/>
      <c r="AL1035" s="23" t="s">
        <v>325</v>
      </c>
      <c r="AM1035" s="23"/>
      <c r="AN1035" s="23"/>
      <c r="AO1035" s="23"/>
      <c r="AP1035" s="23" t="s">
        <v>325</v>
      </c>
      <c r="AQ1035" s="23"/>
      <c r="AR1035" s="23"/>
      <c r="AS1035" s="23"/>
      <c r="AT1035" s="23"/>
      <c r="AU1035" s="23"/>
      <c r="AV1035" s="23"/>
      <c r="AW1035" s="23" t="s">
        <v>325</v>
      </c>
      <c r="AX1035" s="23"/>
      <c r="AY1035" s="23"/>
      <c r="AZ1035" s="23"/>
      <c r="BA1035" s="23" t="s">
        <v>325</v>
      </c>
      <c r="BB1035" s="23"/>
      <c r="BC1035" s="23" t="s">
        <v>325</v>
      </c>
      <c r="BD1035" s="23"/>
      <c r="BE1035" s="23" t="s">
        <v>326</v>
      </c>
      <c r="BF1035" s="23" t="s">
        <v>309</v>
      </c>
      <c r="BG1035" s="23"/>
      <c r="BH1035" s="23"/>
      <c r="BI1035" s="23"/>
      <c r="BJ1035" s="23"/>
      <c r="BK1035" s="23" t="s">
        <v>313</v>
      </c>
      <c r="BL1035" s="23" t="s">
        <v>302</v>
      </c>
      <c r="BM1035" s="23"/>
      <c r="BN1035" s="23" t="s">
        <v>314</v>
      </c>
      <c r="BO1035" s="23" t="s">
        <v>302</v>
      </c>
      <c r="BP1035" s="23" t="s">
        <v>315</v>
      </c>
      <c r="BQ1035" s="23" t="s">
        <v>302</v>
      </c>
      <c r="BR1035" s="23" t="s">
        <v>316</v>
      </c>
      <c r="BS1035" s="23" t="s">
        <v>302</v>
      </c>
      <c r="BT1035" s="23"/>
      <c r="BU1035" s="23"/>
      <c r="BV1035" s="23"/>
      <c r="BW1035" s="23"/>
      <c r="BX1035" s="23"/>
      <c r="BY1035" s="23"/>
      <c r="BZ1035" s="23"/>
      <c r="CA1035" s="23"/>
      <c r="CB1035" s="23"/>
      <c r="CC1035" s="23"/>
      <c r="CD1035" s="23" t="s">
        <v>317</v>
      </c>
      <c r="CE1035" s="23" t="s">
        <v>309</v>
      </c>
      <c r="CF1035" s="23"/>
      <c r="CG1035" s="23"/>
      <c r="CH1035" s="23"/>
      <c r="CI1035" s="23"/>
      <c r="CJ1035" s="23"/>
      <c r="CK1035" s="23"/>
      <c r="CL1035" s="23"/>
      <c r="CM1035" s="23"/>
      <c r="CN1035" s="23"/>
      <c r="CO1035" s="23"/>
      <c r="CP1035" s="23" t="s">
        <v>327</v>
      </c>
      <c r="CQ1035" s="23" t="s">
        <v>302</v>
      </c>
      <c r="CR1035" s="23" t="s">
        <v>328</v>
      </c>
      <c r="CS1035" s="23" t="s">
        <v>302</v>
      </c>
      <c r="CT1035" s="23"/>
      <c r="CU1035" s="23"/>
      <c r="CV1035" s="23"/>
      <c r="CW1035" s="23"/>
      <c r="CX1035" s="23"/>
      <c r="CY1035" s="23"/>
      <c r="CZ1035" s="23"/>
      <c r="DA1035" s="23"/>
      <c r="DB1035" s="23" t="s">
        <v>318</v>
      </c>
      <c r="DC1035" s="23" t="s">
        <v>302</v>
      </c>
      <c r="DD1035" s="23"/>
      <c r="DE1035" s="23"/>
      <c r="DF1035" s="23" t="s">
        <v>329</v>
      </c>
      <c r="DG1035" s="23" t="s">
        <v>309</v>
      </c>
      <c r="DH1035" s="31"/>
      <c r="DI1035" s="26" t="str">
        <f t="shared" si="33"/>
        <v>LAH.00.10500.B,DNL.MBK.10000</v>
      </c>
    </row>
    <row r="1036" spans="1:113" ht="15" customHeight="1">
      <c r="A1036" s="27">
        <v>44319</v>
      </c>
      <c r="B1036" s="18" t="s">
        <v>322</v>
      </c>
      <c r="C1036" s="46" t="s">
        <v>143</v>
      </c>
      <c r="D1036" s="58" t="s">
        <v>1282</v>
      </c>
      <c r="E1036" s="59">
        <v>2019</v>
      </c>
      <c r="F1036" s="29">
        <v>2023</v>
      </c>
      <c r="G1036" s="20" t="str" cm="1">
        <f t="array" ref="G1036">_xlfn.IFS(E1036&lt;&gt;F1036,CONCATENATE(E1036,"-",F1036),E1036=F1036,E1036)</f>
        <v>2019-2023</v>
      </c>
      <c r="H1036" s="30">
        <f t="shared" si="31"/>
        <v>5</v>
      </c>
      <c r="I1036" s="23" t="str">
        <f t="shared" si="32"/>
        <v>Triumph Scrambler 1200 XC 2019-2023</v>
      </c>
      <c r="J1036" s="22" t="s">
        <v>301</v>
      </c>
      <c r="K1036" s="22" t="s">
        <v>302</v>
      </c>
      <c r="L1036" s="22" t="s">
        <v>303</v>
      </c>
      <c r="M1036" s="22" t="s">
        <v>302</v>
      </c>
      <c r="N1036" s="22" t="s">
        <v>304</v>
      </c>
      <c r="O1036" s="22" t="s">
        <v>302</v>
      </c>
      <c r="P1036" s="22" t="s">
        <v>305</v>
      </c>
      <c r="Q1036" s="22" t="s">
        <v>302</v>
      </c>
      <c r="R1036" s="22" t="s">
        <v>306</v>
      </c>
      <c r="S1036" s="22" t="s">
        <v>302</v>
      </c>
      <c r="T1036" s="22" t="s">
        <v>307</v>
      </c>
      <c r="U1036" s="22" t="s">
        <v>302</v>
      </c>
      <c r="V1036" s="23" t="s">
        <v>324</v>
      </c>
      <c r="W1036" s="46" t="s">
        <v>309</v>
      </c>
      <c r="X1036" s="46"/>
      <c r="Y1036" s="46"/>
      <c r="Z1036" s="46"/>
      <c r="AA1036" s="46"/>
      <c r="AB1036" s="46"/>
      <c r="AC1036" s="46"/>
      <c r="AD1036" s="46"/>
      <c r="AE1036" s="46"/>
      <c r="AF1036" s="46"/>
      <c r="AG1036" s="46"/>
      <c r="AH1036" s="46"/>
      <c r="AI1036" s="46"/>
      <c r="AJ1036" s="46"/>
      <c r="AK1036" s="46"/>
      <c r="AL1036" s="46" t="s">
        <v>325</v>
      </c>
      <c r="AM1036" s="46"/>
      <c r="AN1036" s="46"/>
      <c r="AO1036" s="46"/>
      <c r="AP1036" s="46" t="s">
        <v>325</v>
      </c>
      <c r="AQ1036" s="46"/>
      <c r="AR1036" s="46"/>
      <c r="AS1036" s="46"/>
      <c r="AT1036" s="46"/>
      <c r="AU1036" s="46"/>
      <c r="AV1036" s="46"/>
      <c r="AW1036" s="46" t="s">
        <v>325</v>
      </c>
      <c r="AX1036" s="46"/>
      <c r="AY1036" s="46"/>
      <c r="AZ1036" s="46"/>
      <c r="BA1036" s="46" t="s">
        <v>325</v>
      </c>
      <c r="BB1036" s="46"/>
      <c r="BC1036" s="46" t="s">
        <v>325</v>
      </c>
      <c r="BD1036" s="46"/>
      <c r="BE1036" s="46" t="s">
        <v>326</v>
      </c>
      <c r="BF1036" s="46" t="s">
        <v>309</v>
      </c>
      <c r="BG1036" s="46"/>
      <c r="BH1036" s="46"/>
      <c r="BI1036" s="46"/>
      <c r="BJ1036" s="46"/>
      <c r="BK1036" s="46" t="s">
        <v>313</v>
      </c>
      <c r="BL1036" s="46" t="s">
        <v>302</v>
      </c>
      <c r="BM1036" s="46"/>
      <c r="BN1036" s="46" t="s">
        <v>314</v>
      </c>
      <c r="BO1036" s="46" t="s">
        <v>302</v>
      </c>
      <c r="BP1036" s="46" t="s">
        <v>315</v>
      </c>
      <c r="BQ1036" s="46" t="s">
        <v>302</v>
      </c>
      <c r="BR1036" s="46" t="s">
        <v>316</v>
      </c>
      <c r="BS1036" s="46" t="s">
        <v>302</v>
      </c>
      <c r="BT1036" s="46"/>
      <c r="BU1036" s="46"/>
      <c r="BV1036" s="46"/>
      <c r="BW1036" s="46"/>
      <c r="BX1036" s="46"/>
      <c r="BY1036" s="46"/>
      <c r="BZ1036" s="46"/>
      <c r="CA1036" s="46"/>
      <c r="CB1036" s="46"/>
      <c r="CC1036" s="46"/>
      <c r="CD1036" s="46" t="s">
        <v>317</v>
      </c>
      <c r="CE1036" s="46" t="s">
        <v>309</v>
      </c>
      <c r="CF1036" s="46"/>
      <c r="CG1036" s="46"/>
      <c r="CH1036" s="46"/>
      <c r="CI1036" s="46"/>
      <c r="CJ1036" s="46"/>
      <c r="CK1036" s="46"/>
      <c r="CL1036" s="46"/>
      <c r="CM1036" s="46"/>
      <c r="CN1036" s="46"/>
      <c r="CO1036" s="46"/>
      <c r="CP1036" s="46" t="s">
        <v>327</v>
      </c>
      <c r="CQ1036" s="46" t="s">
        <v>302</v>
      </c>
      <c r="CR1036" s="46" t="s">
        <v>328</v>
      </c>
      <c r="CS1036" s="46" t="s">
        <v>302</v>
      </c>
      <c r="CT1036" s="46"/>
      <c r="CU1036" s="46"/>
      <c r="CV1036" s="46"/>
      <c r="CW1036" s="46"/>
      <c r="CX1036" s="46"/>
      <c r="CY1036" s="46"/>
      <c r="CZ1036" s="46"/>
      <c r="DA1036" s="46"/>
      <c r="DB1036" s="46" t="s">
        <v>318</v>
      </c>
      <c r="DC1036" s="46" t="s">
        <v>302</v>
      </c>
      <c r="DD1036" s="46"/>
      <c r="DE1036" s="46"/>
      <c r="DF1036" s="46" t="s">
        <v>329</v>
      </c>
      <c r="DG1036" s="46" t="s">
        <v>309</v>
      </c>
      <c r="DH1036" s="48"/>
      <c r="DI1036" s="26" t="str">
        <f t="shared" si="33"/>
        <v>LAH.00.10500.B,DNL.MBK.10000</v>
      </c>
    </row>
    <row r="1037" spans="1:113" ht="15" customHeight="1">
      <c r="A1037" s="27">
        <v>45341</v>
      </c>
      <c r="B1037" s="1" t="s">
        <v>322</v>
      </c>
      <c r="C1037" s="23" t="s">
        <v>143</v>
      </c>
      <c r="D1037" s="36" t="s">
        <v>1283</v>
      </c>
      <c r="E1037" s="37">
        <v>2019</v>
      </c>
      <c r="F1037" s="43">
        <v>2024</v>
      </c>
      <c r="G1037" s="20" t="str" cm="1">
        <f t="array" ref="G1037">_xlfn.IFS(E1037&lt;&gt;F1037,CONCATENATE(E1037,"-",F1037),E1037=F1037,E1037)</f>
        <v>2019-2024</v>
      </c>
      <c r="H1037" s="30">
        <f t="shared" si="31"/>
        <v>6</v>
      </c>
      <c r="I1037" s="23" t="str">
        <f t="shared" si="32"/>
        <v>Triumph Scrambler 1200 XE 2019-2024</v>
      </c>
      <c r="J1037" s="22" t="s">
        <v>301</v>
      </c>
      <c r="K1037" s="22" t="s">
        <v>302</v>
      </c>
      <c r="L1037" s="22" t="s">
        <v>303</v>
      </c>
      <c r="M1037" s="22" t="s">
        <v>302</v>
      </c>
      <c r="N1037" s="22" t="s">
        <v>304</v>
      </c>
      <c r="O1037" s="22" t="s">
        <v>302</v>
      </c>
      <c r="P1037" s="22" t="s">
        <v>305</v>
      </c>
      <c r="Q1037" s="22" t="s">
        <v>302</v>
      </c>
      <c r="R1037" s="22" t="s">
        <v>306</v>
      </c>
      <c r="S1037" s="22" t="s">
        <v>302</v>
      </c>
      <c r="T1037" s="22" t="s">
        <v>307</v>
      </c>
      <c r="U1037" s="22" t="s">
        <v>302</v>
      </c>
      <c r="V1037" s="23" t="s">
        <v>324</v>
      </c>
      <c r="W1037" s="23" t="s">
        <v>309</v>
      </c>
      <c r="X1037" s="23"/>
      <c r="Y1037" s="23"/>
      <c r="Z1037" s="23"/>
      <c r="AA1037" s="23"/>
      <c r="AB1037" s="23"/>
      <c r="AC1037" s="23"/>
      <c r="AD1037" s="23"/>
      <c r="AE1037" s="23"/>
      <c r="AF1037" s="23"/>
      <c r="AG1037" s="23"/>
      <c r="AH1037" s="23"/>
      <c r="AI1037" s="23"/>
      <c r="AJ1037" s="23"/>
      <c r="AK1037" s="23"/>
      <c r="AL1037" s="23" t="s">
        <v>325</v>
      </c>
      <c r="AM1037" s="23"/>
      <c r="AN1037" s="23"/>
      <c r="AO1037" s="23"/>
      <c r="AP1037" s="23" t="s">
        <v>325</v>
      </c>
      <c r="AQ1037" s="23"/>
      <c r="AR1037" s="23"/>
      <c r="AS1037" s="23"/>
      <c r="AT1037" s="23"/>
      <c r="AU1037" s="23"/>
      <c r="AV1037" s="23"/>
      <c r="AW1037" s="23" t="s">
        <v>325</v>
      </c>
      <c r="AX1037" s="23"/>
      <c r="AY1037" s="23"/>
      <c r="AZ1037" s="23"/>
      <c r="BA1037" s="23" t="s">
        <v>325</v>
      </c>
      <c r="BB1037" s="23"/>
      <c r="BC1037" s="23" t="s">
        <v>325</v>
      </c>
      <c r="BD1037" s="23"/>
      <c r="BE1037" s="23" t="s">
        <v>326</v>
      </c>
      <c r="BF1037" s="23" t="s">
        <v>309</v>
      </c>
      <c r="BG1037" s="23"/>
      <c r="BH1037" s="23"/>
      <c r="BI1037" s="23"/>
      <c r="BJ1037" s="23"/>
      <c r="BK1037" s="23" t="s">
        <v>313</v>
      </c>
      <c r="BL1037" s="23" t="s">
        <v>302</v>
      </c>
      <c r="BM1037" s="23"/>
      <c r="BN1037" s="23" t="s">
        <v>314</v>
      </c>
      <c r="BO1037" s="23" t="s">
        <v>302</v>
      </c>
      <c r="BP1037" s="23" t="s">
        <v>315</v>
      </c>
      <c r="BQ1037" s="23" t="s">
        <v>302</v>
      </c>
      <c r="BR1037" s="23" t="s">
        <v>316</v>
      </c>
      <c r="BS1037" s="23" t="s">
        <v>302</v>
      </c>
      <c r="BT1037" s="23"/>
      <c r="BU1037" s="23"/>
      <c r="BV1037" s="23"/>
      <c r="BW1037" s="23"/>
      <c r="BX1037" s="23"/>
      <c r="BY1037" s="23"/>
      <c r="BZ1037" s="23"/>
      <c r="CA1037" s="23"/>
      <c r="CB1037" s="23"/>
      <c r="CC1037" s="23"/>
      <c r="CD1037" s="23" t="s">
        <v>317</v>
      </c>
      <c r="CE1037" s="23" t="s">
        <v>309</v>
      </c>
      <c r="CF1037" s="23"/>
      <c r="CG1037" s="23"/>
      <c r="CH1037" s="23"/>
      <c r="CI1037" s="23"/>
      <c r="CJ1037" s="23"/>
      <c r="CK1037" s="23"/>
      <c r="CL1037" s="23"/>
      <c r="CM1037" s="23"/>
      <c r="CN1037" s="23"/>
      <c r="CO1037" s="23"/>
      <c r="CP1037" s="23" t="s">
        <v>327</v>
      </c>
      <c r="CQ1037" s="23" t="s">
        <v>302</v>
      </c>
      <c r="CR1037" s="23" t="s">
        <v>328</v>
      </c>
      <c r="CS1037" s="23" t="s">
        <v>302</v>
      </c>
      <c r="CT1037" s="23"/>
      <c r="CU1037" s="23"/>
      <c r="CV1037" s="23"/>
      <c r="CW1037" s="23"/>
      <c r="CX1037" s="23"/>
      <c r="CY1037" s="23"/>
      <c r="CZ1037" s="23"/>
      <c r="DA1037" s="23"/>
      <c r="DB1037" s="23" t="s">
        <v>318</v>
      </c>
      <c r="DC1037" s="23" t="s">
        <v>302</v>
      </c>
      <c r="DD1037" s="23"/>
      <c r="DE1037" s="23"/>
      <c r="DF1037" s="23" t="s">
        <v>329</v>
      </c>
      <c r="DG1037" s="23" t="s">
        <v>309</v>
      </c>
      <c r="DH1037" s="31"/>
      <c r="DI1037" s="26" t="str">
        <f t="shared" si="33"/>
        <v>LAH.00.10500.B,DNL.MBK.10000</v>
      </c>
    </row>
    <row r="1038" spans="1:113" ht="15" customHeight="1">
      <c r="A1038" s="27">
        <v>45341</v>
      </c>
      <c r="B1038" s="1" t="s">
        <v>322</v>
      </c>
      <c r="C1038" s="23" t="s">
        <v>143</v>
      </c>
      <c r="D1038" s="36" t="s">
        <v>1284</v>
      </c>
      <c r="E1038" s="37">
        <v>2024</v>
      </c>
      <c r="F1038" s="37">
        <v>2025</v>
      </c>
      <c r="G1038" s="20" t="str" cm="1">
        <f t="array" ref="G1038">_xlfn.IFS(E1038&lt;&gt;F1038,CONCATENATE(E1038,"-",F1038),E1038=F1038,E1038)</f>
        <v>2024-2025</v>
      </c>
      <c r="H1038" s="30">
        <f t="shared" si="31"/>
        <v>2</v>
      </c>
      <c r="I1038" s="23" t="str">
        <f t="shared" si="32"/>
        <v>Triumph Scrambler 400 X 2024-2025</v>
      </c>
      <c r="J1038" s="22" t="s">
        <v>301</v>
      </c>
      <c r="K1038" s="22" t="s">
        <v>302</v>
      </c>
      <c r="L1038" s="22" t="s">
        <v>303</v>
      </c>
      <c r="M1038" s="22" t="s">
        <v>302</v>
      </c>
      <c r="N1038" s="22" t="s">
        <v>304</v>
      </c>
      <c r="O1038" s="22" t="s">
        <v>302</v>
      </c>
      <c r="P1038" s="22" t="s">
        <v>305</v>
      </c>
      <c r="Q1038" s="22" t="s">
        <v>302</v>
      </c>
      <c r="R1038" s="22" t="s">
        <v>306</v>
      </c>
      <c r="S1038" s="22" t="s">
        <v>302</v>
      </c>
      <c r="T1038" s="22" t="s">
        <v>307</v>
      </c>
      <c r="U1038" s="22" t="s">
        <v>302</v>
      </c>
      <c r="V1038" s="23" t="s">
        <v>324</v>
      </c>
      <c r="W1038" s="23" t="s">
        <v>309</v>
      </c>
      <c r="X1038" s="23"/>
      <c r="Y1038" s="23"/>
      <c r="Z1038" s="23"/>
      <c r="AA1038" s="23"/>
      <c r="AB1038" s="23"/>
      <c r="AC1038" s="23"/>
      <c r="AD1038" s="23"/>
      <c r="AE1038" s="23"/>
      <c r="AF1038" s="23"/>
      <c r="AG1038" s="23"/>
      <c r="AH1038" s="23"/>
      <c r="AI1038" s="23"/>
      <c r="AJ1038" s="23"/>
      <c r="AK1038" s="23"/>
      <c r="AL1038" s="23" t="s">
        <v>325</v>
      </c>
      <c r="AM1038" s="23"/>
      <c r="AN1038" s="23"/>
      <c r="AO1038" s="23"/>
      <c r="AP1038" s="23" t="s">
        <v>325</v>
      </c>
      <c r="AQ1038" s="23"/>
      <c r="AR1038" s="23"/>
      <c r="AS1038" s="23"/>
      <c r="AT1038" s="23"/>
      <c r="AU1038" s="23"/>
      <c r="AV1038" s="23"/>
      <c r="AW1038" s="23" t="s">
        <v>347</v>
      </c>
      <c r="AX1038" s="23" t="s">
        <v>302</v>
      </c>
      <c r="AY1038" s="23"/>
      <c r="AZ1038" s="23"/>
      <c r="BA1038" s="23" t="s">
        <v>325</v>
      </c>
      <c r="BB1038" s="23"/>
      <c r="BC1038" s="23" t="s">
        <v>325</v>
      </c>
      <c r="BD1038" s="23"/>
      <c r="BE1038" s="23" t="s">
        <v>393</v>
      </c>
      <c r="BF1038" s="23" t="s">
        <v>309</v>
      </c>
      <c r="BG1038" s="23"/>
      <c r="BH1038" s="23"/>
      <c r="BI1038" s="23"/>
      <c r="BJ1038" s="23"/>
      <c r="BK1038" s="23" t="s">
        <v>313</v>
      </c>
      <c r="BL1038" s="23" t="s">
        <v>302</v>
      </c>
      <c r="BM1038" s="23"/>
      <c r="BN1038" s="23" t="s">
        <v>314</v>
      </c>
      <c r="BO1038" s="23" t="s">
        <v>302</v>
      </c>
      <c r="BP1038" s="23" t="s">
        <v>315</v>
      </c>
      <c r="BQ1038" s="23" t="s">
        <v>302</v>
      </c>
      <c r="BR1038" s="23" t="s">
        <v>316</v>
      </c>
      <c r="BS1038" s="23" t="s">
        <v>302</v>
      </c>
      <c r="BT1038" s="23"/>
      <c r="BU1038" s="23"/>
      <c r="BV1038" s="23"/>
      <c r="BW1038" s="23"/>
      <c r="BX1038" s="23"/>
      <c r="BY1038" s="23"/>
      <c r="BZ1038" s="23" t="s">
        <v>370</v>
      </c>
      <c r="CA1038" s="23" t="s">
        <v>302</v>
      </c>
      <c r="CB1038" s="23"/>
      <c r="CC1038" s="23"/>
      <c r="CD1038" s="23" t="s">
        <v>317</v>
      </c>
      <c r="CE1038" s="23" t="s">
        <v>309</v>
      </c>
      <c r="CF1038" s="23"/>
      <c r="CG1038" s="23"/>
      <c r="CH1038" s="23"/>
      <c r="CI1038" s="23"/>
      <c r="CJ1038" s="23"/>
      <c r="CK1038" s="23"/>
      <c r="CL1038" s="23"/>
      <c r="CM1038" s="23"/>
      <c r="CN1038" s="23"/>
      <c r="CO1038" s="23"/>
      <c r="CP1038" s="23" t="s">
        <v>327</v>
      </c>
      <c r="CQ1038" s="23" t="s">
        <v>302</v>
      </c>
      <c r="CR1038" s="23" t="s">
        <v>328</v>
      </c>
      <c r="CS1038" s="23" t="s">
        <v>302</v>
      </c>
      <c r="CT1038" s="23"/>
      <c r="CU1038" s="23"/>
      <c r="CV1038" s="23"/>
      <c r="CW1038" s="23"/>
      <c r="CX1038" s="23"/>
      <c r="CY1038" s="23"/>
      <c r="CZ1038" s="23"/>
      <c r="DA1038" s="23"/>
      <c r="DB1038" s="23" t="s">
        <v>318</v>
      </c>
      <c r="DC1038" s="23" t="s">
        <v>302</v>
      </c>
      <c r="DD1038" s="23"/>
      <c r="DE1038" s="23"/>
      <c r="DF1038" s="23" t="s">
        <v>329</v>
      </c>
      <c r="DG1038" s="23" t="s">
        <v>309</v>
      </c>
      <c r="DH1038" s="31"/>
      <c r="DI1038" s="26" t="str">
        <f t="shared" si="33"/>
        <v>LAH.00.10300.B,LAH.00.10600.B,LAH.00.10600.C,HMT.00.10100.B,DNL.MBK.10000</v>
      </c>
    </row>
    <row r="1039" spans="1:113" ht="15" customHeight="1">
      <c r="A1039" s="27">
        <v>45341</v>
      </c>
      <c r="B1039" s="1" t="s">
        <v>322</v>
      </c>
      <c r="C1039" s="23" t="s">
        <v>143</v>
      </c>
      <c r="D1039" s="36" t="s">
        <v>1285</v>
      </c>
      <c r="E1039" s="37">
        <v>2023</v>
      </c>
      <c r="F1039" s="37">
        <v>2025</v>
      </c>
      <c r="G1039" s="20" t="str" cm="1">
        <f t="array" ref="G1039">_xlfn.IFS(E1039&lt;&gt;F1039,CONCATENATE(E1039,"-",F1039),E1039=F1039,E1039)</f>
        <v>2023-2025</v>
      </c>
      <c r="H1039" s="30">
        <f t="shared" si="31"/>
        <v>3</v>
      </c>
      <c r="I1039" s="23" t="str">
        <f t="shared" si="32"/>
        <v>Triumph Scrambler 900 2023-2025</v>
      </c>
      <c r="J1039" s="22" t="s">
        <v>301</v>
      </c>
      <c r="K1039" s="22" t="s">
        <v>302</v>
      </c>
      <c r="L1039" s="22" t="s">
        <v>303</v>
      </c>
      <c r="M1039" s="22" t="s">
        <v>302</v>
      </c>
      <c r="N1039" s="22" t="s">
        <v>304</v>
      </c>
      <c r="O1039" s="22" t="s">
        <v>302</v>
      </c>
      <c r="P1039" s="22" t="s">
        <v>305</v>
      </c>
      <c r="Q1039" s="22" t="s">
        <v>302</v>
      </c>
      <c r="R1039" s="22" t="s">
        <v>306</v>
      </c>
      <c r="S1039" s="22" t="s">
        <v>302</v>
      </c>
      <c r="T1039" s="22" t="s">
        <v>307</v>
      </c>
      <c r="U1039" s="22" t="s">
        <v>302</v>
      </c>
      <c r="V1039" s="23" t="s">
        <v>324</v>
      </c>
      <c r="W1039" s="23" t="s">
        <v>309</v>
      </c>
      <c r="X1039" s="23"/>
      <c r="Y1039" s="23"/>
      <c r="Z1039" s="23"/>
      <c r="AA1039" s="23"/>
      <c r="AB1039" s="23"/>
      <c r="AC1039" s="23"/>
      <c r="AD1039" s="23"/>
      <c r="AE1039" s="23"/>
      <c r="AF1039" s="23"/>
      <c r="AG1039" s="23"/>
      <c r="AH1039" s="23"/>
      <c r="AI1039" s="23"/>
      <c r="AJ1039" s="23"/>
      <c r="AK1039" s="23"/>
      <c r="AL1039" s="23" t="s">
        <v>325</v>
      </c>
      <c r="AM1039" s="23"/>
      <c r="AN1039" s="23"/>
      <c r="AO1039" s="23"/>
      <c r="AP1039" s="23" t="s">
        <v>325</v>
      </c>
      <c r="AQ1039" s="23"/>
      <c r="AR1039" s="23"/>
      <c r="AS1039" s="23"/>
      <c r="AT1039" s="23"/>
      <c r="AU1039" s="23"/>
      <c r="AV1039" s="23"/>
      <c r="AW1039" s="23" t="s">
        <v>347</v>
      </c>
      <c r="AX1039" s="23" t="s">
        <v>302</v>
      </c>
      <c r="AY1039" s="23"/>
      <c r="AZ1039" s="23"/>
      <c r="BA1039" s="23" t="s">
        <v>325</v>
      </c>
      <c r="BB1039" s="23"/>
      <c r="BC1039" s="23" t="s">
        <v>325</v>
      </c>
      <c r="BD1039" s="23"/>
      <c r="BE1039" s="23" t="s">
        <v>393</v>
      </c>
      <c r="BF1039" s="23" t="s">
        <v>309</v>
      </c>
      <c r="BG1039" s="23"/>
      <c r="BH1039" s="23"/>
      <c r="BI1039" s="23"/>
      <c r="BJ1039" s="23"/>
      <c r="BK1039" s="23" t="s">
        <v>313</v>
      </c>
      <c r="BL1039" s="23" t="s">
        <v>302</v>
      </c>
      <c r="BM1039" s="23"/>
      <c r="BN1039" s="23" t="s">
        <v>314</v>
      </c>
      <c r="BO1039" s="23" t="s">
        <v>302</v>
      </c>
      <c r="BP1039" s="23" t="s">
        <v>315</v>
      </c>
      <c r="BQ1039" s="23" t="s">
        <v>302</v>
      </c>
      <c r="BR1039" s="23" t="s">
        <v>316</v>
      </c>
      <c r="BS1039" s="23" t="s">
        <v>302</v>
      </c>
      <c r="BT1039" s="23"/>
      <c r="BU1039" s="23"/>
      <c r="BV1039" s="23"/>
      <c r="BW1039" s="23"/>
      <c r="BX1039" s="23"/>
      <c r="BY1039" s="23"/>
      <c r="BZ1039" s="23" t="s">
        <v>370</v>
      </c>
      <c r="CA1039" s="23" t="s">
        <v>302</v>
      </c>
      <c r="CB1039" s="23"/>
      <c r="CC1039" s="23"/>
      <c r="CD1039" s="23" t="s">
        <v>317</v>
      </c>
      <c r="CE1039" s="23" t="s">
        <v>309</v>
      </c>
      <c r="CF1039" s="23"/>
      <c r="CG1039" s="23"/>
      <c r="CH1039" s="23"/>
      <c r="CI1039" s="23"/>
      <c r="CJ1039" s="23"/>
      <c r="CK1039" s="23"/>
      <c r="CL1039" s="23"/>
      <c r="CM1039" s="23"/>
      <c r="CN1039" s="23"/>
      <c r="CO1039" s="23"/>
      <c r="CP1039" s="23" t="s">
        <v>327</v>
      </c>
      <c r="CQ1039" s="23" t="s">
        <v>302</v>
      </c>
      <c r="CR1039" s="23" t="s">
        <v>328</v>
      </c>
      <c r="CS1039" s="23" t="s">
        <v>302</v>
      </c>
      <c r="CT1039" s="23"/>
      <c r="CU1039" s="23"/>
      <c r="CV1039" s="23"/>
      <c r="CW1039" s="23"/>
      <c r="CX1039" s="23"/>
      <c r="CY1039" s="23"/>
      <c r="CZ1039" s="23"/>
      <c r="DA1039" s="23"/>
      <c r="DB1039" s="23" t="s">
        <v>318</v>
      </c>
      <c r="DC1039" s="23" t="s">
        <v>302</v>
      </c>
      <c r="DD1039" s="23"/>
      <c r="DE1039" s="23"/>
      <c r="DF1039" s="23" t="s">
        <v>329</v>
      </c>
      <c r="DG1039" s="23" t="s">
        <v>309</v>
      </c>
      <c r="DH1039" s="31"/>
      <c r="DI1039" s="26" t="str">
        <f t="shared" si="33"/>
        <v>LAH.00.10300.B,LAH.00.10600.B,LAH.00.10600.C,HMT.00.10100.B,DNL.MBK.10000</v>
      </c>
    </row>
    <row r="1040" spans="1:113" ht="15.75" customHeight="1">
      <c r="A1040" s="27">
        <v>45341</v>
      </c>
      <c r="B1040" s="1" t="s">
        <v>322</v>
      </c>
      <c r="C1040" s="23" t="s">
        <v>143</v>
      </c>
      <c r="D1040" s="36" t="s">
        <v>1286</v>
      </c>
      <c r="E1040" s="37">
        <v>2024</v>
      </c>
      <c r="F1040" s="37">
        <v>2025</v>
      </c>
      <c r="G1040" s="20" t="str" cm="1">
        <f t="array" ref="G1040">_xlfn.IFS(E1040&lt;&gt;F1040,CONCATENATE(E1040,"-",F1040),E1040=F1040,E1040)</f>
        <v>2024-2025</v>
      </c>
      <c r="H1040" s="30">
        <f t="shared" si="31"/>
        <v>2</v>
      </c>
      <c r="I1040" s="23" t="str">
        <f t="shared" si="32"/>
        <v>Triumph Speed 400 2024-2025</v>
      </c>
      <c r="J1040" s="22" t="s">
        <v>301</v>
      </c>
      <c r="K1040" s="22" t="s">
        <v>302</v>
      </c>
      <c r="L1040" s="22" t="s">
        <v>303</v>
      </c>
      <c r="M1040" s="22" t="s">
        <v>302</v>
      </c>
      <c r="N1040" s="22" t="s">
        <v>304</v>
      </c>
      <c r="O1040" s="22" t="s">
        <v>302</v>
      </c>
      <c r="P1040" s="22" t="s">
        <v>305</v>
      </c>
      <c r="Q1040" s="22" t="s">
        <v>302</v>
      </c>
      <c r="R1040" s="22" t="s">
        <v>306</v>
      </c>
      <c r="S1040" s="22" t="s">
        <v>302</v>
      </c>
      <c r="T1040" s="22" t="s">
        <v>307</v>
      </c>
      <c r="U1040" s="22" t="s">
        <v>302</v>
      </c>
      <c r="V1040" s="23" t="s">
        <v>324</v>
      </c>
      <c r="W1040" s="23" t="s">
        <v>309</v>
      </c>
      <c r="X1040" s="23"/>
      <c r="Y1040" s="23"/>
      <c r="Z1040" s="23"/>
      <c r="AA1040" s="23"/>
      <c r="AB1040" s="23"/>
      <c r="AC1040" s="23"/>
      <c r="AD1040" s="23"/>
      <c r="AE1040" s="23"/>
      <c r="AF1040" s="23"/>
      <c r="AG1040" s="23"/>
      <c r="AH1040" s="23"/>
      <c r="AI1040" s="23"/>
      <c r="AJ1040" s="23"/>
      <c r="AK1040" s="23"/>
      <c r="AL1040" s="23" t="s">
        <v>325</v>
      </c>
      <c r="AM1040" s="23"/>
      <c r="AN1040" s="23"/>
      <c r="AO1040" s="23"/>
      <c r="AP1040" s="23" t="s">
        <v>325</v>
      </c>
      <c r="AQ1040" s="23"/>
      <c r="AR1040" s="23"/>
      <c r="AS1040" s="23"/>
      <c r="AT1040" s="23"/>
      <c r="AU1040" s="23"/>
      <c r="AV1040" s="23"/>
      <c r="AW1040" s="23" t="s">
        <v>347</v>
      </c>
      <c r="AX1040" s="23" t="s">
        <v>302</v>
      </c>
      <c r="AY1040" s="23"/>
      <c r="AZ1040" s="23"/>
      <c r="BA1040" s="23" t="s">
        <v>325</v>
      </c>
      <c r="BB1040" s="23"/>
      <c r="BC1040" s="23" t="s">
        <v>325</v>
      </c>
      <c r="BD1040" s="23"/>
      <c r="BE1040" s="23" t="s">
        <v>393</v>
      </c>
      <c r="BF1040" s="23" t="s">
        <v>309</v>
      </c>
      <c r="BG1040" s="23"/>
      <c r="BH1040" s="23"/>
      <c r="BI1040" s="23"/>
      <c r="BJ1040" s="23"/>
      <c r="BK1040" s="23" t="s">
        <v>313</v>
      </c>
      <c r="BL1040" s="23" t="s">
        <v>302</v>
      </c>
      <c r="BM1040" s="23"/>
      <c r="BN1040" s="23" t="s">
        <v>314</v>
      </c>
      <c r="BO1040" s="23" t="s">
        <v>302</v>
      </c>
      <c r="BP1040" s="23" t="s">
        <v>315</v>
      </c>
      <c r="BQ1040" s="23" t="s">
        <v>302</v>
      </c>
      <c r="BR1040" s="23" t="s">
        <v>316</v>
      </c>
      <c r="BS1040" s="23" t="s">
        <v>302</v>
      </c>
      <c r="BT1040" s="23"/>
      <c r="BU1040" s="23"/>
      <c r="BV1040" s="23"/>
      <c r="BW1040" s="23"/>
      <c r="BX1040" s="23"/>
      <c r="BY1040" s="23"/>
      <c r="BZ1040" s="23" t="s">
        <v>370</v>
      </c>
      <c r="CA1040" s="23" t="s">
        <v>302</v>
      </c>
      <c r="CB1040" s="23"/>
      <c r="CC1040" s="23"/>
      <c r="CD1040" s="23" t="s">
        <v>317</v>
      </c>
      <c r="CE1040" s="23" t="s">
        <v>309</v>
      </c>
      <c r="CF1040" s="23"/>
      <c r="CG1040" s="23"/>
      <c r="CH1040" s="23"/>
      <c r="CI1040" s="23"/>
      <c r="CJ1040" s="23"/>
      <c r="CK1040" s="23"/>
      <c r="CL1040" s="23"/>
      <c r="CM1040" s="23"/>
      <c r="CN1040" s="23"/>
      <c r="CO1040" s="23"/>
      <c r="CP1040" s="23" t="s">
        <v>327</v>
      </c>
      <c r="CQ1040" s="23" t="s">
        <v>302</v>
      </c>
      <c r="CR1040" s="23" t="s">
        <v>328</v>
      </c>
      <c r="CS1040" s="23" t="s">
        <v>302</v>
      </c>
      <c r="CT1040" s="23"/>
      <c r="CU1040" s="23"/>
      <c r="CV1040" s="23"/>
      <c r="CW1040" s="23"/>
      <c r="CX1040" s="23"/>
      <c r="CY1040" s="23"/>
      <c r="CZ1040" s="23"/>
      <c r="DA1040" s="23"/>
      <c r="DB1040" s="23" t="s">
        <v>318</v>
      </c>
      <c r="DC1040" s="23" t="s">
        <v>302</v>
      </c>
      <c r="DD1040" s="23"/>
      <c r="DE1040" s="23"/>
      <c r="DF1040" s="23" t="s">
        <v>329</v>
      </c>
      <c r="DG1040" s="23" t="s">
        <v>309</v>
      </c>
      <c r="DH1040" s="31"/>
      <c r="DI1040" s="26" t="str">
        <f t="shared" si="33"/>
        <v>LAH.00.10300.B,LAH.00.10600.B,LAH.00.10600.C,HMT.00.10100.B,DNL.MBK.10000</v>
      </c>
    </row>
    <row r="1041" spans="1:113" ht="15.75" customHeight="1">
      <c r="A1041" s="17">
        <v>44988</v>
      </c>
      <c r="B1041" s="1" t="s">
        <v>322</v>
      </c>
      <c r="C1041" s="23" t="s">
        <v>143</v>
      </c>
      <c r="D1041" s="62" t="s">
        <v>1287</v>
      </c>
      <c r="E1041" s="37">
        <v>2022</v>
      </c>
      <c r="F1041" s="37">
        <v>2025</v>
      </c>
      <c r="G1041" s="20" t="str" cm="1">
        <f t="array" ref="G1041">_xlfn.IFS(E1041&lt;&gt;F1041,CONCATENATE(E1041,"-",F1041),E1041=F1041,E1041)</f>
        <v>2022-2025</v>
      </c>
      <c r="H1041" s="39">
        <f t="shared" si="31"/>
        <v>4</v>
      </c>
      <c r="I1041" s="23" t="str">
        <f t="shared" si="32"/>
        <v>Triumph Speed Triple 1200 RR 2022-2025</v>
      </c>
      <c r="J1041" s="22" t="s">
        <v>301</v>
      </c>
      <c r="K1041" s="22" t="s">
        <v>302</v>
      </c>
      <c r="L1041" s="22" t="s">
        <v>303</v>
      </c>
      <c r="M1041" s="22" t="s">
        <v>302</v>
      </c>
      <c r="N1041" s="22" t="s">
        <v>304</v>
      </c>
      <c r="O1041" s="22" t="s">
        <v>302</v>
      </c>
      <c r="P1041" s="22" t="s">
        <v>305</v>
      </c>
      <c r="Q1041" s="22" t="s">
        <v>302</v>
      </c>
      <c r="R1041" s="22" t="s">
        <v>306</v>
      </c>
      <c r="S1041" s="22" t="s">
        <v>302</v>
      </c>
      <c r="T1041" s="22" t="s">
        <v>307</v>
      </c>
      <c r="U1041" s="22" t="s">
        <v>302</v>
      </c>
      <c r="V1041" s="23" t="s">
        <v>324</v>
      </c>
      <c r="W1041" s="51" t="s">
        <v>309</v>
      </c>
      <c r="X1041" s="51"/>
      <c r="Y1041" s="51"/>
      <c r="Z1041" s="51"/>
      <c r="AA1041" s="51"/>
      <c r="AB1041" s="51" t="s">
        <v>331</v>
      </c>
      <c r="AC1041" s="51" t="s">
        <v>309</v>
      </c>
      <c r="AD1041" s="51"/>
      <c r="AE1041" s="51"/>
      <c r="AF1041" s="51"/>
      <c r="AG1041" s="51"/>
      <c r="AH1041" s="51"/>
      <c r="AI1041" s="23"/>
      <c r="AJ1041" s="23" t="s">
        <v>332</v>
      </c>
      <c r="AK1041" s="51"/>
      <c r="AL1041" s="51" t="s">
        <v>325</v>
      </c>
      <c r="AM1041" s="51"/>
      <c r="AN1041" s="51"/>
      <c r="AO1041" s="51"/>
      <c r="AP1041" s="51" t="s">
        <v>325</v>
      </c>
      <c r="AQ1041" s="51"/>
      <c r="AR1041" s="51"/>
      <c r="AS1041" s="51"/>
      <c r="AT1041" s="51"/>
      <c r="AU1041" s="51"/>
      <c r="AV1041" s="51"/>
      <c r="AW1041" s="51" t="s">
        <v>325</v>
      </c>
      <c r="AX1041" s="51"/>
      <c r="AY1041" s="51"/>
      <c r="AZ1041" s="51"/>
      <c r="BA1041" s="51" t="s">
        <v>333</v>
      </c>
      <c r="BB1041" s="51" t="s">
        <v>309</v>
      </c>
      <c r="BC1041" s="51" t="s">
        <v>325</v>
      </c>
      <c r="BD1041" s="51"/>
      <c r="BE1041" s="51" t="s">
        <v>326</v>
      </c>
      <c r="BF1041" s="51" t="s">
        <v>309</v>
      </c>
      <c r="BG1041" s="51"/>
      <c r="BH1041" s="51"/>
      <c r="BI1041" s="51"/>
      <c r="BJ1041" s="51"/>
      <c r="BK1041" s="51" t="s">
        <v>313</v>
      </c>
      <c r="BL1041" s="51" t="s">
        <v>302</v>
      </c>
      <c r="BM1041" s="51"/>
      <c r="BN1041" s="51" t="s">
        <v>314</v>
      </c>
      <c r="BO1041" s="51" t="s">
        <v>302</v>
      </c>
      <c r="BP1041" s="51" t="s">
        <v>315</v>
      </c>
      <c r="BQ1041" s="51" t="s">
        <v>302</v>
      </c>
      <c r="BR1041" s="51" t="s">
        <v>316</v>
      </c>
      <c r="BS1041" s="51" t="s">
        <v>302</v>
      </c>
      <c r="BT1041" s="51"/>
      <c r="BU1041" s="51"/>
      <c r="BV1041" s="51"/>
      <c r="BW1041" s="51"/>
      <c r="BX1041" s="51"/>
      <c r="BY1041" s="51"/>
      <c r="BZ1041" s="51"/>
      <c r="CA1041" s="51"/>
      <c r="CB1041" s="51"/>
      <c r="CC1041" s="51"/>
      <c r="CD1041" s="51" t="s">
        <v>317</v>
      </c>
      <c r="CE1041" s="51" t="s">
        <v>309</v>
      </c>
      <c r="CF1041" s="51"/>
      <c r="CG1041" s="51"/>
      <c r="CH1041" s="51"/>
      <c r="CI1041" s="51"/>
      <c r="CJ1041" s="51"/>
      <c r="CK1041" s="51"/>
      <c r="CL1041" s="51"/>
      <c r="CM1041" s="51"/>
      <c r="CN1041" s="51"/>
      <c r="CO1041" s="51"/>
      <c r="CP1041" s="51" t="s">
        <v>327</v>
      </c>
      <c r="CQ1041" s="51" t="s">
        <v>302</v>
      </c>
      <c r="CR1041" s="51" t="s">
        <v>328</v>
      </c>
      <c r="CS1041" s="51" t="s">
        <v>302</v>
      </c>
      <c r="CT1041" s="51"/>
      <c r="CU1041" s="51"/>
      <c r="CV1041" s="51"/>
      <c r="CW1041" s="51"/>
      <c r="CX1041" s="51"/>
      <c r="CY1041" s="51"/>
      <c r="CZ1041" s="51"/>
      <c r="DA1041" s="51"/>
      <c r="DB1041" s="51" t="s">
        <v>318</v>
      </c>
      <c r="DC1041" s="51" t="s">
        <v>302</v>
      </c>
      <c r="DD1041" s="51"/>
      <c r="DE1041" s="51"/>
      <c r="DF1041" s="51" t="s">
        <v>329</v>
      </c>
      <c r="DG1041" s="51" t="s">
        <v>369</v>
      </c>
      <c r="DH1041" s="31"/>
      <c r="DI1041" s="26" t="str">
        <f t="shared" si="33"/>
        <v>DNL.DRL.10000.A,DNL.DRL.10000.W,LAH.00.10700.B,LAH.00.10500.B,DNL.MBK.10000,DNL.T3.10500,DNL.T3.10500</v>
      </c>
    </row>
    <row r="1042" spans="1:113" ht="15.75" customHeight="1">
      <c r="A1042" s="27">
        <v>45341</v>
      </c>
      <c r="B1042" s="1" t="s">
        <v>322</v>
      </c>
      <c r="C1042" s="23" t="s">
        <v>143</v>
      </c>
      <c r="D1042" s="36" t="s">
        <v>1288</v>
      </c>
      <c r="E1042" s="37">
        <v>2024</v>
      </c>
      <c r="F1042" s="37">
        <v>2025</v>
      </c>
      <c r="G1042" s="20" t="str" cm="1">
        <f t="array" ref="G1042">_xlfn.IFS(E1042&lt;&gt;F1042,CONCATENATE(E1042,"-",F1042),E1042=F1042,E1042)</f>
        <v>2024-2025</v>
      </c>
      <c r="H1042" s="39">
        <f t="shared" si="31"/>
        <v>2</v>
      </c>
      <c r="I1042" s="23" t="str">
        <f t="shared" si="32"/>
        <v>Triumph Speed Triple 1200 RS 2024-2025</v>
      </c>
      <c r="J1042" s="22" t="s">
        <v>301</v>
      </c>
      <c r="K1042" s="22" t="s">
        <v>302</v>
      </c>
      <c r="L1042" s="22" t="s">
        <v>303</v>
      </c>
      <c r="M1042" s="22" t="s">
        <v>302</v>
      </c>
      <c r="N1042" s="22" t="s">
        <v>304</v>
      </c>
      <c r="O1042" s="22" t="s">
        <v>302</v>
      </c>
      <c r="P1042" s="22" t="s">
        <v>305</v>
      </c>
      <c r="Q1042" s="22" t="s">
        <v>302</v>
      </c>
      <c r="R1042" s="22" t="s">
        <v>306</v>
      </c>
      <c r="S1042" s="22" t="s">
        <v>302</v>
      </c>
      <c r="T1042" s="22" t="s">
        <v>307</v>
      </c>
      <c r="U1042" s="22" t="s">
        <v>302</v>
      </c>
      <c r="V1042" s="23" t="s">
        <v>324</v>
      </c>
      <c r="W1042" s="23" t="s">
        <v>309</v>
      </c>
      <c r="X1042" s="23"/>
      <c r="Y1042" s="23"/>
      <c r="Z1042" s="23"/>
      <c r="AA1042" s="23"/>
      <c r="AB1042" s="23" t="s">
        <v>331</v>
      </c>
      <c r="AC1042" s="23" t="s">
        <v>309</v>
      </c>
      <c r="AD1042" s="23"/>
      <c r="AE1042" s="23"/>
      <c r="AF1042" s="23"/>
      <c r="AG1042" s="23"/>
      <c r="AH1042" s="23"/>
      <c r="AI1042" s="23"/>
      <c r="AJ1042" s="23" t="s">
        <v>332</v>
      </c>
      <c r="AK1042" s="23"/>
      <c r="AL1042" s="23" t="s">
        <v>325</v>
      </c>
      <c r="AM1042" s="23"/>
      <c r="AN1042" s="23"/>
      <c r="AO1042" s="23"/>
      <c r="AP1042" s="23" t="s">
        <v>325</v>
      </c>
      <c r="AQ1042" s="23"/>
      <c r="AR1042" s="23"/>
      <c r="AS1042" s="23"/>
      <c r="AT1042" s="23"/>
      <c r="AU1042" s="23"/>
      <c r="AV1042" s="23"/>
      <c r="AW1042" s="23" t="s">
        <v>325</v>
      </c>
      <c r="AX1042" s="23"/>
      <c r="AY1042" s="23"/>
      <c r="AZ1042" s="23"/>
      <c r="BA1042" s="23" t="s">
        <v>333</v>
      </c>
      <c r="BB1042" s="23" t="s">
        <v>309</v>
      </c>
      <c r="BC1042" s="23" t="s">
        <v>325</v>
      </c>
      <c r="BD1042" s="23"/>
      <c r="BE1042" s="23" t="s">
        <v>326</v>
      </c>
      <c r="BF1042" s="23" t="s">
        <v>309</v>
      </c>
      <c r="BG1042" s="23"/>
      <c r="BH1042" s="23"/>
      <c r="BI1042" s="23"/>
      <c r="BJ1042" s="23"/>
      <c r="BK1042" s="23" t="s">
        <v>313</v>
      </c>
      <c r="BL1042" s="23" t="s">
        <v>302</v>
      </c>
      <c r="BM1042" s="23"/>
      <c r="BN1042" s="23" t="s">
        <v>314</v>
      </c>
      <c r="BO1042" s="23" t="s">
        <v>302</v>
      </c>
      <c r="BP1042" s="23" t="s">
        <v>315</v>
      </c>
      <c r="BQ1042" s="23" t="s">
        <v>302</v>
      </c>
      <c r="BR1042" s="23" t="s">
        <v>316</v>
      </c>
      <c r="BS1042" s="23" t="s">
        <v>302</v>
      </c>
      <c r="BT1042" s="23"/>
      <c r="BU1042" s="23"/>
      <c r="BV1042" s="23"/>
      <c r="BW1042" s="23"/>
      <c r="BX1042" s="23"/>
      <c r="BY1042" s="23"/>
      <c r="BZ1042" s="23"/>
      <c r="CA1042" s="23"/>
      <c r="CB1042" s="23"/>
      <c r="CC1042" s="23"/>
      <c r="CD1042" s="23" t="s">
        <v>317</v>
      </c>
      <c r="CE1042" s="23" t="s">
        <v>309</v>
      </c>
      <c r="CF1042" s="23"/>
      <c r="CG1042" s="23"/>
      <c r="CH1042" s="23"/>
      <c r="CI1042" s="23"/>
      <c r="CJ1042" s="23"/>
      <c r="CK1042" s="23"/>
      <c r="CL1042" s="23"/>
      <c r="CM1042" s="23"/>
      <c r="CN1042" s="23"/>
      <c r="CO1042" s="23"/>
      <c r="CP1042" s="23" t="s">
        <v>327</v>
      </c>
      <c r="CQ1042" s="23" t="s">
        <v>302</v>
      </c>
      <c r="CR1042" s="23" t="s">
        <v>328</v>
      </c>
      <c r="CS1042" s="23" t="s">
        <v>302</v>
      </c>
      <c r="CT1042" s="23"/>
      <c r="CU1042" s="23"/>
      <c r="CV1042" s="23"/>
      <c r="CW1042" s="23"/>
      <c r="CX1042" s="23"/>
      <c r="CY1042" s="23"/>
      <c r="CZ1042" s="23"/>
      <c r="DA1042" s="23"/>
      <c r="DB1042" s="23" t="s">
        <v>318</v>
      </c>
      <c r="DC1042" s="23" t="s">
        <v>302</v>
      </c>
      <c r="DD1042" s="23"/>
      <c r="DE1042" s="23"/>
      <c r="DF1042" s="23" t="s">
        <v>329</v>
      </c>
      <c r="DG1042" s="23" t="s">
        <v>369</v>
      </c>
      <c r="DH1042" s="31"/>
      <c r="DI1042" s="26" t="str">
        <f t="shared" si="33"/>
        <v>DNL.DRL.10000.A,DNL.DRL.10000.W,LAH.00.10700.B,LAH.00.10500.B,DNL.MBK.10000,DNL.T3.10500,DNL.T3.10500</v>
      </c>
    </row>
    <row r="1043" spans="1:113" ht="15.75" customHeight="1">
      <c r="A1043" s="17">
        <v>44988</v>
      </c>
      <c r="B1043" s="1" t="s">
        <v>322</v>
      </c>
      <c r="C1043" s="23" t="s">
        <v>143</v>
      </c>
      <c r="D1043" s="28" t="s">
        <v>1289</v>
      </c>
      <c r="E1043" s="29">
        <v>2018</v>
      </c>
      <c r="F1043" s="29">
        <v>2020</v>
      </c>
      <c r="G1043" s="20" t="str" cm="1">
        <f t="array" ref="G1043">_xlfn.IFS(E1043&lt;&gt;F1043,CONCATENATE(E1043,"-",F1043),E1043=F1043,E1043)</f>
        <v>2018-2020</v>
      </c>
      <c r="H1043" s="39">
        <f t="shared" si="31"/>
        <v>3</v>
      </c>
      <c r="I1043" s="23" t="str">
        <f t="shared" si="32"/>
        <v>Triumph Speed Triple RS 2018-2020</v>
      </c>
      <c r="J1043" s="22" t="s">
        <v>301</v>
      </c>
      <c r="K1043" s="22" t="s">
        <v>302</v>
      </c>
      <c r="L1043" s="22" t="s">
        <v>303</v>
      </c>
      <c r="M1043" s="22" t="s">
        <v>302</v>
      </c>
      <c r="N1043" s="22" t="s">
        <v>304</v>
      </c>
      <c r="O1043" s="22" t="s">
        <v>302</v>
      </c>
      <c r="P1043" s="22" t="s">
        <v>305</v>
      </c>
      <c r="Q1043" s="22" t="s">
        <v>302</v>
      </c>
      <c r="R1043" s="22" t="s">
        <v>306</v>
      </c>
      <c r="S1043" s="22" t="s">
        <v>302</v>
      </c>
      <c r="T1043" s="22" t="s">
        <v>307</v>
      </c>
      <c r="U1043" s="22" t="s">
        <v>302</v>
      </c>
      <c r="V1043" s="23" t="s">
        <v>324</v>
      </c>
      <c r="W1043" s="23" t="s">
        <v>309</v>
      </c>
      <c r="X1043" s="23"/>
      <c r="Y1043" s="23"/>
      <c r="Z1043" s="23"/>
      <c r="AA1043" s="23"/>
      <c r="AB1043" s="23" t="s">
        <v>331</v>
      </c>
      <c r="AC1043" s="23" t="s">
        <v>309</v>
      </c>
      <c r="AD1043" s="23"/>
      <c r="AE1043" s="23"/>
      <c r="AF1043" s="23"/>
      <c r="AG1043" s="23"/>
      <c r="AH1043" s="23"/>
      <c r="AI1043" s="23"/>
      <c r="AJ1043" s="23" t="s">
        <v>332</v>
      </c>
      <c r="AK1043" s="23"/>
      <c r="AL1043" s="23" t="s">
        <v>325</v>
      </c>
      <c r="AM1043" s="23"/>
      <c r="AN1043" s="23"/>
      <c r="AO1043" s="23"/>
      <c r="AP1043" s="23" t="s">
        <v>325</v>
      </c>
      <c r="AQ1043" s="23"/>
      <c r="AR1043" s="23"/>
      <c r="AS1043" s="23"/>
      <c r="AT1043" s="23"/>
      <c r="AU1043" s="23"/>
      <c r="AV1043" s="23"/>
      <c r="AW1043" s="23" t="s">
        <v>325</v>
      </c>
      <c r="AX1043" s="23"/>
      <c r="AY1043" s="23"/>
      <c r="AZ1043" s="23"/>
      <c r="BA1043" s="23" t="s">
        <v>333</v>
      </c>
      <c r="BB1043" s="23" t="s">
        <v>309</v>
      </c>
      <c r="BC1043" s="23" t="s">
        <v>325</v>
      </c>
      <c r="BD1043" s="23"/>
      <c r="BE1043" s="23" t="s">
        <v>326</v>
      </c>
      <c r="BF1043" s="23" t="s">
        <v>309</v>
      </c>
      <c r="BG1043" s="23"/>
      <c r="BH1043" s="23"/>
      <c r="BI1043" s="23"/>
      <c r="BJ1043" s="23"/>
      <c r="BK1043" s="23" t="s">
        <v>313</v>
      </c>
      <c r="BL1043" s="23" t="s">
        <v>302</v>
      </c>
      <c r="BM1043" s="23"/>
      <c r="BN1043" s="23" t="s">
        <v>314</v>
      </c>
      <c r="BO1043" s="23" t="s">
        <v>302</v>
      </c>
      <c r="BP1043" s="23" t="s">
        <v>315</v>
      </c>
      <c r="BQ1043" s="23" t="s">
        <v>302</v>
      </c>
      <c r="BR1043" s="23" t="s">
        <v>316</v>
      </c>
      <c r="BS1043" s="23" t="s">
        <v>302</v>
      </c>
      <c r="BT1043" s="23"/>
      <c r="BU1043" s="23"/>
      <c r="BV1043" s="23"/>
      <c r="BW1043" s="23"/>
      <c r="BX1043" s="23"/>
      <c r="BY1043" s="23"/>
      <c r="BZ1043" s="23"/>
      <c r="CA1043" s="23"/>
      <c r="CB1043" s="23"/>
      <c r="CC1043" s="23"/>
      <c r="CD1043" s="23" t="s">
        <v>317</v>
      </c>
      <c r="CE1043" s="23" t="s">
        <v>309</v>
      </c>
      <c r="CF1043" s="23"/>
      <c r="CG1043" s="23"/>
      <c r="CH1043" s="23"/>
      <c r="CI1043" s="23"/>
      <c r="CJ1043" s="23"/>
      <c r="CK1043" s="23"/>
      <c r="CL1043" s="23"/>
      <c r="CM1043" s="23"/>
      <c r="CN1043" s="23"/>
      <c r="CO1043" s="23"/>
      <c r="CP1043" s="23" t="s">
        <v>327</v>
      </c>
      <c r="CQ1043" s="23" t="s">
        <v>302</v>
      </c>
      <c r="CR1043" s="23" t="s">
        <v>328</v>
      </c>
      <c r="CS1043" s="23" t="s">
        <v>302</v>
      </c>
      <c r="CT1043" s="23"/>
      <c r="CU1043" s="23"/>
      <c r="CV1043" s="23"/>
      <c r="CW1043" s="23"/>
      <c r="CX1043" s="23"/>
      <c r="CY1043" s="23"/>
      <c r="CZ1043" s="23"/>
      <c r="DA1043" s="23"/>
      <c r="DB1043" s="23" t="s">
        <v>318</v>
      </c>
      <c r="DC1043" s="23" t="s">
        <v>302</v>
      </c>
      <c r="DD1043" s="23"/>
      <c r="DE1043" s="23"/>
      <c r="DF1043" s="23" t="s">
        <v>329</v>
      </c>
      <c r="DG1043" s="23" t="s">
        <v>369</v>
      </c>
      <c r="DH1043" s="31"/>
      <c r="DI1043" s="26" t="str">
        <f t="shared" si="33"/>
        <v>DNL.DRL.10000.A,DNL.DRL.10000.W,LAH.00.10700.B,LAH.00.10500.B,DNL.MBK.10000,DNL.T3.10500,DNL.T3.10500</v>
      </c>
    </row>
    <row r="1044" spans="1:113" ht="15.75" customHeight="1">
      <c r="A1044" s="17">
        <v>44988</v>
      </c>
      <c r="B1044" s="1" t="s">
        <v>322</v>
      </c>
      <c r="C1044" s="23" t="s">
        <v>143</v>
      </c>
      <c r="D1044" s="28" t="s">
        <v>1289</v>
      </c>
      <c r="E1044" s="29">
        <v>2021</v>
      </c>
      <c r="F1044" s="29">
        <v>2023</v>
      </c>
      <c r="G1044" s="20" t="str" cm="1">
        <f t="array" ref="G1044">_xlfn.IFS(E1044&lt;&gt;F1044,CONCATENATE(E1044,"-",F1044),E1044=F1044,E1044)</f>
        <v>2021-2023</v>
      </c>
      <c r="H1044" s="39">
        <f t="shared" si="31"/>
        <v>3</v>
      </c>
      <c r="I1044" s="23" t="str">
        <f t="shared" si="32"/>
        <v>Triumph Speed Triple RS 2021-2023</v>
      </c>
      <c r="J1044" s="22" t="s">
        <v>301</v>
      </c>
      <c r="K1044" s="22" t="s">
        <v>302</v>
      </c>
      <c r="L1044" s="22" t="s">
        <v>303</v>
      </c>
      <c r="M1044" s="22" t="s">
        <v>302</v>
      </c>
      <c r="N1044" s="22" t="s">
        <v>304</v>
      </c>
      <c r="O1044" s="22" t="s">
        <v>302</v>
      </c>
      <c r="P1044" s="22" t="s">
        <v>305</v>
      </c>
      <c r="Q1044" s="22" t="s">
        <v>302</v>
      </c>
      <c r="R1044" s="22" t="s">
        <v>306</v>
      </c>
      <c r="S1044" s="22" t="s">
        <v>302</v>
      </c>
      <c r="T1044" s="22" t="s">
        <v>307</v>
      </c>
      <c r="U1044" s="22" t="s">
        <v>302</v>
      </c>
      <c r="V1044" s="23" t="s">
        <v>324</v>
      </c>
      <c r="W1044" s="23" t="s">
        <v>309</v>
      </c>
      <c r="X1044" s="23"/>
      <c r="Y1044" s="23"/>
      <c r="Z1044" s="23"/>
      <c r="AA1044" s="23"/>
      <c r="AB1044" s="23" t="s">
        <v>331</v>
      </c>
      <c r="AC1044" s="23" t="s">
        <v>309</v>
      </c>
      <c r="AD1044" s="23"/>
      <c r="AE1044" s="23"/>
      <c r="AF1044" s="23"/>
      <c r="AG1044" s="23"/>
      <c r="AH1044" s="23"/>
      <c r="AI1044" s="23"/>
      <c r="AJ1044" s="23" t="s">
        <v>332</v>
      </c>
      <c r="AK1044" s="23"/>
      <c r="AL1044" s="23" t="s">
        <v>325</v>
      </c>
      <c r="AM1044" s="23"/>
      <c r="AN1044" s="23"/>
      <c r="AO1044" s="23"/>
      <c r="AP1044" s="23" t="s">
        <v>325</v>
      </c>
      <c r="AQ1044" s="23"/>
      <c r="AR1044" s="23"/>
      <c r="AS1044" s="23"/>
      <c r="AT1044" s="23"/>
      <c r="AU1044" s="23"/>
      <c r="AV1044" s="23"/>
      <c r="AW1044" s="23" t="s">
        <v>325</v>
      </c>
      <c r="AX1044" s="23"/>
      <c r="AY1044" s="23"/>
      <c r="AZ1044" s="23"/>
      <c r="BA1044" s="23" t="s">
        <v>333</v>
      </c>
      <c r="BB1044" s="23" t="s">
        <v>309</v>
      </c>
      <c r="BC1044" s="23" t="s">
        <v>325</v>
      </c>
      <c r="BD1044" s="23"/>
      <c r="BE1044" s="23" t="s">
        <v>326</v>
      </c>
      <c r="BF1044" s="23" t="s">
        <v>309</v>
      </c>
      <c r="BG1044" s="23"/>
      <c r="BH1044" s="23"/>
      <c r="BI1044" s="23"/>
      <c r="BJ1044" s="23"/>
      <c r="BK1044" s="23" t="s">
        <v>313</v>
      </c>
      <c r="BL1044" s="23" t="s">
        <v>302</v>
      </c>
      <c r="BM1044" s="23"/>
      <c r="BN1044" s="23" t="s">
        <v>314</v>
      </c>
      <c r="BO1044" s="23" t="s">
        <v>302</v>
      </c>
      <c r="BP1044" s="23" t="s">
        <v>315</v>
      </c>
      <c r="BQ1044" s="23" t="s">
        <v>302</v>
      </c>
      <c r="BR1044" s="23" t="s">
        <v>316</v>
      </c>
      <c r="BS1044" s="23" t="s">
        <v>302</v>
      </c>
      <c r="BT1044" s="23"/>
      <c r="BU1044" s="23"/>
      <c r="BV1044" s="23"/>
      <c r="BW1044" s="23"/>
      <c r="BX1044" s="23"/>
      <c r="BY1044" s="23"/>
      <c r="BZ1044" s="23"/>
      <c r="CA1044" s="23"/>
      <c r="CB1044" s="23"/>
      <c r="CC1044" s="23"/>
      <c r="CD1044" s="23" t="s">
        <v>317</v>
      </c>
      <c r="CE1044" s="23" t="s">
        <v>309</v>
      </c>
      <c r="CF1044" s="23"/>
      <c r="CG1044" s="23"/>
      <c r="CH1044" s="23"/>
      <c r="CI1044" s="23"/>
      <c r="CJ1044" s="23"/>
      <c r="CK1044" s="23"/>
      <c r="CL1044" s="23"/>
      <c r="CM1044" s="23"/>
      <c r="CN1044" s="23"/>
      <c r="CO1044" s="23"/>
      <c r="CP1044" s="23" t="s">
        <v>327</v>
      </c>
      <c r="CQ1044" s="23" t="s">
        <v>302</v>
      </c>
      <c r="CR1044" s="23" t="s">
        <v>328</v>
      </c>
      <c r="CS1044" s="23" t="s">
        <v>302</v>
      </c>
      <c r="CT1044" s="23"/>
      <c r="CU1044" s="23"/>
      <c r="CV1044" s="23"/>
      <c r="CW1044" s="23"/>
      <c r="CX1044" s="23"/>
      <c r="CY1044" s="23"/>
      <c r="CZ1044" s="23"/>
      <c r="DA1044" s="23"/>
      <c r="DB1044" s="23" t="s">
        <v>318</v>
      </c>
      <c r="DC1044" s="23" t="s">
        <v>302</v>
      </c>
      <c r="DD1044" s="23"/>
      <c r="DE1044" s="23"/>
      <c r="DF1044" s="23" t="s">
        <v>329</v>
      </c>
      <c r="DG1044" s="23" t="s">
        <v>369</v>
      </c>
      <c r="DH1044" s="31"/>
      <c r="DI1044" s="26" t="str">
        <f t="shared" si="33"/>
        <v>DNL.DRL.10000.A,DNL.DRL.10000.W,LAH.00.10700.B,LAH.00.10500.B,DNL.MBK.10000,DNL.T3.10500,DNL.T3.10500</v>
      </c>
    </row>
    <row r="1045" spans="1:113" ht="15.75" customHeight="1">
      <c r="A1045" s="27">
        <v>43077</v>
      </c>
      <c r="B1045" s="1" t="s">
        <v>322</v>
      </c>
      <c r="C1045" s="23" t="s">
        <v>143</v>
      </c>
      <c r="D1045" s="28" t="s">
        <v>150</v>
      </c>
      <c r="E1045" s="29">
        <v>2016</v>
      </c>
      <c r="F1045" s="29">
        <v>2017</v>
      </c>
      <c r="G1045" s="20" t="str" cm="1">
        <f t="array" ref="G1045">_xlfn.IFS(E1045&lt;&gt;F1045,CONCATENATE(E1045,"-",F1045),E1045=F1045,E1045)</f>
        <v>2016-2017</v>
      </c>
      <c r="H1045" s="30">
        <f t="shared" si="31"/>
        <v>2</v>
      </c>
      <c r="I1045" s="23" t="str">
        <f t="shared" si="32"/>
        <v>Triumph Speed Triple S 2016-2017</v>
      </c>
      <c r="J1045" s="22" t="s">
        <v>301</v>
      </c>
      <c r="K1045" s="22" t="s">
        <v>302</v>
      </c>
      <c r="L1045" s="22" t="s">
        <v>303</v>
      </c>
      <c r="M1045" s="22" t="s">
        <v>302</v>
      </c>
      <c r="N1045" s="22" t="s">
        <v>304</v>
      </c>
      <c r="O1045" s="22" t="s">
        <v>302</v>
      </c>
      <c r="P1045" s="22" t="s">
        <v>305</v>
      </c>
      <c r="Q1045" s="22" t="s">
        <v>302</v>
      </c>
      <c r="R1045" s="22" t="s">
        <v>306</v>
      </c>
      <c r="S1045" s="22" t="s">
        <v>302</v>
      </c>
      <c r="T1045" s="22" t="s">
        <v>307</v>
      </c>
      <c r="U1045" s="22" t="s">
        <v>302</v>
      </c>
      <c r="V1045" s="23" t="s">
        <v>324</v>
      </c>
      <c r="W1045" s="23" t="s">
        <v>309</v>
      </c>
      <c r="X1045" s="23"/>
      <c r="Y1045" s="23"/>
      <c r="Z1045" s="23"/>
      <c r="AA1045" s="23"/>
      <c r="AB1045" s="23" t="s">
        <v>331</v>
      </c>
      <c r="AC1045" s="23" t="s">
        <v>302</v>
      </c>
      <c r="AD1045" s="23"/>
      <c r="AE1045" s="23"/>
      <c r="AF1045" s="23"/>
      <c r="AG1045" s="23"/>
      <c r="AH1045" s="23"/>
      <c r="AI1045" s="23"/>
      <c r="AJ1045" s="23"/>
      <c r="AK1045" s="23"/>
      <c r="AL1045" s="23" t="s">
        <v>325</v>
      </c>
      <c r="AM1045" s="23"/>
      <c r="AN1045" s="23"/>
      <c r="AO1045" s="23"/>
      <c r="AP1045" s="23" t="s">
        <v>325</v>
      </c>
      <c r="AQ1045" s="23"/>
      <c r="AR1045" s="23"/>
      <c r="AS1045" s="23"/>
      <c r="AT1045" s="23"/>
      <c r="AU1045" s="23"/>
      <c r="AV1045" s="23"/>
      <c r="AW1045" s="23" t="s">
        <v>325</v>
      </c>
      <c r="AX1045" s="23"/>
      <c r="AY1045" s="23"/>
      <c r="AZ1045" s="23"/>
      <c r="BA1045" s="23" t="s">
        <v>333</v>
      </c>
      <c r="BB1045" s="23" t="s">
        <v>309</v>
      </c>
      <c r="BC1045" s="23" t="s">
        <v>325</v>
      </c>
      <c r="BD1045" s="23"/>
      <c r="BE1045" s="23" t="s">
        <v>326</v>
      </c>
      <c r="BF1045" s="23" t="s">
        <v>309</v>
      </c>
      <c r="BG1045" s="23"/>
      <c r="BH1045" s="23"/>
      <c r="BI1045" s="23"/>
      <c r="BJ1045" s="23"/>
      <c r="BK1045" s="23" t="s">
        <v>313</v>
      </c>
      <c r="BL1045" s="23" t="s">
        <v>302</v>
      </c>
      <c r="BM1045" s="23"/>
      <c r="BN1045" s="23" t="s">
        <v>314</v>
      </c>
      <c r="BO1045" s="23" t="s">
        <v>302</v>
      </c>
      <c r="BP1045" s="23" t="s">
        <v>315</v>
      </c>
      <c r="BQ1045" s="23" t="s">
        <v>302</v>
      </c>
      <c r="BR1045" s="23" t="s">
        <v>316</v>
      </c>
      <c r="BS1045" s="23" t="s">
        <v>302</v>
      </c>
      <c r="BT1045" s="23"/>
      <c r="BU1045" s="23"/>
      <c r="BV1045" s="23"/>
      <c r="BW1045" s="23"/>
      <c r="BX1045" s="23"/>
      <c r="BY1045" s="23"/>
      <c r="BZ1045" s="23"/>
      <c r="CA1045" s="23"/>
      <c r="CB1045" s="23"/>
      <c r="CC1045" s="23"/>
      <c r="CD1045" s="23" t="s">
        <v>317</v>
      </c>
      <c r="CE1045" s="23" t="s">
        <v>309</v>
      </c>
      <c r="CF1045" s="23"/>
      <c r="CG1045" s="23"/>
      <c r="CH1045" s="23"/>
      <c r="CI1045" s="23"/>
      <c r="CJ1045" s="23"/>
      <c r="CK1045" s="23"/>
      <c r="CL1045" s="23"/>
      <c r="CM1045" s="23"/>
      <c r="CN1045" s="23"/>
      <c r="CO1045" s="23"/>
      <c r="CP1045" s="23" t="s">
        <v>327</v>
      </c>
      <c r="CQ1045" s="23" t="s">
        <v>302</v>
      </c>
      <c r="CR1045" s="23" t="s">
        <v>328</v>
      </c>
      <c r="CS1045" s="23" t="s">
        <v>302</v>
      </c>
      <c r="CT1045" s="23"/>
      <c r="CU1045" s="23"/>
      <c r="CV1045" s="23"/>
      <c r="CW1045" s="23"/>
      <c r="CX1045" s="23"/>
      <c r="CY1045" s="23"/>
      <c r="CZ1045" s="23"/>
      <c r="DA1045" s="23"/>
      <c r="DB1045" s="23" t="s">
        <v>318</v>
      </c>
      <c r="DC1045" s="23" t="s">
        <v>302</v>
      </c>
      <c r="DD1045" s="23"/>
      <c r="DE1045" s="23"/>
      <c r="DF1045" s="23" t="s">
        <v>329</v>
      </c>
      <c r="DG1045" s="23" t="s">
        <v>369</v>
      </c>
      <c r="DH1045" s="31"/>
      <c r="DI1045" s="26" t="str">
        <f t="shared" si="33"/>
        <v>DNL.DRL.10000.A,DNL.DRL.10000.W,LAH.00.10700.B,LAH.00.10500.B,DNL.MBK.10000</v>
      </c>
    </row>
    <row r="1046" spans="1:113" ht="15.75" customHeight="1">
      <c r="A1046" s="27">
        <v>44249</v>
      </c>
      <c r="B1046" s="1" t="s">
        <v>322</v>
      </c>
      <c r="C1046" s="23" t="s">
        <v>143</v>
      </c>
      <c r="D1046" s="28" t="s">
        <v>150</v>
      </c>
      <c r="E1046" s="29">
        <v>2018</v>
      </c>
      <c r="F1046" s="29">
        <v>2021</v>
      </c>
      <c r="G1046" s="20" t="str" cm="1">
        <f t="array" ref="G1046">_xlfn.IFS(E1046&lt;&gt;F1046,CONCATENATE(E1046,"-",F1046),E1046=F1046,E1046)</f>
        <v>2018-2021</v>
      </c>
      <c r="H1046" s="30">
        <f t="shared" si="31"/>
        <v>4</v>
      </c>
      <c r="I1046" s="23" t="str">
        <f t="shared" si="32"/>
        <v>Triumph Speed Triple S 2018-2021</v>
      </c>
      <c r="J1046" s="22" t="s">
        <v>301</v>
      </c>
      <c r="K1046" s="22" t="s">
        <v>302</v>
      </c>
      <c r="L1046" s="22" t="s">
        <v>303</v>
      </c>
      <c r="M1046" s="22" t="s">
        <v>302</v>
      </c>
      <c r="N1046" s="22" t="s">
        <v>304</v>
      </c>
      <c r="O1046" s="22" t="s">
        <v>302</v>
      </c>
      <c r="P1046" s="22" t="s">
        <v>305</v>
      </c>
      <c r="Q1046" s="22" t="s">
        <v>302</v>
      </c>
      <c r="R1046" s="22" t="s">
        <v>306</v>
      </c>
      <c r="S1046" s="22" t="s">
        <v>302</v>
      </c>
      <c r="T1046" s="22" t="s">
        <v>307</v>
      </c>
      <c r="U1046" s="22" t="s">
        <v>302</v>
      </c>
      <c r="V1046" s="23" t="s">
        <v>324</v>
      </c>
      <c r="W1046" s="23" t="s">
        <v>309</v>
      </c>
      <c r="X1046" s="23"/>
      <c r="Y1046" s="23"/>
      <c r="Z1046" s="23"/>
      <c r="AA1046" s="23"/>
      <c r="AB1046" s="23" t="s">
        <v>331</v>
      </c>
      <c r="AC1046" s="23" t="s">
        <v>309</v>
      </c>
      <c r="AD1046" s="23"/>
      <c r="AE1046" s="23"/>
      <c r="AF1046" s="23"/>
      <c r="AG1046" s="23"/>
      <c r="AH1046" s="23"/>
      <c r="AI1046" s="23"/>
      <c r="AJ1046" s="23" t="s">
        <v>332</v>
      </c>
      <c r="AK1046" s="23"/>
      <c r="AL1046" s="23" t="s">
        <v>325</v>
      </c>
      <c r="AM1046" s="23"/>
      <c r="AN1046" s="23"/>
      <c r="AO1046" s="23"/>
      <c r="AP1046" s="23" t="s">
        <v>325</v>
      </c>
      <c r="AQ1046" s="23"/>
      <c r="AR1046" s="23"/>
      <c r="AS1046" s="23"/>
      <c r="AT1046" s="23"/>
      <c r="AU1046" s="23"/>
      <c r="AV1046" s="23"/>
      <c r="AW1046" s="23" t="s">
        <v>325</v>
      </c>
      <c r="AX1046" s="23"/>
      <c r="AY1046" s="23"/>
      <c r="AZ1046" s="23"/>
      <c r="BA1046" s="23" t="s">
        <v>333</v>
      </c>
      <c r="BB1046" s="23" t="s">
        <v>309</v>
      </c>
      <c r="BC1046" s="23" t="s">
        <v>325</v>
      </c>
      <c r="BD1046" s="23"/>
      <c r="BE1046" s="23" t="s">
        <v>326</v>
      </c>
      <c r="BF1046" s="23" t="s">
        <v>309</v>
      </c>
      <c r="BG1046" s="23"/>
      <c r="BH1046" s="23"/>
      <c r="BI1046" s="23"/>
      <c r="BJ1046" s="23"/>
      <c r="BK1046" s="23" t="s">
        <v>313</v>
      </c>
      <c r="BL1046" s="23" t="s">
        <v>302</v>
      </c>
      <c r="BM1046" s="23"/>
      <c r="BN1046" s="23" t="s">
        <v>314</v>
      </c>
      <c r="BO1046" s="23" t="s">
        <v>302</v>
      </c>
      <c r="BP1046" s="23" t="s">
        <v>315</v>
      </c>
      <c r="BQ1046" s="23" t="s">
        <v>302</v>
      </c>
      <c r="BR1046" s="23" t="s">
        <v>316</v>
      </c>
      <c r="BS1046" s="23" t="s">
        <v>302</v>
      </c>
      <c r="BT1046" s="23"/>
      <c r="BU1046" s="23"/>
      <c r="BV1046" s="23"/>
      <c r="BW1046" s="23"/>
      <c r="BX1046" s="23"/>
      <c r="BY1046" s="23"/>
      <c r="BZ1046" s="23"/>
      <c r="CA1046" s="23"/>
      <c r="CB1046" s="23"/>
      <c r="CC1046" s="23"/>
      <c r="CD1046" s="23" t="s">
        <v>317</v>
      </c>
      <c r="CE1046" s="23" t="s">
        <v>309</v>
      </c>
      <c r="CF1046" s="23"/>
      <c r="CG1046" s="23"/>
      <c r="CH1046" s="23"/>
      <c r="CI1046" s="23"/>
      <c r="CJ1046" s="23"/>
      <c r="CK1046" s="23"/>
      <c r="CL1046" s="23"/>
      <c r="CM1046" s="23"/>
      <c r="CN1046" s="23"/>
      <c r="CO1046" s="23"/>
      <c r="CP1046" s="23" t="s">
        <v>327</v>
      </c>
      <c r="CQ1046" s="23" t="s">
        <v>302</v>
      </c>
      <c r="CR1046" s="23" t="s">
        <v>328</v>
      </c>
      <c r="CS1046" s="23" t="s">
        <v>302</v>
      </c>
      <c r="CT1046" s="23"/>
      <c r="CU1046" s="23"/>
      <c r="CV1046" s="23"/>
      <c r="CW1046" s="23"/>
      <c r="CX1046" s="23"/>
      <c r="CY1046" s="23"/>
      <c r="CZ1046" s="23"/>
      <c r="DA1046" s="23"/>
      <c r="DB1046" s="23" t="s">
        <v>318</v>
      </c>
      <c r="DC1046" s="23" t="s">
        <v>302</v>
      </c>
      <c r="DD1046" s="23"/>
      <c r="DE1046" s="23"/>
      <c r="DF1046" s="23" t="s">
        <v>337</v>
      </c>
      <c r="DG1046" s="23" t="s">
        <v>369</v>
      </c>
      <c r="DH1046" s="31"/>
      <c r="DI1046" s="26" t="str">
        <f t="shared" si="33"/>
        <v>DNL.DRL.10000.A,DNL.DRL.10000.W,LAH.00.10700.B,LAH.00.10500.B,DNL.MBK.10000,DNL.MBK.10100,DNL.T3.10500,DNL.T3.10500</v>
      </c>
    </row>
    <row r="1047" spans="1:113" ht="15.75" customHeight="1">
      <c r="A1047" s="27">
        <v>44319</v>
      </c>
      <c r="B1047" s="1" t="s">
        <v>322</v>
      </c>
      <c r="C1047" s="23" t="s">
        <v>143</v>
      </c>
      <c r="D1047" s="28" t="s">
        <v>1290</v>
      </c>
      <c r="E1047" s="29">
        <v>2019</v>
      </c>
      <c r="F1047" s="29">
        <v>2022</v>
      </c>
      <c r="G1047" s="20" t="str" cm="1">
        <f t="array" ref="G1047">_xlfn.IFS(E1047&lt;&gt;F1047,CONCATENATE(E1047,"-",F1047),E1047=F1047,E1047)</f>
        <v>2019-2022</v>
      </c>
      <c r="H1047" s="30">
        <f t="shared" si="31"/>
        <v>4</v>
      </c>
      <c r="I1047" s="23" t="str">
        <f t="shared" si="32"/>
        <v>Triumph Speed Twin 2019-2022</v>
      </c>
      <c r="J1047" s="22" t="s">
        <v>301</v>
      </c>
      <c r="K1047" s="22" t="s">
        <v>302</v>
      </c>
      <c r="L1047" s="22" t="s">
        <v>303</v>
      </c>
      <c r="M1047" s="22" t="s">
        <v>302</v>
      </c>
      <c r="N1047" s="22" t="s">
        <v>304</v>
      </c>
      <c r="O1047" s="22" t="s">
        <v>302</v>
      </c>
      <c r="P1047" s="22" t="s">
        <v>305</v>
      </c>
      <c r="Q1047" s="22" t="s">
        <v>302</v>
      </c>
      <c r="R1047" s="22" t="s">
        <v>306</v>
      </c>
      <c r="S1047" s="22" t="s">
        <v>302</v>
      </c>
      <c r="T1047" s="22" t="s">
        <v>307</v>
      </c>
      <c r="U1047" s="22" t="s">
        <v>302</v>
      </c>
      <c r="V1047" s="23" t="s">
        <v>324</v>
      </c>
      <c r="W1047" s="23" t="s">
        <v>309</v>
      </c>
      <c r="X1047" s="23"/>
      <c r="Y1047" s="23"/>
      <c r="Z1047" s="23"/>
      <c r="AA1047" s="23"/>
      <c r="AB1047" s="23" t="s">
        <v>331</v>
      </c>
      <c r="AC1047" s="23" t="s">
        <v>309</v>
      </c>
      <c r="AD1047" s="23"/>
      <c r="AE1047" s="23"/>
      <c r="AF1047" s="23"/>
      <c r="AG1047" s="23"/>
      <c r="AH1047" s="23"/>
      <c r="AI1047" s="23"/>
      <c r="AJ1047" s="23" t="s">
        <v>332</v>
      </c>
      <c r="AK1047" s="23"/>
      <c r="AL1047" s="23" t="s">
        <v>325</v>
      </c>
      <c r="AM1047" s="23"/>
      <c r="AN1047" s="23"/>
      <c r="AO1047" s="23"/>
      <c r="AP1047" s="23" t="s">
        <v>325</v>
      </c>
      <c r="AQ1047" s="23"/>
      <c r="AR1047" s="23"/>
      <c r="AS1047" s="23"/>
      <c r="AT1047" s="23"/>
      <c r="AU1047" s="23"/>
      <c r="AV1047" s="23"/>
      <c r="AW1047" s="23" t="s">
        <v>325</v>
      </c>
      <c r="AX1047" s="23"/>
      <c r="AY1047" s="23"/>
      <c r="AZ1047" s="23"/>
      <c r="BA1047" s="23" t="s">
        <v>333</v>
      </c>
      <c r="BB1047" s="23" t="s">
        <v>309</v>
      </c>
      <c r="BC1047" s="23" t="s">
        <v>325</v>
      </c>
      <c r="BD1047" s="23"/>
      <c r="BE1047" s="23" t="s">
        <v>326</v>
      </c>
      <c r="BF1047" s="23" t="s">
        <v>309</v>
      </c>
      <c r="BG1047" s="23"/>
      <c r="BH1047" s="23"/>
      <c r="BI1047" s="23"/>
      <c r="BJ1047" s="23"/>
      <c r="BK1047" s="23" t="s">
        <v>313</v>
      </c>
      <c r="BL1047" s="23" t="s">
        <v>302</v>
      </c>
      <c r="BM1047" s="23"/>
      <c r="BN1047" s="23" t="s">
        <v>314</v>
      </c>
      <c r="BO1047" s="23" t="s">
        <v>302</v>
      </c>
      <c r="BP1047" s="23" t="s">
        <v>315</v>
      </c>
      <c r="BQ1047" s="23" t="s">
        <v>302</v>
      </c>
      <c r="BR1047" s="23" t="s">
        <v>316</v>
      </c>
      <c r="BS1047" s="23" t="s">
        <v>302</v>
      </c>
      <c r="BT1047" s="23"/>
      <c r="BU1047" s="23"/>
      <c r="BV1047" s="23"/>
      <c r="BW1047" s="23"/>
      <c r="BX1047" s="23"/>
      <c r="BY1047" s="23"/>
      <c r="BZ1047" s="23"/>
      <c r="CA1047" s="23"/>
      <c r="CB1047" s="23"/>
      <c r="CC1047" s="23"/>
      <c r="CD1047" s="23" t="s">
        <v>317</v>
      </c>
      <c r="CE1047" s="23" t="s">
        <v>309</v>
      </c>
      <c r="CF1047" s="23"/>
      <c r="CG1047" s="23"/>
      <c r="CH1047" s="23" t="s">
        <v>652</v>
      </c>
      <c r="CI1047" s="23" t="s">
        <v>369</v>
      </c>
      <c r="CJ1047" s="23"/>
      <c r="CK1047" s="23"/>
      <c r="CL1047" s="23" t="s">
        <v>1277</v>
      </c>
      <c r="CM1047" s="23"/>
      <c r="CN1047" s="23"/>
      <c r="CO1047" s="23"/>
      <c r="CP1047" s="23" t="s">
        <v>327</v>
      </c>
      <c r="CQ1047" s="23" t="s">
        <v>302</v>
      </c>
      <c r="CR1047" s="23" t="s">
        <v>328</v>
      </c>
      <c r="CS1047" s="23" t="s">
        <v>302</v>
      </c>
      <c r="CT1047" s="23"/>
      <c r="CU1047" s="23"/>
      <c r="CV1047" s="23"/>
      <c r="CW1047" s="23"/>
      <c r="CX1047" s="23"/>
      <c r="CY1047" s="23"/>
      <c r="CZ1047" s="23"/>
      <c r="DA1047" s="23"/>
      <c r="DB1047" s="23" t="s">
        <v>318</v>
      </c>
      <c r="DC1047" s="23" t="s">
        <v>302</v>
      </c>
      <c r="DD1047" s="23"/>
      <c r="DE1047" s="23"/>
      <c r="DF1047" s="23" t="s">
        <v>337</v>
      </c>
      <c r="DG1047" s="23" t="s">
        <v>309</v>
      </c>
      <c r="DH1047" s="31"/>
      <c r="DI1047" s="26" t="str">
        <f t="shared" si="33"/>
        <v>DNL.DRL.10000.A,DNL.DRL.10000.W,LAH.00.10700.B,LAH.00.10500.B,TT-M7,DNL.WHS.10200,LAH.11.10600,DNL.MBK.10000,DNL.MBK.10100,DNL.T3.10500,DNL.T3.10500</v>
      </c>
    </row>
    <row r="1048" spans="1:113" ht="15.75" customHeight="1">
      <c r="A1048" s="27">
        <v>45341</v>
      </c>
      <c r="B1048" s="1" t="s">
        <v>322</v>
      </c>
      <c r="C1048" s="23" t="s">
        <v>143</v>
      </c>
      <c r="D1048" s="36" t="s">
        <v>1291</v>
      </c>
      <c r="E1048" s="37">
        <v>2023</v>
      </c>
      <c r="F1048" s="37">
        <v>2025</v>
      </c>
      <c r="G1048" s="20" t="str" cm="1">
        <f t="array" ref="G1048">_xlfn.IFS(E1048&lt;&gt;F1048,CONCATENATE(E1048,"-",F1048),E1048=F1048,E1048)</f>
        <v>2023-2025</v>
      </c>
      <c r="H1048" s="30">
        <f t="shared" si="31"/>
        <v>3</v>
      </c>
      <c r="I1048" s="23" t="str">
        <f t="shared" si="32"/>
        <v>Triumph Speed Twin 1200 2023-2025</v>
      </c>
      <c r="J1048" s="22" t="s">
        <v>301</v>
      </c>
      <c r="K1048" s="22" t="s">
        <v>302</v>
      </c>
      <c r="L1048" s="22" t="s">
        <v>303</v>
      </c>
      <c r="M1048" s="22" t="s">
        <v>302</v>
      </c>
      <c r="N1048" s="22" t="s">
        <v>304</v>
      </c>
      <c r="O1048" s="22" t="s">
        <v>302</v>
      </c>
      <c r="P1048" s="22" t="s">
        <v>305</v>
      </c>
      <c r="Q1048" s="22" t="s">
        <v>302</v>
      </c>
      <c r="R1048" s="22" t="s">
        <v>306</v>
      </c>
      <c r="S1048" s="22" t="s">
        <v>302</v>
      </c>
      <c r="T1048" s="22" t="s">
        <v>307</v>
      </c>
      <c r="U1048" s="22" t="s">
        <v>302</v>
      </c>
      <c r="V1048" s="23" t="s">
        <v>324</v>
      </c>
      <c r="W1048" s="23" t="s">
        <v>309</v>
      </c>
      <c r="X1048" s="23"/>
      <c r="Y1048" s="23"/>
      <c r="Z1048" s="23"/>
      <c r="AA1048" s="23"/>
      <c r="AB1048" s="23" t="s">
        <v>331</v>
      </c>
      <c r="AC1048" s="23" t="s">
        <v>309</v>
      </c>
      <c r="AD1048" s="23"/>
      <c r="AE1048" s="23"/>
      <c r="AF1048" s="23"/>
      <c r="AG1048" s="23"/>
      <c r="AH1048" s="23"/>
      <c r="AI1048" s="23"/>
      <c r="AJ1048" s="23" t="s">
        <v>332</v>
      </c>
      <c r="AK1048" s="23"/>
      <c r="AL1048" s="23" t="s">
        <v>325</v>
      </c>
      <c r="AM1048" s="23"/>
      <c r="AN1048" s="23"/>
      <c r="AO1048" s="23"/>
      <c r="AP1048" s="23" t="s">
        <v>325</v>
      </c>
      <c r="AQ1048" s="23"/>
      <c r="AR1048" s="23"/>
      <c r="AS1048" s="23"/>
      <c r="AT1048" s="23"/>
      <c r="AU1048" s="23"/>
      <c r="AV1048" s="23"/>
      <c r="AW1048" s="23" t="s">
        <v>325</v>
      </c>
      <c r="AX1048" s="23"/>
      <c r="AY1048" s="23"/>
      <c r="AZ1048" s="23"/>
      <c r="BA1048" s="23" t="s">
        <v>333</v>
      </c>
      <c r="BB1048" s="23" t="s">
        <v>309</v>
      </c>
      <c r="BC1048" s="23" t="s">
        <v>325</v>
      </c>
      <c r="BD1048" s="23"/>
      <c r="BE1048" s="23" t="s">
        <v>326</v>
      </c>
      <c r="BF1048" s="23" t="s">
        <v>309</v>
      </c>
      <c r="BG1048" s="23"/>
      <c r="BH1048" s="23"/>
      <c r="BI1048" s="23"/>
      <c r="BJ1048" s="23"/>
      <c r="BK1048" s="23" t="s">
        <v>313</v>
      </c>
      <c r="BL1048" s="23" t="s">
        <v>302</v>
      </c>
      <c r="BM1048" s="23"/>
      <c r="BN1048" s="23" t="s">
        <v>314</v>
      </c>
      <c r="BO1048" s="23" t="s">
        <v>302</v>
      </c>
      <c r="BP1048" s="23" t="s">
        <v>315</v>
      </c>
      <c r="BQ1048" s="23" t="s">
        <v>302</v>
      </c>
      <c r="BR1048" s="23" t="s">
        <v>316</v>
      </c>
      <c r="BS1048" s="23" t="s">
        <v>302</v>
      </c>
      <c r="BT1048" s="23"/>
      <c r="BU1048" s="23"/>
      <c r="BV1048" s="23"/>
      <c r="BW1048" s="23"/>
      <c r="BX1048" s="23"/>
      <c r="BY1048" s="23"/>
      <c r="BZ1048" s="23"/>
      <c r="CA1048" s="23"/>
      <c r="CB1048" s="23"/>
      <c r="CC1048" s="23"/>
      <c r="CD1048" s="23" t="s">
        <v>317</v>
      </c>
      <c r="CE1048" s="23" t="s">
        <v>309</v>
      </c>
      <c r="CF1048" s="23"/>
      <c r="CG1048" s="23"/>
      <c r="CH1048" s="23" t="s">
        <v>652</v>
      </c>
      <c r="CI1048" s="23" t="s">
        <v>369</v>
      </c>
      <c r="CJ1048" s="23"/>
      <c r="CK1048" s="23"/>
      <c r="CL1048" s="23" t="s">
        <v>1277</v>
      </c>
      <c r="CM1048" s="23"/>
      <c r="CN1048" s="23"/>
      <c r="CO1048" s="23"/>
      <c r="CP1048" s="23" t="s">
        <v>327</v>
      </c>
      <c r="CQ1048" s="23" t="s">
        <v>302</v>
      </c>
      <c r="CR1048" s="23" t="s">
        <v>328</v>
      </c>
      <c r="CS1048" s="23" t="s">
        <v>302</v>
      </c>
      <c r="CT1048" s="23"/>
      <c r="CU1048" s="23"/>
      <c r="CV1048" s="23"/>
      <c r="CW1048" s="23"/>
      <c r="CX1048" s="23"/>
      <c r="CY1048" s="23"/>
      <c r="CZ1048" s="23"/>
      <c r="DA1048" s="23"/>
      <c r="DB1048" s="23" t="s">
        <v>318</v>
      </c>
      <c r="DC1048" s="23" t="s">
        <v>302</v>
      </c>
      <c r="DD1048" s="23"/>
      <c r="DE1048" s="23"/>
      <c r="DF1048" s="23" t="s">
        <v>337</v>
      </c>
      <c r="DG1048" s="23" t="s">
        <v>309</v>
      </c>
      <c r="DH1048" s="31"/>
      <c r="DI1048" s="26" t="str">
        <f t="shared" si="33"/>
        <v>DNL.DRL.10000.A,DNL.DRL.10000.W,LAH.00.10700.B,LAH.00.10500.B,TT-M7,DNL.WHS.10200,LAH.11.10600,DNL.MBK.10000,DNL.MBK.10100,DNL.T3.10500,DNL.T3.10500</v>
      </c>
    </row>
    <row r="1049" spans="1:113" ht="15.75" customHeight="1">
      <c r="A1049" s="27">
        <v>45341</v>
      </c>
      <c r="B1049" s="1" t="s">
        <v>322</v>
      </c>
      <c r="C1049" s="23" t="s">
        <v>143</v>
      </c>
      <c r="D1049" s="36" t="s">
        <v>1292</v>
      </c>
      <c r="E1049" s="37">
        <v>2023</v>
      </c>
      <c r="F1049" s="37">
        <v>2025</v>
      </c>
      <c r="G1049" s="20" t="str" cm="1">
        <f t="array" ref="G1049">_xlfn.IFS(E1049&lt;&gt;F1049,CONCATENATE(E1049,"-",F1049),E1049=F1049,E1049)</f>
        <v>2023-2025</v>
      </c>
      <c r="H1049" s="30">
        <f t="shared" si="31"/>
        <v>3</v>
      </c>
      <c r="I1049" s="23" t="str">
        <f t="shared" si="32"/>
        <v>Triumph Speed Twin 900 2023-2025</v>
      </c>
      <c r="J1049" s="22" t="s">
        <v>301</v>
      </c>
      <c r="K1049" s="22" t="s">
        <v>302</v>
      </c>
      <c r="L1049" s="22" t="s">
        <v>303</v>
      </c>
      <c r="M1049" s="22" t="s">
        <v>302</v>
      </c>
      <c r="N1049" s="22" t="s">
        <v>304</v>
      </c>
      <c r="O1049" s="22" t="s">
        <v>302</v>
      </c>
      <c r="P1049" s="22" t="s">
        <v>305</v>
      </c>
      <c r="Q1049" s="22" t="s">
        <v>302</v>
      </c>
      <c r="R1049" s="22" t="s">
        <v>306</v>
      </c>
      <c r="S1049" s="22" t="s">
        <v>302</v>
      </c>
      <c r="T1049" s="22" t="s">
        <v>307</v>
      </c>
      <c r="U1049" s="22" t="s">
        <v>302</v>
      </c>
      <c r="V1049" s="23" t="s">
        <v>324</v>
      </c>
      <c r="W1049" s="23" t="s">
        <v>309</v>
      </c>
      <c r="X1049" s="23"/>
      <c r="Y1049" s="23"/>
      <c r="Z1049" s="23"/>
      <c r="AA1049" s="23"/>
      <c r="AB1049" s="23" t="s">
        <v>331</v>
      </c>
      <c r="AC1049" s="23" t="s">
        <v>309</v>
      </c>
      <c r="AD1049" s="23"/>
      <c r="AE1049" s="23"/>
      <c r="AF1049" s="23"/>
      <c r="AG1049" s="23"/>
      <c r="AH1049" s="23"/>
      <c r="AI1049" s="23"/>
      <c r="AJ1049" s="23" t="s">
        <v>332</v>
      </c>
      <c r="AK1049" s="23"/>
      <c r="AL1049" s="23" t="s">
        <v>325</v>
      </c>
      <c r="AM1049" s="23"/>
      <c r="AN1049" s="23"/>
      <c r="AO1049" s="23"/>
      <c r="AP1049" s="23" t="s">
        <v>325</v>
      </c>
      <c r="AQ1049" s="23"/>
      <c r="AR1049" s="23"/>
      <c r="AS1049" s="23"/>
      <c r="AT1049" s="23"/>
      <c r="AU1049" s="23"/>
      <c r="AV1049" s="23"/>
      <c r="AW1049" s="23" t="s">
        <v>325</v>
      </c>
      <c r="AX1049" s="23"/>
      <c r="AY1049" s="23"/>
      <c r="AZ1049" s="23"/>
      <c r="BA1049" s="23" t="s">
        <v>333</v>
      </c>
      <c r="BB1049" s="23" t="s">
        <v>309</v>
      </c>
      <c r="BC1049" s="23" t="s">
        <v>325</v>
      </c>
      <c r="BD1049" s="23"/>
      <c r="BE1049" s="23" t="s">
        <v>326</v>
      </c>
      <c r="BF1049" s="23" t="s">
        <v>309</v>
      </c>
      <c r="BG1049" s="23"/>
      <c r="BH1049" s="23"/>
      <c r="BI1049" s="23"/>
      <c r="BJ1049" s="23"/>
      <c r="BK1049" s="23" t="s">
        <v>313</v>
      </c>
      <c r="BL1049" s="23" t="s">
        <v>302</v>
      </c>
      <c r="BM1049" s="23"/>
      <c r="BN1049" s="23" t="s">
        <v>314</v>
      </c>
      <c r="BO1049" s="23" t="s">
        <v>302</v>
      </c>
      <c r="BP1049" s="23" t="s">
        <v>315</v>
      </c>
      <c r="BQ1049" s="23" t="s">
        <v>302</v>
      </c>
      <c r="BR1049" s="23" t="s">
        <v>316</v>
      </c>
      <c r="BS1049" s="23" t="s">
        <v>302</v>
      </c>
      <c r="BT1049" s="23"/>
      <c r="BU1049" s="23"/>
      <c r="BV1049" s="23"/>
      <c r="BW1049" s="23"/>
      <c r="BX1049" s="23"/>
      <c r="BY1049" s="23"/>
      <c r="BZ1049" s="23"/>
      <c r="CA1049" s="23"/>
      <c r="CB1049" s="23"/>
      <c r="CC1049" s="23"/>
      <c r="CD1049" s="23" t="s">
        <v>317</v>
      </c>
      <c r="CE1049" s="23" t="s">
        <v>309</v>
      </c>
      <c r="CF1049" s="23"/>
      <c r="CG1049" s="23"/>
      <c r="CH1049" s="23" t="s">
        <v>652</v>
      </c>
      <c r="CI1049" s="23" t="s">
        <v>369</v>
      </c>
      <c r="CJ1049" s="23"/>
      <c r="CK1049" s="23"/>
      <c r="CL1049" s="23" t="s">
        <v>1277</v>
      </c>
      <c r="CM1049" s="23"/>
      <c r="CN1049" s="23"/>
      <c r="CO1049" s="23"/>
      <c r="CP1049" s="23" t="s">
        <v>327</v>
      </c>
      <c r="CQ1049" s="23" t="s">
        <v>302</v>
      </c>
      <c r="CR1049" s="23" t="s">
        <v>328</v>
      </c>
      <c r="CS1049" s="23" t="s">
        <v>302</v>
      </c>
      <c r="CT1049" s="23"/>
      <c r="CU1049" s="23"/>
      <c r="CV1049" s="23"/>
      <c r="CW1049" s="23"/>
      <c r="CX1049" s="23"/>
      <c r="CY1049" s="23"/>
      <c r="CZ1049" s="23"/>
      <c r="DA1049" s="23"/>
      <c r="DB1049" s="23" t="s">
        <v>318</v>
      </c>
      <c r="DC1049" s="23" t="s">
        <v>302</v>
      </c>
      <c r="DD1049" s="23"/>
      <c r="DE1049" s="23"/>
      <c r="DF1049" s="23" t="s">
        <v>337</v>
      </c>
      <c r="DG1049" s="23" t="s">
        <v>309</v>
      </c>
      <c r="DH1049" s="31"/>
      <c r="DI1049" s="26" t="str">
        <f t="shared" si="33"/>
        <v>DNL.DRL.10000.A,DNL.DRL.10000.W,LAH.00.10700.B,LAH.00.10500.B,TT-M7,DNL.WHS.10200,LAH.11.10600,DNL.MBK.10000,DNL.MBK.10100,DNL.T3.10500,DNL.T3.10500</v>
      </c>
    </row>
    <row r="1050" spans="1:113" ht="15.75" customHeight="1">
      <c r="A1050" s="27">
        <v>45341</v>
      </c>
      <c r="B1050" s="1" t="s">
        <v>322</v>
      </c>
      <c r="C1050" s="23" t="s">
        <v>143</v>
      </c>
      <c r="D1050" s="36" t="s">
        <v>151</v>
      </c>
      <c r="E1050" s="37">
        <v>2018</v>
      </c>
      <c r="F1050" s="37">
        <v>2020</v>
      </c>
      <c r="G1050" s="20" t="str" cm="1">
        <f t="array" ref="G1050">_xlfn.IFS(E1050&lt;&gt;F1050,CONCATENATE(E1050,"-",F1050),E1050=F1050,E1050)</f>
        <v>2018-2020</v>
      </c>
      <c r="H1050" s="39">
        <f t="shared" si="31"/>
        <v>3</v>
      </c>
      <c r="I1050" s="23" t="str">
        <f t="shared" si="32"/>
        <v>Triumph Speedmaster  2018-2020</v>
      </c>
      <c r="J1050" s="22" t="s">
        <v>301</v>
      </c>
      <c r="K1050" s="22" t="s">
        <v>302</v>
      </c>
      <c r="L1050" s="22" t="s">
        <v>303</v>
      </c>
      <c r="M1050" s="22" t="s">
        <v>302</v>
      </c>
      <c r="N1050" s="22" t="s">
        <v>304</v>
      </c>
      <c r="O1050" s="22" t="s">
        <v>302</v>
      </c>
      <c r="P1050" s="22" t="s">
        <v>305</v>
      </c>
      <c r="Q1050" s="22" t="s">
        <v>302</v>
      </c>
      <c r="R1050" s="22" t="s">
        <v>306</v>
      </c>
      <c r="S1050" s="22" t="s">
        <v>302</v>
      </c>
      <c r="T1050" s="22" t="s">
        <v>307</v>
      </c>
      <c r="U1050" s="22" t="s">
        <v>302</v>
      </c>
      <c r="V1050" s="23" t="s">
        <v>324</v>
      </c>
      <c r="W1050" s="23" t="s">
        <v>309</v>
      </c>
      <c r="X1050" s="23"/>
      <c r="Y1050" s="23"/>
      <c r="Z1050" s="23"/>
      <c r="AA1050" s="23"/>
      <c r="AB1050" s="23" t="s">
        <v>331</v>
      </c>
      <c r="AC1050" s="23" t="s">
        <v>309</v>
      </c>
      <c r="AD1050" s="23"/>
      <c r="AE1050" s="23"/>
      <c r="AF1050" s="23"/>
      <c r="AG1050" s="23"/>
      <c r="AH1050" s="23"/>
      <c r="AI1050" s="23"/>
      <c r="AJ1050" s="23" t="s">
        <v>332</v>
      </c>
      <c r="AK1050" s="23"/>
      <c r="AL1050" s="23" t="s">
        <v>325</v>
      </c>
      <c r="AM1050" s="23"/>
      <c r="AN1050" s="23"/>
      <c r="AO1050" s="23"/>
      <c r="AP1050" s="23" t="s">
        <v>325</v>
      </c>
      <c r="AQ1050" s="23"/>
      <c r="AR1050" s="23"/>
      <c r="AS1050" s="23"/>
      <c r="AT1050" s="23"/>
      <c r="AU1050" s="23"/>
      <c r="AV1050" s="23"/>
      <c r="AW1050" s="23" t="s">
        <v>325</v>
      </c>
      <c r="AX1050" s="23"/>
      <c r="AY1050" s="23"/>
      <c r="AZ1050" s="23"/>
      <c r="BA1050" s="23" t="s">
        <v>333</v>
      </c>
      <c r="BB1050" s="23" t="s">
        <v>309</v>
      </c>
      <c r="BC1050" s="23" t="s">
        <v>325</v>
      </c>
      <c r="BD1050" s="23"/>
      <c r="BE1050" s="23" t="s">
        <v>325</v>
      </c>
      <c r="BF1050" s="23"/>
      <c r="BG1050" s="23"/>
      <c r="BH1050" s="23"/>
      <c r="BI1050" s="23"/>
      <c r="BJ1050" s="23"/>
      <c r="BK1050" s="23" t="s">
        <v>313</v>
      </c>
      <c r="BL1050" s="23" t="s">
        <v>302</v>
      </c>
      <c r="BM1050" s="23"/>
      <c r="BN1050" s="23" t="s">
        <v>314</v>
      </c>
      <c r="BO1050" s="23" t="s">
        <v>302</v>
      </c>
      <c r="BP1050" s="23" t="s">
        <v>315</v>
      </c>
      <c r="BQ1050" s="23" t="s">
        <v>302</v>
      </c>
      <c r="BR1050" s="23" t="s">
        <v>316</v>
      </c>
      <c r="BS1050" s="23" t="s">
        <v>302</v>
      </c>
      <c r="BT1050" s="23"/>
      <c r="BU1050" s="23"/>
      <c r="BV1050" s="23"/>
      <c r="BW1050" s="23"/>
      <c r="BX1050" s="23"/>
      <c r="BY1050" s="23"/>
      <c r="BZ1050" s="23"/>
      <c r="CA1050" s="23"/>
      <c r="CB1050" s="23"/>
      <c r="CC1050" s="23"/>
      <c r="CD1050" s="23" t="s">
        <v>317</v>
      </c>
      <c r="CE1050" s="23" t="s">
        <v>309</v>
      </c>
      <c r="CF1050" s="23"/>
      <c r="CG1050" s="23"/>
      <c r="CH1050" s="23"/>
      <c r="CI1050" s="23"/>
      <c r="CJ1050" s="23"/>
      <c r="CK1050" s="23"/>
      <c r="CL1050" s="23"/>
      <c r="CM1050" s="23"/>
      <c r="CN1050" s="23"/>
      <c r="CO1050" s="23"/>
      <c r="CP1050" s="23" t="s">
        <v>327</v>
      </c>
      <c r="CQ1050" s="23" t="s">
        <v>302</v>
      </c>
      <c r="CR1050" s="23" t="s">
        <v>328</v>
      </c>
      <c r="CS1050" s="23" t="s">
        <v>302</v>
      </c>
      <c r="CT1050" s="23"/>
      <c r="CU1050" s="23"/>
      <c r="CV1050" s="23"/>
      <c r="CW1050" s="23"/>
      <c r="CX1050" s="23"/>
      <c r="CY1050" s="23"/>
      <c r="CZ1050" s="23"/>
      <c r="DA1050" s="23"/>
      <c r="DB1050" s="23" t="s">
        <v>318</v>
      </c>
      <c r="DC1050" s="23" t="s">
        <v>302</v>
      </c>
      <c r="DD1050" s="23"/>
      <c r="DE1050" s="23"/>
      <c r="DF1050" s="23" t="s">
        <v>329</v>
      </c>
      <c r="DG1050" s="23" t="s">
        <v>309</v>
      </c>
      <c r="DH1050" s="31"/>
      <c r="DI1050" s="26" t="str">
        <f t="shared" si="33"/>
        <v>DNL.DRL.10000.A,DNL.DRL.10000.W,LAH.00.10700.B,DNL.MBK.10000,DNL.T3.10500,DNL.T3.10500</v>
      </c>
    </row>
    <row r="1051" spans="1:113" ht="15.75" customHeight="1">
      <c r="A1051" s="27">
        <v>43806</v>
      </c>
      <c r="B1051" s="1" t="s">
        <v>322</v>
      </c>
      <c r="C1051" s="23" t="s">
        <v>143</v>
      </c>
      <c r="D1051" s="28" t="s">
        <v>152</v>
      </c>
      <c r="E1051" s="29">
        <v>2010</v>
      </c>
      <c r="F1051" s="29">
        <v>2016</v>
      </c>
      <c r="G1051" s="20" t="str" cm="1">
        <f t="array" ref="G1051">_xlfn.IFS(E1051&lt;&gt;F1051,CONCATENATE(E1051,"-",F1051),E1051=F1051,E1051)</f>
        <v>2010-2016</v>
      </c>
      <c r="H1051" s="30">
        <f t="shared" si="31"/>
        <v>7</v>
      </c>
      <c r="I1051" s="23" t="str">
        <f t="shared" si="32"/>
        <v>Triumph Sprint GT  2010-2016</v>
      </c>
      <c r="J1051" s="22" t="s">
        <v>301</v>
      </c>
      <c r="K1051" s="22" t="s">
        <v>302</v>
      </c>
      <c r="L1051" s="22" t="s">
        <v>303</v>
      </c>
      <c r="M1051" s="22" t="s">
        <v>302</v>
      </c>
      <c r="N1051" s="22" t="s">
        <v>304</v>
      </c>
      <c r="O1051" s="22" t="s">
        <v>302</v>
      </c>
      <c r="P1051" s="22" t="s">
        <v>305</v>
      </c>
      <c r="Q1051" s="22" t="s">
        <v>302</v>
      </c>
      <c r="R1051" s="22" t="s">
        <v>306</v>
      </c>
      <c r="S1051" s="22" t="s">
        <v>302</v>
      </c>
      <c r="T1051" s="22" t="s">
        <v>307</v>
      </c>
      <c r="U1051" s="22" t="s">
        <v>302</v>
      </c>
      <c r="V1051" s="23" t="s">
        <v>324</v>
      </c>
      <c r="W1051" s="23" t="s">
        <v>309</v>
      </c>
      <c r="X1051" s="23"/>
      <c r="Y1051" s="23"/>
      <c r="Z1051" s="23"/>
      <c r="AA1051" s="23"/>
      <c r="AB1051" s="23" t="s">
        <v>331</v>
      </c>
      <c r="AC1051" s="23" t="s">
        <v>302</v>
      </c>
      <c r="AD1051" s="23"/>
      <c r="AE1051" s="23"/>
      <c r="AF1051" s="23"/>
      <c r="AG1051" s="23"/>
      <c r="AH1051" s="23"/>
      <c r="AI1051" s="23"/>
      <c r="AJ1051" s="23"/>
      <c r="AK1051" s="23"/>
      <c r="AL1051" s="23" t="s">
        <v>325</v>
      </c>
      <c r="AM1051" s="23"/>
      <c r="AN1051" s="23"/>
      <c r="AO1051" s="23"/>
      <c r="AP1051" s="23" t="s">
        <v>325</v>
      </c>
      <c r="AQ1051" s="23"/>
      <c r="AR1051" s="23"/>
      <c r="AS1051" s="23"/>
      <c r="AT1051" s="23"/>
      <c r="AU1051" s="23"/>
      <c r="AV1051" s="23"/>
      <c r="AW1051" s="23" t="s">
        <v>325</v>
      </c>
      <c r="AX1051" s="23"/>
      <c r="AY1051" s="23"/>
      <c r="AZ1051" s="23"/>
      <c r="BA1051" s="23" t="s">
        <v>333</v>
      </c>
      <c r="BB1051" s="23" t="s">
        <v>309</v>
      </c>
      <c r="BC1051" s="23" t="s">
        <v>325</v>
      </c>
      <c r="BD1051" s="23"/>
      <c r="BE1051" s="23" t="s">
        <v>325</v>
      </c>
      <c r="BF1051" s="23"/>
      <c r="BG1051" s="23"/>
      <c r="BH1051" s="23"/>
      <c r="BI1051" s="23"/>
      <c r="BJ1051" s="23"/>
      <c r="BK1051" s="23" t="s">
        <v>313</v>
      </c>
      <c r="BL1051" s="23" t="s">
        <v>302</v>
      </c>
      <c r="BM1051" s="23"/>
      <c r="BN1051" s="23" t="s">
        <v>314</v>
      </c>
      <c r="BO1051" s="23" t="s">
        <v>302</v>
      </c>
      <c r="BP1051" s="23" t="s">
        <v>315</v>
      </c>
      <c r="BQ1051" s="23" t="s">
        <v>302</v>
      </c>
      <c r="BR1051" s="23" t="s">
        <v>316</v>
      </c>
      <c r="BS1051" s="23" t="s">
        <v>302</v>
      </c>
      <c r="BT1051" s="23"/>
      <c r="BU1051" s="23"/>
      <c r="BV1051" s="23"/>
      <c r="BW1051" s="23"/>
      <c r="BX1051" s="23"/>
      <c r="BY1051" s="23"/>
      <c r="BZ1051" s="23"/>
      <c r="CA1051" s="23"/>
      <c r="CB1051" s="23"/>
      <c r="CC1051" s="23"/>
      <c r="CD1051" s="23" t="s">
        <v>317</v>
      </c>
      <c r="CE1051" s="23" t="s">
        <v>309</v>
      </c>
      <c r="CF1051" s="23"/>
      <c r="CG1051" s="23"/>
      <c r="CH1051" s="23"/>
      <c r="CI1051" s="23"/>
      <c r="CJ1051" s="23"/>
      <c r="CK1051" s="23"/>
      <c r="CL1051" s="23"/>
      <c r="CM1051" s="23"/>
      <c r="CN1051" s="23"/>
      <c r="CO1051" s="23"/>
      <c r="CP1051" s="23" t="s">
        <v>327</v>
      </c>
      <c r="CQ1051" s="23" t="s">
        <v>302</v>
      </c>
      <c r="CR1051" s="23" t="s">
        <v>328</v>
      </c>
      <c r="CS1051" s="23" t="s">
        <v>302</v>
      </c>
      <c r="CT1051" s="23"/>
      <c r="CU1051" s="23"/>
      <c r="CV1051" s="23"/>
      <c r="CW1051" s="23"/>
      <c r="CX1051" s="23"/>
      <c r="CY1051" s="23"/>
      <c r="CZ1051" s="23"/>
      <c r="DA1051" s="23"/>
      <c r="DB1051" s="23" t="s">
        <v>318</v>
      </c>
      <c r="DC1051" s="23" t="s">
        <v>302</v>
      </c>
      <c r="DD1051" s="23"/>
      <c r="DE1051" s="23"/>
      <c r="DF1051" s="23" t="s">
        <v>329</v>
      </c>
      <c r="DG1051" s="23" t="s">
        <v>309</v>
      </c>
      <c r="DH1051" s="31"/>
      <c r="DI1051" s="26" t="str">
        <f t="shared" si="33"/>
        <v>DNL.DRL.10000.A,DNL.DRL.10000.W,LAH.00.10700.B,DNL.MBK.10000</v>
      </c>
    </row>
    <row r="1052" spans="1:113" ht="15.75" customHeight="1">
      <c r="A1052" s="27">
        <v>43077</v>
      </c>
      <c r="B1052" s="1" t="s">
        <v>322</v>
      </c>
      <c r="C1052" s="23" t="s">
        <v>143</v>
      </c>
      <c r="D1052" s="28" t="s">
        <v>153</v>
      </c>
      <c r="E1052" s="29">
        <v>2005</v>
      </c>
      <c r="F1052" s="29">
        <v>2013</v>
      </c>
      <c r="G1052" s="20" t="str" cm="1">
        <f t="array" ref="G1052">_xlfn.IFS(E1052&lt;&gt;F1052,CONCATENATE(E1052,"-",F1052),E1052=F1052,E1052)</f>
        <v>2005-2013</v>
      </c>
      <c r="H1052" s="30">
        <f t="shared" si="31"/>
        <v>9</v>
      </c>
      <c r="I1052" s="23" t="str">
        <f t="shared" si="32"/>
        <v>Triumph Sprint ST 1050  2005-2013</v>
      </c>
      <c r="J1052" s="22" t="s">
        <v>301</v>
      </c>
      <c r="K1052" s="22" t="s">
        <v>302</v>
      </c>
      <c r="L1052" s="22" t="s">
        <v>303</v>
      </c>
      <c r="M1052" s="22" t="s">
        <v>302</v>
      </c>
      <c r="N1052" s="22" t="s">
        <v>304</v>
      </c>
      <c r="O1052" s="22" t="s">
        <v>302</v>
      </c>
      <c r="P1052" s="22" t="s">
        <v>305</v>
      </c>
      <c r="Q1052" s="22" t="s">
        <v>302</v>
      </c>
      <c r="R1052" s="22" t="s">
        <v>306</v>
      </c>
      <c r="S1052" s="22" t="s">
        <v>302</v>
      </c>
      <c r="T1052" s="22" t="s">
        <v>307</v>
      </c>
      <c r="U1052" s="22" t="s">
        <v>302</v>
      </c>
      <c r="V1052" s="23" t="s">
        <v>324</v>
      </c>
      <c r="W1052" s="23" t="s">
        <v>309</v>
      </c>
      <c r="X1052" s="23"/>
      <c r="Y1052" s="23"/>
      <c r="Z1052" s="23"/>
      <c r="AA1052" s="23"/>
      <c r="AB1052" s="23" t="s">
        <v>331</v>
      </c>
      <c r="AC1052" s="23" t="s">
        <v>302</v>
      </c>
      <c r="AD1052" s="23"/>
      <c r="AE1052" s="23"/>
      <c r="AF1052" s="23"/>
      <c r="AG1052" s="23"/>
      <c r="AH1052" s="23"/>
      <c r="AI1052" s="23"/>
      <c r="AJ1052" s="23"/>
      <c r="AK1052" s="23"/>
      <c r="AL1052" s="23" t="s">
        <v>325</v>
      </c>
      <c r="AM1052" s="23"/>
      <c r="AN1052" s="23"/>
      <c r="AO1052" s="23"/>
      <c r="AP1052" s="23" t="s">
        <v>325</v>
      </c>
      <c r="AQ1052" s="23"/>
      <c r="AR1052" s="23"/>
      <c r="AS1052" s="23"/>
      <c r="AT1052" s="23"/>
      <c r="AU1052" s="23"/>
      <c r="AV1052" s="23"/>
      <c r="AW1052" s="23" t="s">
        <v>325</v>
      </c>
      <c r="AX1052" s="23"/>
      <c r="AY1052" s="23"/>
      <c r="AZ1052" s="23"/>
      <c r="BA1052" s="23" t="s">
        <v>333</v>
      </c>
      <c r="BB1052" s="23" t="s">
        <v>309</v>
      </c>
      <c r="BC1052" s="23" t="s">
        <v>325</v>
      </c>
      <c r="BD1052" s="23"/>
      <c r="BE1052" s="23" t="s">
        <v>325</v>
      </c>
      <c r="BF1052" s="23"/>
      <c r="BG1052" s="23"/>
      <c r="BH1052" s="23"/>
      <c r="BI1052" s="23"/>
      <c r="BJ1052" s="23"/>
      <c r="BK1052" s="23" t="s">
        <v>313</v>
      </c>
      <c r="BL1052" s="23" t="s">
        <v>302</v>
      </c>
      <c r="BM1052" s="23"/>
      <c r="BN1052" s="23" t="s">
        <v>314</v>
      </c>
      <c r="BO1052" s="23" t="s">
        <v>302</v>
      </c>
      <c r="BP1052" s="23" t="s">
        <v>315</v>
      </c>
      <c r="BQ1052" s="23" t="s">
        <v>302</v>
      </c>
      <c r="BR1052" s="23" t="s">
        <v>316</v>
      </c>
      <c r="BS1052" s="23" t="s">
        <v>302</v>
      </c>
      <c r="BT1052" s="23"/>
      <c r="BU1052" s="23"/>
      <c r="BV1052" s="23"/>
      <c r="BW1052" s="23"/>
      <c r="BX1052" s="23"/>
      <c r="BY1052" s="23"/>
      <c r="BZ1052" s="23"/>
      <c r="CA1052" s="23"/>
      <c r="CB1052" s="23"/>
      <c r="CC1052" s="23"/>
      <c r="CD1052" s="23" t="s">
        <v>317</v>
      </c>
      <c r="CE1052" s="23" t="s">
        <v>309</v>
      </c>
      <c r="CF1052" s="23"/>
      <c r="CG1052" s="23"/>
      <c r="CH1052" s="23"/>
      <c r="CI1052" s="23"/>
      <c r="CJ1052" s="23"/>
      <c r="CK1052" s="23"/>
      <c r="CL1052" s="23"/>
      <c r="CM1052" s="23"/>
      <c r="CN1052" s="23"/>
      <c r="CO1052" s="23"/>
      <c r="CP1052" s="23" t="s">
        <v>327</v>
      </c>
      <c r="CQ1052" s="23" t="s">
        <v>302</v>
      </c>
      <c r="CR1052" s="23" t="s">
        <v>328</v>
      </c>
      <c r="CS1052" s="23" t="s">
        <v>302</v>
      </c>
      <c r="CT1052" s="23"/>
      <c r="CU1052" s="23"/>
      <c r="CV1052" s="23"/>
      <c r="CW1052" s="23"/>
      <c r="CX1052" s="23"/>
      <c r="CY1052" s="23"/>
      <c r="CZ1052" s="23"/>
      <c r="DA1052" s="23"/>
      <c r="DB1052" s="23" t="s">
        <v>318</v>
      </c>
      <c r="DC1052" s="23" t="s">
        <v>302</v>
      </c>
      <c r="DD1052" s="23"/>
      <c r="DE1052" s="23"/>
      <c r="DF1052" s="23" t="s">
        <v>329</v>
      </c>
      <c r="DG1052" s="23" t="s">
        <v>309</v>
      </c>
      <c r="DH1052" s="31"/>
      <c r="DI1052" s="26" t="str">
        <f t="shared" si="33"/>
        <v>DNL.DRL.10000.A,DNL.DRL.10000.W,LAH.00.10700.B,DNL.MBK.10000</v>
      </c>
    </row>
    <row r="1053" spans="1:113" ht="15.75" customHeight="1">
      <c r="A1053" s="27">
        <v>43077</v>
      </c>
      <c r="B1053" s="1" t="s">
        <v>322</v>
      </c>
      <c r="C1053" s="23" t="s">
        <v>143</v>
      </c>
      <c r="D1053" s="28" t="s">
        <v>154</v>
      </c>
      <c r="E1053" s="29">
        <v>2017</v>
      </c>
      <c r="F1053" s="29">
        <v>2019</v>
      </c>
      <c r="G1053" s="20" t="str" cm="1">
        <f t="array" ref="G1053">_xlfn.IFS(E1053&lt;&gt;F1053,CONCATENATE(E1053,"-",F1053),E1053=F1053,E1053)</f>
        <v>2017-2019</v>
      </c>
      <c r="H1053" s="30">
        <f t="shared" si="31"/>
        <v>3</v>
      </c>
      <c r="I1053" s="23" t="str">
        <f t="shared" si="32"/>
        <v>Triumph Street Cup 2017-2019</v>
      </c>
      <c r="J1053" s="22" t="s">
        <v>301</v>
      </c>
      <c r="K1053" s="22" t="s">
        <v>302</v>
      </c>
      <c r="L1053" s="22" t="s">
        <v>303</v>
      </c>
      <c r="M1053" s="22" t="s">
        <v>302</v>
      </c>
      <c r="N1053" s="22" t="s">
        <v>304</v>
      </c>
      <c r="O1053" s="22" t="s">
        <v>302</v>
      </c>
      <c r="P1053" s="22" t="s">
        <v>305</v>
      </c>
      <c r="Q1053" s="22" t="s">
        <v>302</v>
      </c>
      <c r="R1053" s="22" t="s">
        <v>306</v>
      </c>
      <c r="S1053" s="22" t="s">
        <v>302</v>
      </c>
      <c r="T1053" s="22" t="s">
        <v>307</v>
      </c>
      <c r="U1053" s="22" t="s">
        <v>302</v>
      </c>
      <c r="V1053" s="23" t="s">
        <v>324</v>
      </c>
      <c r="W1053" s="23" t="s">
        <v>309</v>
      </c>
      <c r="X1053" s="23"/>
      <c r="Y1053" s="23"/>
      <c r="Z1053" s="23"/>
      <c r="AA1053" s="23"/>
      <c r="AB1053" s="23"/>
      <c r="AC1053" s="23"/>
      <c r="AD1053" s="23"/>
      <c r="AE1053" s="23"/>
      <c r="AF1053" s="23"/>
      <c r="AG1053" s="23"/>
      <c r="AH1053" s="23"/>
      <c r="AI1053" s="23"/>
      <c r="AJ1053" s="23"/>
      <c r="AK1053" s="23"/>
      <c r="AL1053" s="23" t="s">
        <v>325</v>
      </c>
      <c r="AM1053" s="23"/>
      <c r="AN1053" s="23"/>
      <c r="AO1053" s="23"/>
      <c r="AP1053" s="23" t="s">
        <v>325</v>
      </c>
      <c r="AQ1053" s="23"/>
      <c r="AR1053" s="23"/>
      <c r="AS1053" s="23"/>
      <c r="AT1053" s="23"/>
      <c r="AU1053" s="23"/>
      <c r="AV1053" s="23"/>
      <c r="AW1053" s="23" t="s">
        <v>347</v>
      </c>
      <c r="AX1053" s="23" t="s">
        <v>302</v>
      </c>
      <c r="AY1053" s="23"/>
      <c r="AZ1053" s="23"/>
      <c r="BA1053" s="23" t="s">
        <v>325</v>
      </c>
      <c r="BB1053" s="23"/>
      <c r="BC1053" s="23" t="s">
        <v>325</v>
      </c>
      <c r="BD1053" s="23"/>
      <c r="BE1053" s="23" t="s">
        <v>393</v>
      </c>
      <c r="BF1053" s="23" t="s">
        <v>309</v>
      </c>
      <c r="BG1053" s="23"/>
      <c r="BH1053" s="23"/>
      <c r="BI1053" s="23"/>
      <c r="BJ1053" s="23"/>
      <c r="BK1053" s="23" t="s">
        <v>313</v>
      </c>
      <c r="BL1053" s="23" t="s">
        <v>302</v>
      </c>
      <c r="BM1053" s="23"/>
      <c r="BN1053" s="23" t="s">
        <v>314</v>
      </c>
      <c r="BO1053" s="23" t="s">
        <v>302</v>
      </c>
      <c r="BP1053" s="23" t="s">
        <v>315</v>
      </c>
      <c r="BQ1053" s="23" t="s">
        <v>302</v>
      </c>
      <c r="BR1053" s="23" t="s">
        <v>316</v>
      </c>
      <c r="BS1053" s="23" t="s">
        <v>302</v>
      </c>
      <c r="BT1053" s="23"/>
      <c r="BU1053" s="23"/>
      <c r="BV1053" s="23"/>
      <c r="BW1053" s="23"/>
      <c r="BX1053" s="23"/>
      <c r="BY1053" s="23"/>
      <c r="BZ1053" s="23" t="s">
        <v>370</v>
      </c>
      <c r="CA1053" s="23" t="s">
        <v>302</v>
      </c>
      <c r="CB1053" s="23"/>
      <c r="CC1053" s="23"/>
      <c r="CD1053" s="23" t="s">
        <v>317</v>
      </c>
      <c r="CE1053" s="23" t="s">
        <v>309</v>
      </c>
      <c r="CF1053" s="23"/>
      <c r="CG1053" s="23"/>
      <c r="CH1053" s="23" t="s">
        <v>652</v>
      </c>
      <c r="CI1053" s="23" t="s">
        <v>369</v>
      </c>
      <c r="CJ1053" s="23"/>
      <c r="CK1053" s="23"/>
      <c r="CL1053" s="23" t="s">
        <v>1277</v>
      </c>
      <c r="CM1053" s="23"/>
      <c r="CN1053" s="23"/>
      <c r="CO1053" s="23"/>
      <c r="CP1053" s="23" t="s">
        <v>327</v>
      </c>
      <c r="CQ1053" s="23" t="s">
        <v>302</v>
      </c>
      <c r="CR1053" s="23" t="s">
        <v>328</v>
      </c>
      <c r="CS1053" s="23" t="s">
        <v>302</v>
      </c>
      <c r="CT1053" s="23"/>
      <c r="CU1053" s="23"/>
      <c r="CV1053" s="23"/>
      <c r="CW1053" s="23"/>
      <c r="CX1053" s="23"/>
      <c r="CY1053" s="23"/>
      <c r="CZ1053" s="23"/>
      <c r="DA1053" s="23"/>
      <c r="DB1053" s="23" t="s">
        <v>318</v>
      </c>
      <c r="DC1053" s="23" t="s">
        <v>302</v>
      </c>
      <c r="DD1053" s="23"/>
      <c r="DE1053" s="23"/>
      <c r="DF1053" s="23" t="s">
        <v>337</v>
      </c>
      <c r="DG1053" s="23" t="s">
        <v>309</v>
      </c>
      <c r="DH1053" s="31"/>
      <c r="DI1053" s="26" t="str">
        <f t="shared" si="33"/>
        <v>LAH.00.10300.B,LAH.00.10600.B,LAH.00.10600.C,HMT.00.10100.B,TT-M7,DNL.WHS.10200,LAH.11.10600,DNL.MBK.10000,DNL.MBK.10100</v>
      </c>
    </row>
    <row r="1054" spans="1:113" ht="15.75" customHeight="1">
      <c r="A1054" s="27">
        <v>44319</v>
      </c>
      <c r="B1054" s="1" t="s">
        <v>322</v>
      </c>
      <c r="C1054" s="23" t="s">
        <v>143</v>
      </c>
      <c r="D1054" s="28" t="s">
        <v>155</v>
      </c>
      <c r="E1054" s="29">
        <v>2017</v>
      </c>
      <c r="F1054" s="29">
        <v>2022</v>
      </c>
      <c r="G1054" s="20" t="str" cm="1">
        <f t="array" ref="G1054">_xlfn.IFS(E1054&lt;&gt;F1054,CONCATENATE(E1054,"-",F1054),E1054=F1054,E1054)</f>
        <v>2017-2022</v>
      </c>
      <c r="H1054" s="30">
        <f t="shared" si="31"/>
        <v>6</v>
      </c>
      <c r="I1054" s="23" t="str">
        <f t="shared" si="32"/>
        <v>Triumph Street Scrambler 2017-2022</v>
      </c>
      <c r="J1054" s="22" t="s">
        <v>301</v>
      </c>
      <c r="K1054" s="22" t="s">
        <v>302</v>
      </c>
      <c r="L1054" s="22" t="s">
        <v>303</v>
      </c>
      <c r="M1054" s="22" t="s">
        <v>302</v>
      </c>
      <c r="N1054" s="22" t="s">
        <v>304</v>
      </c>
      <c r="O1054" s="22" t="s">
        <v>302</v>
      </c>
      <c r="P1054" s="22" t="s">
        <v>305</v>
      </c>
      <c r="Q1054" s="22" t="s">
        <v>302</v>
      </c>
      <c r="R1054" s="22" t="s">
        <v>306</v>
      </c>
      <c r="S1054" s="22" t="s">
        <v>302</v>
      </c>
      <c r="T1054" s="22" t="s">
        <v>307</v>
      </c>
      <c r="U1054" s="22" t="s">
        <v>302</v>
      </c>
      <c r="V1054" s="23" t="s">
        <v>324</v>
      </c>
      <c r="W1054" s="23" t="s">
        <v>309</v>
      </c>
      <c r="X1054" s="23"/>
      <c r="Y1054" s="23"/>
      <c r="Z1054" s="23"/>
      <c r="AA1054" s="23"/>
      <c r="AB1054" s="23"/>
      <c r="AC1054" s="23"/>
      <c r="AD1054" s="23"/>
      <c r="AE1054" s="23"/>
      <c r="AF1054" s="23"/>
      <c r="AG1054" s="23"/>
      <c r="AH1054" s="23"/>
      <c r="AI1054" s="23"/>
      <c r="AJ1054" s="23"/>
      <c r="AK1054" s="23"/>
      <c r="AL1054" s="23" t="s">
        <v>325</v>
      </c>
      <c r="AM1054" s="23"/>
      <c r="AN1054" s="23"/>
      <c r="AO1054" s="23"/>
      <c r="AP1054" s="23" t="s">
        <v>325</v>
      </c>
      <c r="AQ1054" s="23"/>
      <c r="AR1054" s="23"/>
      <c r="AS1054" s="23"/>
      <c r="AT1054" s="23"/>
      <c r="AU1054" s="23"/>
      <c r="AV1054" s="23"/>
      <c r="AW1054" s="23" t="s">
        <v>347</v>
      </c>
      <c r="AX1054" s="23" t="s">
        <v>302</v>
      </c>
      <c r="AY1054" s="23"/>
      <c r="AZ1054" s="23"/>
      <c r="BA1054" s="23" t="s">
        <v>325</v>
      </c>
      <c r="BB1054" s="23"/>
      <c r="BC1054" s="23" t="s">
        <v>325</v>
      </c>
      <c r="BD1054" s="23"/>
      <c r="BE1054" s="23" t="s">
        <v>393</v>
      </c>
      <c r="BF1054" s="23" t="s">
        <v>309</v>
      </c>
      <c r="BG1054" s="23"/>
      <c r="BH1054" s="23"/>
      <c r="BI1054" s="23"/>
      <c r="BJ1054" s="23"/>
      <c r="BK1054" s="23" t="s">
        <v>313</v>
      </c>
      <c r="BL1054" s="23" t="s">
        <v>302</v>
      </c>
      <c r="BM1054" s="23"/>
      <c r="BN1054" s="23" t="s">
        <v>314</v>
      </c>
      <c r="BO1054" s="23" t="s">
        <v>302</v>
      </c>
      <c r="BP1054" s="23" t="s">
        <v>315</v>
      </c>
      <c r="BQ1054" s="23" t="s">
        <v>302</v>
      </c>
      <c r="BR1054" s="23" t="s">
        <v>316</v>
      </c>
      <c r="BS1054" s="23" t="s">
        <v>302</v>
      </c>
      <c r="BT1054" s="23"/>
      <c r="BU1054" s="23"/>
      <c r="BV1054" s="23"/>
      <c r="BW1054" s="23"/>
      <c r="BX1054" s="23"/>
      <c r="BY1054" s="23"/>
      <c r="BZ1054" s="23" t="s">
        <v>370</v>
      </c>
      <c r="CA1054" s="23" t="s">
        <v>302</v>
      </c>
      <c r="CB1054" s="23"/>
      <c r="CC1054" s="23"/>
      <c r="CD1054" s="23" t="s">
        <v>317</v>
      </c>
      <c r="CE1054" s="23" t="s">
        <v>309</v>
      </c>
      <c r="CF1054" s="23"/>
      <c r="CG1054" s="23"/>
      <c r="CH1054" s="23"/>
      <c r="CI1054" s="23"/>
      <c r="CJ1054" s="23"/>
      <c r="CK1054" s="23"/>
      <c r="CL1054" s="23"/>
      <c r="CM1054" s="23"/>
      <c r="CN1054" s="23"/>
      <c r="CO1054" s="23"/>
      <c r="CP1054" s="23" t="s">
        <v>327</v>
      </c>
      <c r="CQ1054" s="23" t="s">
        <v>302</v>
      </c>
      <c r="CR1054" s="23" t="s">
        <v>328</v>
      </c>
      <c r="CS1054" s="23" t="s">
        <v>302</v>
      </c>
      <c r="CT1054" s="23"/>
      <c r="CU1054" s="23"/>
      <c r="CV1054" s="23"/>
      <c r="CW1054" s="23"/>
      <c r="CX1054" s="23"/>
      <c r="CY1054" s="23"/>
      <c r="CZ1054" s="23"/>
      <c r="DA1054" s="23"/>
      <c r="DB1054" s="23" t="s">
        <v>318</v>
      </c>
      <c r="DC1054" s="23" t="s">
        <v>302</v>
      </c>
      <c r="DD1054" s="23"/>
      <c r="DE1054" s="23"/>
      <c r="DF1054" s="23" t="s">
        <v>329</v>
      </c>
      <c r="DG1054" s="23" t="s">
        <v>309</v>
      </c>
      <c r="DH1054" s="31"/>
      <c r="DI1054" s="26" t="str">
        <f t="shared" si="33"/>
        <v>LAH.00.10300.B,LAH.00.10600.B,LAH.00.10600.C,HMT.00.10100.B,DNL.MBK.10000</v>
      </c>
    </row>
    <row r="1055" spans="1:113" ht="15.75" customHeight="1">
      <c r="A1055" s="27">
        <v>45341</v>
      </c>
      <c r="B1055" s="1" t="s">
        <v>322</v>
      </c>
      <c r="C1055" s="23" t="s">
        <v>143</v>
      </c>
      <c r="D1055" s="36" t="s">
        <v>1293</v>
      </c>
      <c r="E1055" s="37">
        <v>2023</v>
      </c>
      <c r="F1055" s="37">
        <v>2025</v>
      </c>
      <c r="G1055" s="20" t="str" cm="1">
        <f t="array" ref="G1055">_xlfn.IFS(E1055&lt;&gt;F1055,CONCATENATE(E1055,"-",F1055),E1055=F1055,E1055)</f>
        <v>2023-2025</v>
      </c>
      <c r="H1055" s="30">
        <f t="shared" si="31"/>
        <v>3</v>
      </c>
      <c r="I1055" s="23" t="str">
        <f t="shared" si="32"/>
        <v>Triumph Street Triple 765 R 2023-2025</v>
      </c>
      <c r="J1055" s="22" t="s">
        <v>301</v>
      </c>
      <c r="K1055" s="22" t="s">
        <v>302</v>
      </c>
      <c r="L1055" s="22" t="s">
        <v>303</v>
      </c>
      <c r="M1055" s="22" t="s">
        <v>302</v>
      </c>
      <c r="N1055" s="22" t="s">
        <v>304</v>
      </c>
      <c r="O1055" s="22" t="s">
        <v>302</v>
      </c>
      <c r="P1055" s="22" t="s">
        <v>305</v>
      </c>
      <c r="Q1055" s="22" t="s">
        <v>302</v>
      </c>
      <c r="R1055" s="22" t="s">
        <v>306</v>
      </c>
      <c r="S1055" s="22" t="s">
        <v>302</v>
      </c>
      <c r="T1055" s="22" t="s">
        <v>307</v>
      </c>
      <c r="U1055" s="22" t="s">
        <v>302</v>
      </c>
      <c r="V1055" s="23" t="s">
        <v>324</v>
      </c>
      <c r="W1055" s="23" t="s">
        <v>309</v>
      </c>
      <c r="X1055" s="23"/>
      <c r="Y1055" s="23"/>
      <c r="Z1055" s="23"/>
      <c r="AA1055" s="23"/>
      <c r="AB1055" s="23" t="s">
        <v>331</v>
      </c>
      <c r="AC1055" s="23" t="s">
        <v>309</v>
      </c>
      <c r="AD1055" s="23"/>
      <c r="AE1055" s="23"/>
      <c r="AF1055" s="23"/>
      <c r="AG1055" s="23"/>
      <c r="AH1055" s="23"/>
      <c r="AI1055" s="23"/>
      <c r="AJ1055" s="23" t="s">
        <v>332</v>
      </c>
      <c r="AK1055" s="23"/>
      <c r="AL1055" s="23" t="s">
        <v>325</v>
      </c>
      <c r="AM1055" s="23"/>
      <c r="AN1055" s="23"/>
      <c r="AO1055" s="23"/>
      <c r="AP1055" s="23" t="s">
        <v>325</v>
      </c>
      <c r="AQ1055" s="23"/>
      <c r="AR1055" s="23"/>
      <c r="AS1055" s="23"/>
      <c r="AT1055" s="23"/>
      <c r="AU1055" s="23"/>
      <c r="AV1055" s="23"/>
      <c r="AW1055" s="23" t="s">
        <v>325</v>
      </c>
      <c r="AX1055" s="23"/>
      <c r="AY1055" s="23"/>
      <c r="AZ1055" s="23"/>
      <c r="BA1055" s="23" t="s">
        <v>333</v>
      </c>
      <c r="BB1055" s="23" t="s">
        <v>309</v>
      </c>
      <c r="BC1055" s="23" t="s">
        <v>325</v>
      </c>
      <c r="BD1055" s="23"/>
      <c r="BE1055" s="23" t="s">
        <v>326</v>
      </c>
      <c r="BF1055" s="23" t="s">
        <v>309</v>
      </c>
      <c r="BG1055" s="23"/>
      <c r="BH1055" s="23"/>
      <c r="BI1055" s="23"/>
      <c r="BJ1055" s="23"/>
      <c r="BK1055" s="23" t="s">
        <v>313</v>
      </c>
      <c r="BL1055" s="23" t="s">
        <v>302</v>
      </c>
      <c r="BM1055" s="23"/>
      <c r="BN1055" s="23" t="s">
        <v>314</v>
      </c>
      <c r="BO1055" s="23" t="s">
        <v>302</v>
      </c>
      <c r="BP1055" s="23" t="s">
        <v>315</v>
      </c>
      <c r="BQ1055" s="23" t="s">
        <v>302</v>
      </c>
      <c r="BR1055" s="23" t="s">
        <v>316</v>
      </c>
      <c r="BS1055" s="23" t="s">
        <v>302</v>
      </c>
      <c r="BT1055" s="23"/>
      <c r="BU1055" s="23"/>
      <c r="BV1055" s="23"/>
      <c r="BW1055" s="23"/>
      <c r="BX1055" s="23"/>
      <c r="BY1055" s="23"/>
      <c r="BZ1055" s="23"/>
      <c r="CA1055" s="23"/>
      <c r="CB1055" s="23"/>
      <c r="CC1055" s="23"/>
      <c r="CD1055" s="23" t="s">
        <v>317</v>
      </c>
      <c r="CE1055" s="23" t="s">
        <v>309</v>
      </c>
      <c r="CF1055" s="23"/>
      <c r="CG1055" s="23"/>
      <c r="CH1055" s="23"/>
      <c r="CI1055" s="23"/>
      <c r="CJ1055" s="23"/>
      <c r="CK1055" s="23"/>
      <c r="CL1055" s="23"/>
      <c r="CM1055" s="23"/>
      <c r="CN1055" s="23"/>
      <c r="CO1055" s="23"/>
      <c r="CP1055" s="23" t="s">
        <v>327</v>
      </c>
      <c r="CQ1055" s="23" t="s">
        <v>302</v>
      </c>
      <c r="CR1055" s="23" t="s">
        <v>328</v>
      </c>
      <c r="CS1055" s="23" t="s">
        <v>302</v>
      </c>
      <c r="CT1055" s="23"/>
      <c r="CU1055" s="23"/>
      <c r="CV1055" s="23"/>
      <c r="CW1055" s="23"/>
      <c r="CX1055" s="23"/>
      <c r="CY1055" s="23"/>
      <c r="CZ1055" s="23"/>
      <c r="DA1055" s="23"/>
      <c r="DB1055" s="23" t="s">
        <v>318</v>
      </c>
      <c r="DC1055" s="23" t="s">
        <v>302</v>
      </c>
      <c r="DD1055" s="23"/>
      <c r="DE1055" s="23"/>
      <c r="DF1055" s="23" t="s">
        <v>337</v>
      </c>
      <c r="DG1055" s="23" t="s">
        <v>369</v>
      </c>
      <c r="DH1055" s="31"/>
      <c r="DI1055" s="26" t="str">
        <f t="shared" si="33"/>
        <v>DNL.DRL.10000.A,DNL.DRL.10000.W,LAH.00.10700.B,LAH.00.10500.B,DNL.MBK.10000,DNL.MBK.10100,DNL.T3.10500,DNL.T3.10500</v>
      </c>
    </row>
    <row r="1056" spans="1:113" ht="15.75" customHeight="1">
      <c r="A1056" s="27">
        <v>45341</v>
      </c>
      <c r="B1056" s="1" t="s">
        <v>322</v>
      </c>
      <c r="C1056" s="23" t="s">
        <v>143</v>
      </c>
      <c r="D1056" s="36" t="s">
        <v>1294</v>
      </c>
      <c r="E1056" s="37">
        <v>2023</v>
      </c>
      <c r="F1056" s="37">
        <v>2025</v>
      </c>
      <c r="G1056" s="20" t="str" cm="1">
        <f t="array" ref="G1056">_xlfn.IFS(E1056&lt;&gt;F1056,CONCATENATE(E1056,"-",F1056),E1056=F1056,E1056)</f>
        <v>2023-2025</v>
      </c>
      <c r="H1056" s="39">
        <f t="shared" si="31"/>
        <v>3</v>
      </c>
      <c r="I1056" s="23" t="str">
        <f t="shared" si="32"/>
        <v>Triumph Street Triple 765 RS 2023-2025</v>
      </c>
      <c r="J1056" s="22" t="s">
        <v>301</v>
      </c>
      <c r="K1056" s="22" t="s">
        <v>302</v>
      </c>
      <c r="L1056" s="22" t="s">
        <v>303</v>
      </c>
      <c r="M1056" s="22" t="s">
        <v>302</v>
      </c>
      <c r="N1056" s="22" t="s">
        <v>304</v>
      </c>
      <c r="O1056" s="22" t="s">
        <v>302</v>
      </c>
      <c r="P1056" s="22" t="s">
        <v>305</v>
      </c>
      <c r="Q1056" s="22" t="s">
        <v>302</v>
      </c>
      <c r="R1056" s="22" t="s">
        <v>306</v>
      </c>
      <c r="S1056" s="22" t="s">
        <v>302</v>
      </c>
      <c r="T1056" s="22" t="s">
        <v>307</v>
      </c>
      <c r="U1056" s="22" t="s">
        <v>302</v>
      </c>
      <c r="V1056" s="23" t="s">
        <v>324</v>
      </c>
      <c r="W1056" s="23" t="s">
        <v>309</v>
      </c>
      <c r="X1056" s="23"/>
      <c r="Y1056" s="23"/>
      <c r="Z1056" s="23"/>
      <c r="AA1056" s="23"/>
      <c r="AB1056" s="23" t="s">
        <v>331</v>
      </c>
      <c r="AC1056" s="23" t="s">
        <v>309</v>
      </c>
      <c r="AD1056" s="23"/>
      <c r="AE1056" s="23"/>
      <c r="AF1056" s="23"/>
      <c r="AG1056" s="23"/>
      <c r="AH1056" s="23"/>
      <c r="AI1056" s="23"/>
      <c r="AJ1056" s="23" t="s">
        <v>332</v>
      </c>
      <c r="AK1056" s="23"/>
      <c r="AL1056" s="23" t="s">
        <v>325</v>
      </c>
      <c r="AM1056" s="23"/>
      <c r="AN1056" s="23"/>
      <c r="AO1056" s="23"/>
      <c r="AP1056" s="23" t="s">
        <v>325</v>
      </c>
      <c r="AQ1056" s="23"/>
      <c r="AR1056" s="23"/>
      <c r="AS1056" s="23"/>
      <c r="AT1056" s="23"/>
      <c r="AU1056" s="23"/>
      <c r="AV1056" s="23"/>
      <c r="AW1056" s="23" t="s">
        <v>325</v>
      </c>
      <c r="AX1056" s="23"/>
      <c r="AY1056" s="23"/>
      <c r="AZ1056" s="23"/>
      <c r="BA1056" s="23" t="s">
        <v>333</v>
      </c>
      <c r="BB1056" s="23" t="s">
        <v>309</v>
      </c>
      <c r="BC1056" s="23" t="s">
        <v>325</v>
      </c>
      <c r="BD1056" s="23"/>
      <c r="BE1056" s="23" t="s">
        <v>326</v>
      </c>
      <c r="BF1056" s="23" t="s">
        <v>309</v>
      </c>
      <c r="BG1056" s="23"/>
      <c r="BH1056" s="23"/>
      <c r="BI1056" s="23"/>
      <c r="BJ1056" s="23"/>
      <c r="BK1056" s="23" t="s">
        <v>313</v>
      </c>
      <c r="BL1056" s="23" t="s">
        <v>302</v>
      </c>
      <c r="BM1056" s="23"/>
      <c r="BN1056" s="23" t="s">
        <v>314</v>
      </c>
      <c r="BO1056" s="23" t="s">
        <v>302</v>
      </c>
      <c r="BP1056" s="23" t="s">
        <v>315</v>
      </c>
      <c r="BQ1056" s="23" t="s">
        <v>302</v>
      </c>
      <c r="BR1056" s="23" t="s">
        <v>316</v>
      </c>
      <c r="BS1056" s="23" t="s">
        <v>302</v>
      </c>
      <c r="BT1056" s="23"/>
      <c r="BU1056" s="23"/>
      <c r="BV1056" s="23"/>
      <c r="BW1056" s="23"/>
      <c r="BX1056" s="23"/>
      <c r="BY1056" s="23"/>
      <c r="BZ1056" s="23"/>
      <c r="CA1056" s="23"/>
      <c r="CB1056" s="23"/>
      <c r="CC1056" s="23"/>
      <c r="CD1056" s="23" t="s">
        <v>317</v>
      </c>
      <c r="CE1056" s="23" t="s">
        <v>309</v>
      </c>
      <c r="CF1056" s="23"/>
      <c r="CG1056" s="23"/>
      <c r="CH1056" s="23"/>
      <c r="CI1056" s="23"/>
      <c r="CJ1056" s="23"/>
      <c r="CK1056" s="23"/>
      <c r="CL1056" s="23"/>
      <c r="CM1056" s="23"/>
      <c r="CN1056" s="23"/>
      <c r="CO1056" s="23"/>
      <c r="CP1056" s="23" t="s">
        <v>327</v>
      </c>
      <c r="CQ1056" s="23" t="s">
        <v>302</v>
      </c>
      <c r="CR1056" s="23" t="s">
        <v>328</v>
      </c>
      <c r="CS1056" s="23" t="s">
        <v>302</v>
      </c>
      <c r="CT1056" s="23"/>
      <c r="CU1056" s="23"/>
      <c r="CV1056" s="23"/>
      <c r="CW1056" s="23"/>
      <c r="CX1056" s="23"/>
      <c r="CY1056" s="23"/>
      <c r="CZ1056" s="23"/>
      <c r="DA1056" s="23"/>
      <c r="DB1056" s="23" t="s">
        <v>318</v>
      </c>
      <c r="DC1056" s="23" t="s">
        <v>302</v>
      </c>
      <c r="DD1056" s="23"/>
      <c r="DE1056" s="23"/>
      <c r="DF1056" s="23" t="s">
        <v>329</v>
      </c>
      <c r="DG1056" s="23" t="s">
        <v>369</v>
      </c>
      <c r="DH1056" s="31"/>
      <c r="DI1056" s="26" t="str">
        <f t="shared" si="33"/>
        <v>DNL.DRL.10000.A,DNL.DRL.10000.W,LAH.00.10700.B,LAH.00.10500.B,DNL.MBK.10000,DNL.T3.10500,DNL.T3.10500</v>
      </c>
    </row>
    <row r="1057" spans="1:113" ht="15.75" customHeight="1">
      <c r="A1057" s="27">
        <v>45341</v>
      </c>
      <c r="B1057" s="1" t="s">
        <v>322</v>
      </c>
      <c r="C1057" s="23" t="s">
        <v>143</v>
      </c>
      <c r="D1057" s="36" t="s">
        <v>156</v>
      </c>
      <c r="E1057" s="37">
        <v>2018</v>
      </c>
      <c r="F1057" s="43">
        <v>2024</v>
      </c>
      <c r="G1057" s="20" t="str" cm="1">
        <f t="array" ref="G1057">_xlfn.IFS(E1057&lt;&gt;F1057,CONCATENATE(E1057,"-",F1057),E1057=F1057,E1057)</f>
        <v>2018-2024</v>
      </c>
      <c r="H1057" s="39">
        <f t="shared" si="31"/>
        <v>7</v>
      </c>
      <c r="I1057" s="23" t="str">
        <f t="shared" si="32"/>
        <v>Triumph Street Triple RS 2018-2024</v>
      </c>
      <c r="J1057" s="22" t="s">
        <v>301</v>
      </c>
      <c r="K1057" s="22" t="s">
        <v>302</v>
      </c>
      <c r="L1057" s="22" t="s">
        <v>303</v>
      </c>
      <c r="M1057" s="22" t="s">
        <v>302</v>
      </c>
      <c r="N1057" s="22" t="s">
        <v>304</v>
      </c>
      <c r="O1057" s="22" t="s">
        <v>302</v>
      </c>
      <c r="P1057" s="22" t="s">
        <v>305</v>
      </c>
      <c r="Q1057" s="22" t="s">
        <v>302</v>
      </c>
      <c r="R1057" s="22" t="s">
        <v>306</v>
      </c>
      <c r="S1057" s="22" t="s">
        <v>302</v>
      </c>
      <c r="T1057" s="22" t="s">
        <v>307</v>
      </c>
      <c r="U1057" s="22" t="s">
        <v>302</v>
      </c>
      <c r="V1057" s="23" t="s">
        <v>324</v>
      </c>
      <c r="W1057" s="23" t="s">
        <v>309</v>
      </c>
      <c r="X1057" s="23"/>
      <c r="Y1057" s="23"/>
      <c r="Z1057" s="23"/>
      <c r="AA1057" s="23"/>
      <c r="AB1057" s="23" t="s">
        <v>331</v>
      </c>
      <c r="AC1057" s="23" t="s">
        <v>309</v>
      </c>
      <c r="AD1057" s="23"/>
      <c r="AE1057" s="23"/>
      <c r="AF1057" s="23"/>
      <c r="AG1057" s="23"/>
      <c r="AH1057" s="23"/>
      <c r="AI1057" s="23"/>
      <c r="AJ1057" s="23" t="s">
        <v>332</v>
      </c>
      <c r="AK1057" s="23"/>
      <c r="AL1057" s="23" t="s">
        <v>325</v>
      </c>
      <c r="AM1057" s="23"/>
      <c r="AN1057" s="23"/>
      <c r="AO1057" s="23"/>
      <c r="AP1057" s="23" t="s">
        <v>325</v>
      </c>
      <c r="AQ1057" s="23"/>
      <c r="AR1057" s="23"/>
      <c r="AS1057" s="23"/>
      <c r="AT1057" s="23"/>
      <c r="AU1057" s="23"/>
      <c r="AV1057" s="23"/>
      <c r="AW1057" s="23" t="s">
        <v>325</v>
      </c>
      <c r="AX1057" s="23"/>
      <c r="AY1057" s="23"/>
      <c r="AZ1057" s="23"/>
      <c r="BA1057" s="23" t="s">
        <v>333</v>
      </c>
      <c r="BB1057" s="23" t="s">
        <v>309</v>
      </c>
      <c r="BC1057" s="23" t="s">
        <v>325</v>
      </c>
      <c r="BD1057" s="23"/>
      <c r="BE1057" s="23" t="s">
        <v>326</v>
      </c>
      <c r="BF1057" s="23" t="s">
        <v>309</v>
      </c>
      <c r="BG1057" s="23"/>
      <c r="BH1057" s="23"/>
      <c r="BI1057" s="23"/>
      <c r="BJ1057" s="23"/>
      <c r="BK1057" s="23" t="s">
        <v>313</v>
      </c>
      <c r="BL1057" s="23" t="s">
        <v>302</v>
      </c>
      <c r="BM1057" s="23"/>
      <c r="BN1057" s="23" t="s">
        <v>314</v>
      </c>
      <c r="BO1057" s="23" t="s">
        <v>302</v>
      </c>
      <c r="BP1057" s="23" t="s">
        <v>315</v>
      </c>
      <c r="BQ1057" s="23" t="s">
        <v>302</v>
      </c>
      <c r="BR1057" s="23" t="s">
        <v>316</v>
      </c>
      <c r="BS1057" s="23" t="s">
        <v>302</v>
      </c>
      <c r="BT1057" s="23"/>
      <c r="BU1057" s="23"/>
      <c r="BV1057" s="23"/>
      <c r="BW1057" s="23"/>
      <c r="BX1057" s="23"/>
      <c r="BY1057" s="23"/>
      <c r="BZ1057" s="23"/>
      <c r="CA1057" s="23"/>
      <c r="CB1057" s="23"/>
      <c r="CC1057" s="23"/>
      <c r="CD1057" s="23" t="s">
        <v>317</v>
      </c>
      <c r="CE1057" s="23" t="s">
        <v>309</v>
      </c>
      <c r="CF1057" s="23"/>
      <c r="CG1057" s="23"/>
      <c r="CH1057" s="23"/>
      <c r="CI1057" s="23"/>
      <c r="CJ1057" s="23"/>
      <c r="CK1057" s="23"/>
      <c r="CL1057" s="23"/>
      <c r="CM1057" s="23"/>
      <c r="CN1057" s="23"/>
      <c r="CO1057" s="23"/>
      <c r="CP1057" s="23" t="s">
        <v>327</v>
      </c>
      <c r="CQ1057" s="23" t="s">
        <v>302</v>
      </c>
      <c r="CR1057" s="23" t="s">
        <v>328</v>
      </c>
      <c r="CS1057" s="23" t="s">
        <v>302</v>
      </c>
      <c r="CT1057" s="23"/>
      <c r="CU1057" s="23"/>
      <c r="CV1057" s="23"/>
      <c r="CW1057" s="23"/>
      <c r="CX1057" s="23"/>
      <c r="CY1057" s="23"/>
      <c r="CZ1057" s="23"/>
      <c r="DA1057" s="23"/>
      <c r="DB1057" s="23" t="s">
        <v>318</v>
      </c>
      <c r="DC1057" s="23" t="s">
        <v>302</v>
      </c>
      <c r="DD1057" s="23"/>
      <c r="DE1057" s="23"/>
      <c r="DF1057" s="23" t="s">
        <v>329</v>
      </c>
      <c r="DG1057" s="23" t="s">
        <v>369</v>
      </c>
      <c r="DH1057" s="31"/>
      <c r="DI1057" s="26" t="str">
        <f t="shared" si="33"/>
        <v>DNL.DRL.10000.A,DNL.DRL.10000.W,LAH.00.10700.B,LAH.00.10500.B,DNL.MBK.10000,DNL.T3.10500,DNL.T3.10500</v>
      </c>
    </row>
    <row r="1058" spans="1:113" ht="15.75" customHeight="1">
      <c r="A1058" s="27">
        <v>45341</v>
      </c>
      <c r="B1058" s="1" t="s">
        <v>322</v>
      </c>
      <c r="C1058" s="23" t="s">
        <v>143</v>
      </c>
      <c r="D1058" s="36" t="s">
        <v>157</v>
      </c>
      <c r="E1058" s="37">
        <v>2018</v>
      </c>
      <c r="F1058" s="37">
        <v>2020</v>
      </c>
      <c r="G1058" s="20" t="str" cm="1">
        <f t="array" ref="G1058">_xlfn.IFS(E1058&lt;&gt;F1058,CONCATENATE(E1058,"-",F1058),E1058=F1058,E1058)</f>
        <v>2018-2020</v>
      </c>
      <c r="H1058" s="30">
        <f t="shared" si="31"/>
        <v>3</v>
      </c>
      <c r="I1058" s="23" t="str">
        <f t="shared" si="32"/>
        <v>Triumph Street Triple S 2018-2020</v>
      </c>
      <c r="J1058" s="22" t="s">
        <v>301</v>
      </c>
      <c r="K1058" s="22" t="s">
        <v>302</v>
      </c>
      <c r="L1058" s="22" t="s">
        <v>303</v>
      </c>
      <c r="M1058" s="22" t="s">
        <v>302</v>
      </c>
      <c r="N1058" s="22" t="s">
        <v>304</v>
      </c>
      <c r="O1058" s="22" t="s">
        <v>302</v>
      </c>
      <c r="P1058" s="22" t="s">
        <v>305</v>
      </c>
      <c r="Q1058" s="22" t="s">
        <v>302</v>
      </c>
      <c r="R1058" s="22" t="s">
        <v>306</v>
      </c>
      <c r="S1058" s="22" t="s">
        <v>302</v>
      </c>
      <c r="T1058" s="22" t="s">
        <v>307</v>
      </c>
      <c r="U1058" s="22" t="s">
        <v>302</v>
      </c>
      <c r="V1058" s="23" t="s">
        <v>324</v>
      </c>
      <c r="W1058" s="23" t="s">
        <v>309</v>
      </c>
      <c r="X1058" s="23"/>
      <c r="Y1058" s="23"/>
      <c r="Z1058" s="23"/>
      <c r="AA1058" s="23"/>
      <c r="AB1058" s="23" t="s">
        <v>331</v>
      </c>
      <c r="AC1058" s="23" t="s">
        <v>309</v>
      </c>
      <c r="AD1058" s="23"/>
      <c r="AE1058" s="23"/>
      <c r="AF1058" s="23"/>
      <c r="AG1058" s="23"/>
      <c r="AH1058" s="23"/>
      <c r="AI1058" s="23"/>
      <c r="AJ1058" s="23" t="s">
        <v>332</v>
      </c>
      <c r="AK1058" s="23"/>
      <c r="AL1058" s="23" t="s">
        <v>325</v>
      </c>
      <c r="AM1058" s="23"/>
      <c r="AN1058" s="23"/>
      <c r="AO1058" s="23"/>
      <c r="AP1058" s="23" t="s">
        <v>325</v>
      </c>
      <c r="AQ1058" s="23"/>
      <c r="AR1058" s="23"/>
      <c r="AS1058" s="23"/>
      <c r="AT1058" s="23"/>
      <c r="AU1058" s="23"/>
      <c r="AV1058" s="23"/>
      <c r="AW1058" s="23" t="s">
        <v>325</v>
      </c>
      <c r="AX1058" s="23"/>
      <c r="AY1058" s="23"/>
      <c r="AZ1058" s="23"/>
      <c r="BA1058" s="23" t="s">
        <v>333</v>
      </c>
      <c r="BB1058" s="23" t="s">
        <v>309</v>
      </c>
      <c r="BC1058" s="23" t="s">
        <v>325</v>
      </c>
      <c r="BD1058" s="23"/>
      <c r="BE1058" s="23" t="s">
        <v>326</v>
      </c>
      <c r="BF1058" s="23" t="s">
        <v>309</v>
      </c>
      <c r="BG1058" s="23"/>
      <c r="BH1058" s="23"/>
      <c r="BI1058" s="23"/>
      <c r="BJ1058" s="23"/>
      <c r="BK1058" s="23" t="s">
        <v>313</v>
      </c>
      <c r="BL1058" s="23" t="s">
        <v>302</v>
      </c>
      <c r="BM1058" s="23"/>
      <c r="BN1058" s="23" t="s">
        <v>314</v>
      </c>
      <c r="BO1058" s="23" t="s">
        <v>302</v>
      </c>
      <c r="BP1058" s="23" t="s">
        <v>315</v>
      </c>
      <c r="BQ1058" s="23" t="s">
        <v>302</v>
      </c>
      <c r="BR1058" s="23" t="s">
        <v>316</v>
      </c>
      <c r="BS1058" s="23" t="s">
        <v>302</v>
      </c>
      <c r="BT1058" s="23"/>
      <c r="BU1058" s="23"/>
      <c r="BV1058" s="23"/>
      <c r="BW1058" s="23"/>
      <c r="BX1058" s="23"/>
      <c r="BY1058" s="23"/>
      <c r="BZ1058" s="23"/>
      <c r="CA1058" s="23"/>
      <c r="CB1058" s="23"/>
      <c r="CC1058" s="23"/>
      <c r="CD1058" s="23" t="s">
        <v>317</v>
      </c>
      <c r="CE1058" s="23" t="s">
        <v>309</v>
      </c>
      <c r="CF1058" s="23"/>
      <c r="CG1058" s="23"/>
      <c r="CH1058" s="23"/>
      <c r="CI1058" s="23"/>
      <c r="CJ1058" s="23"/>
      <c r="CK1058" s="23"/>
      <c r="CL1058" s="23"/>
      <c r="CM1058" s="23"/>
      <c r="CN1058" s="23"/>
      <c r="CO1058" s="23"/>
      <c r="CP1058" s="23" t="s">
        <v>327</v>
      </c>
      <c r="CQ1058" s="23" t="s">
        <v>302</v>
      </c>
      <c r="CR1058" s="23" t="s">
        <v>328</v>
      </c>
      <c r="CS1058" s="23" t="s">
        <v>302</v>
      </c>
      <c r="CT1058" s="23"/>
      <c r="CU1058" s="23"/>
      <c r="CV1058" s="23"/>
      <c r="CW1058" s="23"/>
      <c r="CX1058" s="23"/>
      <c r="CY1058" s="23"/>
      <c r="CZ1058" s="23"/>
      <c r="DA1058" s="23"/>
      <c r="DB1058" s="23" t="s">
        <v>318</v>
      </c>
      <c r="DC1058" s="23" t="s">
        <v>302</v>
      </c>
      <c r="DD1058" s="23"/>
      <c r="DE1058" s="23"/>
      <c r="DF1058" s="23" t="s">
        <v>337</v>
      </c>
      <c r="DG1058" s="23" t="s">
        <v>369</v>
      </c>
      <c r="DH1058" s="31"/>
      <c r="DI1058" s="26" t="str">
        <f t="shared" si="33"/>
        <v>DNL.DRL.10000.A,DNL.DRL.10000.W,LAH.00.10700.B,LAH.00.10500.B,DNL.MBK.10000,DNL.MBK.10100,DNL.T3.10500,DNL.T3.10500</v>
      </c>
    </row>
    <row r="1059" spans="1:113" ht="15.75" customHeight="1">
      <c r="A1059" s="27">
        <v>44249</v>
      </c>
      <c r="B1059" s="1" t="s">
        <v>322</v>
      </c>
      <c r="C1059" s="23" t="s">
        <v>143</v>
      </c>
      <c r="D1059" s="28" t="s">
        <v>158</v>
      </c>
      <c r="E1059" s="29">
        <v>2016</v>
      </c>
      <c r="F1059" s="29">
        <v>2021</v>
      </c>
      <c r="G1059" s="20" t="str" cm="1">
        <f t="array" ref="G1059">_xlfn.IFS(E1059&lt;&gt;F1059,CONCATENATE(E1059,"-",F1059),E1059=F1059,E1059)</f>
        <v>2016-2021</v>
      </c>
      <c r="H1059" s="30">
        <f t="shared" si="31"/>
        <v>6</v>
      </c>
      <c r="I1059" s="23" t="str">
        <f t="shared" si="32"/>
        <v>Triumph Street Twin 2016-2021</v>
      </c>
      <c r="J1059" s="22" t="s">
        <v>301</v>
      </c>
      <c r="K1059" s="22" t="s">
        <v>302</v>
      </c>
      <c r="L1059" s="22" t="s">
        <v>303</v>
      </c>
      <c r="M1059" s="22" t="s">
        <v>302</v>
      </c>
      <c r="N1059" s="22" t="s">
        <v>304</v>
      </c>
      <c r="O1059" s="22" t="s">
        <v>302</v>
      </c>
      <c r="P1059" s="22" t="s">
        <v>305</v>
      </c>
      <c r="Q1059" s="22" t="s">
        <v>302</v>
      </c>
      <c r="R1059" s="22" t="s">
        <v>306</v>
      </c>
      <c r="S1059" s="22" t="s">
        <v>302</v>
      </c>
      <c r="T1059" s="22" t="s">
        <v>307</v>
      </c>
      <c r="U1059" s="22" t="s">
        <v>302</v>
      </c>
      <c r="V1059" s="23" t="s">
        <v>324</v>
      </c>
      <c r="W1059" s="23" t="s">
        <v>309</v>
      </c>
      <c r="X1059" s="23"/>
      <c r="Y1059" s="23"/>
      <c r="Z1059" s="23"/>
      <c r="AA1059" s="23"/>
      <c r="AB1059" s="23" t="s">
        <v>331</v>
      </c>
      <c r="AC1059" s="23" t="s">
        <v>309</v>
      </c>
      <c r="AD1059" s="23"/>
      <c r="AE1059" s="23"/>
      <c r="AF1059" s="23"/>
      <c r="AG1059" s="23"/>
      <c r="AH1059" s="23"/>
      <c r="AI1059" s="23"/>
      <c r="AJ1059" s="23" t="s">
        <v>332</v>
      </c>
      <c r="AK1059" s="23"/>
      <c r="AL1059" s="23" t="s">
        <v>325</v>
      </c>
      <c r="AM1059" s="23"/>
      <c r="AN1059" s="23"/>
      <c r="AO1059" s="23"/>
      <c r="AP1059" s="23" t="s">
        <v>325</v>
      </c>
      <c r="AQ1059" s="23"/>
      <c r="AR1059" s="23"/>
      <c r="AS1059" s="23"/>
      <c r="AT1059" s="23"/>
      <c r="AU1059" s="23"/>
      <c r="AV1059" s="23"/>
      <c r="AW1059" s="23" t="s">
        <v>325</v>
      </c>
      <c r="AX1059" s="23"/>
      <c r="AY1059" s="23"/>
      <c r="AZ1059" s="23"/>
      <c r="BA1059" s="23" t="s">
        <v>333</v>
      </c>
      <c r="BB1059" s="23" t="s">
        <v>309</v>
      </c>
      <c r="BC1059" s="23" t="s">
        <v>325</v>
      </c>
      <c r="BD1059" s="23"/>
      <c r="BE1059" s="23" t="s">
        <v>326</v>
      </c>
      <c r="BF1059" s="23" t="s">
        <v>309</v>
      </c>
      <c r="BG1059" s="23"/>
      <c r="BH1059" s="23"/>
      <c r="BI1059" s="23"/>
      <c r="BJ1059" s="23"/>
      <c r="BK1059" s="23" t="s">
        <v>313</v>
      </c>
      <c r="BL1059" s="23" t="s">
        <v>302</v>
      </c>
      <c r="BM1059" s="23"/>
      <c r="BN1059" s="23" t="s">
        <v>314</v>
      </c>
      <c r="BO1059" s="23" t="s">
        <v>302</v>
      </c>
      <c r="BP1059" s="23" t="s">
        <v>315</v>
      </c>
      <c r="BQ1059" s="23" t="s">
        <v>302</v>
      </c>
      <c r="BR1059" s="23" t="s">
        <v>316</v>
      </c>
      <c r="BS1059" s="23" t="s">
        <v>302</v>
      </c>
      <c r="BT1059" s="23"/>
      <c r="BU1059" s="23"/>
      <c r="BV1059" s="23"/>
      <c r="BW1059" s="23"/>
      <c r="BX1059" s="23"/>
      <c r="BY1059" s="23"/>
      <c r="BZ1059" s="23"/>
      <c r="CA1059" s="23"/>
      <c r="CB1059" s="23"/>
      <c r="CC1059" s="23"/>
      <c r="CD1059" s="23" t="s">
        <v>317</v>
      </c>
      <c r="CE1059" s="23" t="s">
        <v>309</v>
      </c>
      <c r="CF1059" s="23"/>
      <c r="CG1059" s="23"/>
      <c r="CH1059" s="23" t="s">
        <v>652</v>
      </c>
      <c r="CI1059" s="23" t="s">
        <v>369</v>
      </c>
      <c r="CJ1059" s="23"/>
      <c r="CK1059" s="23"/>
      <c r="CL1059" s="23" t="s">
        <v>1277</v>
      </c>
      <c r="CM1059" s="23"/>
      <c r="CN1059" s="23"/>
      <c r="CO1059" s="23"/>
      <c r="CP1059" s="23" t="s">
        <v>327</v>
      </c>
      <c r="CQ1059" s="23" t="s">
        <v>302</v>
      </c>
      <c r="CR1059" s="23" t="s">
        <v>328</v>
      </c>
      <c r="CS1059" s="23" t="s">
        <v>302</v>
      </c>
      <c r="CT1059" s="23"/>
      <c r="CU1059" s="23"/>
      <c r="CV1059" s="23"/>
      <c r="CW1059" s="23"/>
      <c r="CX1059" s="23"/>
      <c r="CY1059" s="23"/>
      <c r="CZ1059" s="23"/>
      <c r="DA1059" s="23"/>
      <c r="DB1059" s="23" t="s">
        <v>318</v>
      </c>
      <c r="DC1059" s="23" t="s">
        <v>302</v>
      </c>
      <c r="DD1059" s="23"/>
      <c r="DE1059" s="23"/>
      <c r="DF1059" s="23" t="s">
        <v>337</v>
      </c>
      <c r="DG1059" s="23" t="s">
        <v>309</v>
      </c>
      <c r="DH1059" s="31"/>
      <c r="DI1059" s="26" t="str">
        <f t="shared" si="33"/>
        <v>DNL.DRL.10000.A,DNL.DRL.10000.W,LAH.00.10700.B,LAH.00.10500.B,TT-M7,DNL.WHS.10200,LAH.11.10600,DNL.MBK.10000,DNL.MBK.10100,DNL.T3.10500,DNL.T3.10500</v>
      </c>
    </row>
    <row r="1060" spans="1:113" ht="15.75" customHeight="1">
      <c r="A1060" s="27">
        <v>44173</v>
      </c>
      <c r="B1060" s="1" t="s">
        <v>322</v>
      </c>
      <c r="C1060" s="23" t="s">
        <v>143</v>
      </c>
      <c r="D1060" s="28" t="s">
        <v>1295</v>
      </c>
      <c r="E1060" s="29">
        <v>2016</v>
      </c>
      <c r="F1060" s="29">
        <v>2021</v>
      </c>
      <c r="G1060" s="20" t="str" cm="1">
        <f t="array" ref="G1060">_xlfn.IFS(E1060&lt;&gt;F1060,CONCATENATE(E1060,"-",F1060),E1060=F1060,E1060)</f>
        <v>2016-2021</v>
      </c>
      <c r="H1060" s="30">
        <f t="shared" si="31"/>
        <v>6</v>
      </c>
      <c r="I1060" s="23" t="str">
        <f t="shared" si="32"/>
        <v>Triumph Thruxton 1200 2016-2021</v>
      </c>
      <c r="J1060" s="22" t="s">
        <v>301</v>
      </c>
      <c r="K1060" s="22" t="s">
        <v>302</v>
      </c>
      <c r="L1060" s="22" t="s">
        <v>303</v>
      </c>
      <c r="M1060" s="22" t="s">
        <v>302</v>
      </c>
      <c r="N1060" s="22" t="s">
        <v>304</v>
      </c>
      <c r="O1060" s="22" t="s">
        <v>302</v>
      </c>
      <c r="P1060" s="22" t="s">
        <v>305</v>
      </c>
      <c r="Q1060" s="22" t="s">
        <v>302</v>
      </c>
      <c r="R1060" s="22" t="s">
        <v>306</v>
      </c>
      <c r="S1060" s="22" t="s">
        <v>302</v>
      </c>
      <c r="T1060" s="22" t="s">
        <v>307</v>
      </c>
      <c r="U1060" s="22" t="s">
        <v>302</v>
      </c>
      <c r="V1060" s="23" t="s">
        <v>324</v>
      </c>
      <c r="W1060" s="23" t="s">
        <v>309</v>
      </c>
      <c r="X1060" s="23"/>
      <c r="Y1060" s="23"/>
      <c r="Z1060" s="23"/>
      <c r="AA1060" s="23"/>
      <c r="AB1060" s="23"/>
      <c r="AC1060" s="23"/>
      <c r="AD1060" s="23"/>
      <c r="AE1060" s="23"/>
      <c r="AF1060" s="23"/>
      <c r="AG1060" s="23"/>
      <c r="AH1060" s="23"/>
      <c r="AI1060" s="23"/>
      <c r="AJ1060" s="23"/>
      <c r="AK1060" s="23"/>
      <c r="AL1060" s="23" t="s">
        <v>325</v>
      </c>
      <c r="AM1060" s="23"/>
      <c r="AN1060" s="23"/>
      <c r="AO1060" s="23"/>
      <c r="AP1060" s="23" t="s">
        <v>325</v>
      </c>
      <c r="AQ1060" s="23"/>
      <c r="AR1060" s="23"/>
      <c r="AS1060" s="23"/>
      <c r="AT1060" s="23"/>
      <c r="AU1060" s="23"/>
      <c r="AV1060" s="23"/>
      <c r="AW1060" s="23" t="s">
        <v>347</v>
      </c>
      <c r="AX1060" s="23" t="s">
        <v>302</v>
      </c>
      <c r="AY1060" s="23"/>
      <c r="AZ1060" s="23"/>
      <c r="BA1060" s="23" t="s">
        <v>325</v>
      </c>
      <c r="BB1060" s="23"/>
      <c r="BC1060" s="23" t="s">
        <v>325</v>
      </c>
      <c r="BD1060" s="23"/>
      <c r="BE1060" s="23" t="s">
        <v>393</v>
      </c>
      <c r="BF1060" s="23" t="s">
        <v>309</v>
      </c>
      <c r="BG1060" s="23"/>
      <c r="BH1060" s="23"/>
      <c r="BI1060" s="23"/>
      <c r="BJ1060" s="23"/>
      <c r="BK1060" s="23" t="s">
        <v>313</v>
      </c>
      <c r="BL1060" s="23" t="s">
        <v>302</v>
      </c>
      <c r="BM1060" s="23"/>
      <c r="BN1060" s="23" t="s">
        <v>314</v>
      </c>
      <c r="BO1060" s="23" t="s">
        <v>302</v>
      </c>
      <c r="BP1060" s="23" t="s">
        <v>315</v>
      </c>
      <c r="BQ1060" s="23" t="s">
        <v>302</v>
      </c>
      <c r="BR1060" s="23" t="s">
        <v>316</v>
      </c>
      <c r="BS1060" s="23" t="s">
        <v>302</v>
      </c>
      <c r="BT1060" s="23"/>
      <c r="BU1060" s="23"/>
      <c r="BV1060" s="23"/>
      <c r="BW1060" s="23"/>
      <c r="BX1060" s="23"/>
      <c r="BY1060" s="23"/>
      <c r="BZ1060" s="23" t="s">
        <v>370</v>
      </c>
      <c r="CA1060" s="23" t="s">
        <v>302</v>
      </c>
      <c r="CB1060" s="23"/>
      <c r="CC1060" s="23"/>
      <c r="CD1060" s="23" t="s">
        <v>317</v>
      </c>
      <c r="CE1060" s="23" t="s">
        <v>309</v>
      </c>
      <c r="CF1060" s="23"/>
      <c r="CG1060" s="23"/>
      <c r="CH1060" s="23"/>
      <c r="CI1060" s="23"/>
      <c r="CJ1060" s="23"/>
      <c r="CK1060" s="23"/>
      <c r="CL1060" s="23"/>
      <c r="CM1060" s="23"/>
      <c r="CN1060" s="23"/>
      <c r="CO1060" s="23"/>
      <c r="CP1060" s="23" t="s">
        <v>327</v>
      </c>
      <c r="CQ1060" s="23" t="s">
        <v>302</v>
      </c>
      <c r="CR1060" s="23" t="s">
        <v>328</v>
      </c>
      <c r="CS1060" s="23" t="s">
        <v>302</v>
      </c>
      <c r="CT1060" s="23"/>
      <c r="CU1060" s="23"/>
      <c r="CV1060" s="23"/>
      <c r="CW1060" s="23"/>
      <c r="CX1060" s="23"/>
      <c r="CY1060" s="23"/>
      <c r="CZ1060" s="23"/>
      <c r="DA1060" s="23"/>
      <c r="DB1060" s="23" t="s">
        <v>318</v>
      </c>
      <c r="DC1060" s="23" t="s">
        <v>302</v>
      </c>
      <c r="DD1060" s="23"/>
      <c r="DE1060" s="23"/>
      <c r="DF1060" s="23" t="s">
        <v>329</v>
      </c>
      <c r="DG1060" s="23" t="s">
        <v>309</v>
      </c>
      <c r="DH1060" s="31"/>
      <c r="DI1060" s="26" t="str">
        <f t="shared" si="33"/>
        <v>LAH.00.10300.B,LAH.00.10600.B,LAH.00.10600.C,HMT.00.10100.B,DNL.MBK.10000</v>
      </c>
    </row>
    <row r="1061" spans="1:113" ht="15.75" customHeight="1">
      <c r="A1061" s="27">
        <v>44173</v>
      </c>
      <c r="B1061" s="1" t="s">
        <v>322</v>
      </c>
      <c r="C1061" s="23" t="s">
        <v>143</v>
      </c>
      <c r="D1061" s="28" t="s">
        <v>1296</v>
      </c>
      <c r="E1061" s="29">
        <v>2016</v>
      </c>
      <c r="F1061" s="29">
        <v>2021</v>
      </c>
      <c r="G1061" s="20" t="str" cm="1">
        <f t="array" ref="G1061">_xlfn.IFS(E1061&lt;&gt;F1061,CONCATENATE(E1061,"-",F1061),E1061=F1061,E1061)</f>
        <v>2016-2021</v>
      </c>
      <c r="H1061" s="30">
        <f t="shared" si="31"/>
        <v>6</v>
      </c>
      <c r="I1061" s="23" t="str">
        <f t="shared" si="32"/>
        <v>Triumph Thruxton 1200R 2016-2021</v>
      </c>
      <c r="J1061" s="22" t="s">
        <v>301</v>
      </c>
      <c r="K1061" s="22" t="s">
        <v>302</v>
      </c>
      <c r="L1061" s="22" t="s">
        <v>303</v>
      </c>
      <c r="M1061" s="22" t="s">
        <v>302</v>
      </c>
      <c r="N1061" s="22" t="s">
        <v>304</v>
      </c>
      <c r="O1061" s="22" t="s">
        <v>302</v>
      </c>
      <c r="P1061" s="22" t="s">
        <v>305</v>
      </c>
      <c r="Q1061" s="22" t="s">
        <v>302</v>
      </c>
      <c r="R1061" s="22" t="s">
        <v>306</v>
      </c>
      <c r="S1061" s="22" t="s">
        <v>302</v>
      </c>
      <c r="T1061" s="22" t="s">
        <v>307</v>
      </c>
      <c r="U1061" s="22" t="s">
        <v>302</v>
      </c>
      <c r="V1061" s="23" t="s">
        <v>324</v>
      </c>
      <c r="W1061" s="23" t="s">
        <v>309</v>
      </c>
      <c r="X1061" s="23"/>
      <c r="Y1061" s="23"/>
      <c r="Z1061" s="23"/>
      <c r="AA1061" s="23"/>
      <c r="AB1061" s="23"/>
      <c r="AC1061" s="23"/>
      <c r="AD1061" s="23"/>
      <c r="AE1061" s="23"/>
      <c r="AF1061" s="23"/>
      <c r="AG1061" s="23"/>
      <c r="AH1061" s="23"/>
      <c r="AI1061" s="23"/>
      <c r="AJ1061" s="23"/>
      <c r="AK1061" s="23"/>
      <c r="AL1061" s="23" t="s">
        <v>325</v>
      </c>
      <c r="AM1061" s="23"/>
      <c r="AN1061" s="23"/>
      <c r="AO1061" s="23"/>
      <c r="AP1061" s="23" t="s">
        <v>325</v>
      </c>
      <c r="AQ1061" s="23"/>
      <c r="AR1061" s="23"/>
      <c r="AS1061" s="23"/>
      <c r="AT1061" s="23"/>
      <c r="AU1061" s="23"/>
      <c r="AV1061" s="23"/>
      <c r="AW1061" s="23" t="s">
        <v>347</v>
      </c>
      <c r="AX1061" s="23" t="s">
        <v>302</v>
      </c>
      <c r="AY1061" s="23"/>
      <c r="AZ1061" s="23"/>
      <c r="BA1061" s="23" t="s">
        <v>325</v>
      </c>
      <c r="BB1061" s="23"/>
      <c r="BC1061" s="23" t="s">
        <v>325</v>
      </c>
      <c r="BD1061" s="23"/>
      <c r="BE1061" s="23" t="s">
        <v>393</v>
      </c>
      <c r="BF1061" s="23" t="s">
        <v>309</v>
      </c>
      <c r="BG1061" s="23"/>
      <c r="BH1061" s="23"/>
      <c r="BI1061" s="23"/>
      <c r="BJ1061" s="23"/>
      <c r="BK1061" s="23" t="s">
        <v>313</v>
      </c>
      <c r="BL1061" s="23" t="s">
        <v>302</v>
      </c>
      <c r="BM1061" s="23"/>
      <c r="BN1061" s="23" t="s">
        <v>314</v>
      </c>
      <c r="BO1061" s="23" t="s">
        <v>302</v>
      </c>
      <c r="BP1061" s="23" t="s">
        <v>315</v>
      </c>
      <c r="BQ1061" s="23" t="s">
        <v>302</v>
      </c>
      <c r="BR1061" s="23" t="s">
        <v>316</v>
      </c>
      <c r="BS1061" s="23" t="s">
        <v>302</v>
      </c>
      <c r="BT1061" s="23"/>
      <c r="BU1061" s="23"/>
      <c r="BV1061" s="23"/>
      <c r="BW1061" s="23"/>
      <c r="BX1061" s="23"/>
      <c r="BY1061" s="23"/>
      <c r="BZ1061" s="23" t="s">
        <v>370</v>
      </c>
      <c r="CA1061" s="23" t="s">
        <v>302</v>
      </c>
      <c r="CB1061" s="23"/>
      <c r="CC1061" s="23"/>
      <c r="CD1061" s="23" t="s">
        <v>317</v>
      </c>
      <c r="CE1061" s="23" t="s">
        <v>309</v>
      </c>
      <c r="CF1061" s="23"/>
      <c r="CG1061" s="23"/>
      <c r="CH1061" s="23"/>
      <c r="CI1061" s="23"/>
      <c r="CJ1061" s="23"/>
      <c r="CK1061" s="23"/>
      <c r="CL1061" s="23"/>
      <c r="CM1061" s="23"/>
      <c r="CN1061" s="23"/>
      <c r="CO1061" s="23"/>
      <c r="CP1061" s="23" t="s">
        <v>327</v>
      </c>
      <c r="CQ1061" s="23" t="s">
        <v>302</v>
      </c>
      <c r="CR1061" s="23" t="s">
        <v>328</v>
      </c>
      <c r="CS1061" s="23" t="s">
        <v>302</v>
      </c>
      <c r="CT1061" s="23"/>
      <c r="CU1061" s="23"/>
      <c r="CV1061" s="23"/>
      <c r="CW1061" s="23"/>
      <c r="CX1061" s="23"/>
      <c r="CY1061" s="23"/>
      <c r="CZ1061" s="23"/>
      <c r="DA1061" s="23"/>
      <c r="DB1061" s="23" t="s">
        <v>318</v>
      </c>
      <c r="DC1061" s="23" t="s">
        <v>302</v>
      </c>
      <c r="DD1061" s="23"/>
      <c r="DE1061" s="23"/>
      <c r="DF1061" s="23" t="s">
        <v>329</v>
      </c>
      <c r="DG1061" s="23" t="s">
        <v>309</v>
      </c>
      <c r="DH1061" s="31"/>
      <c r="DI1061" s="26" t="str">
        <f t="shared" si="33"/>
        <v>LAH.00.10300.B,LAH.00.10600.B,LAH.00.10600.C,HMT.00.10100.B,DNL.MBK.10000</v>
      </c>
    </row>
    <row r="1062" spans="1:113" ht="15.75" customHeight="1">
      <c r="A1062" s="27">
        <v>45341</v>
      </c>
      <c r="B1062" s="1" t="s">
        <v>322</v>
      </c>
      <c r="C1062" s="23" t="s">
        <v>143</v>
      </c>
      <c r="D1062" s="36" t="s">
        <v>1297</v>
      </c>
      <c r="E1062" s="37">
        <v>2019</v>
      </c>
      <c r="F1062" s="37">
        <v>2025</v>
      </c>
      <c r="G1062" s="20" t="str" cm="1">
        <f t="array" ref="G1062">_xlfn.IFS(E1062&lt;&gt;F1062,CONCATENATE(E1062,"-",F1062),E1062=F1062,E1062)</f>
        <v>2019-2025</v>
      </c>
      <c r="H1062" s="30">
        <f t="shared" si="31"/>
        <v>7</v>
      </c>
      <c r="I1062" s="23" t="str">
        <f t="shared" si="32"/>
        <v>Triumph Thruxton RS 2019-2025</v>
      </c>
      <c r="J1062" s="22" t="s">
        <v>301</v>
      </c>
      <c r="K1062" s="22" t="s">
        <v>302</v>
      </c>
      <c r="L1062" s="22" t="s">
        <v>303</v>
      </c>
      <c r="M1062" s="22" t="s">
        <v>302</v>
      </c>
      <c r="N1062" s="22" t="s">
        <v>304</v>
      </c>
      <c r="O1062" s="22" t="s">
        <v>302</v>
      </c>
      <c r="P1062" s="22" t="s">
        <v>305</v>
      </c>
      <c r="Q1062" s="22" t="s">
        <v>302</v>
      </c>
      <c r="R1062" s="22" t="s">
        <v>306</v>
      </c>
      <c r="S1062" s="22" t="s">
        <v>302</v>
      </c>
      <c r="T1062" s="22" t="s">
        <v>307</v>
      </c>
      <c r="U1062" s="22" t="s">
        <v>302</v>
      </c>
      <c r="V1062" s="23" t="s">
        <v>324</v>
      </c>
      <c r="W1062" s="23" t="s">
        <v>309</v>
      </c>
      <c r="X1062" s="23"/>
      <c r="Y1062" s="23"/>
      <c r="Z1062" s="23"/>
      <c r="AA1062" s="23"/>
      <c r="AB1062" s="23"/>
      <c r="AC1062" s="23"/>
      <c r="AD1062" s="23"/>
      <c r="AE1062" s="23"/>
      <c r="AF1062" s="23"/>
      <c r="AG1062" s="23"/>
      <c r="AH1062" s="23"/>
      <c r="AI1062" s="23"/>
      <c r="AJ1062" s="23"/>
      <c r="AK1062" s="23"/>
      <c r="AL1062" s="23" t="s">
        <v>325</v>
      </c>
      <c r="AM1062" s="23"/>
      <c r="AN1062" s="23"/>
      <c r="AO1062" s="23"/>
      <c r="AP1062" s="23" t="s">
        <v>325</v>
      </c>
      <c r="AQ1062" s="23"/>
      <c r="AR1062" s="23"/>
      <c r="AS1062" s="23"/>
      <c r="AT1062" s="23"/>
      <c r="AU1062" s="23"/>
      <c r="AV1062" s="23"/>
      <c r="AW1062" s="23" t="s">
        <v>347</v>
      </c>
      <c r="AX1062" s="23" t="s">
        <v>302</v>
      </c>
      <c r="AY1062" s="23"/>
      <c r="AZ1062" s="23"/>
      <c r="BA1062" s="23" t="s">
        <v>325</v>
      </c>
      <c r="BB1062" s="23"/>
      <c r="BC1062" s="23" t="s">
        <v>325</v>
      </c>
      <c r="BD1062" s="23"/>
      <c r="BE1062" s="23" t="s">
        <v>393</v>
      </c>
      <c r="BF1062" s="23" t="s">
        <v>309</v>
      </c>
      <c r="BG1062" s="23"/>
      <c r="BH1062" s="23"/>
      <c r="BI1062" s="23"/>
      <c r="BJ1062" s="23"/>
      <c r="BK1062" s="23" t="s">
        <v>313</v>
      </c>
      <c r="BL1062" s="23" t="s">
        <v>302</v>
      </c>
      <c r="BM1062" s="23"/>
      <c r="BN1062" s="23" t="s">
        <v>314</v>
      </c>
      <c r="BO1062" s="23" t="s">
        <v>302</v>
      </c>
      <c r="BP1062" s="23" t="s">
        <v>315</v>
      </c>
      <c r="BQ1062" s="23" t="s">
        <v>302</v>
      </c>
      <c r="BR1062" s="23" t="s">
        <v>316</v>
      </c>
      <c r="BS1062" s="23" t="s">
        <v>302</v>
      </c>
      <c r="BT1062" s="23"/>
      <c r="BU1062" s="23"/>
      <c r="BV1062" s="23"/>
      <c r="BW1062" s="23"/>
      <c r="BX1062" s="23"/>
      <c r="BY1062" s="23"/>
      <c r="BZ1062" s="23" t="s">
        <v>370</v>
      </c>
      <c r="CA1062" s="23" t="s">
        <v>302</v>
      </c>
      <c r="CB1062" s="23"/>
      <c r="CC1062" s="23"/>
      <c r="CD1062" s="23" t="s">
        <v>317</v>
      </c>
      <c r="CE1062" s="23" t="s">
        <v>309</v>
      </c>
      <c r="CF1062" s="23"/>
      <c r="CG1062" s="23"/>
      <c r="CH1062" s="23"/>
      <c r="CI1062" s="23"/>
      <c r="CJ1062" s="23"/>
      <c r="CK1062" s="23"/>
      <c r="CL1062" s="23"/>
      <c r="CM1062" s="23"/>
      <c r="CN1062" s="23"/>
      <c r="CO1062" s="23"/>
      <c r="CP1062" s="23" t="s">
        <v>327</v>
      </c>
      <c r="CQ1062" s="23" t="s">
        <v>302</v>
      </c>
      <c r="CR1062" s="23" t="s">
        <v>328</v>
      </c>
      <c r="CS1062" s="23" t="s">
        <v>302</v>
      </c>
      <c r="CT1062" s="23"/>
      <c r="CU1062" s="23"/>
      <c r="CV1062" s="23"/>
      <c r="CW1062" s="23"/>
      <c r="CX1062" s="23"/>
      <c r="CY1062" s="23"/>
      <c r="CZ1062" s="23"/>
      <c r="DA1062" s="23"/>
      <c r="DB1062" s="23" t="s">
        <v>318</v>
      </c>
      <c r="DC1062" s="23" t="s">
        <v>302</v>
      </c>
      <c r="DD1062" s="23"/>
      <c r="DE1062" s="23"/>
      <c r="DF1062" s="23" t="s">
        <v>329</v>
      </c>
      <c r="DG1062" s="23" t="s">
        <v>309</v>
      </c>
      <c r="DH1062" s="31"/>
      <c r="DI1062" s="26" t="str">
        <f t="shared" si="33"/>
        <v>LAH.00.10300.B,LAH.00.10600.B,LAH.00.10600.C,HMT.00.10100.B,DNL.MBK.10000</v>
      </c>
    </row>
    <row r="1063" spans="1:113" ht="15.75" customHeight="1">
      <c r="A1063" s="27">
        <v>44249</v>
      </c>
      <c r="B1063" s="1" t="s">
        <v>322</v>
      </c>
      <c r="C1063" s="23" t="s">
        <v>143</v>
      </c>
      <c r="D1063" s="28" t="s">
        <v>159</v>
      </c>
      <c r="E1063" s="29">
        <v>2007</v>
      </c>
      <c r="F1063" s="29">
        <v>2012</v>
      </c>
      <c r="G1063" s="20" t="str" cm="1">
        <f t="array" ref="G1063">_xlfn.IFS(E1063&lt;&gt;F1063,CONCATENATE(E1063,"-",F1063),E1063=F1063,E1063)</f>
        <v>2007-2012</v>
      </c>
      <c r="H1063" s="30">
        <f t="shared" si="31"/>
        <v>6</v>
      </c>
      <c r="I1063" s="23" t="str">
        <f t="shared" si="32"/>
        <v>Triumph Tiger 1050  2007-2012</v>
      </c>
      <c r="J1063" s="22" t="s">
        <v>301</v>
      </c>
      <c r="K1063" s="22" t="s">
        <v>302</v>
      </c>
      <c r="L1063" s="22" t="s">
        <v>303</v>
      </c>
      <c r="M1063" s="22" t="s">
        <v>302</v>
      </c>
      <c r="N1063" s="22" t="s">
        <v>304</v>
      </c>
      <c r="O1063" s="22" t="s">
        <v>302</v>
      </c>
      <c r="P1063" s="22" t="s">
        <v>305</v>
      </c>
      <c r="Q1063" s="22" t="s">
        <v>302</v>
      </c>
      <c r="R1063" s="22" t="s">
        <v>306</v>
      </c>
      <c r="S1063" s="22" t="s">
        <v>302</v>
      </c>
      <c r="T1063" s="22" t="s">
        <v>307</v>
      </c>
      <c r="U1063" s="22" t="s">
        <v>302</v>
      </c>
      <c r="V1063" s="23" t="s">
        <v>324</v>
      </c>
      <c r="W1063" s="23" t="s">
        <v>309</v>
      </c>
      <c r="X1063" s="23"/>
      <c r="Y1063" s="23"/>
      <c r="Z1063" s="23"/>
      <c r="AA1063" s="23"/>
      <c r="AB1063" s="23" t="s">
        <v>331</v>
      </c>
      <c r="AC1063" s="23" t="s">
        <v>309</v>
      </c>
      <c r="AD1063" s="23"/>
      <c r="AE1063" s="23"/>
      <c r="AF1063" s="23"/>
      <c r="AG1063" s="23"/>
      <c r="AH1063" s="23"/>
      <c r="AI1063" s="23"/>
      <c r="AJ1063" s="23" t="s">
        <v>332</v>
      </c>
      <c r="AK1063" s="23"/>
      <c r="AL1063" s="23" t="s">
        <v>1298</v>
      </c>
      <c r="AM1063" s="23" t="s">
        <v>369</v>
      </c>
      <c r="AN1063" s="23"/>
      <c r="AO1063" s="23"/>
      <c r="AP1063" s="23" t="s">
        <v>325</v>
      </c>
      <c r="AQ1063" s="23"/>
      <c r="AR1063" s="23"/>
      <c r="AS1063" s="23"/>
      <c r="AT1063" s="23"/>
      <c r="AU1063" s="23"/>
      <c r="AV1063" s="23"/>
      <c r="AW1063" s="23" t="s">
        <v>347</v>
      </c>
      <c r="AX1063" s="23" t="s">
        <v>302</v>
      </c>
      <c r="AY1063" s="23"/>
      <c r="AZ1063" s="23"/>
      <c r="BA1063" s="23" t="s">
        <v>333</v>
      </c>
      <c r="BB1063" s="23" t="s">
        <v>309</v>
      </c>
      <c r="BC1063" s="23" t="s">
        <v>325</v>
      </c>
      <c r="BD1063" s="23"/>
      <c r="BE1063" s="23" t="s">
        <v>325</v>
      </c>
      <c r="BF1063" s="23"/>
      <c r="BG1063" s="23"/>
      <c r="BH1063" s="23"/>
      <c r="BI1063" s="23"/>
      <c r="BJ1063" s="23"/>
      <c r="BK1063" s="23" t="s">
        <v>313</v>
      </c>
      <c r="BL1063" s="23" t="s">
        <v>302</v>
      </c>
      <c r="BM1063" s="23"/>
      <c r="BN1063" s="23" t="s">
        <v>314</v>
      </c>
      <c r="BO1063" s="23" t="s">
        <v>302</v>
      </c>
      <c r="BP1063" s="23" t="s">
        <v>315</v>
      </c>
      <c r="BQ1063" s="23" t="s">
        <v>302</v>
      </c>
      <c r="BR1063" s="23" t="s">
        <v>316</v>
      </c>
      <c r="BS1063" s="23" t="s">
        <v>302</v>
      </c>
      <c r="BT1063" s="23"/>
      <c r="BU1063" s="23"/>
      <c r="BV1063" s="23"/>
      <c r="BW1063" s="23"/>
      <c r="BX1063" s="23"/>
      <c r="BY1063" s="23"/>
      <c r="BZ1063" s="23" t="s">
        <v>370</v>
      </c>
      <c r="CA1063" s="23" t="s">
        <v>302</v>
      </c>
      <c r="CB1063" s="23"/>
      <c r="CC1063" s="23"/>
      <c r="CD1063" s="23" t="s">
        <v>317</v>
      </c>
      <c r="CE1063" s="23" t="s">
        <v>309</v>
      </c>
      <c r="CF1063" s="23"/>
      <c r="CG1063" s="23"/>
      <c r="CH1063" s="23"/>
      <c r="CI1063" s="23"/>
      <c r="CJ1063" s="23"/>
      <c r="CK1063" s="23"/>
      <c r="CL1063" s="23"/>
      <c r="CM1063" s="23"/>
      <c r="CN1063" s="23"/>
      <c r="CO1063" s="23"/>
      <c r="CP1063" s="23" t="s">
        <v>327</v>
      </c>
      <c r="CQ1063" s="23" t="s">
        <v>302</v>
      </c>
      <c r="CR1063" s="23" t="s">
        <v>328</v>
      </c>
      <c r="CS1063" s="23" t="s">
        <v>302</v>
      </c>
      <c r="CT1063" s="23"/>
      <c r="CU1063" s="23"/>
      <c r="CV1063" s="23"/>
      <c r="CW1063" s="23"/>
      <c r="CX1063" s="23"/>
      <c r="CY1063" s="23"/>
      <c r="CZ1063" s="23"/>
      <c r="DA1063" s="23"/>
      <c r="DB1063" s="23" t="s">
        <v>318</v>
      </c>
      <c r="DC1063" s="23" t="s">
        <v>302</v>
      </c>
      <c r="DD1063" s="23"/>
      <c r="DE1063" s="23"/>
      <c r="DF1063" s="23" t="s">
        <v>337</v>
      </c>
      <c r="DG1063" s="23" t="s">
        <v>309</v>
      </c>
      <c r="DH1063" s="31"/>
      <c r="DI1063" s="26" t="str">
        <f t="shared" si="33"/>
        <v>DNL.DRL.10000.A,DNL.DRL.10000.W,TWT.LAH.11.007.100,LAH.00.10300.B,LAH.00.10700.B,HMT.00.10100.B,DNL.MBK.10000,DNL.MBK.10100,DNL.T3.10500,DNL.T3.10500</v>
      </c>
    </row>
    <row r="1064" spans="1:113" ht="15.75" customHeight="1">
      <c r="A1064" s="27">
        <v>44537</v>
      </c>
      <c r="B1064" s="1" t="s">
        <v>322</v>
      </c>
      <c r="C1064" s="23" t="s">
        <v>143</v>
      </c>
      <c r="D1064" s="28" t="s">
        <v>1299</v>
      </c>
      <c r="E1064" s="29">
        <v>2022</v>
      </c>
      <c r="F1064" s="29">
        <v>2023</v>
      </c>
      <c r="G1064" s="20" t="str" cm="1">
        <f t="array" ref="G1064">_xlfn.IFS(E1064&lt;&gt;F1064,CONCATENATE(E1064,"-",F1064),E1064=F1064,E1064)</f>
        <v>2022-2023</v>
      </c>
      <c r="H1064" s="30">
        <f t="shared" si="31"/>
        <v>2</v>
      </c>
      <c r="I1064" s="23" t="str">
        <f t="shared" si="32"/>
        <v>Triumph Tiger 1200 GT 2022-2023</v>
      </c>
      <c r="J1064" s="22" t="s">
        <v>301</v>
      </c>
      <c r="K1064" s="22" t="s">
        <v>302</v>
      </c>
      <c r="L1064" s="22" t="s">
        <v>303</v>
      </c>
      <c r="M1064" s="22" t="s">
        <v>302</v>
      </c>
      <c r="N1064" s="22" t="s">
        <v>304</v>
      </c>
      <c r="O1064" s="22" t="s">
        <v>302</v>
      </c>
      <c r="P1064" s="22" t="s">
        <v>305</v>
      </c>
      <c r="Q1064" s="22" t="s">
        <v>302</v>
      </c>
      <c r="R1064" s="22" t="s">
        <v>306</v>
      </c>
      <c r="S1064" s="22" t="s">
        <v>302</v>
      </c>
      <c r="T1064" s="22" t="s">
        <v>307</v>
      </c>
      <c r="U1064" s="22" t="s">
        <v>302</v>
      </c>
      <c r="V1064" s="23" t="s">
        <v>324</v>
      </c>
      <c r="W1064" s="23" t="s">
        <v>309</v>
      </c>
      <c r="X1064" s="23"/>
      <c r="Y1064" s="23"/>
      <c r="Z1064" s="23"/>
      <c r="AA1064" s="23"/>
      <c r="AB1064" s="23" t="s">
        <v>331</v>
      </c>
      <c r="AC1064" s="23" t="s">
        <v>309</v>
      </c>
      <c r="AD1064" s="23"/>
      <c r="AE1064" s="23"/>
      <c r="AF1064" s="23"/>
      <c r="AG1064" s="23"/>
      <c r="AH1064" s="23"/>
      <c r="AI1064" s="23"/>
      <c r="AJ1064" s="23" t="s">
        <v>332</v>
      </c>
      <c r="AK1064" s="23"/>
      <c r="AL1064" s="23"/>
      <c r="AM1064" s="23"/>
      <c r="AN1064" s="54" t="s">
        <v>1300</v>
      </c>
      <c r="AO1064" s="23"/>
      <c r="AP1064" s="23" t="s">
        <v>325</v>
      </c>
      <c r="AQ1064" s="23"/>
      <c r="AR1064" s="23"/>
      <c r="AS1064" s="23"/>
      <c r="AT1064" s="23"/>
      <c r="AU1064" s="23"/>
      <c r="AV1064" s="23"/>
      <c r="AW1064" s="23" t="s">
        <v>347</v>
      </c>
      <c r="AX1064" s="23" t="s">
        <v>302</v>
      </c>
      <c r="AY1064" s="23"/>
      <c r="AZ1064" s="23"/>
      <c r="BA1064" s="23" t="s">
        <v>333</v>
      </c>
      <c r="BB1064" s="23" t="s">
        <v>309</v>
      </c>
      <c r="BC1064" s="23" t="s">
        <v>325</v>
      </c>
      <c r="BD1064" s="23"/>
      <c r="BE1064" s="23" t="s">
        <v>325</v>
      </c>
      <c r="BF1064" s="23"/>
      <c r="BG1064" s="23"/>
      <c r="BH1064" s="23"/>
      <c r="BI1064" s="23"/>
      <c r="BJ1064" s="23"/>
      <c r="BK1064" s="23" t="s">
        <v>313</v>
      </c>
      <c r="BL1064" s="23" t="s">
        <v>302</v>
      </c>
      <c r="BM1064" s="23"/>
      <c r="BN1064" s="23" t="s">
        <v>314</v>
      </c>
      <c r="BO1064" s="23" t="s">
        <v>302</v>
      </c>
      <c r="BP1064" s="23"/>
      <c r="BQ1064" s="23"/>
      <c r="BR1064" s="23" t="s">
        <v>316</v>
      </c>
      <c r="BS1064" s="23" t="s">
        <v>302</v>
      </c>
      <c r="BT1064" s="23"/>
      <c r="BU1064" s="23"/>
      <c r="BV1064" s="23"/>
      <c r="BW1064" s="23" t="s">
        <v>369</v>
      </c>
      <c r="BX1064" s="23"/>
      <c r="BY1064" s="23"/>
      <c r="BZ1064" s="23" t="s">
        <v>370</v>
      </c>
      <c r="CA1064" s="23" t="s">
        <v>302</v>
      </c>
      <c r="CB1064" s="23"/>
      <c r="CC1064" s="23"/>
      <c r="CD1064" s="23" t="s">
        <v>317</v>
      </c>
      <c r="CE1064" s="23" t="s">
        <v>309</v>
      </c>
      <c r="CF1064" s="23"/>
      <c r="CG1064" s="23"/>
      <c r="CH1064" s="23"/>
      <c r="CI1064" s="23"/>
      <c r="CJ1064" s="23"/>
      <c r="CK1064" s="23"/>
      <c r="CL1064" s="23"/>
      <c r="CM1064" s="23"/>
      <c r="CN1064" s="23"/>
      <c r="CO1064" s="23"/>
      <c r="CP1064" s="23" t="s">
        <v>327</v>
      </c>
      <c r="CQ1064" s="23" t="s">
        <v>302</v>
      </c>
      <c r="CR1064" s="23" t="s">
        <v>328</v>
      </c>
      <c r="CS1064" s="23" t="s">
        <v>302</v>
      </c>
      <c r="CT1064" s="23"/>
      <c r="CU1064" s="23"/>
      <c r="CV1064" s="23"/>
      <c r="CW1064" s="23"/>
      <c r="CX1064" s="23" t="s">
        <v>1301</v>
      </c>
      <c r="CY1064" s="23"/>
      <c r="CZ1064" s="23"/>
      <c r="DA1064" s="23"/>
      <c r="DB1064" s="23" t="s">
        <v>318</v>
      </c>
      <c r="DC1064" s="23" t="s">
        <v>302</v>
      </c>
      <c r="DD1064" s="23"/>
      <c r="DE1064" s="23"/>
      <c r="DF1064" s="23" t="s">
        <v>337</v>
      </c>
      <c r="DG1064" s="23" t="s">
        <v>369</v>
      </c>
      <c r="DH1064" s="31"/>
      <c r="DI1064" s="26" t="str">
        <f t="shared" si="33"/>
        <v>DNL.DRL.10000.A,DNL.DRL.10000.W,LAH.00.10300.B,LAH.00.10700.B,HMT.00.10100.B,DNL.WHS.24600,DNL.MBK.10000,DNL.MBK.10100,DNL.T3.10500,DNL.T3.10500,DNL.11.KIT.001C, DNL.11.KIT.002C</v>
      </c>
    </row>
    <row r="1065" spans="1:113" ht="15.75" customHeight="1">
      <c r="A1065" s="27">
        <v>44537</v>
      </c>
      <c r="B1065" s="1" t="s">
        <v>322</v>
      </c>
      <c r="C1065" s="23" t="s">
        <v>143</v>
      </c>
      <c r="D1065" s="28" t="s">
        <v>1302</v>
      </c>
      <c r="E1065" s="29">
        <v>2022</v>
      </c>
      <c r="F1065" s="29">
        <v>2023</v>
      </c>
      <c r="G1065" s="20" t="str" cm="1">
        <f t="array" ref="G1065">_xlfn.IFS(E1065&lt;&gt;F1065,CONCATENATE(E1065,"-",F1065),E1065=F1065,E1065)</f>
        <v>2022-2023</v>
      </c>
      <c r="H1065" s="30">
        <f t="shared" si="31"/>
        <v>2</v>
      </c>
      <c r="I1065" s="23" t="str">
        <f t="shared" si="32"/>
        <v>Triumph Tiger 1200 GT Explorer 2022-2023</v>
      </c>
      <c r="J1065" s="22" t="s">
        <v>301</v>
      </c>
      <c r="K1065" s="22" t="s">
        <v>302</v>
      </c>
      <c r="L1065" s="22" t="s">
        <v>303</v>
      </c>
      <c r="M1065" s="22" t="s">
        <v>302</v>
      </c>
      <c r="N1065" s="22" t="s">
        <v>304</v>
      </c>
      <c r="O1065" s="22" t="s">
        <v>302</v>
      </c>
      <c r="P1065" s="22" t="s">
        <v>305</v>
      </c>
      <c r="Q1065" s="22" t="s">
        <v>302</v>
      </c>
      <c r="R1065" s="22" t="s">
        <v>306</v>
      </c>
      <c r="S1065" s="22" t="s">
        <v>302</v>
      </c>
      <c r="T1065" s="22" t="s">
        <v>307</v>
      </c>
      <c r="U1065" s="22" t="s">
        <v>302</v>
      </c>
      <c r="V1065" s="23" t="s">
        <v>324</v>
      </c>
      <c r="W1065" s="23" t="s">
        <v>309</v>
      </c>
      <c r="X1065" s="23"/>
      <c r="Y1065" s="23"/>
      <c r="Z1065" s="23"/>
      <c r="AA1065" s="23"/>
      <c r="AB1065" s="23" t="s">
        <v>331</v>
      </c>
      <c r="AC1065" s="23" t="s">
        <v>309</v>
      </c>
      <c r="AD1065" s="23"/>
      <c r="AE1065" s="23"/>
      <c r="AF1065" s="23"/>
      <c r="AG1065" s="23"/>
      <c r="AH1065" s="23"/>
      <c r="AI1065" s="23"/>
      <c r="AJ1065" s="23" t="s">
        <v>332</v>
      </c>
      <c r="AK1065" s="23"/>
      <c r="AL1065" s="23"/>
      <c r="AM1065" s="23"/>
      <c r="AN1065" s="54" t="s">
        <v>1300</v>
      </c>
      <c r="AO1065" s="23"/>
      <c r="AP1065" s="23" t="s">
        <v>325</v>
      </c>
      <c r="AQ1065" s="23"/>
      <c r="AR1065" s="23"/>
      <c r="AS1065" s="23"/>
      <c r="AT1065" s="23"/>
      <c r="AU1065" s="23"/>
      <c r="AV1065" s="23"/>
      <c r="AW1065" s="23" t="s">
        <v>347</v>
      </c>
      <c r="AX1065" s="23" t="s">
        <v>302</v>
      </c>
      <c r="AY1065" s="23"/>
      <c r="AZ1065" s="23"/>
      <c r="BA1065" s="23" t="s">
        <v>333</v>
      </c>
      <c r="BB1065" s="23" t="s">
        <v>309</v>
      </c>
      <c r="BC1065" s="23" t="s">
        <v>325</v>
      </c>
      <c r="BD1065" s="23"/>
      <c r="BE1065" s="23" t="s">
        <v>325</v>
      </c>
      <c r="BF1065" s="23"/>
      <c r="BG1065" s="23"/>
      <c r="BH1065" s="23"/>
      <c r="BI1065" s="23"/>
      <c r="BJ1065" s="23"/>
      <c r="BK1065" s="23" t="s">
        <v>313</v>
      </c>
      <c r="BL1065" s="23" t="s">
        <v>302</v>
      </c>
      <c r="BM1065" s="23"/>
      <c r="BN1065" s="23" t="s">
        <v>314</v>
      </c>
      <c r="BO1065" s="23" t="s">
        <v>302</v>
      </c>
      <c r="BP1065" s="23"/>
      <c r="BQ1065" s="23"/>
      <c r="BR1065" s="23" t="s">
        <v>316</v>
      </c>
      <c r="BS1065" s="23" t="s">
        <v>302</v>
      </c>
      <c r="BT1065" s="23"/>
      <c r="BU1065" s="23"/>
      <c r="BV1065" s="23"/>
      <c r="BW1065" s="23" t="s">
        <v>369</v>
      </c>
      <c r="BX1065" s="23"/>
      <c r="BY1065" s="23"/>
      <c r="BZ1065" s="23" t="s">
        <v>370</v>
      </c>
      <c r="CA1065" s="23" t="s">
        <v>302</v>
      </c>
      <c r="CB1065" s="23"/>
      <c r="CC1065" s="23"/>
      <c r="CD1065" s="23" t="s">
        <v>317</v>
      </c>
      <c r="CE1065" s="23" t="s">
        <v>309</v>
      </c>
      <c r="CF1065" s="23"/>
      <c r="CG1065" s="23"/>
      <c r="CH1065" s="23"/>
      <c r="CI1065" s="23"/>
      <c r="CJ1065" s="23"/>
      <c r="CK1065" s="23"/>
      <c r="CL1065" s="23"/>
      <c r="CM1065" s="23"/>
      <c r="CN1065" s="23"/>
      <c r="CO1065" s="23"/>
      <c r="CP1065" s="23" t="s">
        <v>327</v>
      </c>
      <c r="CQ1065" s="23" t="s">
        <v>302</v>
      </c>
      <c r="CR1065" s="23" t="s">
        <v>328</v>
      </c>
      <c r="CS1065" s="23" t="s">
        <v>302</v>
      </c>
      <c r="CT1065" s="23"/>
      <c r="CU1065" s="23"/>
      <c r="CV1065" s="23"/>
      <c r="CW1065" s="23"/>
      <c r="CX1065" s="23" t="s">
        <v>1301</v>
      </c>
      <c r="CY1065" s="23"/>
      <c r="CZ1065" s="23"/>
      <c r="DA1065" s="23"/>
      <c r="DB1065" s="23" t="s">
        <v>318</v>
      </c>
      <c r="DC1065" s="23" t="s">
        <v>302</v>
      </c>
      <c r="DD1065" s="23"/>
      <c r="DE1065" s="23"/>
      <c r="DF1065" s="23" t="s">
        <v>337</v>
      </c>
      <c r="DG1065" s="23" t="s">
        <v>369</v>
      </c>
      <c r="DH1065" s="31"/>
      <c r="DI1065" s="26" t="str">
        <f t="shared" si="33"/>
        <v>DNL.DRL.10000.A,DNL.DRL.10000.W,LAH.00.10300.B,LAH.00.10700.B,HMT.00.10100.B,DNL.WHS.24600,DNL.MBK.10000,DNL.MBK.10100,DNL.T3.10500,DNL.T3.10500,DNL.11.KIT.001C, DNL.11.KIT.002C</v>
      </c>
    </row>
    <row r="1066" spans="1:113" ht="15.75" customHeight="1">
      <c r="A1066" s="27">
        <v>45341</v>
      </c>
      <c r="B1066" s="1" t="s">
        <v>322</v>
      </c>
      <c r="C1066" s="23" t="s">
        <v>143</v>
      </c>
      <c r="D1066" s="36" t="s">
        <v>1302</v>
      </c>
      <c r="E1066" s="37">
        <v>2024</v>
      </c>
      <c r="F1066" s="37">
        <v>2025</v>
      </c>
      <c r="G1066" s="20" t="str" cm="1">
        <f t="array" ref="G1066">_xlfn.IFS(E1066&lt;&gt;F1066,CONCATENATE(E1066,"-",F1066),E1066=F1066,E1066)</f>
        <v>2024-2025</v>
      </c>
      <c r="H1066" s="30">
        <f t="shared" si="31"/>
        <v>2</v>
      </c>
      <c r="I1066" s="23" t="str">
        <f t="shared" si="32"/>
        <v>Triumph Tiger 1200 GT Explorer 2024-2025</v>
      </c>
      <c r="J1066" s="22" t="s">
        <v>301</v>
      </c>
      <c r="K1066" s="22" t="s">
        <v>302</v>
      </c>
      <c r="L1066" s="22" t="s">
        <v>303</v>
      </c>
      <c r="M1066" s="22" t="s">
        <v>302</v>
      </c>
      <c r="N1066" s="22" t="s">
        <v>304</v>
      </c>
      <c r="O1066" s="22" t="s">
        <v>302</v>
      </c>
      <c r="P1066" s="22" t="s">
        <v>305</v>
      </c>
      <c r="Q1066" s="22" t="s">
        <v>302</v>
      </c>
      <c r="R1066" s="22" t="s">
        <v>306</v>
      </c>
      <c r="S1066" s="22" t="s">
        <v>302</v>
      </c>
      <c r="T1066" s="22" t="s">
        <v>307</v>
      </c>
      <c r="U1066" s="22" t="s">
        <v>302</v>
      </c>
      <c r="V1066" s="23" t="s">
        <v>324</v>
      </c>
      <c r="W1066" s="23" t="s">
        <v>309</v>
      </c>
      <c r="X1066" s="23"/>
      <c r="Y1066" s="23"/>
      <c r="Z1066" s="23"/>
      <c r="AA1066" s="23"/>
      <c r="AB1066" s="23" t="s">
        <v>331</v>
      </c>
      <c r="AC1066" s="23" t="s">
        <v>309</v>
      </c>
      <c r="AD1066" s="23"/>
      <c r="AE1066" s="23"/>
      <c r="AF1066" s="23"/>
      <c r="AG1066" s="23"/>
      <c r="AH1066" s="23"/>
      <c r="AI1066" s="23"/>
      <c r="AJ1066" s="23" t="s">
        <v>332</v>
      </c>
      <c r="AK1066" s="23"/>
      <c r="AL1066" s="23"/>
      <c r="AM1066" s="23"/>
      <c r="AN1066" s="54" t="s">
        <v>1300</v>
      </c>
      <c r="AO1066" s="23"/>
      <c r="AP1066" s="23" t="s">
        <v>325</v>
      </c>
      <c r="AQ1066" s="23"/>
      <c r="AR1066" s="23"/>
      <c r="AS1066" s="23"/>
      <c r="AT1066" s="23"/>
      <c r="AU1066" s="23"/>
      <c r="AV1066" s="23"/>
      <c r="AW1066" s="23" t="s">
        <v>347</v>
      </c>
      <c r="AX1066" s="23" t="s">
        <v>302</v>
      </c>
      <c r="AY1066" s="23"/>
      <c r="AZ1066" s="23"/>
      <c r="BA1066" s="23" t="s">
        <v>333</v>
      </c>
      <c r="BB1066" s="23" t="s">
        <v>309</v>
      </c>
      <c r="BC1066" s="23" t="s">
        <v>325</v>
      </c>
      <c r="BD1066" s="23"/>
      <c r="BE1066" s="23" t="s">
        <v>325</v>
      </c>
      <c r="BF1066" s="23"/>
      <c r="BG1066" s="23"/>
      <c r="BH1066" s="23"/>
      <c r="BI1066" s="23"/>
      <c r="BJ1066" s="23"/>
      <c r="BK1066" s="23" t="s">
        <v>313</v>
      </c>
      <c r="BL1066" s="23" t="s">
        <v>302</v>
      </c>
      <c r="BM1066" s="23"/>
      <c r="BN1066" s="23" t="s">
        <v>314</v>
      </c>
      <c r="BO1066" s="23" t="s">
        <v>302</v>
      </c>
      <c r="BP1066" s="23"/>
      <c r="BQ1066" s="23"/>
      <c r="BR1066" s="23" t="s">
        <v>316</v>
      </c>
      <c r="BS1066" s="23" t="s">
        <v>302</v>
      </c>
      <c r="BT1066" s="23"/>
      <c r="BU1066" s="23"/>
      <c r="BV1066" s="23"/>
      <c r="BW1066" s="23" t="s">
        <v>369</v>
      </c>
      <c r="BX1066" s="23"/>
      <c r="BY1066" s="23"/>
      <c r="BZ1066" s="23" t="s">
        <v>370</v>
      </c>
      <c r="CA1066" s="23" t="s">
        <v>302</v>
      </c>
      <c r="CB1066" s="23"/>
      <c r="CC1066" s="23"/>
      <c r="CD1066" s="23" t="s">
        <v>317</v>
      </c>
      <c r="CE1066" s="23" t="s">
        <v>309</v>
      </c>
      <c r="CF1066" s="23"/>
      <c r="CG1066" s="23"/>
      <c r="CH1066" s="23"/>
      <c r="CI1066" s="23"/>
      <c r="CJ1066" s="23"/>
      <c r="CK1066" s="23"/>
      <c r="CL1066" s="23"/>
      <c r="CM1066" s="23"/>
      <c r="CN1066" s="23"/>
      <c r="CO1066" s="23"/>
      <c r="CP1066" s="23" t="s">
        <v>327</v>
      </c>
      <c r="CQ1066" s="23" t="s">
        <v>302</v>
      </c>
      <c r="CR1066" s="23" t="s">
        <v>328</v>
      </c>
      <c r="CS1066" s="23" t="s">
        <v>302</v>
      </c>
      <c r="CT1066" s="23"/>
      <c r="CU1066" s="23"/>
      <c r="CV1066" s="23"/>
      <c r="CW1066" s="23"/>
      <c r="CX1066" s="23" t="s">
        <v>1301</v>
      </c>
      <c r="CY1066" s="23"/>
      <c r="CZ1066" s="23"/>
      <c r="DA1066" s="23"/>
      <c r="DB1066" s="23" t="s">
        <v>318</v>
      </c>
      <c r="DC1066" s="23" t="s">
        <v>302</v>
      </c>
      <c r="DD1066" s="23"/>
      <c r="DE1066" s="23"/>
      <c r="DF1066" s="23" t="s">
        <v>337</v>
      </c>
      <c r="DG1066" s="23" t="s">
        <v>369</v>
      </c>
      <c r="DH1066" s="31"/>
      <c r="DI1066" s="26" t="str">
        <f t="shared" si="33"/>
        <v>DNL.DRL.10000.A,DNL.DRL.10000.W,LAH.00.10300.B,LAH.00.10700.B,HMT.00.10100.B,DNL.WHS.24600,DNL.MBK.10000,DNL.MBK.10100,DNL.T3.10500,DNL.T3.10500,DNL.11.KIT.001C, DNL.11.KIT.002C</v>
      </c>
    </row>
    <row r="1067" spans="1:113" ht="15.75" customHeight="1">
      <c r="A1067" s="27">
        <v>45341</v>
      </c>
      <c r="B1067" s="1" t="s">
        <v>322</v>
      </c>
      <c r="C1067" s="23" t="s">
        <v>143</v>
      </c>
      <c r="D1067" s="36" t="s">
        <v>1303</v>
      </c>
      <c r="E1067" s="37">
        <v>2022</v>
      </c>
      <c r="F1067" s="37">
        <v>2025</v>
      </c>
      <c r="G1067" s="20" t="str" cm="1">
        <f t="array" ref="G1067">_xlfn.IFS(E1067&lt;&gt;F1067,CONCATENATE(E1067,"-",F1067),E1067=F1067,E1067)</f>
        <v>2022-2025</v>
      </c>
      <c r="H1067" s="30">
        <f t="shared" si="31"/>
        <v>4</v>
      </c>
      <c r="I1067" s="23" t="str">
        <f t="shared" si="32"/>
        <v>Triumph Tiger 1200 GT Pro 2022-2025</v>
      </c>
      <c r="J1067" s="22" t="s">
        <v>301</v>
      </c>
      <c r="K1067" s="22" t="s">
        <v>302</v>
      </c>
      <c r="L1067" s="22" t="s">
        <v>303</v>
      </c>
      <c r="M1067" s="22" t="s">
        <v>302</v>
      </c>
      <c r="N1067" s="22" t="s">
        <v>304</v>
      </c>
      <c r="O1067" s="22" t="s">
        <v>302</v>
      </c>
      <c r="P1067" s="22" t="s">
        <v>305</v>
      </c>
      <c r="Q1067" s="22" t="s">
        <v>302</v>
      </c>
      <c r="R1067" s="22" t="s">
        <v>306</v>
      </c>
      <c r="S1067" s="22" t="s">
        <v>302</v>
      </c>
      <c r="T1067" s="22" t="s">
        <v>307</v>
      </c>
      <c r="U1067" s="22" t="s">
        <v>302</v>
      </c>
      <c r="V1067" s="23" t="s">
        <v>324</v>
      </c>
      <c r="W1067" s="23" t="s">
        <v>309</v>
      </c>
      <c r="X1067" s="23"/>
      <c r="Y1067" s="23"/>
      <c r="Z1067" s="23"/>
      <c r="AA1067" s="23"/>
      <c r="AB1067" s="23" t="s">
        <v>331</v>
      </c>
      <c r="AC1067" s="23" t="s">
        <v>309</v>
      </c>
      <c r="AD1067" s="23"/>
      <c r="AE1067" s="23"/>
      <c r="AF1067" s="23"/>
      <c r="AG1067" s="23"/>
      <c r="AH1067" s="23"/>
      <c r="AI1067" s="23"/>
      <c r="AJ1067" s="23" t="s">
        <v>332</v>
      </c>
      <c r="AK1067" s="23"/>
      <c r="AL1067" s="23"/>
      <c r="AM1067" s="23"/>
      <c r="AN1067" s="54" t="s">
        <v>1300</v>
      </c>
      <c r="AO1067" s="23"/>
      <c r="AP1067" s="23" t="s">
        <v>325</v>
      </c>
      <c r="AQ1067" s="23"/>
      <c r="AR1067" s="23"/>
      <c r="AS1067" s="23"/>
      <c r="AT1067" s="23"/>
      <c r="AU1067" s="23"/>
      <c r="AV1067" s="23"/>
      <c r="AW1067" s="23" t="s">
        <v>347</v>
      </c>
      <c r="AX1067" s="23" t="s">
        <v>302</v>
      </c>
      <c r="AY1067" s="23"/>
      <c r="AZ1067" s="23"/>
      <c r="BA1067" s="23" t="s">
        <v>333</v>
      </c>
      <c r="BB1067" s="23" t="s">
        <v>309</v>
      </c>
      <c r="BC1067" s="23" t="s">
        <v>325</v>
      </c>
      <c r="BD1067" s="23"/>
      <c r="BE1067" s="23" t="s">
        <v>325</v>
      </c>
      <c r="BF1067" s="23"/>
      <c r="BG1067" s="23"/>
      <c r="BH1067" s="23"/>
      <c r="BI1067" s="23"/>
      <c r="BJ1067" s="23"/>
      <c r="BK1067" s="23" t="s">
        <v>313</v>
      </c>
      <c r="BL1067" s="23" t="s">
        <v>302</v>
      </c>
      <c r="BM1067" s="23"/>
      <c r="BN1067" s="23" t="s">
        <v>314</v>
      </c>
      <c r="BO1067" s="23" t="s">
        <v>302</v>
      </c>
      <c r="BP1067" s="23"/>
      <c r="BQ1067" s="23"/>
      <c r="BR1067" s="23" t="s">
        <v>316</v>
      </c>
      <c r="BS1067" s="23" t="s">
        <v>302</v>
      </c>
      <c r="BT1067" s="23"/>
      <c r="BU1067" s="23"/>
      <c r="BV1067" s="23"/>
      <c r="BW1067" s="23" t="s">
        <v>369</v>
      </c>
      <c r="BX1067" s="23"/>
      <c r="BY1067" s="23"/>
      <c r="BZ1067" s="23" t="s">
        <v>370</v>
      </c>
      <c r="CA1067" s="23" t="s">
        <v>302</v>
      </c>
      <c r="CB1067" s="23"/>
      <c r="CC1067" s="23"/>
      <c r="CD1067" s="23" t="s">
        <v>317</v>
      </c>
      <c r="CE1067" s="23" t="s">
        <v>309</v>
      </c>
      <c r="CF1067" s="23"/>
      <c r="CG1067" s="23"/>
      <c r="CH1067" s="23"/>
      <c r="CI1067" s="23"/>
      <c r="CJ1067" s="23"/>
      <c r="CK1067" s="23"/>
      <c r="CL1067" s="23"/>
      <c r="CM1067" s="23"/>
      <c r="CN1067" s="23"/>
      <c r="CO1067" s="23"/>
      <c r="CP1067" s="23" t="s">
        <v>327</v>
      </c>
      <c r="CQ1067" s="23" t="s">
        <v>302</v>
      </c>
      <c r="CR1067" s="23" t="s">
        <v>328</v>
      </c>
      <c r="CS1067" s="23" t="s">
        <v>302</v>
      </c>
      <c r="CT1067" s="23"/>
      <c r="CU1067" s="23"/>
      <c r="CV1067" s="23"/>
      <c r="CW1067" s="23"/>
      <c r="CX1067" s="23" t="s">
        <v>1301</v>
      </c>
      <c r="CY1067" s="23"/>
      <c r="CZ1067" s="23"/>
      <c r="DA1067" s="23"/>
      <c r="DB1067" s="23" t="s">
        <v>318</v>
      </c>
      <c r="DC1067" s="23" t="s">
        <v>302</v>
      </c>
      <c r="DD1067" s="23"/>
      <c r="DE1067" s="23"/>
      <c r="DF1067" s="23" t="s">
        <v>337</v>
      </c>
      <c r="DG1067" s="23" t="s">
        <v>369</v>
      </c>
      <c r="DH1067" s="31"/>
      <c r="DI1067" s="26" t="str">
        <f t="shared" si="33"/>
        <v>DNL.DRL.10000.A,DNL.DRL.10000.W,LAH.00.10300.B,LAH.00.10700.B,HMT.00.10100.B,DNL.WHS.24600,DNL.MBK.10000,DNL.MBK.10100,DNL.T3.10500,DNL.T3.10500,DNL.11.KIT.001C, DNL.11.KIT.002C</v>
      </c>
    </row>
    <row r="1068" spans="1:113" ht="15.75" customHeight="1">
      <c r="A1068" s="27">
        <v>44537</v>
      </c>
      <c r="B1068" s="1" t="s">
        <v>322</v>
      </c>
      <c r="C1068" s="23" t="s">
        <v>143</v>
      </c>
      <c r="D1068" s="28" t="s">
        <v>1304</v>
      </c>
      <c r="E1068" s="29">
        <v>2022</v>
      </c>
      <c r="F1068" s="29">
        <v>2023</v>
      </c>
      <c r="G1068" s="20" t="str" cm="1">
        <f t="array" ref="G1068">_xlfn.IFS(E1068&lt;&gt;F1068,CONCATENATE(E1068,"-",F1068),E1068=F1068,E1068)</f>
        <v>2022-2023</v>
      </c>
      <c r="H1068" s="30">
        <f t="shared" si="31"/>
        <v>2</v>
      </c>
      <c r="I1068" s="23" t="str">
        <f t="shared" si="32"/>
        <v>Triumph Tiger 1200 Rally Explorer 2022-2023</v>
      </c>
      <c r="J1068" s="22" t="s">
        <v>301</v>
      </c>
      <c r="K1068" s="22" t="s">
        <v>302</v>
      </c>
      <c r="L1068" s="22" t="s">
        <v>303</v>
      </c>
      <c r="M1068" s="22" t="s">
        <v>302</v>
      </c>
      <c r="N1068" s="22" t="s">
        <v>304</v>
      </c>
      <c r="O1068" s="22" t="s">
        <v>302</v>
      </c>
      <c r="P1068" s="22" t="s">
        <v>305</v>
      </c>
      <c r="Q1068" s="22" t="s">
        <v>302</v>
      </c>
      <c r="R1068" s="22" t="s">
        <v>306</v>
      </c>
      <c r="S1068" s="22" t="s">
        <v>302</v>
      </c>
      <c r="T1068" s="22" t="s">
        <v>307</v>
      </c>
      <c r="U1068" s="22" t="s">
        <v>302</v>
      </c>
      <c r="V1068" s="23" t="s">
        <v>324</v>
      </c>
      <c r="W1068" s="23" t="s">
        <v>309</v>
      </c>
      <c r="X1068" s="23"/>
      <c r="Y1068" s="23"/>
      <c r="Z1068" s="23"/>
      <c r="AA1068" s="23"/>
      <c r="AB1068" s="23" t="s">
        <v>331</v>
      </c>
      <c r="AC1068" s="23" t="s">
        <v>309</v>
      </c>
      <c r="AD1068" s="23"/>
      <c r="AE1068" s="23"/>
      <c r="AF1068" s="23"/>
      <c r="AG1068" s="23"/>
      <c r="AH1068" s="23"/>
      <c r="AI1068" s="23"/>
      <c r="AJ1068" s="23" t="s">
        <v>332</v>
      </c>
      <c r="AK1068" s="23"/>
      <c r="AL1068" s="23"/>
      <c r="AM1068" s="23"/>
      <c r="AN1068" s="54" t="s">
        <v>1300</v>
      </c>
      <c r="AO1068" s="23"/>
      <c r="AP1068" s="23" t="s">
        <v>325</v>
      </c>
      <c r="AQ1068" s="23"/>
      <c r="AR1068" s="23"/>
      <c r="AS1068" s="23"/>
      <c r="AT1068" s="23"/>
      <c r="AU1068" s="23"/>
      <c r="AV1068" s="23"/>
      <c r="AW1068" s="23" t="s">
        <v>347</v>
      </c>
      <c r="AX1068" s="23" t="s">
        <v>302</v>
      </c>
      <c r="AY1068" s="23"/>
      <c r="AZ1068" s="23"/>
      <c r="BA1068" s="23" t="s">
        <v>333</v>
      </c>
      <c r="BB1068" s="23" t="s">
        <v>309</v>
      </c>
      <c r="BC1068" s="23" t="s">
        <v>325</v>
      </c>
      <c r="BD1068" s="23"/>
      <c r="BE1068" s="23" t="s">
        <v>325</v>
      </c>
      <c r="BF1068" s="23"/>
      <c r="BG1068" s="23"/>
      <c r="BH1068" s="23"/>
      <c r="BI1068" s="23"/>
      <c r="BJ1068" s="23"/>
      <c r="BK1068" s="23" t="s">
        <v>313</v>
      </c>
      <c r="BL1068" s="23" t="s">
        <v>302</v>
      </c>
      <c r="BM1068" s="23"/>
      <c r="BN1068" s="23" t="s">
        <v>314</v>
      </c>
      <c r="BO1068" s="23" t="s">
        <v>302</v>
      </c>
      <c r="BP1068" s="23"/>
      <c r="BQ1068" s="23"/>
      <c r="BR1068" s="23" t="s">
        <v>316</v>
      </c>
      <c r="BS1068" s="23" t="s">
        <v>302</v>
      </c>
      <c r="BT1068" s="23"/>
      <c r="BU1068" s="23"/>
      <c r="BV1068" s="23"/>
      <c r="BW1068" s="23" t="s">
        <v>369</v>
      </c>
      <c r="BX1068" s="23"/>
      <c r="BY1068" s="23"/>
      <c r="BZ1068" s="23" t="s">
        <v>370</v>
      </c>
      <c r="CA1068" s="23" t="s">
        <v>302</v>
      </c>
      <c r="CB1068" s="23"/>
      <c r="CC1068" s="23"/>
      <c r="CD1068" s="23" t="s">
        <v>317</v>
      </c>
      <c r="CE1068" s="23" t="s">
        <v>309</v>
      </c>
      <c r="CF1068" s="23"/>
      <c r="CG1068" s="23"/>
      <c r="CH1068" s="23"/>
      <c r="CI1068" s="23"/>
      <c r="CJ1068" s="23"/>
      <c r="CK1068" s="23"/>
      <c r="CL1068" s="23"/>
      <c r="CM1068" s="23"/>
      <c r="CN1068" s="23"/>
      <c r="CO1068" s="23"/>
      <c r="CP1068" s="23" t="s">
        <v>327</v>
      </c>
      <c r="CQ1068" s="23" t="s">
        <v>302</v>
      </c>
      <c r="CR1068" s="23" t="s">
        <v>328</v>
      </c>
      <c r="CS1068" s="23" t="s">
        <v>302</v>
      </c>
      <c r="CT1068" s="23"/>
      <c r="CU1068" s="23"/>
      <c r="CV1068" s="23"/>
      <c r="CW1068" s="23"/>
      <c r="CX1068" s="23" t="s">
        <v>1301</v>
      </c>
      <c r="CY1068" s="23"/>
      <c r="CZ1068" s="23"/>
      <c r="DA1068" s="23"/>
      <c r="DB1068" s="23" t="s">
        <v>318</v>
      </c>
      <c r="DC1068" s="23" t="s">
        <v>302</v>
      </c>
      <c r="DD1068" s="23"/>
      <c r="DE1068" s="23"/>
      <c r="DF1068" s="23" t="s">
        <v>337</v>
      </c>
      <c r="DG1068" s="23" t="s">
        <v>369</v>
      </c>
      <c r="DH1068" s="31"/>
      <c r="DI1068" s="26" t="str">
        <f t="shared" si="33"/>
        <v>DNL.DRL.10000.A,DNL.DRL.10000.W,LAH.00.10300.B,LAH.00.10700.B,HMT.00.10100.B,DNL.WHS.24600,DNL.MBK.10000,DNL.MBK.10100,DNL.T3.10500,DNL.T3.10500,DNL.11.KIT.001C, DNL.11.KIT.002C</v>
      </c>
    </row>
    <row r="1069" spans="1:113" ht="15.75" customHeight="1">
      <c r="A1069" s="27">
        <v>45341</v>
      </c>
      <c r="B1069" s="1" t="s">
        <v>322</v>
      </c>
      <c r="C1069" s="23" t="s">
        <v>143</v>
      </c>
      <c r="D1069" s="36" t="s">
        <v>1304</v>
      </c>
      <c r="E1069" s="37">
        <v>2024</v>
      </c>
      <c r="F1069" s="37">
        <v>2025</v>
      </c>
      <c r="G1069" s="20" t="str" cm="1">
        <f t="array" ref="G1069">_xlfn.IFS(E1069&lt;&gt;F1069,CONCATENATE(E1069,"-",F1069),E1069=F1069,E1069)</f>
        <v>2024-2025</v>
      </c>
      <c r="H1069" s="30">
        <f t="shared" si="31"/>
        <v>2</v>
      </c>
      <c r="I1069" s="23" t="str">
        <f t="shared" si="32"/>
        <v>Triumph Tiger 1200 Rally Explorer 2024-2025</v>
      </c>
      <c r="J1069" s="22" t="s">
        <v>301</v>
      </c>
      <c r="K1069" s="22" t="s">
        <v>302</v>
      </c>
      <c r="L1069" s="22" t="s">
        <v>303</v>
      </c>
      <c r="M1069" s="22" t="s">
        <v>302</v>
      </c>
      <c r="N1069" s="22" t="s">
        <v>304</v>
      </c>
      <c r="O1069" s="22" t="s">
        <v>302</v>
      </c>
      <c r="P1069" s="22" t="s">
        <v>305</v>
      </c>
      <c r="Q1069" s="22" t="s">
        <v>302</v>
      </c>
      <c r="R1069" s="22" t="s">
        <v>306</v>
      </c>
      <c r="S1069" s="22" t="s">
        <v>302</v>
      </c>
      <c r="T1069" s="22" t="s">
        <v>307</v>
      </c>
      <c r="U1069" s="22" t="s">
        <v>302</v>
      </c>
      <c r="V1069" s="23" t="s">
        <v>324</v>
      </c>
      <c r="W1069" s="23" t="s">
        <v>309</v>
      </c>
      <c r="X1069" s="23"/>
      <c r="Y1069" s="23"/>
      <c r="Z1069" s="23"/>
      <c r="AA1069" s="23"/>
      <c r="AB1069" s="23" t="s">
        <v>331</v>
      </c>
      <c r="AC1069" s="23" t="s">
        <v>309</v>
      </c>
      <c r="AD1069" s="23"/>
      <c r="AE1069" s="23"/>
      <c r="AF1069" s="23"/>
      <c r="AG1069" s="23"/>
      <c r="AH1069" s="23"/>
      <c r="AI1069" s="23"/>
      <c r="AJ1069" s="23" t="s">
        <v>332</v>
      </c>
      <c r="AK1069" s="23"/>
      <c r="AL1069" s="23"/>
      <c r="AM1069" s="23"/>
      <c r="AN1069" s="54" t="s">
        <v>1300</v>
      </c>
      <c r="AO1069" s="23"/>
      <c r="AP1069" s="23" t="s">
        <v>325</v>
      </c>
      <c r="AQ1069" s="23"/>
      <c r="AR1069" s="23"/>
      <c r="AS1069" s="23"/>
      <c r="AT1069" s="23"/>
      <c r="AU1069" s="23"/>
      <c r="AV1069" s="23"/>
      <c r="AW1069" s="23" t="s">
        <v>347</v>
      </c>
      <c r="AX1069" s="23" t="s">
        <v>302</v>
      </c>
      <c r="AY1069" s="23"/>
      <c r="AZ1069" s="23"/>
      <c r="BA1069" s="23" t="s">
        <v>333</v>
      </c>
      <c r="BB1069" s="23" t="s">
        <v>309</v>
      </c>
      <c r="BC1069" s="23" t="s">
        <v>325</v>
      </c>
      <c r="BD1069" s="23"/>
      <c r="BE1069" s="23" t="s">
        <v>325</v>
      </c>
      <c r="BF1069" s="23"/>
      <c r="BG1069" s="23"/>
      <c r="BH1069" s="23"/>
      <c r="BI1069" s="23"/>
      <c r="BJ1069" s="23"/>
      <c r="BK1069" s="23" t="s">
        <v>313</v>
      </c>
      <c r="BL1069" s="23" t="s">
        <v>302</v>
      </c>
      <c r="BM1069" s="23"/>
      <c r="BN1069" s="23" t="s">
        <v>314</v>
      </c>
      <c r="BO1069" s="23" t="s">
        <v>302</v>
      </c>
      <c r="BP1069" s="23"/>
      <c r="BQ1069" s="23"/>
      <c r="BR1069" s="23" t="s">
        <v>316</v>
      </c>
      <c r="BS1069" s="23" t="s">
        <v>302</v>
      </c>
      <c r="BT1069" s="23"/>
      <c r="BU1069" s="23"/>
      <c r="BV1069" s="23"/>
      <c r="BW1069" s="23" t="s">
        <v>369</v>
      </c>
      <c r="BX1069" s="23"/>
      <c r="BY1069" s="23"/>
      <c r="BZ1069" s="23" t="s">
        <v>370</v>
      </c>
      <c r="CA1069" s="23" t="s">
        <v>302</v>
      </c>
      <c r="CB1069" s="23"/>
      <c r="CC1069" s="23"/>
      <c r="CD1069" s="23" t="s">
        <v>317</v>
      </c>
      <c r="CE1069" s="23" t="s">
        <v>309</v>
      </c>
      <c r="CF1069" s="23"/>
      <c r="CG1069" s="23"/>
      <c r="CH1069" s="23"/>
      <c r="CI1069" s="23"/>
      <c r="CJ1069" s="23"/>
      <c r="CK1069" s="23"/>
      <c r="CL1069" s="23"/>
      <c r="CM1069" s="23"/>
      <c r="CN1069" s="23"/>
      <c r="CO1069" s="23"/>
      <c r="CP1069" s="23" t="s">
        <v>327</v>
      </c>
      <c r="CQ1069" s="23" t="s">
        <v>302</v>
      </c>
      <c r="CR1069" s="23" t="s">
        <v>328</v>
      </c>
      <c r="CS1069" s="23" t="s">
        <v>302</v>
      </c>
      <c r="CT1069" s="23"/>
      <c r="CU1069" s="23"/>
      <c r="CV1069" s="23"/>
      <c r="CW1069" s="23"/>
      <c r="CX1069" s="23" t="s">
        <v>1301</v>
      </c>
      <c r="CY1069" s="23"/>
      <c r="CZ1069" s="23"/>
      <c r="DA1069" s="23"/>
      <c r="DB1069" s="23" t="s">
        <v>318</v>
      </c>
      <c r="DC1069" s="23" t="s">
        <v>302</v>
      </c>
      <c r="DD1069" s="23"/>
      <c r="DE1069" s="23"/>
      <c r="DF1069" s="23" t="s">
        <v>337</v>
      </c>
      <c r="DG1069" s="23" t="s">
        <v>369</v>
      </c>
      <c r="DH1069" s="31"/>
      <c r="DI1069" s="26" t="str">
        <f t="shared" si="33"/>
        <v>DNL.DRL.10000.A,DNL.DRL.10000.W,LAH.00.10300.B,LAH.00.10700.B,HMT.00.10100.B,DNL.WHS.24600,DNL.MBK.10000,DNL.MBK.10100,DNL.T3.10500,DNL.T3.10500,DNL.11.KIT.001C, DNL.11.KIT.002C</v>
      </c>
    </row>
    <row r="1070" spans="1:113" ht="15.75" customHeight="1">
      <c r="A1070" s="27">
        <v>45341</v>
      </c>
      <c r="B1070" s="1" t="s">
        <v>322</v>
      </c>
      <c r="C1070" s="23" t="s">
        <v>143</v>
      </c>
      <c r="D1070" s="36" t="s">
        <v>1305</v>
      </c>
      <c r="E1070" s="37">
        <v>2022</v>
      </c>
      <c r="F1070" s="37">
        <v>2025</v>
      </c>
      <c r="G1070" s="20" t="str" cm="1">
        <f t="array" ref="G1070">_xlfn.IFS(E1070&lt;&gt;F1070,CONCATENATE(E1070,"-",F1070),E1070=F1070,E1070)</f>
        <v>2022-2025</v>
      </c>
      <c r="H1070" s="30">
        <f t="shared" si="31"/>
        <v>4</v>
      </c>
      <c r="I1070" s="23" t="str">
        <f t="shared" si="32"/>
        <v>Triumph Tiger 1200 Rally Pro 2022-2025</v>
      </c>
      <c r="J1070" s="22" t="s">
        <v>301</v>
      </c>
      <c r="K1070" s="22" t="s">
        <v>302</v>
      </c>
      <c r="L1070" s="22" t="s">
        <v>303</v>
      </c>
      <c r="M1070" s="22" t="s">
        <v>302</v>
      </c>
      <c r="N1070" s="22" t="s">
        <v>304</v>
      </c>
      <c r="O1070" s="22" t="s">
        <v>302</v>
      </c>
      <c r="P1070" s="22" t="s">
        <v>305</v>
      </c>
      <c r="Q1070" s="22" t="s">
        <v>302</v>
      </c>
      <c r="R1070" s="22" t="s">
        <v>306</v>
      </c>
      <c r="S1070" s="22" t="s">
        <v>302</v>
      </c>
      <c r="T1070" s="22" t="s">
        <v>307</v>
      </c>
      <c r="U1070" s="22" t="s">
        <v>302</v>
      </c>
      <c r="V1070" s="23" t="s">
        <v>324</v>
      </c>
      <c r="W1070" s="23" t="s">
        <v>309</v>
      </c>
      <c r="X1070" s="23"/>
      <c r="Y1070" s="23"/>
      <c r="Z1070" s="23"/>
      <c r="AA1070" s="23"/>
      <c r="AB1070" s="23" t="s">
        <v>331</v>
      </c>
      <c r="AC1070" s="23" t="s">
        <v>309</v>
      </c>
      <c r="AD1070" s="23"/>
      <c r="AE1070" s="23"/>
      <c r="AF1070" s="23"/>
      <c r="AG1070" s="23"/>
      <c r="AH1070" s="23"/>
      <c r="AI1070" s="23"/>
      <c r="AJ1070" s="23" t="s">
        <v>332</v>
      </c>
      <c r="AK1070" s="23"/>
      <c r="AL1070" s="23"/>
      <c r="AM1070" s="23"/>
      <c r="AN1070" s="54" t="s">
        <v>1300</v>
      </c>
      <c r="AO1070" s="23"/>
      <c r="AP1070" s="23" t="s">
        <v>325</v>
      </c>
      <c r="AQ1070" s="23"/>
      <c r="AR1070" s="23"/>
      <c r="AS1070" s="23"/>
      <c r="AT1070" s="23"/>
      <c r="AU1070" s="23"/>
      <c r="AV1070" s="23"/>
      <c r="AW1070" s="23" t="s">
        <v>347</v>
      </c>
      <c r="AX1070" s="23" t="s">
        <v>302</v>
      </c>
      <c r="AY1070" s="23"/>
      <c r="AZ1070" s="23"/>
      <c r="BA1070" s="23" t="s">
        <v>333</v>
      </c>
      <c r="BB1070" s="23" t="s">
        <v>309</v>
      </c>
      <c r="BC1070" s="23" t="s">
        <v>325</v>
      </c>
      <c r="BD1070" s="23"/>
      <c r="BE1070" s="23" t="s">
        <v>325</v>
      </c>
      <c r="BF1070" s="23"/>
      <c r="BG1070" s="23"/>
      <c r="BH1070" s="23"/>
      <c r="BI1070" s="23"/>
      <c r="BJ1070" s="23"/>
      <c r="BK1070" s="23" t="s">
        <v>313</v>
      </c>
      <c r="BL1070" s="23" t="s">
        <v>302</v>
      </c>
      <c r="BM1070" s="23"/>
      <c r="BN1070" s="23" t="s">
        <v>314</v>
      </c>
      <c r="BO1070" s="23" t="s">
        <v>302</v>
      </c>
      <c r="BP1070" s="23"/>
      <c r="BQ1070" s="23"/>
      <c r="BR1070" s="23" t="s">
        <v>316</v>
      </c>
      <c r="BS1070" s="23" t="s">
        <v>302</v>
      </c>
      <c r="BT1070" s="23"/>
      <c r="BU1070" s="23"/>
      <c r="BV1070" s="23"/>
      <c r="BW1070" s="23" t="s">
        <v>369</v>
      </c>
      <c r="BX1070" s="23"/>
      <c r="BY1070" s="23"/>
      <c r="BZ1070" s="23" t="s">
        <v>370</v>
      </c>
      <c r="CA1070" s="23" t="s">
        <v>302</v>
      </c>
      <c r="CB1070" s="23"/>
      <c r="CC1070" s="23"/>
      <c r="CD1070" s="23" t="s">
        <v>317</v>
      </c>
      <c r="CE1070" s="23" t="s">
        <v>309</v>
      </c>
      <c r="CF1070" s="23"/>
      <c r="CG1070" s="23"/>
      <c r="CH1070" s="23"/>
      <c r="CI1070" s="23"/>
      <c r="CJ1070" s="23"/>
      <c r="CK1070" s="23"/>
      <c r="CL1070" s="23"/>
      <c r="CM1070" s="23"/>
      <c r="CN1070" s="23"/>
      <c r="CO1070" s="23"/>
      <c r="CP1070" s="23" t="s">
        <v>327</v>
      </c>
      <c r="CQ1070" s="23" t="s">
        <v>302</v>
      </c>
      <c r="CR1070" s="23" t="s">
        <v>328</v>
      </c>
      <c r="CS1070" s="23" t="s">
        <v>302</v>
      </c>
      <c r="CT1070" s="23"/>
      <c r="CU1070" s="23"/>
      <c r="CV1070" s="23"/>
      <c r="CW1070" s="23"/>
      <c r="CX1070" s="23" t="s">
        <v>1301</v>
      </c>
      <c r="CY1070" s="23"/>
      <c r="CZ1070" s="23"/>
      <c r="DA1070" s="23"/>
      <c r="DB1070" s="23" t="s">
        <v>318</v>
      </c>
      <c r="DC1070" s="23" t="s">
        <v>302</v>
      </c>
      <c r="DD1070" s="23"/>
      <c r="DE1070" s="23"/>
      <c r="DF1070" s="23" t="s">
        <v>337</v>
      </c>
      <c r="DG1070" s="23" t="s">
        <v>369</v>
      </c>
      <c r="DH1070" s="31"/>
      <c r="DI1070" s="26" t="str">
        <f t="shared" si="33"/>
        <v>DNL.DRL.10000.A,DNL.DRL.10000.W,LAH.00.10300.B,LAH.00.10700.B,HMT.00.10100.B,DNL.WHS.24600,DNL.MBK.10000,DNL.MBK.10100,DNL.T3.10500,DNL.T3.10500,DNL.11.KIT.001C, DNL.11.KIT.002C</v>
      </c>
    </row>
    <row r="1071" spans="1:113" ht="15.75" customHeight="1">
      <c r="A1071" s="27">
        <v>44371</v>
      </c>
      <c r="B1071" s="1" t="s">
        <v>322</v>
      </c>
      <c r="C1071" s="23" t="s">
        <v>143</v>
      </c>
      <c r="D1071" s="28" t="s">
        <v>160</v>
      </c>
      <c r="E1071" s="29">
        <v>2010</v>
      </c>
      <c r="F1071" s="29">
        <v>2014</v>
      </c>
      <c r="G1071" s="20" t="str" cm="1">
        <f t="array" ref="G1071">_xlfn.IFS(E1071&lt;&gt;F1071,CONCATENATE(E1071,"-",F1071),E1071=F1071,E1071)</f>
        <v>2010-2014</v>
      </c>
      <c r="H1071" s="30">
        <f t="shared" ref="H1071:H1180" si="34">F1071-E1071+1</f>
        <v>5</v>
      </c>
      <c r="I1071" s="23" t="str">
        <f t="shared" si="32"/>
        <v>Triumph Tiger 800  2010-2014</v>
      </c>
      <c r="J1071" s="22" t="s">
        <v>301</v>
      </c>
      <c r="K1071" s="22" t="s">
        <v>302</v>
      </c>
      <c r="L1071" s="22" t="s">
        <v>303</v>
      </c>
      <c r="M1071" s="22" t="s">
        <v>302</v>
      </c>
      <c r="N1071" s="22" t="s">
        <v>304</v>
      </c>
      <c r="O1071" s="22" t="s">
        <v>302</v>
      </c>
      <c r="P1071" s="22" t="s">
        <v>305</v>
      </c>
      <c r="Q1071" s="22" t="s">
        <v>302</v>
      </c>
      <c r="R1071" s="22" t="s">
        <v>306</v>
      </c>
      <c r="S1071" s="22" t="s">
        <v>302</v>
      </c>
      <c r="T1071" s="22" t="s">
        <v>307</v>
      </c>
      <c r="U1071" s="22" t="s">
        <v>302</v>
      </c>
      <c r="V1071" s="23" t="s">
        <v>324</v>
      </c>
      <c r="W1071" s="23" t="s">
        <v>309</v>
      </c>
      <c r="X1071" s="23"/>
      <c r="Y1071" s="23"/>
      <c r="Z1071" s="23"/>
      <c r="AA1071" s="23"/>
      <c r="AB1071" s="23" t="s">
        <v>331</v>
      </c>
      <c r="AC1071" s="23" t="s">
        <v>309</v>
      </c>
      <c r="AD1071" s="23"/>
      <c r="AE1071" s="23"/>
      <c r="AF1071" s="23"/>
      <c r="AG1071" s="23"/>
      <c r="AH1071" s="23"/>
      <c r="AI1071" s="23"/>
      <c r="AJ1071" s="23" t="s">
        <v>332</v>
      </c>
      <c r="AK1071" s="23"/>
      <c r="AL1071" s="23" t="s">
        <v>1306</v>
      </c>
      <c r="AM1071" s="23" t="s">
        <v>369</v>
      </c>
      <c r="AN1071" s="23"/>
      <c r="AO1071" s="23"/>
      <c r="AP1071" s="23" t="s">
        <v>325</v>
      </c>
      <c r="AQ1071" s="23"/>
      <c r="AR1071" s="23"/>
      <c r="AS1071" s="23"/>
      <c r="AT1071" s="23"/>
      <c r="AU1071" s="23"/>
      <c r="AV1071" s="23"/>
      <c r="AW1071" s="23" t="s">
        <v>347</v>
      </c>
      <c r="AX1071" s="23" t="s">
        <v>302</v>
      </c>
      <c r="AY1071" s="23"/>
      <c r="AZ1071" s="23"/>
      <c r="BA1071" s="23" t="s">
        <v>333</v>
      </c>
      <c r="BB1071" s="23" t="s">
        <v>309</v>
      </c>
      <c r="BC1071" s="23" t="s">
        <v>325</v>
      </c>
      <c r="BD1071" s="23"/>
      <c r="BE1071" s="23" t="s">
        <v>325</v>
      </c>
      <c r="BF1071" s="23"/>
      <c r="BG1071" s="23"/>
      <c r="BH1071" s="23"/>
      <c r="BI1071" s="23"/>
      <c r="BJ1071" s="23"/>
      <c r="BK1071" s="23" t="s">
        <v>313</v>
      </c>
      <c r="BL1071" s="23" t="s">
        <v>302</v>
      </c>
      <c r="BM1071" s="23"/>
      <c r="BN1071" s="23" t="s">
        <v>314</v>
      </c>
      <c r="BO1071" s="23" t="s">
        <v>302</v>
      </c>
      <c r="BP1071" s="23"/>
      <c r="BQ1071" s="23"/>
      <c r="BR1071" s="23" t="s">
        <v>316</v>
      </c>
      <c r="BS1071" s="23" t="s">
        <v>302</v>
      </c>
      <c r="BT1071" s="23"/>
      <c r="BU1071" s="23"/>
      <c r="BV1071" s="23" t="s">
        <v>1307</v>
      </c>
      <c r="BW1071" s="23" t="s">
        <v>369</v>
      </c>
      <c r="BX1071" s="23"/>
      <c r="BY1071" s="23"/>
      <c r="BZ1071" s="23" t="s">
        <v>370</v>
      </c>
      <c r="CA1071" s="23" t="s">
        <v>302</v>
      </c>
      <c r="CB1071" s="23"/>
      <c r="CC1071" s="23"/>
      <c r="CD1071" s="23" t="s">
        <v>317</v>
      </c>
      <c r="CE1071" s="23" t="s">
        <v>309</v>
      </c>
      <c r="CF1071" s="23"/>
      <c r="CG1071" s="23"/>
      <c r="CH1071" s="23"/>
      <c r="CI1071" s="23"/>
      <c r="CJ1071" s="23"/>
      <c r="CK1071" s="23"/>
      <c r="CL1071" s="23"/>
      <c r="CM1071" s="23"/>
      <c r="CN1071" s="23"/>
      <c r="CO1071" s="23"/>
      <c r="CP1071" s="23" t="s">
        <v>327</v>
      </c>
      <c r="CQ1071" s="23" t="s">
        <v>302</v>
      </c>
      <c r="CR1071" s="23" t="s">
        <v>328</v>
      </c>
      <c r="CS1071" s="23" t="s">
        <v>302</v>
      </c>
      <c r="CT1071" s="23"/>
      <c r="CU1071" s="23"/>
      <c r="CV1071" s="23"/>
      <c r="CW1071" s="23"/>
      <c r="CX1071" s="23"/>
      <c r="CY1071" s="23"/>
      <c r="CZ1071" s="23"/>
      <c r="DA1071" s="23"/>
      <c r="DB1071" s="23" t="s">
        <v>318</v>
      </c>
      <c r="DC1071" s="23" t="s">
        <v>302</v>
      </c>
      <c r="DD1071" s="23"/>
      <c r="DE1071" s="23"/>
      <c r="DF1071" s="23" t="s">
        <v>337</v>
      </c>
      <c r="DG1071" s="23" t="s">
        <v>369</v>
      </c>
      <c r="DH1071" s="31"/>
      <c r="DI1071" s="26" t="str">
        <f t="shared" si="33"/>
        <v>DNL.DRL.10000.A,DNL.DRL.10000.W,LAH.11.10000,LAH.00.10300.B,LAH.00.10700.B,HMT.11.10300,HMT.00.10100.B,DNL.MBK.10000,DNL.MBK.10100,DNL.T3.10500,DNL.T3.10500</v>
      </c>
    </row>
    <row r="1072" spans="1:113" ht="15.75" customHeight="1">
      <c r="A1072" s="27">
        <v>44371</v>
      </c>
      <c r="B1072" s="1" t="s">
        <v>322</v>
      </c>
      <c r="C1072" s="23" t="s">
        <v>143</v>
      </c>
      <c r="D1072" s="28" t="s">
        <v>161</v>
      </c>
      <c r="E1072" s="29">
        <v>2010</v>
      </c>
      <c r="F1072" s="29">
        <v>2014</v>
      </c>
      <c r="G1072" s="20" t="str" cm="1">
        <f t="array" ref="G1072">_xlfn.IFS(E1072&lt;&gt;F1072,CONCATENATE(E1072,"-",F1072),E1072=F1072,E1072)</f>
        <v>2010-2014</v>
      </c>
      <c r="H1072" s="30">
        <f t="shared" si="34"/>
        <v>5</v>
      </c>
      <c r="I1072" s="23" t="str">
        <f t="shared" si="32"/>
        <v>Triumph Tiger 800 XC 2010-2014</v>
      </c>
      <c r="J1072" s="22" t="s">
        <v>301</v>
      </c>
      <c r="K1072" s="22" t="s">
        <v>302</v>
      </c>
      <c r="L1072" s="22" t="s">
        <v>303</v>
      </c>
      <c r="M1072" s="22" t="s">
        <v>302</v>
      </c>
      <c r="N1072" s="22" t="s">
        <v>304</v>
      </c>
      <c r="O1072" s="22" t="s">
        <v>302</v>
      </c>
      <c r="P1072" s="22" t="s">
        <v>305</v>
      </c>
      <c r="Q1072" s="22" t="s">
        <v>302</v>
      </c>
      <c r="R1072" s="22" t="s">
        <v>306</v>
      </c>
      <c r="S1072" s="22" t="s">
        <v>302</v>
      </c>
      <c r="T1072" s="22" t="s">
        <v>307</v>
      </c>
      <c r="U1072" s="22" t="s">
        <v>302</v>
      </c>
      <c r="V1072" s="23" t="s">
        <v>324</v>
      </c>
      <c r="W1072" s="23" t="s">
        <v>309</v>
      </c>
      <c r="X1072" s="23"/>
      <c r="Y1072" s="23"/>
      <c r="Z1072" s="23"/>
      <c r="AA1072" s="23"/>
      <c r="AB1072" s="23" t="s">
        <v>331</v>
      </c>
      <c r="AC1072" s="23" t="s">
        <v>309</v>
      </c>
      <c r="AD1072" s="23"/>
      <c r="AE1072" s="23"/>
      <c r="AF1072" s="23"/>
      <c r="AG1072" s="23"/>
      <c r="AH1072" s="23"/>
      <c r="AI1072" s="23"/>
      <c r="AJ1072" s="23" t="s">
        <v>332</v>
      </c>
      <c r="AK1072" s="23"/>
      <c r="AL1072" s="23" t="s">
        <v>1306</v>
      </c>
      <c r="AM1072" s="23" t="s">
        <v>369</v>
      </c>
      <c r="AN1072" s="23"/>
      <c r="AO1072" s="23"/>
      <c r="AP1072" s="23" t="s">
        <v>325</v>
      </c>
      <c r="AQ1072" s="23"/>
      <c r="AR1072" s="23"/>
      <c r="AS1072" s="23"/>
      <c r="AT1072" s="23"/>
      <c r="AU1072" s="23"/>
      <c r="AV1072" s="23"/>
      <c r="AW1072" s="23" t="s">
        <v>347</v>
      </c>
      <c r="AX1072" s="23" t="s">
        <v>302</v>
      </c>
      <c r="AY1072" s="23"/>
      <c r="AZ1072" s="23"/>
      <c r="BA1072" s="23" t="s">
        <v>333</v>
      </c>
      <c r="BB1072" s="23" t="s">
        <v>309</v>
      </c>
      <c r="BC1072" s="23" t="s">
        <v>325</v>
      </c>
      <c r="BD1072" s="23"/>
      <c r="BE1072" s="23" t="s">
        <v>325</v>
      </c>
      <c r="BF1072" s="23"/>
      <c r="BG1072" s="23"/>
      <c r="BH1072" s="23"/>
      <c r="BI1072" s="23"/>
      <c r="BJ1072" s="23"/>
      <c r="BK1072" s="23" t="s">
        <v>313</v>
      </c>
      <c r="BL1072" s="23" t="s">
        <v>302</v>
      </c>
      <c r="BM1072" s="23"/>
      <c r="BN1072" s="23" t="s">
        <v>314</v>
      </c>
      <c r="BO1072" s="23" t="s">
        <v>302</v>
      </c>
      <c r="BP1072" s="23"/>
      <c r="BQ1072" s="23"/>
      <c r="BR1072" s="23" t="s">
        <v>316</v>
      </c>
      <c r="BS1072" s="23" t="s">
        <v>302</v>
      </c>
      <c r="BT1072" s="23"/>
      <c r="BU1072" s="23"/>
      <c r="BV1072" s="23" t="s">
        <v>1307</v>
      </c>
      <c r="BW1072" s="23" t="s">
        <v>369</v>
      </c>
      <c r="BX1072" s="23"/>
      <c r="BY1072" s="23"/>
      <c r="BZ1072" s="23" t="s">
        <v>370</v>
      </c>
      <c r="CA1072" s="23" t="s">
        <v>302</v>
      </c>
      <c r="CB1072" s="23"/>
      <c r="CC1072" s="23"/>
      <c r="CD1072" s="23" t="s">
        <v>317</v>
      </c>
      <c r="CE1072" s="23" t="s">
        <v>309</v>
      </c>
      <c r="CF1072" s="23"/>
      <c r="CG1072" s="23"/>
      <c r="CH1072" s="23"/>
      <c r="CI1072" s="23"/>
      <c r="CJ1072" s="23"/>
      <c r="CK1072" s="23"/>
      <c r="CL1072" s="23"/>
      <c r="CM1072" s="23"/>
      <c r="CN1072" s="23"/>
      <c r="CO1072" s="23"/>
      <c r="CP1072" s="23" t="s">
        <v>327</v>
      </c>
      <c r="CQ1072" s="23" t="s">
        <v>302</v>
      </c>
      <c r="CR1072" s="23" t="s">
        <v>328</v>
      </c>
      <c r="CS1072" s="23" t="s">
        <v>302</v>
      </c>
      <c r="CT1072" s="23"/>
      <c r="CU1072" s="23"/>
      <c r="CV1072" s="23"/>
      <c r="CW1072" s="23"/>
      <c r="CX1072" s="23"/>
      <c r="CY1072" s="23"/>
      <c r="CZ1072" s="23"/>
      <c r="DA1072" s="23"/>
      <c r="DB1072" s="23" t="s">
        <v>318</v>
      </c>
      <c r="DC1072" s="23" t="s">
        <v>302</v>
      </c>
      <c r="DD1072" s="23"/>
      <c r="DE1072" s="23"/>
      <c r="DF1072" s="23" t="s">
        <v>337</v>
      </c>
      <c r="DG1072" s="23" t="s">
        <v>369</v>
      </c>
      <c r="DH1072" s="31"/>
      <c r="DI1072" s="26" t="str">
        <f t="shared" si="33"/>
        <v>DNL.DRL.10000.A,DNL.DRL.10000.W,LAH.11.10000,LAH.00.10300.B,LAH.00.10700.B,HMT.11.10300,HMT.00.10100.B,DNL.MBK.10000,DNL.MBK.10100,DNL.T3.10500,DNL.T3.10500</v>
      </c>
    </row>
    <row r="1073" spans="1:113" ht="15.75" customHeight="1">
      <c r="A1073" s="27">
        <v>44371</v>
      </c>
      <c r="B1073" s="1" t="s">
        <v>322</v>
      </c>
      <c r="C1073" s="23" t="s">
        <v>143</v>
      </c>
      <c r="D1073" s="28" t="s">
        <v>161</v>
      </c>
      <c r="E1073" s="29">
        <v>2015</v>
      </c>
      <c r="F1073" s="29">
        <v>2019</v>
      </c>
      <c r="G1073" s="20" t="str" cm="1">
        <f t="array" ref="G1073">_xlfn.IFS(E1073&lt;&gt;F1073,CONCATENATE(E1073,"-",F1073),E1073=F1073,E1073)</f>
        <v>2015-2019</v>
      </c>
      <c r="H1073" s="30">
        <f t="shared" si="34"/>
        <v>5</v>
      </c>
      <c r="I1073" s="23" t="str">
        <f t="shared" si="32"/>
        <v>Triumph Tiger 800 XC 2015-2019</v>
      </c>
      <c r="J1073" s="22" t="s">
        <v>301</v>
      </c>
      <c r="K1073" s="22" t="s">
        <v>302</v>
      </c>
      <c r="L1073" s="22" t="s">
        <v>303</v>
      </c>
      <c r="M1073" s="22" t="s">
        <v>302</v>
      </c>
      <c r="N1073" s="22" t="s">
        <v>304</v>
      </c>
      <c r="O1073" s="22" t="s">
        <v>302</v>
      </c>
      <c r="P1073" s="22" t="s">
        <v>305</v>
      </c>
      <c r="Q1073" s="22" t="s">
        <v>302</v>
      </c>
      <c r="R1073" s="22" t="s">
        <v>306</v>
      </c>
      <c r="S1073" s="22" t="s">
        <v>302</v>
      </c>
      <c r="T1073" s="22" t="s">
        <v>307</v>
      </c>
      <c r="U1073" s="22" t="s">
        <v>302</v>
      </c>
      <c r="V1073" s="23" t="s">
        <v>324</v>
      </c>
      <c r="W1073" s="23" t="s">
        <v>309</v>
      </c>
      <c r="X1073" s="23"/>
      <c r="Y1073" s="23"/>
      <c r="Z1073" s="23"/>
      <c r="AA1073" s="23"/>
      <c r="AB1073" s="23" t="s">
        <v>331</v>
      </c>
      <c r="AC1073" s="23" t="s">
        <v>309</v>
      </c>
      <c r="AD1073" s="23"/>
      <c r="AE1073" s="23"/>
      <c r="AF1073" s="23"/>
      <c r="AG1073" s="23"/>
      <c r="AH1073" s="23"/>
      <c r="AI1073" s="23"/>
      <c r="AJ1073" s="23" t="s">
        <v>332</v>
      </c>
      <c r="AK1073" s="23"/>
      <c r="AL1073" s="23" t="s">
        <v>1306</v>
      </c>
      <c r="AM1073" s="23" t="s">
        <v>369</v>
      </c>
      <c r="AN1073" s="23"/>
      <c r="AO1073" s="23"/>
      <c r="AP1073" s="23" t="s">
        <v>325</v>
      </c>
      <c r="AQ1073" s="23"/>
      <c r="AR1073" s="23"/>
      <c r="AS1073" s="23"/>
      <c r="AT1073" s="23"/>
      <c r="AU1073" s="23"/>
      <c r="AV1073" s="23"/>
      <c r="AW1073" s="23" t="s">
        <v>347</v>
      </c>
      <c r="AX1073" s="23" t="s">
        <v>302</v>
      </c>
      <c r="AY1073" s="23"/>
      <c r="AZ1073" s="23"/>
      <c r="BA1073" s="23" t="s">
        <v>333</v>
      </c>
      <c r="BB1073" s="23" t="s">
        <v>309</v>
      </c>
      <c r="BC1073" s="23" t="s">
        <v>325</v>
      </c>
      <c r="BD1073" s="23"/>
      <c r="BE1073" s="23" t="s">
        <v>325</v>
      </c>
      <c r="BF1073" s="23"/>
      <c r="BG1073" s="23"/>
      <c r="BH1073" s="23"/>
      <c r="BI1073" s="23"/>
      <c r="BJ1073" s="23"/>
      <c r="BK1073" s="23" t="s">
        <v>313</v>
      </c>
      <c r="BL1073" s="23" t="s">
        <v>302</v>
      </c>
      <c r="BM1073" s="23"/>
      <c r="BN1073" s="23" t="s">
        <v>314</v>
      </c>
      <c r="BO1073" s="23" t="s">
        <v>302</v>
      </c>
      <c r="BP1073" s="23"/>
      <c r="BQ1073" s="23"/>
      <c r="BR1073" s="23" t="s">
        <v>316</v>
      </c>
      <c r="BS1073" s="23" t="s">
        <v>302</v>
      </c>
      <c r="BT1073" s="23"/>
      <c r="BU1073" s="23"/>
      <c r="BV1073" s="23" t="s">
        <v>1308</v>
      </c>
      <c r="BW1073" s="23" t="s">
        <v>369</v>
      </c>
      <c r="BX1073" s="23"/>
      <c r="BY1073" s="23"/>
      <c r="BZ1073" s="23" t="s">
        <v>370</v>
      </c>
      <c r="CA1073" s="23" t="s">
        <v>302</v>
      </c>
      <c r="CB1073" s="23"/>
      <c r="CC1073" s="23"/>
      <c r="CD1073" s="23" t="s">
        <v>317</v>
      </c>
      <c r="CE1073" s="23" t="s">
        <v>309</v>
      </c>
      <c r="CF1073" s="23"/>
      <c r="CG1073" s="23"/>
      <c r="CH1073" s="23"/>
      <c r="CI1073" s="23"/>
      <c r="CJ1073" s="23"/>
      <c r="CK1073" s="23"/>
      <c r="CL1073" s="23"/>
      <c r="CM1073" s="23"/>
      <c r="CN1073" s="23"/>
      <c r="CO1073" s="23"/>
      <c r="CP1073" s="23" t="s">
        <v>327</v>
      </c>
      <c r="CQ1073" s="23" t="s">
        <v>302</v>
      </c>
      <c r="CR1073" s="23" t="s">
        <v>328</v>
      </c>
      <c r="CS1073" s="23" t="s">
        <v>302</v>
      </c>
      <c r="CT1073" s="23"/>
      <c r="CU1073" s="23"/>
      <c r="CV1073" s="23"/>
      <c r="CW1073" s="23"/>
      <c r="CX1073" s="23"/>
      <c r="CY1073" s="23"/>
      <c r="CZ1073" s="23"/>
      <c r="DA1073" s="23"/>
      <c r="DB1073" s="23" t="s">
        <v>318</v>
      </c>
      <c r="DC1073" s="23" t="s">
        <v>302</v>
      </c>
      <c r="DD1073" s="23"/>
      <c r="DE1073" s="23"/>
      <c r="DF1073" s="23" t="s">
        <v>337</v>
      </c>
      <c r="DG1073" s="23" t="s">
        <v>369</v>
      </c>
      <c r="DH1073" s="31"/>
      <c r="DI1073" s="26" t="str">
        <f t="shared" si="33"/>
        <v>DNL.DRL.10000.A,DNL.DRL.10000.W,LAH.11.10000,LAH.00.10300.B,LAH.00.10700.B,HMT.11.10600,HMT.00.10100.B,DNL.MBK.10000,DNL.MBK.10100,DNL.T3.10500,DNL.T3.10500</v>
      </c>
    </row>
    <row r="1074" spans="1:113" ht="15.75" customHeight="1">
      <c r="A1074" s="27">
        <v>44371</v>
      </c>
      <c r="B1074" s="1" t="s">
        <v>322</v>
      </c>
      <c r="C1074" s="23" t="s">
        <v>143</v>
      </c>
      <c r="D1074" s="28" t="s">
        <v>1309</v>
      </c>
      <c r="E1074" s="29">
        <v>2018</v>
      </c>
      <c r="F1074" s="29">
        <v>2019</v>
      </c>
      <c r="G1074" s="20" t="str" cm="1">
        <f t="array" ref="G1074">_xlfn.IFS(E1074&lt;&gt;F1074,CONCATENATE(E1074,"-",F1074),E1074=F1074,E1074)</f>
        <v>2018-2019</v>
      </c>
      <c r="H1074" s="30">
        <f t="shared" si="34"/>
        <v>2</v>
      </c>
      <c r="I1074" s="23" t="str">
        <f t="shared" si="32"/>
        <v>Triumph Tiger 800 Xca 2018-2019</v>
      </c>
      <c r="J1074" s="22" t="s">
        <v>301</v>
      </c>
      <c r="K1074" s="22" t="s">
        <v>302</v>
      </c>
      <c r="L1074" s="22" t="s">
        <v>303</v>
      </c>
      <c r="M1074" s="22" t="s">
        <v>302</v>
      </c>
      <c r="N1074" s="22" t="s">
        <v>304</v>
      </c>
      <c r="O1074" s="22" t="s">
        <v>302</v>
      </c>
      <c r="P1074" s="22" t="s">
        <v>305</v>
      </c>
      <c r="Q1074" s="22" t="s">
        <v>302</v>
      </c>
      <c r="R1074" s="22" t="s">
        <v>306</v>
      </c>
      <c r="S1074" s="22" t="s">
        <v>302</v>
      </c>
      <c r="T1074" s="22" t="s">
        <v>307</v>
      </c>
      <c r="U1074" s="22" t="s">
        <v>302</v>
      </c>
      <c r="V1074" s="23" t="s">
        <v>324</v>
      </c>
      <c r="W1074" s="23" t="s">
        <v>309</v>
      </c>
      <c r="X1074" s="23"/>
      <c r="Y1074" s="23"/>
      <c r="Z1074" s="23"/>
      <c r="AA1074" s="23"/>
      <c r="AB1074" s="23" t="s">
        <v>331</v>
      </c>
      <c r="AC1074" s="23" t="s">
        <v>309</v>
      </c>
      <c r="AD1074" s="23"/>
      <c r="AE1074" s="23"/>
      <c r="AF1074" s="23"/>
      <c r="AG1074" s="23"/>
      <c r="AH1074" s="23"/>
      <c r="AI1074" s="23"/>
      <c r="AJ1074" s="23" t="s">
        <v>332</v>
      </c>
      <c r="AK1074" s="23"/>
      <c r="AL1074" s="23" t="s">
        <v>1306</v>
      </c>
      <c r="AM1074" s="23" t="s">
        <v>369</v>
      </c>
      <c r="AN1074" s="23"/>
      <c r="AO1074" s="23"/>
      <c r="AP1074" s="23" t="s">
        <v>325</v>
      </c>
      <c r="AQ1074" s="23"/>
      <c r="AR1074" s="23"/>
      <c r="AS1074" s="23"/>
      <c r="AT1074" s="23"/>
      <c r="AU1074" s="23"/>
      <c r="AV1074" s="23"/>
      <c r="AW1074" s="23" t="s">
        <v>347</v>
      </c>
      <c r="AX1074" s="23" t="s">
        <v>369</v>
      </c>
      <c r="AY1074" s="23"/>
      <c r="AZ1074" s="23"/>
      <c r="BA1074" s="23" t="s">
        <v>333</v>
      </c>
      <c r="BB1074" s="23" t="s">
        <v>309</v>
      </c>
      <c r="BC1074" s="23" t="s">
        <v>325</v>
      </c>
      <c r="BD1074" s="23"/>
      <c r="BE1074" s="23" t="s">
        <v>325</v>
      </c>
      <c r="BF1074" s="23"/>
      <c r="BG1074" s="23"/>
      <c r="BH1074" s="23"/>
      <c r="BI1074" s="23"/>
      <c r="BJ1074" s="23"/>
      <c r="BK1074" s="23" t="s">
        <v>313</v>
      </c>
      <c r="BL1074" s="23" t="s">
        <v>302</v>
      </c>
      <c r="BM1074" s="23"/>
      <c r="BN1074" s="23" t="s">
        <v>314</v>
      </c>
      <c r="BO1074" s="23" t="s">
        <v>302</v>
      </c>
      <c r="BP1074" s="23"/>
      <c r="BQ1074" s="23"/>
      <c r="BR1074" s="23" t="s">
        <v>316</v>
      </c>
      <c r="BS1074" s="23" t="s">
        <v>302</v>
      </c>
      <c r="BT1074" s="23"/>
      <c r="BU1074" s="23"/>
      <c r="BV1074" s="23" t="s">
        <v>1308</v>
      </c>
      <c r="BW1074" s="23" t="s">
        <v>369</v>
      </c>
      <c r="BX1074" s="23"/>
      <c r="BY1074" s="23"/>
      <c r="BZ1074" s="23" t="s">
        <v>370</v>
      </c>
      <c r="CA1074" s="23" t="s">
        <v>369</v>
      </c>
      <c r="CB1074" s="23"/>
      <c r="CC1074" s="23"/>
      <c r="CD1074" s="23" t="s">
        <v>317</v>
      </c>
      <c r="CE1074" s="23" t="s">
        <v>309</v>
      </c>
      <c r="CF1074" s="23"/>
      <c r="CG1074" s="23"/>
      <c r="CH1074" s="23"/>
      <c r="CI1074" s="23"/>
      <c r="CJ1074" s="23"/>
      <c r="CK1074" s="23"/>
      <c r="CL1074" s="23"/>
      <c r="CM1074" s="23"/>
      <c r="CN1074" s="23"/>
      <c r="CO1074" s="23"/>
      <c r="CP1074" s="23" t="s">
        <v>327</v>
      </c>
      <c r="CQ1074" s="23" t="s">
        <v>302</v>
      </c>
      <c r="CR1074" s="23" t="s">
        <v>328</v>
      </c>
      <c r="CS1074" s="23" t="s">
        <v>302</v>
      </c>
      <c r="CT1074" s="23"/>
      <c r="CU1074" s="23"/>
      <c r="CV1074" s="23"/>
      <c r="CW1074" s="23"/>
      <c r="CX1074" s="23"/>
      <c r="CY1074" s="23"/>
      <c r="CZ1074" s="23"/>
      <c r="DA1074" s="23"/>
      <c r="DB1074" s="23" t="s">
        <v>318</v>
      </c>
      <c r="DC1074" s="23" t="s">
        <v>302</v>
      </c>
      <c r="DD1074" s="23"/>
      <c r="DE1074" s="23"/>
      <c r="DF1074" s="23" t="s">
        <v>337</v>
      </c>
      <c r="DG1074" s="23" t="s">
        <v>369</v>
      </c>
      <c r="DH1074" s="31"/>
      <c r="DI1074" s="26" t="str">
        <f t="shared" si="33"/>
        <v>DNL.DRL.10000.A,DNL.DRL.10000.W,LAH.11.10000,LAH.00.10300.B,LAH.00.10700.B,HMT.11.10600,HMT.00.10100.B,DNL.MBK.10000,DNL.MBK.10100,DNL.T3.10500,DNL.T3.10500</v>
      </c>
    </row>
    <row r="1075" spans="1:113" ht="15.75" customHeight="1">
      <c r="A1075" s="27">
        <v>44371</v>
      </c>
      <c r="B1075" s="1" t="s">
        <v>322</v>
      </c>
      <c r="C1075" s="23" t="s">
        <v>143</v>
      </c>
      <c r="D1075" s="28" t="s">
        <v>162</v>
      </c>
      <c r="E1075" s="29">
        <v>2015</v>
      </c>
      <c r="F1075" s="29">
        <v>2019</v>
      </c>
      <c r="G1075" s="20" t="str" cm="1">
        <f t="array" ref="G1075">_xlfn.IFS(E1075&lt;&gt;F1075,CONCATENATE(E1075,"-",F1075),E1075=F1075,E1075)</f>
        <v>2015-2019</v>
      </c>
      <c r="H1075" s="30">
        <f t="shared" si="34"/>
        <v>5</v>
      </c>
      <c r="I1075" s="23" t="str">
        <f t="shared" si="32"/>
        <v>Triumph Tiger 800 XCx 2015-2019</v>
      </c>
      <c r="J1075" s="22" t="s">
        <v>301</v>
      </c>
      <c r="K1075" s="22" t="s">
        <v>302</v>
      </c>
      <c r="L1075" s="22" t="s">
        <v>303</v>
      </c>
      <c r="M1075" s="22" t="s">
        <v>302</v>
      </c>
      <c r="N1075" s="22" t="s">
        <v>304</v>
      </c>
      <c r="O1075" s="22" t="s">
        <v>302</v>
      </c>
      <c r="P1075" s="22" t="s">
        <v>305</v>
      </c>
      <c r="Q1075" s="22" t="s">
        <v>302</v>
      </c>
      <c r="R1075" s="22" t="s">
        <v>306</v>
      </c>
      <c r="S1075" s="22" t="s">
        <v>302</v>
      </c>
      <c r="T1075" s="22" t="s">
        <v>307</v>
      </c>
      <c r="U1075" s="22" t="s">
        <v>302</v>
      </c>
      <c r="V1075" s="23" t="s">
        <v>324</v>
      </c>
      <c r="W1075" s="23" t="s">
        <v>309</v>
      </c>
      <c r="X1075" s="23"/>
      <c r="Y1075" s="23"/>
      <c r="Z1075" s="23"/>
      <c r="AA1075" s="23"/>
      <c r="AB1075" s="23" t="s">
        <v>331</v>
      </c>
      <c r="AC1075" s="23" t="s">
        <v>309</v>
      </c>
      <c r="AD1075" s="23"/>
      <c r="AE1075" s="23"/>
      <c r="AF1075" s="23"/>
      <c r="AG1075" s="23"/>
      <c r="AH1075" s="23"/>
      <c r="AI1075" s="23"/>
      <c r="AJ1075" s="23" t="s">
        <v>332</v>
      </c>
      <c r="AK1075" s="23"/>
      <c r="AL1075" s="23" t="s">
        <v>1306</v>
      </c>
      <c r="AM1075" s="23" t="s">
        <v>369</v>
      </c>
      <c r="AN1075" s="23"/>
      <c r="AO1075" s="23"/>
      <c r="AP1075" s="23" t="s">
        <v>325</v>
      </c>
      <c r="AQ1075" s="23"/>
      <c r="AR1075" s="23"/>
      <c r="AS1075" s="23"/>
      <c r="AT1075" s="23"/>
      <c r="AU1075" s="23"/>
      <c r="AV1075" s="23"/>
      <c r="AW1075" s="23" t="s">
        <v>347</v>
      </c>
      <c r="AX1075" s="23" t="s">
        <v>369</v>
      </c>
      <c r="AY1075" s="23"/>
      <c r="AZ1075" s="23"/>
      <c r="BA1075" s="23" t="s">
        <v>333</v>
      </c>
      <c r="BB1075" s="23" t="s">
        <v>309</v>
      </c>
      <c r="BC1075" s="23" t="s">
        <v>325</v>
      </c>
      <c r="BD1075" s="23"/>
      <c r="BE1075" s="23" t="s">
        <v>325</v>
      </c>
      <c r="BF1075" s="23"/>
      <c r="BG1075" s="23"/>
      <c r="BH1075" s="23"/>
      <c r="BI1075" s="23"/>
      <c r="BJ1075" s="23"/>
      <c r="BK1075" s="23" t="s">
        <v>313</v>
      </c>
      <c r="BL1075" s="23" t="s">
        <v>302</v>
      </c>
      <c r="BM1075" s="23"/>
      <c r="BN1075" s="23" t="s">
        <v>314</v>
      </c>
      <c r="BO1075" s="23" t="s">
        <v>302</v>
      </c>
      <c r="BP1075" s="23"/>
      <c r="BQ1075" s="23"/>
      <c r="BR1075" s="23" t="s">
        <v>316</v>
      </c>
      <c r="BS1075" s="23" t="s">
        <v>302</v>
      </c>
      <c r="BT1075" s="23"/>
      <c r="BU1075" s="23"/>
      <c r="BV1075" s="23" t="s">
        <v>1308</v>
      </c>
      <c r="BW1075" s="23" t="s">
        <v>369</v>
      </c>
      <c r="BX1075" s="23"/>
      <c r="BY1075" s="23"/>
      <c r="BZ1075" s="23" t="s">
        <v>370</v>
      </c>
      <c r="CA1075" s="23" t="s">
        <v>369</v>
      </c>
      <c r="CB1075" s="23"/>
      <c r="CC1075" s="23"/>
      <c r="CD1075" s="23" t="s">
        <v>317</v>
      </c>
      <c r="CE1075" s="23" t="s">
        <v>309</v>
      </c>
      <c r="CF1075" s="23"/>
      <c r="CG1075" s="23"/>
      <c r="CH1075" s="23"/>
      <c r="CI1075" s="23"/>
      <c r="CJ1075" s="23"/>
      <c r="CK1075" s="23"/>
      <c r="CL1075" s="23"/>
      <c r="CM1075" s="23"/>
      <c r="CN1075" s="23"/>
      <c r="CO1075" s="23"/>
      <c r="CP1075" s="23" t="s">
        <v>327</v>
      </c>
      <c r="CQ1075" s="23" t="s">
        <v>302</v>
      </c>
      <c r="CR1075" s="23" t="s">
        <v>328</v>
      </c>
      <c r="CS1075" s="23" t="s">
        <v>302</v>
      </c>
      <c r="CT1075" s="23"/>
      <c r="CU1075" s="23"/>
      <c r="CV1075" s="23"/>
      <c r="CW1075" s="23"/>
      <c r="CX1075" s="23"/>
      <c r="CY1075" s="23"/>
      <c r="CZ1075" s="23"/>
      <c r="DA1075" s="23"/>
      <c r="DB1075" s="23" t="s">
        <v>318</v>
      </c>
      <c r="DC1075" s="23" t="s">
        <v>302</v>
      </c>
      <c r="DD1075" s="23"/>
      <c r="DE1075" s="23"/>
      <c r="DF1075" s="23" t="s">
        <v>337</v>
      </c>
      <c r="DG1075" s="23" t="s">
        <v>369</v>
      </c>
      <c r="DH1075" s="31"/>
      <c r="DI1075" s="26" t="str">
        <f t="shared" si="33"/>
        <v>DNL.DRL.10000.A,DNL.DRL.10000.W,LAH.11.10000,LAH.00.10300.B,LAH.00.10700.B,HMT.11.10600,HMT.00.10100.B,DNL.MBK.10000,DNL.MBK.10100,DNL.T3.10500,DNL.T3.10500</v>
      </c>
    </row>
    <row r="1076" spans="1:113" ht="15.75" customHeight="1">
      <c r="A1076" s="27">
        <v>44371</v>
      </c>
      <c r="B1076" s="1" t="s">
        <v>322</v>
      </c>
      <c r="C1076" s="23" t="s">
        <v>143</v>
      </c>
      <c r="D1076" s="28" t="s">
        <v>163</v>
      </c>
      <c r="E1076" s="29">
        <v>2015</v>
      </c>
      <c r="F1076" s="29">
        <v>2019</v>
      </c>
      <c r="G1076" s="20" t="str" cm="1">
        <f t="array" ref="G1076">_xlfn.IFS(E1076&lt;&gt;F1076,CONCATENATE(E1076,"-",F1076),E1076=F1076,E1076)</f>
        <v>2015-2019</v>
      </c>
      <c r="H1076" s="30">
        <f t="shared" si="34"/>
        <v>5</v>
      </c>
      <c r="I1076" s="23" t="str">
        <f t="shared" si="32"/>
        <v>Triumph Tiger 800 XR 2015-2019</v>
      </c>
      <c r="J1076" s="22" t="s">
        <v>301</v>
      </c>
      <c r="K1076" s="22" t="s">
        <v>302</v>
      </c>
      <c r="L1076" s="22" t="s">
        <v>303</v>
      </c>
      <c r="M1076" s="22" t="s">
        <v>302</v>
      </c>
      <c r="N1076" s="22" t="s">
        <v>304</v>
      </c>
      <c r="O1076" s="22" t="s">
        <v>302</v>
      </c>
      <c r="P1076" s="22" t="s">
        <v>305</v>
      </c>
      <c r="Q1076" s="22" t="s">
        <v>302</v>
      </c>
      <c r="R1076" s="22" t="s">
        <v>306</v>
      </c>
      <c r="S1076" s="22" t="s">
        <v>302</v>
      </c>
      <c r="T1076" s="22" t="s">
        <v>307</v>
      </c>
      <c r="U1076" s="22" t="s">
        <v>302</v>
      </c>
      <c r="V1076" s="23" t="s">
        <v>324</v>
      </c>
      <c r="W1076" s="23" t="s">
        <v>309</v>
      </c>
      <c r="X1076" s="23"/>
      <c r="Y1076" s="23"/>
      <c r="Z1076" s="23"/>
      <c r="AA1076" s="23"/>
      <c r="AB1076" s="23" t="s">
        <v>331</v>
      </c>
      <c r="AC1076" s="23" t="s">
        <v>309</v>
      </c>
      <c r="AD1076" s="23"/>
      <c r="AE1076" s="23"/>
      <c r="AF1076" s="23"/>
      <c r="AG1076" s="23"/>
      <c r="AH1076" s="23"/>
      <c r="AI1076" s="23"/>
      <c r="AJ1076" s="23" t="s">
        <v>332</v>
      </c>
      <c r="AK1076" s="23"/>
      <c r="AL1076" s="23" t="s">
        <v>1306</v>
      </c>
      <c r="AM1076" s="23" t="s">
        <v>369</v>
      </c>
      <c r="AN1076" s="23"/>
      <c r="AO1076" s="23"/>
      <c r="AP1076" s="23" t="s">
        <v>325</v>
      </c>
      <c r="AQ1076" s="23"/>
      <c r="AR1076" s="23"/>
      <c r="AS1076" s="23"/>
      <c r="AT1076" s="23"/>
      <c r="AU1076" s="23"/>
      <c r="AV1076" s="23"/>
      <c r="AW1076" s="23" t="s">
        <v>347</v>
      </c>
      <c r="AX1076" s="23" t="s">
        <v>302</v>
      </c>
      <c r="AY1076" s="23"/>
      <c r="AZ1076" s="23"/>
      <c r="BA1076" s="23" t="s">
        <v>333</v>
      </c>
      <c r="BB1076" s="23" t="s">
        <v>309</v>
      </c>
      <c r="BC1076" s="23" t="s">
        <v>325</v>
      </c>
      <c r="BD1076" s="23"/>
      <c r="BE1076" s="23" t="s">
        <v>325</v>
      </c>
      <c r="BF1076" s="23"/>
      <c r="BG1076" s="23"/>
      <c r="BH1076" s="23"/>
      <c r="BI1076" s="23"/>
      <c r="BJ1076" s="23"/>
      <c r="BK1076" s="23" t="s">
        <v>313</v>
      </c>
      <c r="BL1076" s="23" t="s">
        <v>302</v>
      </c>
      <c r="BM1076" s="23"/>
      <c r="BN1076" s="23" t="s">
        <v>314</v>
      </c>
      <c r="BO1076" s="23" t="s">
        <v>302</v>
      </c>
      <c r="BP1076" s="23"/>
      <c r="BQ1076" s="23"/>
      <c r="BR1076" s="23" t="s">
        <v>316</v>
      </c>
      <c r="BS1076" s="23" t="s">
        <v>302</v>
      </c>
      <c r="BT1076" s="23"/>
      <c r="BU1076" s="23"/>
      <c r="BV1076" s="23" t="s">
        <v>1308</v>
      </c>
      <c r="BW1076" s="23" t="s">
        <v>369</v>
      </c>
      <c r="BX1076" s="23"/>
      <c r="BY1076" s="23"/>
      <c r="BZ1076" s="23" t="s">
        <v>370</v>
      </c>
      <c r="CA1076" s="23" t="s">
        <v>302</v>
      </c>
      <c r="CB1076" s="23"/>
      <c r="CC1076" s="23"/>
      <c r="CD1076" s="23" t="s">
        <v>317</v>
      </c>
      <c r="CE1076" s="23" t="s">
        <v>309</v>
      </c>
      <c r="CF1076" s="23"/>
      <c r="CG1076" s="23"/>
      <c r="CH1076" s="23"/>
      <c r="CI1076" s="23"/>
      <c r="CJ1076" s="23"/>
      <c r="CK1076" s="23"/>
      <c r="CL1076" s="23"/>
      <c r="CM1076" s="23"/>
      <c r="CN1076" s="23"/>
      <c r="CO1076" s="23"/>
      <c r="CP1076" s="23" t="s">
        <v>327</v>
      </c>
      <c r="CQ1076" s="23" t="s">
        <v>302</v>
      </c>
      <c r="CR1076" s="23" t="s">
        <v>328</v>
      </c>
      <c r="CS1076" s="23" t="s">
        <v>302</v>
      </c>
      <c r="CT1076" s="23"/>
      <c r="CU1076" s="23"/>
      <c r="CV1076" s="23"/>
      <c r="CW1076" s="23"/>
      <c r="CX1076" s="23"/>
      <c r="CY1076" s="23"/>
      <c r="CZ1076" s="23"/>
      <c r="DA1076" s="23"/>
      <c r="DB1076" s="23" t="s">
        <v>318</v>
      </c>
      <c r="DC1076" s="23" t="s">
        <v>302</v>
      </c>
      <c r="DD1076" s="23"/>
      <c r="DE1076" s="23"/>
      <c r="DF1076" s="23" t="s">
        <v>337</v>
      </c>
      <c r="DG1076" s="23" t="s">
        <v>369</v>
      </c>
      <c r="DH1076" s="31"/>
      <c r="DI1076" s="26" t="str">
        <f t="shared" si="33"/>
        <v>DNL.DRL.10000.A,DNL.DRL.10000.W,LAH.11.10000,LAH.00.10300.B,LAH.00.10700.B,HMT.11.10600,HMT.00.10100.B,DNL.MBK.10000,DNL.MBK.10100,DNL.T3.10500,DNL.T3.10500</v>
      </c>
    </row>
    <row r="1077" spans="1:113" ht="15.75" customHeight="1">
      <c r="A1077" s="27">
        <v>44371</v>
      </c>
      <c r="B1077" s="1" t="s">
        <v>322</v>
      </c>
      <c r="C1077" s="23" t="s">
        <v>143</v>
      </c>
      <c r="D1077" s="28" t="s">
        <v>164</v>
      </c>
      <c r="E1077" s="29">
        <v>2015</v>
      </c>
      <c r="F1077" s="29">
        <v>2019</v>
      </c>
      <c r="G1077" s="20" t="str" cm="1">
        <f t="array" ref="G1077">_xlfn.IFS(E1077&lt;&gt;F1077,CONCATENATE(E1077,"-",F1077),E1077=F1077,E1077)</f>
        <v>2015-2019</v>
      </c>
      <c r="H1077" s="30">
        <f t="shared" si="34"/>
        <v>5</v>
      </c>
      <c r="I1077" s="23" t="str">
        <f t="shared" si="32"/>
        <v>Triumph Tiger 800 XRx 2015-2019</v>
      </c>
      <c r="J1077" s="22" t="s">
        <v>301</v>
      </c>
      <c r="K1077" s="22" t="s">
        <v>302</v>
      </c>
      <c r="L1077" s="22" t="s">
        <v>303</v>
      </c>
      <c r="M1077" s="22" t="s">
        <v>302</v>
      </c>
      <c r="N1077" s="22" t="s">
        <v>304</v>
      </c>
      <c r="O1077" s="22" t="s">
        <v>302</v>
      </c>
      <c r="P1077" s="22" t="s">
        <v>305</v>
      </c>
      <c r="Q1077" s="22" t="s">
        <v>302</v>
      </c>
      <c r="R1077" s="22" t="s">
        <v>306</v>
      </c>
      <c r="S1077" s="22" t="s">
        <v>302</v>
      </c>
      <c r="T1077" s="22" t="s">
        <v>307</v>
      </c>
      <c r="U1077" s="22" t="s">
        <v>302</v>
      </c>
      <c r="V1077" s="23" t="s">
        <v>324</v>
      </c>
      <c r="W1077" s="23" t="s">
        <v>309</v>
      </c>
      <c r="X1077" s="23"/>
      <c r="Y1077" s="23"/>
      <c r="Z1077" s="23"/>
      <c r="AA1077" s="23"/>
      <c r="AB1077" s="23" t="s">
        <v>331</v>
      </c>
      <c r="AC1077" s="23" t="s">
        <v>309</v>
      </c>
      <c r="AD1077" s="23"/>
      <c r="AE1077" s="23"/>
      <c r="AF1077" s="23"/>
      <c r="AG1077" s="23"/>
      <c r="AH1077" s="23"/>
      <c r="AI1077" s="23"/>
      <c r="AJ1077" s="23" t="s">
        <v>332</v>
      </c>
      <c r="AK1077" s="23"/>
      <c r="AL1077" s="23" t="s">
        <v>1306</v>
      </c>
      <c r="AM1077" s="23" t="s">
        <v>369</v>
      </c>
      <c r="AN1077" s="23"/>
      <c r="AO1077" s="23"/>
      <c r="AP1077" s="23" t="s">
        <v>325</v>
      </c>
      <c r="AQ1077" s="23"/>
      <c r="AR1077" s="23"/>
      <c r="AS1077" s="23"/>
      <c r="AT1077" s="23"/>
      <c r="AU1077" s="23"/>
      <c r="AV1077" s="23"/>
      <c r="AW1077" s="23" t="s">
        <v>347</v>
      </c>
      <c r="AX1077" s="23" t="s">
        <v>302</v>
      </c>
      <c r="AY1077" s="23"/>
      <c r="AZ1077" s="23"/>
      <c r="BA1077" s="23" t="s">
        <v>333</v>
      </c>
      <c r="BB1077" s="23" t="s">
        <v>309</v>
      </c>
      <c r="BC1077" s="23" t="s">
        <v>325</v>
      </c>
      <c r="BD1077" s="23"/>
      <c r="BE1077" s="23" t="s">
        <v>325</v>
      </c>
      <c r="BF1077" s="23"/>
      <c r="BG1077" s="23"/>
      <c r="BH1077" s="23"/>
      <c r="BI1077" s="23"/>
      <c r="BJ1077" s="23"/>
      <c r="BK1077" s="23" t="s">
        <v>313</v>
      </c>
      <c r="BL1077" s="23" t="s">
        <v>302</v>
      </c>
      <c r="BM1077" s="23"/>
      <c r="BN1077" s="23" t="s">
        <v>314</v>
      </c>
      <c r="BO1077" s="23" t="s">
        <v>302</v>
      </c>
      <c r="BP1077" s="23"/>
      <c r="BQ1077" s="23"/>
      <c r="BR1077" s="23" t="s">
        <v>316</v>
      </c>
      <c r="BS1077" s="23" t="s">
        <v>302</v>
      </c>
      <c r="BT1077" s="23"/>
      <c r="BU1077" s="23"/>
      <c r="BV1077" s="23" t="s">
        <v>1308</v>
      </c>
      <c r="BW1077" s="23" t="s">
        <v>369</v>
      </c>
      <c r="BX1077" s="23"/>
      <c r="BY1077" s="23"/>
      <c r="BZ1077" s="23" t="s">
        <v>370</v>
      </c>
      <c r="CA1077" s="23" t="s">
        <v>302</v>
      </c>
      <c r="CB1077" s="23"/>
      <c r="CC1077" s="23"/>
      <c r="CD1077" s="23" t="s">
        <v>317</v>
      </c>
      <c r="CE1077" s="23" t="s">
        <v>309</v>
      </c>
      <c r="CF1077" s="23"/>
      <c r="CG1077" s="23"/>
      <c r="CH1077" s="23"/>
      <c r="CI1077" s="23"/>
      <c r="CJ1077" s="23"/>
      <c r="CK1077" s="23"/>
      <c r="CL1077" s="23"/>
      <c r="CM1077" s="23"/>
      <c r="CN1077" s="23"/>
      <c r="CO1077" s="23"/>
      <c r="CP1077" s="23" t="s">
        <v>327</v>
      </c>
      <c r="CQ1077" s="23" t="s">
        <v>302</v>
      </c>
      <c r="CR1077" s="23" t="s">
        <v>328</v>
      </c>
      <c r="CS1077" s="23" t="s">
        <v>302</v>
      </c>
      <c r="CT1077" s="23"/>
      <c r="CU1077" s="23"/>
      <c r="CV1077" s="23"/>
      <c r="CW1077" s="23"/>
      <c r="CX1077" s="23"/>
      <c r="CY1077" s="23"/>
      <c r="CZ1077" s="23"/>
      <c r="DA1077" s="23"/>
      <c r="DB1077" s="23" t="s">
        <v>318</v>
      </c>
      <c r="DC1077" s="23" t="s">
        <v>302</v>
      </c>
      <c r="DD1077" s="23"/>
      <c r="DE1077" s="23"/>
      <c r="DF1077" s="23" t="s">
        <v>337</v>
      </c>
      <c r="DG1077" s="23" t="s">
        <v>369</v>
      </c>
      <c r="DH1077" s="31"/>
      <c r="DI1077" s="26" t="str">
        <f t="shared" si="33"/>
        <v>DNL.DRL.10000.A,DNL.DRL.10000.W,LAH.11.10000,LAH.00.10300.B,LAH.00.10700.B,HMT.11.10600,HMT.00.10100.B,DNL.MBK.10000,DNL.MBK.10100,DNL.T3.10500,DNL.T3.10500</v>
      </c>
    </row>
    <row r="1078" spans="1:113" ht="15.75" customHeight="1">
      <c r="A1078" s="27">
        <v>45341</v>
      </c>
      <c r="B1078" s="1" t="s">
        <v>322</v>
      </c>
      <c r="C1078" s="23" t="s">
        <v>143</v>
      </c>
      <c r="D1078" s="36" t="s">
        <v>1310</v>
      </c>
      <c r="E1078" s="37">
        <v>2021</v>
      </c>
      <c r="F1078" s="37">
        <v>2025</v>
      </c>
      <c r="G1078" s="20" t="str" cm="1">
        <f t="array" ref="G1078">_xlfn.IFS(E1078&lt;&gt;F1078,CONCATENATE(E1078,"-",F1078),E1078=F1078,E1078)</f>
        <v>2021-2025</v>
      </c>
      <c r="H1078" s="30">
        <f t="shared" si="34"/>
        <v>5</v>
      </c>
      <c r="I1078" s="23" t="str">
        <f t="shared" si="32"/>
        <v>Triumph Tiger 850 Sport 2021-2025</v>
      </c>
      <c r="J1078" s="22" t="s">
        <v>301</v>
      </c>
      <c r="K1078" s="22" t="s">
        <v>302</v>
      </c>
      <c r="L1078" s="22" t="s">
        <v>303</v>
      </c>
      <c r="M1078" s="22" t="s">
        <v>302</v>
      </c>
      <c r="N1078" s="22" t="s">
        <v>304</v>
      </c>
      <c r="O1078" s="22" t="s">
        <v>302</v>
      </c>
      <c r="P1078" s="22" t="s">
        <v>305</v>
      </c>
      <c r="Q1078" s="22" t="s">
        <v>302</v>
      </c>
      <c r="R1078" s="22" t="s">
        <v>306</v>
      </c>
      <c r="S1078" s="22" t="s">
        <v>302</v>
      </c>
      <c r="T1078" s="22" t="s">
        <v>307</v>
      </c>
      <c r="U1078" s="22" t="s">
        <v>302</v>
      </c>
      <c r="V1078" s="23" t="s">
        <v>324</v>
      </c>
      <c r="W1078" s="23" t="s">
        <v>309</v>
      </c>
      <c r="X1078" s="23"/>
      <c r="Y1078" s="23"/>
      <c r="Z1078" s="23"/>
      <c r="AA1078" s="23"/>
      <c r="AB1078" s="23" t="s">
        <v>331</v>
      </c>
      <c r="AC1078" s="23" t="s">
        <v>309</v>
      </c>
      <c r="AD1078" s="23"/>
      <c r="AE1078" s="23"/>
      <c r="AF1078" s="23"/>
      <c r="AG1078" s="23"/>
      <c r="AH1078" s="23"/>
      <c r="AI1078" s="23"/>
      <c r="AJ1078" s="23" t="s">
        <v>332</v>
      </c>
      <c r="AK1078" s="23"/>
      <c r="AL1078" s="23"/>
      <c r="AM1078" s="23"/>
      <c r="AN1078" s="23"/>
      <c r="AO1078" s="23"/>
      <c r="AP1078" s="23" t="s">
        <v>325</v>
      </c>
      <c r="AQ1078" s="23"/>
      <c r="AR1078" s="23"/>
      <c r="AS1078" s="23"/>
      <c r="AT1078" s="23"/>
      <c r="AU1078" s="23"/>
      <c r="AV1078" s="23"/>
      <c r="AW1078" s="23" t="s">
        <v>347</v>
      </c>
      <c r="AX1078" s="23" t="s">
        <v>302</v>
      </c>
      <c r="AY1078" s="23"/>
      <c r="AZ1078" s="23"/>
      <c r="BA1078" s="23" t="s">
        <v>333</v>
      </c>
      <c r="BB1078" s="23" t="s">
        <v>309</v>
      </c>
      <c r="BC1078" s="23" t="s">
        <v>325</v>
      </c>
      <c r="BD1078" s="23"/>
      <c r="BE1078" s="23" t="s">
        <v>325</v>
      </c>
      <c r="BF1078" s="23"/>
      <c r="BG1078" s="23"/>
      <c r="BH1078" s="23"/>
      <c r="BI1078" s="23"/>
      <c r="BJ1078" s="23"/>
      <c r="BK1078" s="23" t="s">
        <v>313</v>
      </c>
      <c r="BL1078" s="23" t="s">
        <v>302</v>
      </c>
      <c r="BM1078" s="23"/>
      <c r="BN1078" s="23" t="s">
        <v>314</v>
      </c>
      <c r="BO1078" s="23" t="s">
        <v>302</v>
      </c>
      <c r="BP1078" s="23"/>
      <c r="BQ1078" s="23"/>
      <c r="BR1078" s="23" t="s">
        <v>316</v>
      </c>
      <c r="BS1078" s="23" t="s">
        <v>302</v>
      </c>
      <c r="BT1078" s="23"/>
      <c r="BU1078" s="23"/>
      <c r="BV1078" s="23"/>
      <c r="BW1078" s="23"/>
      <c r="BX1078" s="23"/>
      <c r="BY1078" s="23"/>
      <c r="BZ1078" s="23" t="s">
        <v>370</v>
      </c>
      <c r="CA1078" s="23" t="s">
        <v>302</v>
      </c>
      <c r="CB1078" s="23"/>
      <c r="CC1078" s="23"/>
      <c r="CD1078" s="23" t="s">
        <v>317</v>
      </c>
      <c r="CE1078" s="23" t="s">
        <v>309</v>
      </c>
      <c r="CF1078" s="23"/>
      <c r="CG1078" s="23"/>
      <c r="CH1078" s="23"/>
      <c r="CI1078" s="23"/>
      <c r="CJ1078" s="23"/>
      <c r="CK1078" s="23"/>
      <c r="CL1078" s="23"/>
      <c r="CM1078" s="23"/>
      <c r="CN1078" s="23"/>
      <c r="CO1078" s="23"/>
      <c r="CP1078" s="23" t="s">
        <v>327</v>
      </c>
      <c r="CQ1078" s="23" t="s">
        <v>302</v>
      </c>
      <c r="CR1078" s="23" t="s">
        <v>328</v>
      </c>
      <c r="CS1078" s="23" t="s">
        <v>302</v>
      </c>
      <c r="CT1078" s="23"/>
      <c r="CU1078" s="23"/>
      <c r="CV1078" s="23"/>
      <c r="CW1078" s="23"/>
      <c r="CX1078" s="23"/>
      <c r="CY1078" s="23"/>
      <c r="CZ1078" s="23"/>
      <c r="DA1078" s="23"/>
      <c r="DB1078" s="23" t="s">
        <v>318</v>
      </c>
      <c r="DC1078" s="23" t="s">
        <v>302</v>
      </c>
      <c r="DD1078" s="23"/>
      <c r="DE1078" s="23"/>
      <c r="DF1078" s="23" t="s">
        <v>337</v>
      </c>
      <c r="DG1078" s="23" t="s">
        <v>369</v>
      </c>
      <c r="DH1078" s="31"/>
      <c r="DI1078" s="26" t="str">
        <f t="shared" si="33"/>
        <v>DNL.DRL.10000.A,DNL.DRL.10000.W,LAH.00.10300.B,LAH.00.10700.B,HMT.00.10100.B,DNL.MBK.10000,DNL.MBK.10100,DNL.T3.10500,DNL.T3.10500</v>
      </c>
    </row>
    <row r="1079" spans="1:113" ht="15.75" customHeight="1">
      <c r="A1079" s="27">
        <v>44249</v>
      </c>
      <c r="B1079" s="1" t="s">
        <v>322</v>
      </c>
      <c r="C1079" s="23" t="s">
        <v>143</v>
      </c>
      <c r="D1079" s="28" t="s">
        <v>165</v>
      </c>
      <c r="E1079" s="29">
        <v>2020</v>
      </c>
      <c r="F1079" s="29">
        <v>2020</v>
      </c>
      <c r="G1079" s="20" cm="1">
        <f t="array" ref="G1079">_xlfn.IFS(E1079&lt;&gt;F1079,CONCATENATE(E1079,"-",F1079),E1079=F1079,E1079)</f>
        <v>2020</v>
      </c>
      <c r="H1079" s="30">
        <f t="shared" si="34"/>
        <v>1</v>
      </c>
      <c r="I1079" s="23" t="str">
        <f t="shared" si="32"/>
        <v>Triumph Tiger 900 2020-2020</v>
      </c>
      <c r="J1079" s="22" t="s">
        <v>301</v>
      </c>
      <c r="K1079" s="22" t="s">
        <v>302</v>
      </c>
      <c r="L1079" s="22" t="s">
        <v>303</v>
      </c>
      <c r="M1079" s="22" t="s">
        <v>302</v>
      </c>
      <c r="N1079" s="22" t="s">
        <v>304</v>
      </c>
      <c r="O1079" s="22" t="s">
        <v>302</v>
      </c>
      <c r="P1079" s="22" t="s">
        <v>305</v>
      </c>
      <c r="Q1079" s="22" t="s">
        <v>302</v>
      </c>
      <c r="R1079" s="22" t="s">
        <v>306</v>
      </c>
      <c r="S1079" s="22" t="s">
        <v>302</v>
      </c>
      <c r="T1079" s="22" t="s">
        <v>307</v>
      </c>
      <c r="U1079" s="22" t="s">
        <v>302</v>
      </c>
      <c r="V1079" s="23" t="s">
        <v>324</v>
      </c>
      <c r="W1079" s="23" t="s">
        <v>309</v>
      </c>
      <c r="X1079" s="23"/>
      <c r="Y1079" s="23"/>
      <c r="Z1079" s="23"/>
      <c r="AA1079" s="23"/>
      <c r="AB1079" s="23" t="s">
        <v>331</v>
      </c>
      <c r="AC1079" s="23" t="s">
        <v>309</v>
      </c>
      <c r="AD1079" s="23"/>
      <c r="AE1079" s="23"/>
      <c r="AF1079" s="23"/>
      <c r="AG1079" s="23"/>
      <c r="AH1079" s="23"/>
      <c r="AI1079" s="23"/>
      <c r="AJ1079" s="23" t="s">
        <v>332</v>
      </c>
      <c r="AK1079" s="23"/>
      <c r="AL1079" s="23"/>
      <c r="AM1079" s="23"/>
      <c r="AN1079" s="23"/>
      <c r="AO1079" s="23"/>
      <c r="AP1079" s="23" t="s">
        <v>325</v>
      </c>
      <c r="AQ1079" s="23"/>
      <c r="AR1079" s="23"/>
      <c r="AS1079" s="23"/>
      <c r="AT1079" s="23"/>
      <c r="AU1079" s="23"/>
      <c r="AV1079" s="23"/>
      <c r="AW1079" s="23" t="s">
        <v>347</v>
      </c>
      <c r="AX1079" s="23" t="s">
        <v>302</v>
      </c>
      <c r="AY1079" s="23"/>
      <c r="AZ1079" s="23"/>
      <c r="BA1079" s="23" t="s">
        <v>333</v>
      </c>
      <c r="BB1079" s="23" t="s">
        <v>309</v>
      </c>
      <c r="BC1079" s="23" t="s">
        <v>325</v>
      </c>
      <c r="BD1079" s="23"/>
      <c r="BE1079" s="23" t="s">
        <v>325</v>
      </c>
      <c r="BF1079" s="23"/>
      <c r="BG1079" s="23"/>
      <c r="BH1079" s="23"/>
      <c r="BI1079" s="23"/>
      <c r="BJ1079" s="23"/>
      <c r="BK1079" s="23" t="s">
        <v>313</v>
      </c>
      <c r="BL1079" s="23" t="s">
        <v>302</v>
      </c>
      <c r="BM1079" s="23"/>
      <c r="BN1079" s="23" t="s">
        <v>314</v>
      </c>
      <c r="BO1079" s="23" t="s">
        <v>302</v>
      </c>
      <c r="BP1079" s="23"/>
      <c r="BQ1079" s="23"/>
      <c r="BR1079" s="23" t="s">
        <v>316</v>
      </c>
      <c r="BS1079" s="23" t="s">
        <v>302</v>
      </c>
      <c r="BT1079" s="23"/>
      <c r="BU1079" s="23"/>
      <c r="BV1079" s="23"/>
      <c r="BW1079" s="23"/>
      <c r="BX1079" s="23"/>
      <c r="BY1079" s="23"/>
      <c r="BZ1079" s="23" t="s">
        <v>370</v>
      </c>
      <c r="CA1079" s="23" t="s">
        <v>302</v>
      </c>
      <c r="CB1079" s="23"/>
      <c r="CC1079" s="23"/>
      <c r="CD1079" s="23" t="s">
        <v>317</v>
      </c>
      <c r="CE1079" s="23" t="s">
        <v>309</v>
      </c>
      <c r="CF1079" s="23"/>
      <c r="CG1079" s="23"/>
      <c r="CH1079" s="23"/>
      <c r="CI1079" s="23"/>
      <c r="CJ1079" s="23"/>
      <c r="CK1079" s="23"/>
      <c r="CL1079" s="23"/>
      <c r="CM1079" s="23"/>
      <c r="CN1079" s="23"/>
      <c r="CO1079" s="23"/>
      <c r="CP1079" s="23" t="s">
        <v>327</v>
      </c>
      <c r="CQ1079" s="23" t="s">
        <v>302</v>
      </c>
      <c r="CR1079" s="23" t="s">
        <v>328</v>
      </c>
      <c r="CS1079" s="23" t="s">
        <v>302</v>
      </c>
      <c r="CT1079" s="23"/>
      <c r="CU1079" s="23"/>
      <c r="CV1079" s="23"/>
      <c r="CW1079" s="23"/>
      <c r="CX1079" s="23"/>
      <c r="CY1079" s="23"/>
      <c r="CZ1079" s="23"/>
      <c r="DA1079" s="23"/>
      <c r="DB1079" s="23" t="s">
        <v>318</v>
      </c>
      <c r="DC1079" s="23" t="s">
        <v>302</v>
      </c>
      <c r="DD1079" s="23"/>
      <c r="DE1079" s="23"/>
      <c r="DF1079" s="23" t="s">
        <v>337</v>
      </c>
      <c r="DG1079" s="23" t="s">
        <v>369</v>
      </c>
      <c r="DH1079" s="31"/>
      <c r="DI1079" s="26" t="str">
        <f t="shared" si="33"/>
        <v>DNL.DRL.10000.A,DNL.DRL.10000.W,LAH.00.10300.B,LAH.00.10700.B,HMT.00.10100.B,DNL.MBK.10000,DNL.MBK.10100,DNL.T3.10500,DNL.T3.10500</v>
      </c>
    </row>
    <row r="1080" spans="1:113" ht="15.75" customHeight="1">
      <c r="A1080" s="27">
        <v>45341</v>
      </c>
      <c r="B1080" s="1" t="s">
        <v>322</v>
      </c>
      <c r="C1080" s="23" t="s">
        <v>143</v>
      </c>
      <c r="D1080" s="36" t="s">
        <v>1311</v>
      </c>
      <c r="E1080" s="37">
        <v>2020</v>
      </c>
      <c r="F1080" s="37">
        <v>2025</v>
      </c>
      <c r="G1080" s="20" t="str" cm="1">
        <f t="array" ref="G1080">_xlfn.IFS(E1080&lt;&gt;F1080,CONCATENATE(E1080,"-",F1080),E1080=F1080,E1080)</f>
        <v>2020-2025</v>
      </c>
      <c r="H1080" s="30">
        <f t="shared" si="34"/>
        <v>6</v>
      </c>
      <c r="I1080" s="23" t="str">
        <f t="shared" si="32"/>
        <v>Triumph Tiger 900 GT 2020-2025</v>
      </c>
      <c r="J1080" s="22" t="s">
        <v>301</v>
      </c>
      <c r="K1080" s="22" t="s">
        <v>302</v>
      </c>
      <c r="L1080" s="22" t="s">
        <v>303</v>
      </c>
      <c r="M1080" s="22" t="s">
        <v>302</v>
      </c>
      <c r="N1080" s="22" t="s">
        <v>304</v>
      </c>
      <c r="O1080" s="22" t="s">
        <v>302</v>
      </c>
      <c r="P1080" s="22" t="s">
        <v>305</v>
      </c>
      <c r="Q1080" s="22" t="s">
        <v>302</v>
      </c>
      <c r="R1080" s="22" t="s">
        <v>306</v>
      </c>
      <c r="S1080" s="22" t="s">
        <v>302</v>
      </c>
      <c r="T1080" s="22" t="s">
        <v>307</v>
      </c>
      <c r="U1080" s="22" t="s">
        <v>302</v>
      </c>
      <c r="V1080" s="23" t="s">
        <v>324</v>
      </c>
      <c r="W1080" s="23" t="s">
        <v>309</v>
      </c>
      <c r="X1080" s="23"/>
      <c r="Y1080" s="23"/>
      <c r="Z1080" s="23"/>
      <c r="AA1080" s="23"/>
      <c r="AB1080" s="23" t="s">
        <v>331</v>
      </c>
      <c r="AC1080" s="23" t="s">
        <v>309</v>
      </c>
      <c r="AD1080" s="23"/>
      <c r="AE1080" s="23"/>
      <c r="AF1080" s="23"/>
      <c r="AG1080" s="23"/>
      <c r="AH1080" s="23"/>
      <c r="AI1080" s="23"/>
      <c r="AJ1080" s="23" t="s">
        <v>332</v>
      </c>
      <c r="AK1080" s="23"/>
      <c r="AL1080" s="23"/>
      <c r="AM1080" s="23"/>
      <c r="AN1080" s="54" t="s">
        <v>1300</v>
      </c>
      <c r="AO1080" s="23"/>
      <c r="AP1080" s="23" t="s">
        <v>325</v>
      </c>
      <c r="AQ1080" s="23"/>
      <c r="AR1080" s="23"/>
      <c r="AS1080" s="23"/>
      <c r="AT1080" s="23"/>
      <c r="AU1080" s="23"/>
      <c r="AV1080" s="23"/>
      <c r="AW1080" s="23" t="s">
        <v>347</v>
      </c>
      <c r="AX1080" s="23" t="s">
        <v>302</v>
      </c>
      <c r="AY1080" s="23"/>
      <c r="AZ1080" s="23"/>
      <c r="BA1080" s="23" t="s">
        <v>333</v>
      </c>
      <c r="BB1080" s="23" t="s">
        <v>309</v>
      </c>
      <c r="BC1080" s="23" t="s">
        <v>325</v>
      </c>
      <c r="BD1080" s="23"/>
      <c r="BE1080" s="23" t="s">
        <v>325</v>
      </c>
      <c r="BF1080" s="23"/>
      <c r="BG1080" s="23"/>
      <c r="BH1080" s="23"/>
      <c r="BI1080" s="23"/>
      <c r="BJ1080" s="23"/>
      <c r="BK1080" s="23" t="s">
        <v>313</v>
      </c>
      <c r="BL1080" s="23" t="s">
        <v>302</v>
      </c>
      <c r="BM1080" s="23"/>
      <c r="BN1080" s="23" t="s">
        <v>314</v>
      </c>
      <c r="BO1080" s="23" t="s">
        <v>302</v>
      </c>
      <c r="BP1080" s="23"/>
      <c r="BQ1080" s="23"/>
      <c r="BR1080" s="23" t="s">
        <v>316</v>
      </c>
      <c r="BS1080" s="23" t="s">
        <v>302</v>
      </c>
      <c r="BT1080" s="23"/>
      <c r="BU1080" s="23"/>
      <c r="BV1080" s="23" t="s">
        <v>1308</v>
      </c>
      <c r="BW1080" s="23"/>
      <c r="BX1080" s="23"/>
      <c r="BY1080" s="23"/>
      <c r="BZ1080" s="23" t="s">
        <v>370</v>
      </c>
      <c r="CA1080" s="23" t="s">
        <v>302</v>
      </c>
      <c r="CB1080" s="23"/>
      <c r="CC1080" s="23"/>
      <c r="CD1080" s="23" t="s">
        <v>317</v>
      </c>
      <c r="CE1080" s="23" t="s">
        <v>309</v>
      </c>
      <c r="CF1080" s="23"/>
      <c r="CG1080" s="23"/>
      <c r="CH1080" s="23"/>
      <c r="CI1080" s="23"/>
      <c r="CJ1080" s="23"/>
      <c r="CK1080" s="23"/>
      <c r="CL1080" s="23"/>
      <c r="CM1080" s="23"/>
      <c r="CN1080" s="23"/>
      <c r="CO1080" s="23"/>
      <c r="CP1080" s="23" t="s">
        <v>327</v>
      </c>
      <c r="CQ1080" s="23" t="s">
        <v>302</v>
      </c>
      <c r="CR1080" s="23" t="s">
        <v>328</v>
      </c>
      <c r="CS1080" s="23" t="s">
        <v>302</v>
      </c>
      <c r="CT1080" s="23"/>
      <c r="CU1080" s="23"/>
      <c r="CV1080" s="23"/>
      <c r="CW1080" s="23"/>
      <c r="CX1080" s="23" t="s">
        <v>1301</v>
      </c>
      <c r="CY1080" s="23"/>
      <c r="CZ1080" s="23"/>
      <c r="DA1080" s="23"/>
      <c r="DB1080" s="23" t="s">
        <v>318</v>
      </c>
      <c r="DC1080" s="23" t="s">
        <v>302</v>
      </c>
      <c r="DD1080" s="23"/>
      <c r="DE1080" s="23"/>
      <c r="DF1080" s="23" t="s">
        <v>337</v>
      </c>
      <c r="DG1080" s="23" t="s">
        <v>369</v>
      </c>
      <c r="DH1080" s="31"/>
      <c r="DI1080" s="26" t="str">
        <f t="shared" si="33"/>
        <v>DNL.DRL.10000.A,DNL.DRL.10000.W,LAH.00.10300.B,LAH.00.10700.B,HMT.11.10600,HMT.00.10100.B,DNL.WHS.24600,DNL.MBK.10000,DNL.MBK.10100,DNL.T3.10500,DNL.T3.10500,DNL.11.KIT.001C, DNL.11.KIT.002C</v>
      </c>
    </row>
    <row r="1081" spans="1:113" ht="15.75" customHeight="1">
      <c r="A1081" s="27">
        <v>45341</v>
      </c>
      <c r="B1081" s="1" t="s">
        <v>322</v>
      </c>
      <c r="C1081" s="23" t="s">
        <v>143</v>
      </c>
      <c r="D1081" s="36" t="s">
        <v>1312</v>
      </c>
      <c r="E1081" s="37">
        <v>2020</v>
      </c>
      <c r="F1081" s="37">
        <v>2025</v>
      </c>
      <c r="G1081" s="20" t="str" cm="1">
        <f t="array" ref="G1081">_xlfn.IFS(E1081&lt;&gt;F1081,CONCATENATE(E1081,"-",F1081),E1081=F1081,E1081)</f>
        <v>2020-2025</v>
      </c>
      <c r="H1081" s="30">
        <f t="shared" si="34"/>
        <v>6</v>
      </c>
      <c r="I1081" s="23" t="str">
        <f t="shared" si="32"/>
        <v>Triumph Tiger 900 GT Pro 2020-2025</v>
      </c>
      <c r="J1081" s="22" t="s">
        <v>301</v>
      </c>
      <c r="K1081" s="22" t="s">
        <v>302</v>
      </c>
      <c r="L1081" s="22" t="s">
        <v>303</v>
      </c>
      <c r="M1081" s="22" t="s">
        <v>302</v>
      </c>
      <c r="N1081" s="22" t="s">
        <v>304</v>
      </c>
      <c r="O1081" s="22" t="s">
        <v>302</v>
      </c>
      <c r="P1081" s="22" t="s">
        <v>305</v>
      </c>
      <c r="Q1081" s="22" t="s">
        <v>302</v>
      </c>
      <c r="R1081" s="22" t="s">
        <v>306</v>
      </c>
      <c r="S1081" s="22" t="s">
        <v>302</v>
      </c>
      <c r="T1081" s="22" t="s">
        <v>307</v>
      </c>
      <c r="U1081" s="22" t="s">
        <v>302</v>
      </c>
      <c r="V1081" s="23" t="s">
        <v>324</v>
      </c>
      <c r="W1081" s="23" t="s">
        <v>309</v>
      </c>
      <c r="X1081" s="23"/>
      <c r="Y1081" s="23"/>
      <c r="Z1081" s="23"/>
      <c r="AA1081" s="23"/>
      <c r="AB1081" s="23" t="s">
        <v>331</v>
      </c>
      <c r="AC1081" s="23" t="s">
        <v>309</v>
      </c>
      <c r="AD1081" s="23"/>
      <c r="AE1081" s="23"/>
      <c r="AF1081" s="23"/>
      <c r="AG1081" s="23"/>
      <c r="AH1081" s="23"/>
      <c r="AI1081" s="23"/>
      <c r="AJ1081" s="23" t="s">
        <v>332</v>
      </c>
      <c r="AK1081" s="23"/>
      <c r="AL1081" s="23"/>
      <c r="AM1081" s="23"/>
      <c r="AN1081" s="54" t="s">
        <v>1300</v>
      </c>
      <c r="AO1081" s="23"/>
      <c r="AP1081" s="23" t="s">
        <v>325</v>
      </c>
      <c r="AQ1081" s="23"/>
      <c r="AR1081" s="23"/>
      <c r="AS1081" s="23"/>
      <c r="AT1081" s="23"/>
      <c r="AU1081" s="23"/>
      <c r="AV1081" s="23"/>
      <c r="AW1081" s="23" t="s">
        <v>347</v>
      </c>
      <c r="AX1081" s="23" t="s">
        <v>302</v>
      </c>
      <c r="AY1081" s="23"/>
      <c r="AZ1081" s="23"/>
      <c r="BA1081" s="23" t="s">
        <v>333</v>
      </c>
      <c r="BB1081" s="23" t="s">
        <v>309</v>
      </c>
      <c r="BC1081" s="23" t="s">
        <v>325</v>
      </c>
      <c r="BD1081" s="23"/>
      <c r="BE1081" s="23" t="s">
        <v>325</v>
      </c>
      <c r="BF1081" s="23"/>
      <c r="BG1081" s="23"/>
      <c r="BH1081" s="23"/>
      <c r="BI1081" s="23"/>
      <c r="BJ1081" s="23"/>
      <c r="BK1081" s="23" t="s">
        <v>313</v>
      </c>
      <c r="BL1081" s="23" t="s">
        <v>302</v>
      </c>
      <c r="BM1081" s="23"/>
      <c r="BN1081" s="23" t="s">
        <v>314</v>
      </c>
      <c r="BO1081" s="23" t="s">
        <v>302</v>
      </c>
      <c r="BP1081" s="23"/>
      <c r="BQ1081" s="23"/>
      <c r="BR1081" s="23" t="s">
        <v>316</v>
      </c>
      <c r="BS1081" s="23" t="s">
        <v>302</v>
      </c>
      <c r="BT1081" s="23"/>
      <c r="BU1081" s="23"/>
      <c r="BV1081" s="23" t="s">
        <v>1308</v>
      </c>
      <c r="BW1081" s="23"/>
      <c r="BX1081" s="23"/>
      <c r="BY1081" s="23"/>
      <c r="BZ1081" s="23" t="s">
        <v>370</v>
      </c>
      <c r="CA1081" s="23" t="s">
        <v>302</v>
      </c>
      <c r="CB1081" s="23"/>
      <c r="CC1081" s="23"/>
      <c r="CD1081" s="23" t="s">
        <v>317</v>
      </c>
      <c r="CE1081" s="23" t="s">
        <v>309</v>
      </c>
      <c r="CF1081" s="23"/>
      <c r="CG1081" s="23"/>
      <c r="CH1081" s="23"/>
      <c r="CI1081" s="23"/>
      <c r="CJ1081" s="23"/>
      <c r="CK1081" s="23"/>
      <c r="CL1081" s="23"/>
      <c r="CM1081" s="23"/>
      <c r="CN1081" s="23"/>
      <c r="CO1081" s="23"/>
      <c r="CP1081" s="23" t="s">
        <v>327</v>
      </c>
      <c r="CQ1081" s="23" t="s">
        <v>302</v>
      </c>
      <c r="CR1081" s="23" t="s">
        <v>328</v>
      </c>
      <c r="CS1081" s="23" t="s">
        <v>302</v>
      </c>
      <c r="CT1081" s="23"/>
      <c r="CU1081" s="23"/>
      <c r="CV1081" s="23"/>
      <c r="CW1081" s="23"/>
      <c r="CX1081" s="23" t="s">
        <v>1301</v>
      </c>
      <c r="CY1081" s="23"/>
      <c r="CZ1081" s="23"/>
      <c r="DA1081" s="23"/>
      <c r="DB1081" s="23" t="s">
        <v>318</v>
      </c>
      <c r="DC1081" s="23" t="s">
        <v>302</v>
      </c>
      <c r="DD1081" s="23"/>
      <c r="DE1081" s="23"/>
      <c r="DF1081" s="23" t="s">
        <v>337</v>
      </c>
      <c r="DG1081" s="23" t="s">
        <v>369</v>
      </c>
      <c r="DH1081" s="31"/>
      <c r="DI1081" s="26" t="str">
        <f t="shared" si="33"/>
        <v>DNL.DRL.10000.A,DNL.DRL.10000.W,LAH.00.10300.B,LAH.00.10700.B,HMT.11.10600,HMT.00.10100.B,DNL.WHS.24600,DNL.MBK.10000,DNL.MBK.10100,DNL.T3.10500,DNL.T3.10500,DNL.11.KIT.001C, DNL.11.KIT.002C</v>
      </c>
    </row>
    <row r="1082" spans="1:113" ht="15.75" customHeight="1">
      <c r="A1082" s="17">
        <v>45042</v>
      </c>
      <c r="B1082" s="1" t="s">
        <v>322</v>
      </c>
      <c r="C1082" s="23" t="s">
        <v>143</v>
      </c>
      <c r="D1082" s="28" t="s">
        <v>1313</v>
      </c>
      <c r="E1082" s="29">
        <v>2020</v>
      </c>
      <c r="F1082" s="29">
        <v>2023</v>
      </c>
      <c r="G1082" s="20" t="str" cm="1">
        <f t="array" ref="G1082">_xlfn.IFS(E1082&lt;&gt;F1082,CONCATENATE(E1082,"-",F1082),E1082=F1082,E1082)</f>
        <v>2020-2023</v>
      </c>
      <c r="H1082" s="30">
        <f t="shared" si="34"/>
        <v>4</v>
      </c>
      <c r="I1082" s="23" t="str">
        <f t="shared" si="32"/>
        <v>Triumph Tiger 900 Rally 2020-2023</v>
      </c>
      <c r="J1082" s="22" t="s">
        <v>301</v>
      </c>
      <c r="K1082" s="22" t="s">
        <v>302</v>
      </c>
      <c r="L1082" s="22" t="s">
        <v>303</v>
      </c>
      <c r="M1082" s="22" t="s">
        <v>302</v>
      </c>
      <c r="N1082" s="22" t="s">
        <v>304</v>
      </c>
      <c r="O1082" s="22" t="s">
        <v>302</v>
      </c>
      <c r="P1082" s="22" t="s">
        <v>305</v>
      </c>
      <c r="Q1082" s="22" t="s">
        <v>302</v>
      </c>
      <c r="R1082" s="22" t="s">
        <v>306</v>
      </c>
      <c r="S1082" s="22" t="s">
        <v>302</v>
      </c>
      <c r="T1082" s="22" t="s">
        <v>307</v>
      </c>
      <c r="U1082" s="22" t="s">
        <v>302</v>
      </c>
      <c r="V1082" s="23" t="s">
        <v>324</v>
      </c>
      <c r="W1082" s="23" t="s">
        <v>309</v>
      </c>
      <c r="X1082" s="23"/>
      <c r="Y1082" s="23"/>
      <c r="Z1082" s="23"/>
      <c r="AA1082" s="23"/>
      <c r="AB1082" s="23" t="s">
        <v>331</v>
      </c>
      <c r="AC1082" s="23" t="s">
        <v>309</v>
      </c>
      <c r="AD1082" s="23"/>
      <c r="AE1082" s="23"/>
      <c r="AF1082" s="23"/>
      <c r="AG1082" s="23"/>
      <c r="AH1082" s="23"/>
      <c r="AI1082" s="23"/>
      <c r="AJ1082" s="23" t="s">
        <v>332</v>
      </c>
      <c r="AK1082" s="23"/>
      <c r="AL1082" s="23"/>
      <c r="AM1082" s="23"/>
      <c r="AN1082" s="54" t="s">
        <v>1300</v>
      </c>
      <c r="AO1082" s="23"/>
      <c r="AP1082" s="23" t="s">
        <v>325</v>
      </c>
      <c r="AQ1082" s="23"/>
      <c r="AR1082" s="23"/>
      <c r="AS1082" s="23"/>
      <c r="AT1082" s="23"/>
      <c r="AU1082" s="23"/>
      <c r="AV1082" s="23"/>
      <c r="AW1082" s="23" t="s">
        <v>347</v>
      </c>
      <c r="AX1082" s="23" t="s">
        <v>302</v>
      </c>
      <c r="AY1082" s="23"/>
      <c r="AZ1082" s="23"/>
      <c r="BA1082" s="23" t="s">
        <v>333</v>
      </c>
      <c r="BB1082" s="23" t="s">
        <v>309</v>
      </c>
      <c r="BC1082" s="23" t="s">
        <v>325</v>
      </c>
      <c r="BD1082" s="23"/>
      <c r="BE1082" s="23" t="s">
        <v>325</v>
      </c>
      <c r="BF1082" s="23"/>
      <c r="BG1082" s="23"/>
      <c r="BH1082" s="23"/>
      <c r="BI1082" s="23"/>
      <c r="BJ1082" s="23"/>
      <c r="BK1082" s="23" t="s">
        <v>313</v>
      </c>
      <c r="BL1082" s="23" t="s">
        <v>302</v>
      </c>
      <c r="BM1082" s="23"/>
      <c r="BN1082" s="23" t="s">
        <v>314</v>
      </c>
      <c r="BO1082" s="23" t="s">
        <v>302</v>
      </c>
      <c r="BP1082" s="23"/>
      <c r="BQ1082" s="23"/>
      <c r="BR1082" s="23" t="s">
        <v>316</v>
      </c>
      <c r="BS1082" s="23" t="s">
        <v>302</v>
      </c>
      <c r="BT1082" s="23"/>
      <c r="BU1082" s="23"/>
      <c r="BV1082" s="23" t="s">
        <v>1308</v>
      </c>
      <c r="BW1082" s="23"/>
      <c r="BX1082" s="23"/>
      <c r="BY1082" s="23"/>
      <c r="BZ1082" s="23" t="s">
        <v>370</v>
      </c>
      <c r="CA1082" s="23" t="s">
        <v>302</v>
      </c>
      <c r="CB1082" s="23"/>
      <c r="CC1082" s="23"/>
      <c r="CD1082" s="23" t="s">
        <v>317</v>
      </c>
      <c r="CE1082" s="23" t="s">
        <v>309</v>
      </c>
      <c r="CF1082" s="23"/>
      <c r="CG1082" s="23"/>
      <c r="CH1082" s="23"/>
      <c r="CI1082" s="23"/>
      <c r="CJ1082" s="23"/>
      <c r="CK1082" s="23"/>
      <c r="CL1082" s="23"/>
      <c r="CM1082" s="23"/>
      <c r="CN1082" s="23"/>
      <c r="CO1082" s="23"/>
      <c r="CP1082" s="23" t="s">
        <v>327</v>
      </c>
      <c r="CQ1082" s="23" t="s">
        <v>302</v>
      </c>
      <c r="CR1082" s="23" t="s">
        <v>328</v>
      </c>
      <c r="CS1082" s="23" t="s">
        <v>302</v>
      </c>
      <c r="CT1082" s="23"/>
      <c r="CU1082" s="23"/>
      <c r="CV1082" s="23"/>
      <c r="CW1082" s="23"/>
      <c r="CX1082" s="23" t="s">
        <v>1301</v>
      </c>
      <c r="CY1082" s="23"/>
      <c r="CZ1082" s="23"/>
      <c r="DA1082" s="23"/>
      <c r="DB1082" s="23" t="s">
        <v>318</v>
      </c>
      <c r="DC1082" s="23" t="s">
        <v>302</v>
      </c>
      <c r="DD1082" s="23"/>
      <c r="DE1082" s="23"/>
      <c r="DF1082" s="23" t="s">
        <v>337</v>
      </c>
      <c r="DG1082" s="23" t="s">
        <v>369</v>
      </c>
      <c r="DH1082" s="31"/>
      <c r="DI1082" s="26" t="str">
        <f t="shared" si="33"/>
        <v>DNL.DRL.10000.A,DNL.DRL.10000.W,LAH.00.10300.B,LAH.00.10700.B,HMT.11.10600,HMT.00.10100.B,DNL.WHS.24600,DNL.MBK.10000,DNL.MBK.10100,DNL.T3.10500,DNL.T3.10500,DNL.11.KIT.001C, DNL.11.KIT.002C</v>
      </c>
    </row>
    <row r="1083" spans="1:113" ht="15.75" customHeight="1">
      <c r="A1083" s="27">
        <v>45341</v>
      </c>
      <c r="B1083" s="1" t="s">
        <v>322</v>
      </c>
      <c r="C1083" s="23" t="s">
        <v>143</v>
      </c>
      <c r="D1083" s="36" t="s">
        <v>1314</v>
      </c>
      <c r="E1083" s="37">
        <v>2020</v>
      </c>
      <c r="F1083" s="37">
        <v>2025</v>
      </c>
      <c r="G1083" s="20" t="str" cm="1">
        <f t="array" ref="G1083">_xlfn.IFS(E1083&lt;&gt;F1083,CONCATENATE(E1083,"-",F1083),E1083=F1083,E1083)</f>
        <v>2020-2025</v>
      </c>
      <c r="H1083" s="30">
        <f t="shared" si="34"/>
        <v>6</v>
      </c>
      <c r="I1083" s="23" t="str">
        <f t="shared" si="32"/>
        <v>Triumph Tiger 900 Rally Pro 2020-2025</v>
      </c>
      <c r="J1083" s="22" t="s">
        <v>301</v>
      </c>
      <c r="K1083" s="22" t="s">
        <v>302</v>
      </c>
      <c r="L1083" s="22" t="s">
        <v>303</v>
      </c>
      <c r="M1083" s="22" t="s">
        <v>302</v>
      </c>
      <c r="N1083" s="22" t="s">
        <v>304</v>
      </c>
      <c r="O1083" s="22" t="s">
        <v>302</v>
      </c>
      <c r="P1083" s="22" t="s">
        <v>305</v>
      </c>
      <c r="Q1083" s="22" t="s">
        <v>302</v>
      </c>
      <c r="R1083" s="22" t="s">
        <v>306</v>
      </c>
      <c r="S1083" s="22" t="s">
        <v>302</v>
      </c>
      <c r="T1083" s="22" t="s">
        <v>307</v>
      </c>
      <c r="U1083" s="22" t="s">
        <v>302</v>
      </c>
      <c r="V1083" s="23" t="s">
        <v>324</v>
      </c>
      <c r="W1083" s="23" t="s">
        <v>309</v>
      </c>
      <c r="X1083" s="23"/>
      <c r="Y1083" s="23"/>
      <c r="Z1083" s="23"/>
      <c r="AA1083" s="23"/>
      <c r="AB1083" s="23" t="s">
        <v>331</v>
      </c>
      <c r="AC1083" s="23" t="s">
        <v>309</v>
      </c>
      <c r="AD1083" s="23"/>
      <c r="AE1083" s="23"/>
      <c r="AF1083" s="23"/>
      <c r="AG1083" s="23"/>
      <c r="AH1083" s="23"/>
      <c r="AI1083" s="23"/>
      <c r="AJ1083" s="23" t="s">
        <v>332</v>
      </c>
      <c r="AK1083" s="23"/>
      <c r="AL1083" s="23"/>
      <c r="AM1083" s="23"/>
      <c r="AN1083" s="54" t="s">
        <v>1300</v>
      </c>
      <c r="AO1083" s="23"/>
      <c r="AP1083" s="23" t="s">
        <v>325</v>
      </c>
      <c r="AQ1083" s="23"/>
      <c r="AR1083" s="23"/>
      <c r="AS1083" s="23"/>
      <c r="AT1083" s="23"/>
      <c r="AU1083" s="23"/>
      <c r="AV1083" s="23"/>
      <c r="AW1083" s="23" t="s">
        <v>347</v>
      </c>
      <c r="AX1083" s="23" t="s">
        <v>302</v>
      </c>
      <c r="AY1083" s="23"/>
      <c r="AZ1083" s="23"/>
      <c r="BA1083" s="23" t="s">
        <v>333</v>
      </c>
      <c r="BB1083" s="23" t="s">
        <v>309</v>
      </c>
      <c r="BC1083" s="23" t="s">
        <v>325</v>
      </c>
      <c r="BD1083" s="23"/>
      <c r="BE1083" s="23" t="s">
        <v>325</v>
      </c>
      <c r="BF1083" s="23"/>
      <c r="BG1083" s="23"/>
      <c r="BH1083" s="23"/>
      <c r="BI1083" s="23"/>
      <c r="BJ1083" s="23"/>
      <c r="BK1083" s="23" t="s">
        <v>313</v>
      </c>
      <c r="BL1083" s="23" t="s">
        <v>302</v>
      </c>
      <c r="BM1083" s="23"/>
      <c r="BN1083" s="23" t="s">
        <v>314</v>
      </c>
      <c r="BO1083" s="23" t="s">
        <v>302</v>
      </c>
      <c r="BP1083" s="23"/>
      <c r="BQ1083" s="23"/>
      <c r="BR1083" s="23" t="s">
        <v>316</v>
      </c>
      <c r="BS1083" s="23" t="s">
        <v>302</v>
      </c>
      <c r="BT1083" s="23"/>
      <c r="BU1083" s="23"/>
      <c r="BV1083" s="23" t="s">
        <v>1308</v>
      </c>
      <c r="BW1083" s="23"/>
      <c r="BX1083" s="23"/>
      <c r="BY1083" s="23"/>
      <c r="BZ1083" s="23" t="s">
        <v>370</v>
      </c>
      <c r="CA1083" s="23" t="s">
        <v>302</v>
      </c>
      <c r="CB1083" s="23"/>
      <c r="CC1083" s="23"/>
      <c r="CD1083" s="23" t="s">
        <v>317</v>
      </c>
      <c r="CE1083" s="23" t="s">
        <v>309</v>
      </c>
      <c r="CF1083" s="23"/>
      <c r="CG1083" s="23"/>
      <c r="CH1083" s="23"/>
      <c r="CI1083" s="23"/>
      <c r="CJ1083" s="23"/>
      <c r="CK1083" s="23"/>
      <c r="CL1083" s="23"/>
      <c r="CM1083" s="23"/>
      <c r="CN1083" s="23"/>
      <c r="CO1083" s="23"/>
      <c r="CP1083" s="23" t="s">
        <v>327</v>
      </c>
      <c r="CQ1083" s="23" t="s">
        <v>302</v>
      </c>
      <c r="CR1083" s="23" t="s">
        <v>328</v>
      </c>
      <c r="CS1083" s="23" t="s">
        <v>302</v>
      </c>
      <c r="CT1083" s="23"/>
      <c r="CU1083" s="23"/>
      <c r="CV1083" s="23"/>
      <c r="CW1083" s="23"/>
      <c r="CX1083" s="23" t="s">
        <v>1301</v>
      </c>
      <c r="CY1083" s="23"/>
      <c r="CZ1083" s="23"/>
      <c r="DA1083" s="23"/>
      <c r="DB1083" s="23" t="s">
        <v>318</v>
      </c>
      <c r="DC1083" s="23" t="s">
        <v>302</v>
      </c>
      <c r="DD1083" s="23"/>
      <c r="DE1083" s="23"/>
      <c r="DF1083" s="23" t="s">
        <v>337</v>
      </c>
      <c r="DG1083" s="23" t="s">
        <v>369</v>
      </c>
      <c r="DH1083" s="31"/>
      <c r="DI1083" s="26" t="str">
        <f t="shared" si="33"/>
        <v>DNL.DRL.10000.A,DNL.DRL.10000.W,LAH.00.10300.B,LAH.00.10700.B,HMT.11.10600,HMT.00.10100.B,DNL.WHS.24600,DNL.MBK.10000,DNL.MBK.10100,DNL.T3.10500,DNL.T3.10500,DNL.11.KIT.001C, DNL.11.KIT.002C</v>
      </c>
    </row>
    <row r="1084" spans="1:113" ht="15.75" customHeight="1">
      <c r="A1084" s="27">
        <v>44371</v>
      </c>
      <c r="B1084" s="1" t="s">
        <v>322</v>
      </c>
      <c r="C1084" s="23" t="s">
        <v>143</v>
      </c>
      <c r="D1084" s="28" t="s">
        <v>166</v>
      </c>
      <c r="E1084" s="29">
        <v>2012</v>
      </c>
      <c r="F1084" s="29">
        <v>2015</v>
      </c>
      <c r="G1084" s="20" t="str" cm="1">
        <f t="array" ref="G1084">_xlfn.IFS(E1084&lt;&gt;F1084,CONCATENATE(E1084,"-",F1084),E1084=F1084,E1084)</f>
        <v>2012-2015</v>
      </c>
      <c r="H1084" s="30">
        <f t="shared" si="34"/>
        <v>4</v>
      </c>
      <c r="I1084" s="23" t="str">
        <f t="shared" si="32"/>
        <v>Triumph Tiger Explorer 1200  2012-2015</v>
      </c>
      <c r="J1084" s="22" t="s">
        <v>301</v>
      </c>
      <c r="K1084" s="22" t="s">
        <v>302</v>
      </c>
      <c r="L1084" s="22" t="s">
        <v>303</v>
      </c>
      <c r="M1084" s="22" t="s">
        <v>302</v>
      </c>
      <c r="N1084" s="22" t="s">
        <v>304</v>
      </c>
      <c r="O1084" s="22" t="s">
        <v>302</v>
      </c>
      <c r="P1084" s="22" t="s">
        <v>305</v>
      </c>
      <c r="Q1084" s="22" t="s">
        <v>302</v>
      </c>
      <c r="R1084" s="22" t="s">
        <v>306</v>
      </c>
      <c r="S1084" s="22" t="s">
        <v>302</v>
      </c>
      <c r="T1084" s="22" t="s">
        <v>307</v>
      </c>
      <c r="U1084" s="22" t="s">
        <v>302</v>
      </c>
      <c r="V1084" s="23" t="s">
        <v>324</v>
      </c>
      <c r="W1084" s="23" t="s">
        <v>309</v>
      </c>
      <c r="X1084" s="23"/>
      <c r="Y1084" s="23"/>
      <c r="Z1084" s="23"/>
      <c r="AA1084" s="23"/>
      <c r="AB1084" s="23" t="s">
        <v>331</v>
      </c>
      <c r="AC1084" s="23" t="s">
        <v>309</v>
      </c>
      <c r="AD1084" s="23"/>
      <c r="AE1084" s="23"/>
      <c r="AF1084" s="23"/>
      <c r="AG1084" s="23"/>
      <c r="AH1084" s="23"/>
      <c r="AI1084" s="23"/>
      <c r="AJ1084" s="23" t="s">
        <v>332</v>
      </c>
      <c r="AK1084" s="23"/>
      <c r="AL1084" s="23" t="s">
        <v>1315</v>
      </c>
      <c r="AM1084" s="23" t="s">
        <v>369</v>
      </c>
      <c r="AN1084" s="23"/>
      <c r="AO1084" s="23"/>
      <c r="AP1084" s="23" t="s">
        <v>325</v>
      </c>
      <c r="AQ1084" s="23"/>
      <c r="AR1084" s="23"/>
      <c r="AS1084" s="23"/>
      <c r="AT1084" s="23"/>
      <c r="AU1084" s="23"/>
      <c r="AV1084" s="23"/>
      <c r="AW1084" s="23" t="s">
        <v>347</v>
      </c>
      <c r="AX1084" s="23" t="s">
        <v>302</v>
      </c>
      <c r="AY1084" s="23"/>
      <c r="AZ1084" s="23"/>
      <c r="BA1084" s="23" t="s">
        <v>333</v>
      </c>
      <c r="BB1084" s="23" t="s">
        <v>309</v>
      </c>
      <c r="BC1084" s="23" t="s">
        <v>325</v>
      </c>
      <c r="BD1084" s="23"/>
      <c r="BE1084" s="23" t="s">
        <v>325</v>
      </c>
      <c r="BF1084" s="23"/>
      <c r="BG1084" s="23"/>
      <c r="BH1084" s="23"/>
      <c r="BI1084" s="23"/>
      <c r="BJ1084" s="23"/>
      <c r="BK1084" s="23" t="s">
        <v>313</v>
      </c>
      <c r="BL1084" s="23" t="s">
        <v>302</v>
      </c>
      <c r="BM1084" s="23"/>
      <c r="BN1084" s="23" t="s">
        <v>314</v>
      </c>
      <c r="BO1084" s="23" t="s">
        <v>302</v>
      </c>
      <c r="BP1084" s="23"/>
      <c r="BQ1084" s="23"/>
      <c r="BR1084" s="23" t="s">
        <v>316</v>
      </c>
      <c r="BS1084" s="23" t="s">
        <v>302</v>
      </c>
      <c r="BT1084" s="23"/>
      <c r="BU1084" s="23"/>
      <c r="BV1084" s="23" t="s">
        <v>1316</v>
      </c>
      <c r="BW1084" s="23" t="s">
        <v>369</v>
      </c>
      <c r="BX1084" s="23"/>
      <c r="BY1084" s="23"/>
      <c r="BZ1084" s="23" t="s">
        <v>370</v>
      </c>
      <c r="CA1084" s="23" t="s">
        <v>302</v>
      </c>
      <c r="CB1084" s="23"/>
      <c r="CC1084" s="23"/>
      <c r="CD1084" s="23" t="s">
        <v>317</v>
      </c>
      <c r="CE1084" s="23" t="s">
        <v>309</v>
      </c>
      <c r="CF1084" s="23"/>
      <c r="CG1084" s="23"/>
      <c r="CH1084" s="23"/>
      <c r="CI1084" s="23"/>
      <c r="CJ1084" s="23"/>
      <c r="CK1084" s="23"/>
      <c r="CL1084" s="23"/>
      <c r="CM1084" s="23"/>
      <c r="CN1084" s="23"/>
      <c r="CO1084" s="23"/>
      <c r="CP1084" s="23" t="s">
        <v>327</v>
      </c>
      <c r="CQ1084" s="23" t="s">
        <v>302</v>
      </c>
      <c r="CR1084" s="23" t="s">
        <v>328</v>
      </c>
      <c r="CS1084" s="23" t="s">
        <v>302</v>
      </c>
      <c r="CT1084" s="23"/>
      <c r="CU1084" s="23"/>
      <c r="CV1084" s="23"/>
      <c r="CW1084" s="23"/>
      <c r="CX1084" s="23"/>
      <c r="CY1084" s="23"/>
      <c r="CZ1084" s="23"/>
      <c r="DA1084" s="23"/>
      <c r="DB1084" s="23" t="s">
        <v>318</v>
      </c>
      <c r="DC1084" s="23" t="s">
        <v>302</v>
      </c>
      <c r="DD1084" s="23"/>
      <c r="DE1084" s="23"/>
      <c r="DF1084" s="23" t="s">
        <v>337</v>
      </c>
      <c r="DG1084" s="23" t="s">
        <v>369</v>
      </c>
      <c r="DH1084" s="31"/>
      <c r="DI1084" s="26" t="str">
        <f t="shared" si="33"/>
        <v>DNL.DRL.10000.A,DNL.DRL.10000.W,LAH.11.10100,LAH.00.10300.B,LAH.00.10700.B,HMT.11.10100,HMT.00.10100.B,DNL.MBK.10000,DNL.MBK.10100,DNL.T3.10500,DNL.T3.10500</v>
      </c>
    </row>
    <row r="1085" spans="1:113" ht="15.75" customHeight="1">
      <c r="A1085" s="27">
        <v>44371</v>
      </c>
      <c r="B1085" s="1" t="s">
        <v>322</v>
      </c>
      <c r="C1085" s="23" t="s">
        <v>143</v>
      </c>
      <c r="D1085" s="28" t="s">
        <v>1317</v>
      </c>
      <c r="E1085" s="29">
        <v>2012</v>
      </c>
      <c r="F1085" s="29">
        <v>2015</v>
      </c>
      <c r="G1085" s="20" t="str" cm="1">
        <f t="array" ref="G1085">_xlfn.IFS(E1085&lt;&gt;F1085,CONCATENATE(E1085,"-",F1085),E1085=F1085,E1085)</f>
        <v>2012-2015</v>
      </c>
      <c r="H1085" s="30">
        <f t="shared" si="34"/>
        <v>4</v>
      </c>
      <c r="I1085" s="23" t="str">
        <f t="shared" si="32"/>
        <v>Triumph Tiger Explorer 1200 XC  2012-2015</v>
      </c>
      <c r="J1085" s="22" t="s">
        <v>301</v>
      </c>
      <c r="K1085" s="22" t="s">
        <v>302</v>
      </c>
      <c r="L1085" s="22" t="s">
        <v>303</v>
      </c>
      <c r="M1085" s="22" t="s">
        <v>302</v>
      </c>
      <c r="N1085" s="22" t="s">
        <v>304</v>
      </c>
      <c r="O1085" s="22" t="s">
        <v>302</v>
      </c>
      <c r="P1085" s="22" t="s">
        <v>305</v>
      </c>
      <c r="Q1085" s="22" t="s">
        <v>302</v>
      </c>
      <c r="R1085" s="22" t="s">
        <v>306</v>
      </c>
      <c r="S1085" s="22" t="s">
        <v>302</v>
      </c>
      <c r="T1085" s="22" t="s">
        <v>307</v>
      </c>
      <c r="U1085" s="22" t="s">
        <v>302</v>
      </c>
      <c r="V1085" s="23" t="s">
        <v>324</v>
      </c>
      <c r="W1085" s="23" t="s">
        <v>309</v>
      </c>
      <c r="X1085" s="23"/>
      <c r="Y1085" s="23"/>
      <c r="Z1085" s="23"/>
      <c r="AA1085" s="23"/>
      <c r="AB1085" s="23" t="s">
        <v>331</v>
      </c>
      <c r="AC1085" s="23" t="s">
        <v>309</v>
      </c>
      <c r="AD1085" s="23"/>
      <c r="AE1085" s="23"/>
      <c r="AF1085" s="23"/>
      <c r="AG1085" s="23"/>
      <c r="AH1085" s="23"/>
      <c r="AI1085" s="23"/>
      <c r="AJ1085" s="23" t="s">
        <v>332</v>
      </c>
      <c r="AK1085" s="23"/>
      <c r="AL1085" s="23" t="s">
        <v>1315</v>
      </c>
      <c r="AM1085" s="23" t="s">
        <v>369</v>
      </c>
      <c r="AN1085" s="23"/>
      <c r="AO1085" s="23"/>
      <c r="AP1085" s="23" t="s">
        <v>325</v>
      </c>
      <c r="AQ1085" s="23"/>
      <c r="AR1085" s="23"/>
      <c r="AS1085" s="23"/>
      <c r="AT1085" s="23"/>
      <c r="AU1085" s="23"/>
      <c r="AV1085" s="23"/>
      <c r="AW1085" s="23" t="s">
        <v>347</v>
      </c>
      <c r="AX1085" s="23" t="s">
        <v>369</v>
      </c>
      <c r="AY1085" s="23"/>
      <c r="AZ1085" s="23"/>
      <c r="BA1085" s="23" t="s">
        <v>333</v>
      </c>
      <c r="BB1085" s="23" t="s">
        <v>309</v>
      </c>
      <c r="BC1085" s="23" t="s">
        <v>325</v>
      </c>
      <c r="BD1085" s="23"/>
      <c r="BE1085" s="23" t="s">
        <v>325</v>
      </c>
      <c r="BF1085" s="23"/>
      <c r="BG1085" s="23"/>
      <c r="BH1085" s="23"/>
      <c r="BI1085" s="23"/>
      <c r="BJ1085" s="23"/>
      <c r="BK1085" s="23" t="s">
        <v>313</v>
      </c>
      <c r="BL1085" s="23" t="s">
        <v>302</v>
      </c>
      <c r="BM1085" s="23"/>
      <c r="BN1085" s="23" t="s">
        <v>314</v>
      </c>
      <c r="BO1085" s="23" t="s">
        <v>302</v>
      </c>
      <c r="BP1085" s="23"/>
      <c r="BQ1085" s="23"/>
      <c r="BR1085" s="23" t="s">
        <v>316</v>
      </c>
      <c r="BS1085" s="23" t="s">
        <v>302</v>
      </c>
      <c r="BT1085" s="23"/>
      <c r="BU1085" s="23"/>
      <c r="BV1085" s="23" t="s">
        <v>1316</v>
      </c>
      <c r="BW1085" s="23" t="s">
        <v>369</v>
      </c>
      <c r="BX1085" s="23"/>
      <c r="BY1085" s="23"/>
      <c r="BZ1085" s="23" t="s">
        <v>370</v>
      </c>
      <c r="CA1085" s="23" t="s">
        <v>369</v>
      </c>
      <c r="CB1085" s="23"/>
      <c r="CC1085" s="23"/>
      <c r="CD1085" s="23" t="s">
        <v>317</v>
      </c>
      <c r="CE1085" s="23" t="s">
        <v>309</v>
      </c>
      <c r="CF1085" s="23"/>
      <c r="CG1085" s="23"/>
      <c r="CH1085" s="23"/>
      <c r="CI1085" s="23"/>
      <c r="CJ1085" s="23"/>
      <c r="CK1085" s="23"/>
      <c r="CL1085" s="23"/>
      <c r="CM1085" s="23"/>
      <c r="CN1085" s="23"/>
      <c r="CO1085" s="23"/>
      <c r="CP1085" s="23" t="s">
        <v>327</v>
      </c>
      <c r="CQ1085" s="23" t="s">
        <v>302</v>
      </c>
      <c r="CR1085" s="23" t="s">
        <v>328</v>
      </c>
      <c r="CS1085" s="23" t="s">
        <v>302</v>
      </c>
      <c r="CT1085" s="23"/>
      <c r="CU1085" s="23"/>
      <c r="CV1085" s="23"/>
      <c r="CW1085" s="23"/>
      <c r="CX1085" s="23"/>
      <c r="CY1085" s="23"/>
      <c r="CZ1085" s="23"/>
      <c r="DA1085" s="23"/>
      <c r="DB1085" s="23" t="s">
        <v>318</v>
      </c>
      <c r="DC1085" s="23" t="s">
        <v>302</v>
      </c>
      <c r="DD1085" s="23"/>
      <c r="DE1085" s="23"/>
      <c r="DF1085" s="23" t="s">
        <v>337</v>
      </c>
      <c r="DG1085" s="23" t="s">
        <v>369</v>
      </c>
      <c r="DH1085" s="31"/>
      <c r="DI1085" s="26" t="str">
        <f t="shared" si="33"/>
        <v>DNL.DRL.10000.A,DNL.DRL.10000.W,LAH.11.10100,LAH.00.10300.B,LAH.00.10700.B,HMT.11.10100,HMT.00.10100.B,DNL.MBK.10000,DNL.MBK.10100,DNL.T3.10500,DNL.T3.10500</v>
      </c>
    </row>
    <row r="1086" spans="1:113" ht="15.75" customHeight="1">
      <c r="A1086" s="27">
        <v>44371</v>
      </c>
      <c r="B1086" s="1" t="s">
        <v>322</v>
      </c>
      <c r="C1086" s="23" t="s">
        <v>143</v>
      </c>
      <c r="D1086" s="28" t="s">
        <v>1318</v>
      </c>
      <c r="E1086" s="29">
        <v>2016</v>
      </c>
      <c r="F1086" s="29">
        <v>2021</v>
      </c>
      <c r="G1086" s="20" t="str" cm="1">
        <f t="array" ref="G1086">_xlfn.IFS(E1086&lt;&gt;F1086,CONCATENATE(E1086,"-",F1086),E1086=F1086,E1086)</f>
        <v>2016-2021</v>
      </c>
      <c r="H1086" s="30">
        <f t="shared" si="34"/>
        <v>6</v>
      </c>
      <c r="I1086" s="23" t="str">
        <f t="shared" si="32"/>
        <v>Triumph Tiger Explorer 1200 XCa 2016-2021</v>
      </c>
      <c r="J1086" s="22" t="s">
        <v>301</v>
      </c>
      <c r="K1086" s="22" t="s">
        <v>302</v>
      </c>
      <c r="L1086" s="22" t="s">
        <v>303</v>
      </c>
      <c r="M1086" s="22" t="s">
        <v>302</v>
      </c>
      <c r="N1086" s="22" t="s">
        <v>304</v>
      </c>
      <c r="O1086" s="22" t="s">
        <v>302</v>
      </c>
      <c r="P1086" s="22" t="s">
        <v>305</v>
      </c>
      <c r="Q1086" s="22" t="s">
        <v>302</v>
      </c>
      <c r="R1086" s="22" t="s">
        <v>306</v>
      </c>
      <c r="S1086" s="22" t="s">
        <v>302</v>
      </c>
      <c r="T1086" s="22" t="s">
        <v>307</v>
      </c>
      <c r="U1086" s="22" t="s">
        <v>302</v>
      </c>
      <c r="V1086" s="23" t="s">
        <v>324</v>
      </c>
      <c r="W1086" s="23" t="s">
        <v>309</v>
      </c>
      <c r="X1086" s="23"/>
      <c r="Y1086" s="23"/>
      <c r="Z1086" s="23"/>
      <c r="AA1086" s="23"/>
      <c r="AB1086" s="23" t="s">
        <v>331</v>
      </c>
      <c r="AC1086" s="23" t="s">
        <v>309</v>
      </c>
      <c r="AD1086" s="23"/>
      <c r="AE1086" s="23"/>
      <c r="AF1086" s="23"/>
      <c r="AG1086" s="23"/>
      <c r="AH1086" s="23"/>
      <c r="AI1086" s="23"/>
      <c r="AJ1086" s="23" t="s">
        <v>332</v>
      </c>
      <c r="AK1086" s="23"/>
      <c r="AL1086" s="23" t="s">
        <v>1319</v>
      </c>
      <c r="AM1086" s="23" t="s">
        <v>369</v>
      </c>
      <c r="AN1086" s="23"/>
      <c r="AO1086" s="23"/>
      <c r="AP1086" s="23" t="s">
        <v>325</v>
      </c>
      <c r="AQ1086" s="23"/>
      <c r="AR1086" s="23"/>
      <c r="AS1086" s="23"/>
      <c r="AT1086" s="23"/>
      <c r="AU1086" s="23"/>
      <c r="AV1086" s="23"/>
      <c r="AW1086" s="23" t="s">
        <v>347</v>
      </c>
      <c r="AX1086" s="23" t="s">
        <v>369</v>
      </c>
      <c r="AY1086" s="23"/>
      <c r="AZ1086" s="23"/>
      <c r="BA1086" s="23" t="s">
        <v>333</v>
      </c>
      <c r="BB1086" s="23" t="s">
        <v>309</v>
      </c>
      <c r="BC1086" s="23" t="s">
        <v>325</v>
      </c>
      <c r="BD1086" s="23"/>
      <c r="BE1086" s="23" t="s">
        <v>325</v>
      </c>
      <c r="BF1086" s="23"/>
      <c r="BG1086" s="23"/>
      <c r="BH1086" s="23"/>
      <c r="BI1086" s="23"/>
      <c r="BJ1086" s="23"/>
      <c r="BK1086" s="23" t="s">
        <v>313</v>
      </c>
      <c r="BL1086" s="23" t="s">
        <v>302</v>
      </c>
      <c r="BM1086" s="23"/>
      <c r="BN1086" s="23" t="s">
        <v>314</v>
      </c>
      <c r="BO1086" s="23" t="s">
        <v>302</v>
      </c>
      <c r="BP1086" s="23"/>
      <c r="BQ1086" s="23"/>
      <c r="BR1086" s="23" t="s">
        <v>316</v>
      </c>
      <c r="BS1086" s="23" t="s">
        <v>302</v>
      </c>
      <c r="BT1086" s="23"/>
      <c r="BU1086" s="23"/>
      <c r="BV1086" s="23" t="s">
        <v>1316</v>
      </c>
      <c r="BW1086" s="23" t="s">
        <v>369</v>
      </c>
      <c r="BX1086" s="23"/>
      <c r="BY1086" s="23"/>
      <c r="BZ1086" s="23" t="s">
        <v>370</v>
      </c>
      <c r="CA1086" s="23" t="s">
        <v>369</v>
      </c>
      <c r="CB1086" s="23"/>
      <c r="CC1086" s="23"/>
      <c r="CD1086" s="23" t="s">
        <v>317</v>
      </c>
      <c r="CE1086" s="23" t="s">
        <v>309</v>
      </c>
      <c r="CF1086" s="23"/>
      <c r="CG1086" s="23"/>
      <c r="CH1086" s="23"/>
      <c r="CI1086" s="23"/>
      <c r="CJ1086" s="23"/>
      <c r="CK1086" s="23"/>
      <c r="CL1086" s="23"/>
      <c r="CM1086" s="23"/>
      <c r="CN1086" s="23"/>
      <c r="CO1086" s="23"/>
      <c r="CP1086" s="23" t="s">
        <v>327</v>
      </c>
      <c r="CQ1086" s="23" t="s">
        <v>302</v>
      </c>
      <c r="CR1086" s="23" t="s">
        <v>328</v>
      </c>
      <c r="CS1086" s="23" t="s">
        <v>302</v>
      </c>
      <c r="CT1086" s="23"/>
      <c r="CU1086" s="23"/>
      <c r="CV1086" s="23"/>
      <c r="CW1086" s="23"/>
      <c r="CX1086" s="23"/>
      <c r="CY1086" s="23"/>
      <c r="CZ1086" s="23"/>
      <c r="DA1086" s="23"/>
      <c r="DB1086" s="23" t="s">
        <v>318</v>
      </c>
      <c r="DC1086" s="23" t="s">
        <v>302</v>
      </c>
      <c r="DD1086" s="23"/>
      <c r="DE1086" s="23"/>
      <c r="DF1086" s="23" t="s">
        <v>337</v>
      </c>
      <c r="DG1086" s="23" t="s">
        <v>369</v>
      </c>
      <c r="DH1086" s="31"/>
      <c r="DI1086" s="26" t="str">
        <f t="shared" si="33"/>
        <v>DNL.DRL.10000.A,DNL.DRL.10000.W,LAH.11.10500,LAH.00.10300.B,LAH.00.10700.B,HMT.11.10100,HMT.00.10100.B,DNL.MBK.10000,DNL.MBK.10100,DNL.T3.10500,DNL.T3.10500</v>
      </c>
    </row>
    <row r="1087" spans="1:113" ht="15.75" customHeight="1">
      <c r="A1087" s="27">
        <v>44371</v>
      </c>
      <c r="B1087" s="18" t="s">
        <v>322</v>
      </c>
      <c r="C1087" s="46" t="s">
        <v>143</v>
      </c>
      <c r="D1087" s="58" t="s">
        <v>1320</v>
      </c>
      <c r="E1087" s="59">
        <v>2016</v>
      </c>
      <c r="F1087" s="29">
        <v>2021</v>
      </c>
      <c r="G1087" s="20" t="str" cm="1">
        <f t="array" ref="G1087">_xlfn.IFS(E1087&lt;&gt;F1087,CONCATENATE(E1087,"-",F1087),E1087=F1087,E1087)</f>
        <v>2016-2021</v>
      </c>
      <c r="H1087" s="81">
        <f t="shared" si="34"/>
        <v>6</v>
      </c>
      <c r="I1087" s="23" t="str">
        <f t="shared" si="32"/>
        <v>Triumph Tiger Explorer 1200 XCx 2016-2021</v>
      </c>
      <c r="J1087" s="22" t="s">
        <v>301</v>
      </c>
      <c r="K1087" s="22" t="s">
        <v>302</v>
      </c>
      <c r="L1087" s="22" t="s">
        <v>303</v>
      </c>
      <c r="M1087" s="22" t="s">
        <v>302</v>
      </c>
      <c r="N1087" s="22" t="s">
        <v>304</v>
      </c>
      <c r="O1087" s="22" t="s">
        <v>302</v>
      </c>
      <c r="P1087" s="22" t="s">
        <v>305</v>
      </c>
      <c r="Q1087" s="22" t="s">
        <v>302</v>
      </c>
      <c r="R1087" s="22" t="s">
        <v>306</v>
      </c>
      <c r="S1087" s="22" t="s">
        <v>302</v>
      </c>
      <c r="T1087" s="22" t="s">
        <v>307</v>
      </c>
      <c r="U1087" s="22" t="s">
        <v>302</v>
      </c>
      <c r="V1087" s="23" t="s">
        <v>324</v>
      </c>
      <c r="W1087" s="46" t="s">
        <v>309</v>
      </c>
      <c r="X1087" s="46"/>
      <c r="Y1087" s="46"/>
      <c r="Z1087" s="46"/>
      <c r="AA1087" s="46"/>
      <c r="AB1087" s="46" t="s">
        <v>331</v>
      </c>
      <c r="AC1087" s="46" t="s">
        <v>309</v>
      </c>
      <c r="AD1087" s="46"/>
      <c r="AE1087" s="46"/>
      <c r="AF1087" s="46"/>
      <c r="AG1087" s="46"/>
      <c r="AH1087" s="46"/>
      <c r="AI1087" s="46"/>
      <c r="AJ1087" s="23" t="s">
        <v>332</v>
      </c>
      <c r="AK1087" s="46"/>
      <c r="AL1087" s="46" t="s">
        <v>1319</v>
      </c>
      <c r="AM1087" s="46" t="s">
        <v>369</v>
      </c>
      <c r="AN1087" s="46"/>
      <c r="AO1087" s="46"/>
      <c r="AP1087" s="46" t="s">
        <v>325</v>
      </c>
      <c r="AQ1087" s="46"/>
      <c r="AR1087" s="46"/>
      <c r="AS1087" s="46"/>
      <c r="AT1087" s="46"/>
      <c r="AU1087" s="46"/>
      <c r="AV1087" s="46"/>
      <c r="AW1087" s="46" t="s">
        <v>347</v>
      </c>
      <c r="AX1087" s="46" t="s">
        <v>369</v>
      </c>
      <c r="AY1087" s="46"/>
      <c r="AZ1087" s="46"/>
      <c r="BA1087" s="46" t="s">
        <v>333</v>
      </c>
      <c r="BB1087" s="46" t="s">
        <v>309</v>
      </c>
      <c r="BC1087" s="46" t="s">
        <v>325</v>
      </c>
      <c r="BD1087" s="46"/>
      <c r="BE1087" s="46" t="s">
        <v>325</v>
      </c>
      <c r="BF1087" s="46"/>
      <c r="BG1087" s="46"/>
      <c r="BH1087" s="46"/>
      <c r="BI1087" s="46"/>
      <c r="BJ1087" s="46"/>
      <c r="BK1087" s="46" t="s">
        <v>313</v>
      </c>
      <c r="BL1087" s="46" t="s">
        <v>302</v>
      </c>
      <c r="BM1087" s="46"/>
      <c r="BN1087" s="46" t="s">
        <v>314</v>
      </c>
      <c r="BO1087" s="46" t="s">
        <v>302</v>
      </c>
      <c r="BP1087" s="46"/>
      <c r="BQ1087" s="46"/>
      <c r="BR1087" s="46" t="s">
        <v>316</v>
      </c>
      <c r="BS1087" s="46" t="s">
        <v>302</v>
      </c>
      <c r="BT1087" s="46"/>
      <c r="BU1087" s="46"/>
      <c r="BV1087" s="46" t="s">
        <v>1316</v>
      </c>
      <c r="BW1087" s="46" t="s">
        <v>369</v>
      </c>
      <c r="BX1087" s="46"/>
      <c r="BY1087" s="46"/>
      <c r="BZ1087" s="46" t="s">
        <v>370</v>
      </c>
      <c r="CA1087" s="46" t="s">
        <v>369</v>
      </c>
      <c r="CB1087" s="46"/>
      <c r="CC1087" s="46"/>
      <c r="CD1087" s="46" t="s">
        <v>317</v>
      </c>
      <c r="CE1087" s="46" t="s">
        <v>309</v>
      </c>
      <c r="CF1087" s="46"/>
      <c r="CG1087" s="46"/>
      <c r="CH1087" s="46"/>
      <c r="CI1087" s="46"/>
      <c r="CJ1087" s="46"/>
      <c r="CK1087" s="46"/>
      <c r="CL1087" s="46"/>
      <c r="CM1087" s="46"/>
      <c r="CN1087" s="46"/>
      <c r="CO1087" s="46"/>
      <c r="CP1087" s="46" t="s">
        <v>327</v>
      </c>
      <c r="CQ1087" s="46" t="s">
        <v>302</v>
      </c>
      <c r="CR1087" s="46" t="s">
        <v>328</v>
      </c>
      <c r="CS1087" s="46" t="s">
        <v>302</v>
      </c>
      <c r="CT1087" s="46"/>
      <c r="CU1087" s="46"/>
      <c r="CV1087" s="46"/>
      <c r="CW1087" s="46"/>
      <c r="CX1087" s="46"/>
      <c r="CY1087" s="46"/>
      <c r="CZ1087" s="46"/>
      <c r="DA1087" s="46"/>
      <c r="DB1087" s="46" t="s">
        <v>318</v>
      </c>
      <c r="DC1087" s="46" t="s">
        <v>302</v>
      </c>
      <c r="DD1087" s="46"/>
      <c r="DE1087" s="46"/>
      <c r="DF1087" s="46" t="s">
        <v>337</v>
      </c>
      <c r="DG1087" s="46" t="s">
        <v>369</v>
      </c>
      <c r="DH1087" s="48"/>
      <c r="DI1087" s="26" t="str">
        <f t="shared" si="33"/>
        <v>DNL.DRL.10000.A,DNL.DRL.10000.W,LAH.11.10500,LAH.00.10300.B,LAH.00.10700.B,HMT.11.10100,HMT.00.10100.B,DNL.MBK.10000,DNL.MBK.10100,DNL.T3.10500,DNL.T3.10500</v>
      </c>
    </row>
    <row r="1088" spans="1:113" ht="15.75" customHeight="1">
      <c r="A1088" s="27">
        <v>44371</v>
      </c>
      <c r="B1088" s="1" t="s">
        <v>322</v>
      </c>
      <c r="C1088" s="23" t="s">
        <v>143</v>
      </c>
      <c r="D1088" s="28" t="s">
        <v>1321</v>
      </c>
      <c r="E1088" s="29">
        <v>2017</v>
      </c>
      <c r="F1088" s="29">
        <v>2017</v>
      </c>
      <c r="G1088" s="20" cm="1">
        <f t="array" ref="G1088">_xlfn.IFS(E1088&lt;&gt;F1088,CONCATENATE(E1088,"-",F1088),E1088=F1088,E1088)</f>
        <v>2017</v>
      </c>
      <c r="H1088" s="30">
        <f t="shared" si="34"/>
        <v>1</v>
      </c>
      <c r="I1088" s="23" t="str">
        <f t="shared" si="32"/>
        <v>Triumph Tiger Explorer 1200 XR 2017-2017</v>
      </c>
      <c r="J1088" s="22" t="s">
        <v>301</v>
      </c>
      <c r="K1088" s="22" t="s">
        <v>302</v>
      </c>
      <c r="L1088" s="22" t="s">
        <v>303</v>
      </c>
      <c r="M1088" s="22" t="s">
        <v>302</v>
      </c>
      <c r="N1088" s="22" t="s">
        <v>304</v>
      </c>
      <c r="O1088" s="22" t="s">
        <v>302</v>
      </c>
      <c r="P1088" s="22" t="s">
        <v>305</v>
      </c>
      <c r="Q1088" s="22" t="s">
        <v>302</v>
      </c>
      <c r="R1088" s="22" t="s">
        <v>306</v>
      </c>
      <c r="S1088" s="22" t="s">
        <v>302</v>
      </c>
      <c r="T1088" s="22" t="s">
        <v>307</v>
      </c>
      <c r="U1088" s="22" t="s">
        <v>302</v>
      </c>
      <c r="V1088" s="23" t="s">
        <v>324</v>
      </c>
      <c r="W1088" s="23" t="s">
        <v>309</v>
      </c>
      <c r="X1088" s="23"/>
      <c r="Y1088" s="23"/>
      <c r="Z1088" s="23"/>
      <c r="AA1088" s="23"/>
      <c r="AB1088" s="23" t="s">
        <v>331</v>
      </c>
      <c r="AC1088" s="23" t="s">
        <v>309</v>
      </c>
      <c r="AD1088" s="23"/>
      <c r="AE1088" s="23"/>
      <c r="AF1088" s="23"/>
      <c r="AG1088" s="23"/>
      <c r="AH1088" s="23"/>
      <c r="AI1088" s="23"/>
      <c r="AJ1088" s="23" t="s">
        <v>332</v>
      </c>
      <c r="AK1088" s="23"/>
      <c r="AL1088" s="23" t="s">
        <v>1319</v>
      </c>
      <c r="AM1088" s="23" t="s">
        <v>369</v>
      </c>
      <c r="AN1088" s="23"/>
      <c r="AO1088" s="23"/>
      <c r="AP1088" s="23" t="s">
        <v>325</v>
      </c>
      <c r="AQ1088" s="23"/>
      <c r="AR1088" s="23"/>
      <c r="AS1088" s="23"/>
      <c r="AT1088" s="23"/>
      <c r="AU1088" s="23"/>
      <c r="AV1088" s="23"/>
      <c r="AW1088" s="23" t="s">
        <v>347</v>
      </c>
      <c r="AX1088" s="23" t="s">
        <v>302</v>
      </c>
      <c r="AY1088" s="23"/>
      <c r="AZ1088" s="23"/>
      <c r="BA1088" s="23" t="s">
        <v>333</v>
      </c>
      <c r="BB1088" s="23" t="s">
        <v>309</v>
      </c>
      <c r="BC1088" s="23" t="s">
        <v>325</v>
      </c>
      <c r="BD1088" s="23"/>
      <c r="BE1088" s="23" t="s">
        <v>325</v>
      </c>
      <c r="BF1088" s="23"/>
      <c r="BG1088" s="23"/>
      <c r="BH1088" s="23"/>
      <c r="BI1088" s="23"/>
      <c r="BJ1088" s="23"/>
      <c r="BK1088" s="23" t="s">
        <v>313</v>
      </c>
      <c r="BL1088" s="23" t="s">
        <v>302</v>
      </c>
      <c r="BM1088" s="23"/>
      <c r="BN1088" s="23" t="s">
        <v>314</v>
      </c>
      <c r="BO1088" s="23" t="s">
        <v>302</v>
      </c>
      <c r="BP1088" s="23"/>
      <c r="BQ1088" s="23"/>
      <c r="BR1088" s="23" t="s">
        <v>316</v>
      </c>
      <c r="BS1088" s="23" t="s">
        <v>302</v>
      </c>
      <c r="BT1088" s="23"/>
      <c r="BU1088" s="23"/>
      <c r="BV1088" s="23" t="s">
        <v>1316</v>
      </c>
      <c r="BW1088" s="23" t="s">
        <v>369</v>
      </c>
      <c r="BX1088" s="23"/>
      <c r="BY1088" s="23"/>
      <c r="BZ1088" s="23" t="s">
        <v>370</v>
      </c>
      <c r="CA1088" s="23" t="s">
        <v>302</v>
      </c>
      <c r="CB1088" s="23"/>
      <c r="CC1088" s="23"/>
      <c r="CD1088" s="23" t="s">
        <v>317</v>
      </c>
      <c r="CE1088" s="23" t="s">
        <v>309</v>
      </c>
      <c r="CF1088" s="23"/>
      <c r="CG1088" s="23"/>
      <c r="CH1088" s="23"/>
      <c r="CI1088" s="23"/>
      <c r="CJ1088" s="23"/>
      <c r="CK1088" s="23"/>
      <c r="CL1088" s="23"/>
      <c r="CM1088" s="23"/>
      <c r="CN1088" s="23"/>
      <c r="CO1088" s="23"/>
      <c r="CP1088" s="23" t="s">
        <v>327</v>
      </c>
      <c r="CQ1088" s="23" t="s">
        <v>302</v>
      </c>
      <c r="CR1088" s="23" t="s">
        <v>328</v>
      </c>
      <c r="CS1088" s="23" t="s">
        <v>302</v>
      </c>
      <c r="CT1088" s="23"/>
      <c r="CU1088" s="23"/>
      <c r="CV1088" s="23"/>
      <c r="CW1088" s="23"/>
      <c r="CX1088" s="23"/>
      <c r="CY1088" s="23"/>
      <c r="CZ1088" s="23"/>
      <c r="DA1088" s="23"/>
      <c r="DB1088" s="23" t="s">
        <v>318</v>
      </c>
      <c r="DC1088" s="23" t="s">
        <v>302</v>
      </c>
      <c r="DD1088" s="23"/>
      <c r="DE1088" s="23"/>
      <c r="DF1088" s="23" t="s">
        <v>337</v>
      </c>
      <c r="DG1088" s="23" t="s">
        <v>369</v>
      </c>
      <c r="DH1088" s="31"/>
      <c r="DI1088" s="26" t="str">
        <f t="shared" si="33"/>
        <v>DNL.DRL.10000.A,DNL.DRL.10000.W,LAH.11.10500,LAH.00.10300.B,LAH.00.10700.B,HMT.11.10100,HMT.00.10100.B,DNL.MBK.10000,DNL.MBK.10100,DNL.T3.10500,DNL.T3.10500</v>
      </c>
    </row>
    <row r="1089" spans="1:113" ht="15.75" customHeight="1">
      <c r="A1089" s="27">
        <v>44371</v>
      </c>
      <c r="B1089" s="1" t="s">
        <v>322</v>
      </c>
      <c r="C1089" s="23" t="s">
        <v>143</v>
      </c>
      <c r="D1089" s="28" t="s">
        <v>1321</v>
      </c>
      <c r="E1089" s="29">
        <v>2018</v>
      </c>
      <c r="F1089" s="29">
        <v>2021</v>
      </c>
      <c r="G1089" s="20" t="str" cm="1">
        <f t="array" ref="G1089">_xlfn.IFS(E1089&lt;&gt;F1089,CONCATENATE(E1089,"-",F1089),E1089=F1089,E1089)</f>
        <v>2018-2021</v>
      </c>
      <c r="H1089" s="30">
        <f t="shared" si="34"/>
        <v>4</v>
      </c>
      <c r="I1089" s="23" t="str">
        <f t="shared" si="32"/>
        <v>Triumph Tiger Explorer 1200 XR 2018-2021</v>
      </c>
      <c r="J1089" s="22" t="s">
        <v>301</v>
      </c>
      <c r="K1089" s="22" t="s">
        <v>302</v>
      </c>
      <c r="L1089" s="22" t="s">
        <v>303</v>
      </c>
      <c r="M1089" s="22" t="s">
        <v>302</v>
      </c>
      <c r="N1089" s="22" t="s">
        <v>304</v>
      </c>
      <c r="O1089" s="22" t="s">
        <v>302</v>
      </c>
      <c r="P1089" s="22" t="s">
        <v>305</v>
      </c>
      <c r="Q1089" s="22" t="s">
        <v>302</v>
      </c>
      <c r="R1089" s="22" t="s">
        <v>306</v>
      </c>
      <c r="S1089" s="22" t="s">
        <v>302</v>
      </c>
      <c r="T1089" s="22" t="s">
        <v>307</v>
      </c>
      <c r="U1089" s="22" t="s">
        <v>302</v>
      </c>
      <c r="V1089" s="23" t="s">
        <v>324</v>
      </c>
      <c r="W1089" s="23" t="s">
        <v>309</v>
      </c>
      <c r="X1089" s="23"/>
      <c r="Y1089" s="23"/>
      <c r="Z1089" s="23"/>
      <c r="AA1089" s="23"/>
      <c r="AB1089" s="23" t="s">
        <v>331</v>
      </c>
      <c r="AC1089" s="23" t="s">
        <v>309</v>
      </c>
      <c r="AD1089" s="23"/>
      <c r="AE1089" s="23"/>
      <c r="AF1089" s="23"/>
      <c r="AG1089" s="23"/>
      <c r="AH1089" s="23"/>
      <c r="AI1089" s="23"/>
      <c r="AJ1089" s="23" t="s">
        <v>332</v>
      </c>
      <c r="AK1089" s="23"/>
      <c r="AL1089" s="23" t="s">
        <v>1319</v>
      </c>
      <c r="AM1089" s="23" t="s">
        <v>369</v>
      </c>
      <c r="AN1089" s="23"/>
      <c r="AO1089" s="23"/>
      <c r="AP1089" s="23" t="s">
        <v>325</v>
      </c>
      <c r="AQ1089" s="23"/>
      <c r="AR1089" s="23"/>
      <c r="AS1089" s="23"/>
      <c r="AT1089" s="23"/>
      <c r="AU1089" s="23"/>
      <c r="AV1089" s="23"/>
      <c r="AW1089" s="23" t="s">
        <v>347</v>
      </c>
      <c r="AX1089" s="23" t="s">
        <v>302</v>
      </c>
      <c r="AY1089" s="23"/>
      <c r="AZ1089" s="23"/>
      <c r="BA1089" s="23" t="s">
        <v>333</v>
      </c>
      <c r="BB1089" s="23" t="s">
        <v>309</v>
      </c>
      <c r="BC1089" s="23" t="s">
        <v>325</v>
      </c>
      <c r="BD1089" s="23"/>
      <c r="BE1089" s="23" t="s">
        <v>325</v>
      </c>
      <c r="BF1089" s="23"/>
      <c r="BG1089" s="23"/>
      <c r="BH1089" s="23"/>
      <c r="BI1089" s="23"/>
      <c r="BJ1089" s="23"/>
      <c r="BK1089" s="23" t="s">
        <v>313</v>
      </c>
      <c r="BL1089" s="23" t="s">
        <v>302</v>
      </c>
      <c r="BM1089" s="23"/>
      <c r="BN1089" s="23" t="s">
        <v>314</v>
      </c>
      <c r="BO1089" s="23" t="s">
        <v>302</v>
      </c>
      <c r="BP1089" s="23"/>
      <c r="BQ1089" s="23"/>
      <c r="BR1089" s="23" t="s">
        <v>316</v>
      </c>
      <c r="BS1089" s="23" t="s">
        <v>302</v>
      </c>
      <c r="BT1089" s="23"/>
      <c r="BU1089" s="23"/>
      <c r="BV1089" s="23" t="s">
        <v>1316</v>
      </c>
      <c r="BW1089" s="23" t="s">
        <v>369</v>
      </c>
      <c r="BX1089" s="23"/>
      <c r="BY1089" s="23"/>
      <c r="BZ1089" s="23" t="s">
        <v>370</v>
      </c>
      <c r="CA1089" s="23" t="s">
        <v>302</v>
      </c>
      <c r="CB1089" s="23"/>
      <c r="CC1089" s="23"/>
      <c r="CD1089" s="23" t="s">
        <v>317</v>
      </c>
      <c r="CE1089" s="23" t="s">
        <v>309</v>
      </c>
      <c r="CF1089" s="23"/>
      <c r="CG1089" s="23"/>
      <c r="CH1089" s="23"/>
      <c r="CI1089" s="23"/>
      <c r="CJ1089" s="23"/>
      <c r="CK1089" s="23"/>
      <c r="CL1089" s="23"/>
      <c r="CM1089" s="23"/>
      <c r="CN1089" s="23"/>
      <c r="CO1089" s="23"/>
      <c r="CP1089" s="23" t="s">
        <v>327</v>
      </c>
      <c r="CQ1089" s="23" t="s">
        <v>302</v>
      </c>
      <c r="CR1089" s="23" t="s">
        <v>328</v>
      </c>
      <c r="CS1089" s="23" t="s">
        <v>302</v>
      </c>
      <c r="CT1089" s="23"/>
      <c r="CU1089" s="23"/>
      <c r="CV1089" s="23"/>
      <c r="CW1089" s="23"/>
      <c r="CX1089" s="23"/>
      <c r="CY1089" s="23"/>
      <c r="CZ1089" s="23"/>
      <c r="DA1089" s="23"/>
      <c r="DB1089" s="23" t="s">
        <v>318</v>
      </c>
      <c r="DC1089" s="23" t="s">
        <v>302</v>
      </c>
      <c r="DD1089" s="23"/>
      <c r="DE1089" s="23"/>
      <c r="DF1089" s="23" t="s">
        <v>337</v>
      </c>
      <c r="DG1089" s="23" t="s">
        <v>369</v>
      </c>
      <c r="DH1089" s="31"/>
      <c r="DI1089" s="26" t="str">
        <f t="shared" si="33"/>
        <v>DNL.DRL.10000.A,DNL.DRL.10000.W,LAH.11.10500,LAH.00.10300.B,LAH.00.10700.B,HMT.11.10100,HMT.00.10100.B,DNL.MBK.10000,DNL.MBK.10100,DNL.T3.10500,DNL.T3.10500</v>
      </c>
    </row>
    <row r="1090" spans="1:113" ht="15.75" customHeight="1">
      <c r="A1090" s="27">
        <v>44371</v>
      </c>
      <c r="B1090" s="1" t="s">
        <v>322</v>
      </c>
      <c r="C1090" s="23" t="s">
        <v>143</v>
      </c>
      <c r="D1090" s="28" t="s">
        <v>1322</v>
      </c>
      <c r="E1090" s="29">
        <v>2017</v>
      </c>
      <c r="F1090" s="29">
        <v>2017</v>
      </c>
      <c r="G1090" s="20" cm="1">
        <f t="array" ref="G1090">_xlfn.IFS(E1090&lt;&gt;F1090,CONCATENATE(E1090,"-",F1090),E1090=F1090,E1090)</f>
        <v>2017</v>
      </c>
      <c r="H1090" s="30">
        <f t="shared" si="34"/>
        <v>1</v>
      </c>
      <c r="I1090" s="23" t="str">
        <f t="shared" si="32"/>
        <v>Triumph Tiger Explorer 1200 XRt 2017-2017</v>
      </c>
      <c r="J1090" s="22" t="s">
        <v>301</v>
      </c>
      <c r="K1090" s="22" t="s">
        <v>302</v>
      </c>
      <c r="L1090" s="22" t="s">
        <v>303</v>
      </c>
      <c r="M1090" s="22" t="s">
        <v>302</v>
      </c>
      <c r="N1090" s="22" t="s">
        <v>304</v>
      </c>
      <c r="O1090" s="22" t="s">
        <v>302</v>
      </c>
      <c r="P1090" s="22" t="s">
        <v>305</v>
      </c>
      <c r="Q1090" s="22" t="s">
        <v>302</v>
      </c>
      <c r="R1090" s="22" t="s">
        <v>306</v>
      </c>
      <c r="S1090" s="22" t="s">
        <v>302</v>
      </c>
      <c r="T1090" s="22" t="s">
        <v>307</v>
      </c>
      <c r="U1090" s="22" t="s">
        <v>302</v>
      </c>
      <c r="V1090" s="23" t="s">
        <v>324</v>
      </c>
      <c r="W1090" s="23" t="s">
        <v>309</v>
      </c>
      <c r="X1090" s="23"/>
      <c r="Y1090" s="23"/>
      <c r="Z1090" s="23"/>
      <c r="AA1090" s="23"/>
      <c r="AB1090" s="23" t="s">
        <v>331</v>
      </c>
      <c r="AC1090" s="23" t="s">
        <v>309</v>
      </c>
      <c r="AD1090" s="23"/>
      <c r="AE1090" s="23"/>
      <c r="AF1090" s="23"/>
      <c r="AG1090" s="23"/>
      <c r="AH1090" s="23"/>
      <c r="AI1090" s="23"/>
      <c r="AJ1090" s="23" t="s">
        <v>332</v>
      </c>
      <c r="AK1090" s="23"/>
      <c r="AL1090" s="23" t="s">
        <v>1319</v>
      </c>
      <c r="AM1090" s="23" t="s">
        <v>369</v>
      </c>
      <c r="AN1090" s="23"/>
      <c r="AO1090" s="23"/>
      <c r="AP1090" s="23" t="s">
        <v>325</v>
      </c>
      <c r="AQ1090" s="23"/>
      <c r="AR1090" s="23"/>
      <c r="AS1090" s="23"/>
      <c r="AT1090" s="23"/>
      <c r="AU1090" s="23"/>
      <c r="AV1090" s="23"/>
      <c r="AW1090" s="23" t="s">
        <v>347</v>
      </c>
      <c r="AX1090" s="23" t="s">
        <v>369</v>
      </c>
      <c r="AY1090" s="23"/>
      <c r="AZ1090" s="23"/>
      <c r="BA1090" s="23" t="s">
        <v>333</v>
      </c>
      <c r="BB1090" s="23" t="s">
        <v>309</v>
      </c>
      <c r="BC1090" s="23" t="s">
        <v>325</v>
      </c>
      <c r="BD1090" s="23"/>
      <c r="BE1090" s="23" t="s">
        <v>325</v>
      </c>
      <c r="BF1090" s="23"/>
      <c r="BG1090" s="23"/>
      <c r="BH1090" s="23"/>
      <c r="BI1090" s="23"/>
      <c r="BJ1090" s="23"/>
      <c r="BK1090" s="23" t="s">
        <v>313</v>
      </c>
      <c r="BL1090" s="23" t="s">
        <v>302</v>
      </c>
      <c r="BM1090" s="23"/>
      <c r="BN1090" s="23" t="s">
        <v>314</v>
      </c>
      <c r="BO1090" s="23" t="s">
        <v>302</v>
      </c>
      <c r="BP1090" s="23"/>
      <c r="BQ1090" s="23"/>
      <c r="BR1090" s="23" t="s">
        <v>316</v>
      </c>
      <c r="BS1090" s="23" t="s">
        <v>302</v>
      </c>
      <c r="BT1090" s="23"/>
      <c r="BU1090" s="23"/>
      <c r="BV1090" s="23" t="s">
        <v>1316</v>
      </c>
      <c r="BW1090" s="23" t="s">
        <v>369</v>
      </c>
      <c r="BX1090" s="23"/>
      <c r="BY1090" s="23"/>
      <c r="BZ1090" s="23" t="s">
        <v>370</v>
      </c>
      <c r="CA1090" s="23" t="s">
        <v>369</v>
      </c>
      <c r="CB1090" s="23"/>
      <c r="CC1090" s="23"/>
      <c r="CD1090" s="23" t="s">
        <v>317</v>
      </c>
      <c r="CE1090" s="23" t="s">
        <v>309</v>
      </c>
      <c r="CF1090" s="23"/>
      <c r="CG1090" s="23"/>
      <c r="CH1090" s="23"/>
      <c r="CI1090" s="23"/>
      <c r="CJ1090" s="23"/>
      <c r="CK1090" s="23"/>
      <c r="CL1090" s="23"/>
      <c r="CM1090" s="23"/>
      <c r="CN1090" s="23"/>
      <c r="CO1090" s="23"/>
      <c r="CP1090" s="23" t="s">
        <v>327</v>
      </c>
      <c r="CQ1090" s="23" t="s">
        <v>302</v>
      </c>
      <c r="CR1090" s="23" t="s">
        <v>328</v>
      </c>
      <c r="CS1090" s="23" t="s">
        <v>302</v>
      </c>
      <c r="CT1090" s="23"/>
      <c r="CU1090" s="23"/>
      <c r="CV1090" s="23"/>
      <c r="CW1090" s="23"/>
      <c r="CX1090" s="23"/>
      <c r="CY1090" s="23"/>
      <c r="CZ1090" s="23"/>
      <c r="DA1090" s="23"/>
      <c r="DB1090" s="23" t="s">
        <v>318</v>
      </c>
      <c r="DC1090" s="23" t="s">
        <v>302</v>
      </c>
      <c r="DD1090" s="23"/>
      <c r="DE1090" s="23"/>
      <c r="DF1090" s="23" t="s">
        <v>337</v>
      </c>
      <c r="DG1090" s="23" t="s">
        <v>369</v>
      </c>
      <c r="DH1090" s="31"/>
      <c r="DI1090" s="26" t="str">
        <f t="shared" si="33"/>
        <v>DNL.DRL.10000.A,DNL.DRL.10000.W,LAH.11.10500,LAH.00.10300.B,LAH.00.10700.B,HMT.11.10100,HMT.00.10100.B,DNL.MBK.10000,DNL.MBK.10100,DNL.T3.10500,DNL.T3.10500</v>
      </c>
    </row>
    <row r="1091" spans="1:113" ht="15.75" customHeight="1">
      <c r="A1091" s="27">
        <v>44371</v>
      </c>
      <c r="B1091" s="1" t="s">
        <v>322</v>
      </c>
      <c r="C1091" s="23" t="s">
        <v>143</v>
      </c>
      <c r="D1091" s="28" t="s">
        <v>1322</v>
      </c>
      <c r="E1091" s="29">
        <v>2018</v>
      </c>
      <c r="F1091" s="29">
        <v>2021</v>
      </c>
      <c r="G1091" s="20" t="str" cm="1">
        <f t="array" ref="G1091">_xlfn.IFS(E1091&lt;&gt;F1091,CONCATENATE(E1091,"-",F1091),E1091=F1091,E1091)</f>
        <v>2018-2021</v>
      </c>
      <c r="H1091" s="30">
        <f t="shared" si="34"/>
        <v>4</v>
      </c>
      <c r="I1091" s="23" t="str">
        <f t="shared" si="32"/>
        <v>Triumph Tiger Explorer 1200 XRt 2018-2021</v>
      </c>
      <c r="J1091" s="22" t="s">
        <v>301</v>
      </c>
      <c r="K1091" s="22" t="s">
        <v>302</v>
      </c>
      <c r="L1091" s="22" t="s">
        <v>303</v>
      </c>
      <c r="M1091" s="22" t="s">
        <v>302</v>
      </c>
      <c r="N1091" s="22" t="s">
        <v>304</v>
      </c>
      <c r="O1091" s="22" t="s">
        <v>302</v>
      </c>
      <c r="P1091" s="22" t="s">
        <v>305</v>
      </c>
      <c r="Q1091" s="22" t="s">
        <v>302</v>
      </c>
      <c r="R1091" s="22" t="s">
        <v>306</v>
      </c>
      <c r="S1091" s="22" t="s">
        <v>302</v>
      </c>
      <c r="T1091" s="22" t="s">
        <v>307</v>
      </c>
      <c r="U1091" s="22" t="s">
        <v>302</v>
      </c>
      <c r="V1091" s="23" t="s">
        <v>324</v>
      </c>
      <c r="W1091" s="23" t="s">
        <v>309</v>
      </c>
      <c r="X1091" s="23"/>
      <c r="Y1091" s="23"/>
      <c r="Z1091" s="23"/>
      <c r="AA1091" s="23"/>
      <c r="AB1091" s="23" t="s">
        <v>331</v>
      </c>
      <c r="AC1091" s="23" t="s">
        <v>309</v>
      </c>
      <c r="AD1091" s="23"/>
      <c r="AE1091" s="23"/>
      <c r="AF1091" s="23"/>
      <c r="AG1091" s="23"/>
      <c r="AH1091" s="23"/>
      <c r="AI1091" s="23"/>
      <c r="AJ1091" s="23" t="s">
        <v>332</v>
      </c>
      <c r="AK1091" s="23"/>
      <c r="AL1091" s="23" t="s">
        <v>1319</v>
      </c>
      <c r="AM1091" s="23" t="s">
        <v>369</v>
      </c>
      <c r="AN1091" s="23"/>
      <c r="AO1091" s="23"/>
      <c r="AP1091" s="23" t="s">
        <v>325</v>
      </c>
      <c r="AQ1091" s="23"/>
      <c r="AR1091" s="23"/>
      <c r="AS1091" s="23"/>
      <c r="AT1091" s="23"/>
      <c r="AU1091" s="23"/>
      <c r="AV1091" s="23"/>
      <c r="AW1091" s="23" t="s">
        <v>347</v>
      </c>
      <c r="AX1091" s="23" t="s">
        <v>369</v>
      </c>
      <c r="AY1091" s="23"/>
      <c r="AZ1091" s="23"/>
      <c r="BA1091" s="23" t="s">
        <v>333</v>
      </c>
      <c r="BB1091" s="23" t="s">
        <v>309</v>
      </c>
      <c r="BC1091" s="23" t="s">
        <v>325</v>
      </c>
      <c r="BD1091" s="23"/>
      <c r="BE1091" s="23" t="s">
        <v>325</v>
      </c>
      <c r="BF1091" s="23"/>
      <c r="BG1091" s="23"/>
      <c r="BH1091" s="23"/>
      <c r="BI1091" s="23"/>
      <c r="BJ1091" s="23"/>
      <c r="BK1091" s="23" t="s">
        <v>313</v>
      </c>
      <c r="BL1091" s="23" t="s">
        <v>302</v>
      </c>
      <c r="BM1091" s="23"/>
      <c r="BN1091" s="23" t="s">
        <v>314</v>
      </c>
      <c r="BO1091" s="23" t="s">
        <v>302</v>
      </c>
      <c r="BP1091" s="23"/>
      <c r="BQ1091" s="23"/>
      <c r="BR1091" s="23" t="s">
        <v>316</v>
      </c>
      <c r="BS1091" s="23" t="s">
        <v>302</v>
      </c>
      <c r="BT1091" s="23"/>
      <c r="BU1091" s="23"/>
      <c r="BV1091" s="23" t="s">
        <v>1316</v>
      </c>
      <c r="BW1091" s="23" t="s">
        <v>369</v>
      </c>
      <c r="BX1091" s="23"/>
      <c r="BY1091" s="23"/>
      <c r="BZ1091" s="23" t="s">
        <v>370</v>
      </c>
      <c r="CA1091" s="23" t="s">
        <v>369</v>
      </c>
      <c r="CB1091" s="23"/>
      <c r="CC1091" s="23"/>
      <c r="CD1091" s="23" t="s">
        <v>317</v>
      </c>
      <c r="CE1091" s="23" t="s">
        <v>309</v>
      </c>
      <c r="CF1091" s="23"/>
      <c r="CG1091" s="23"/>
      <c r="CH1091" s="23"/>
      <c r="CI1091" s="23"/>
      <c r="CJ1091" s="23"/>
      <c r="CK1091" s="23"/>
      <c r="CL1091" s="23"/>
      <c r="CM1091" s="23"/>
      <c r="CN1091" s="23"/>
      <c r="CO1091" s="23"/>
      <c r="CP1091" s="23" t="s">
        <v>327</v>
      </c>
      <c r="CQ1091" s="23" t="s">
        <v>302</v>
      </c>
      <c r="CR1091" s="23" t="s">
        <v>328</v>
      </c>
      <c r="CS1091" s="23" t="s">
        <v>302</v>
      </c>
      <c r="CT1091" s="23"/>
      <c r="CU1091" s="23"/>
      <c r="CV1091" s="23"/>
      <c r="CW1091" s="23"/>
      <c r="CX1091" s="23"/>
      <c r="CY1091" s="23"/>
      <c r="CZ1091" s="23"/>
      <c r="DA1091" s="23"/>
      <c r="DB1091" s="23" t="s">
        <v>318</v>
      </c>
      <c r="DC1091" s="23" t="s">
        <v>302</v>
      </c>
      <c r="DD1091" s="23"/>
      <c r="DE1091" s="23"/>
      <c r="DF1091" s="23" t="s">
        <v>337</v>
      </c>
      <c r="DG1091" s="23" t="s">
        <v>369</v>
      </c>
      <c r="DH1091" s="31"/>
      <c r="DI1091" s="26" t="str">
        <f t="shared" si="33"/>
        <v>DNL.DRL.10000.A,DNL.DRL.10000.W,LAH.11.10500,LAH.00.10300.B,LAH.00.10700.B,HMT.11.10100,HMT.00.10100.B,DNL.MBK.10000,DNL.MBK.10100,DNL.T3.10500,DNL.T3.10500</v>
      </c>
    </row>
    <row r="1092" spans="1:113" ht="15.75" customHeight="1">
      <c r="A1092" s="27">
        <v>44371</v>
      </c>
      <c r="B1092" s="1" t="s">
        <v>322</v>
      </c>
      <c r="C1092" s="23" t="s">
        <v>143</v>
      </c>
      <c r="D1092" s="28" t="s">
        <v>1323</v>
      </c>
      <c r="E1092" s="29">
        <v>2017</v>
      </c>
      <c r="F1092" s="29">
        <v>2017</v>
      </c>
      <c r="G1092" s="20" cm="1">
        <f t="array" ref="G1092">_xlfn.IFS(E1092&lt;&gt;F1092,CONCATENATE(E1092,"-",F1092),E1092=F1092,E1092)</f>
        <v>2017</v>
      </c>
      <c r="H1092" s="30">
        <f t="shared" si="34"/>
        <v>1</v>
      </c>
      <c r="I1092" s="23" t="str">
        <f t="shared" si="32"/>
        <v>Triumph Tiger Explorer 1200 XRx 2017-2017</v>
      </c>
      <c r="J1092" s="22" t="s">
        <v>301</v>
      </c>
      <c r="K1092" s="22" t="s">
        <v>302</v>
      </c>
      <c r="L1092" s="22" t="s">
        <v>303</v>
      </c>
      <c r="M1092" s="22" t="s">
        <v>302</v>
      </c>
      <c r="N1092" s="22" t="s">
        <v>304</v>
      </c>
      <c r="O1092" s="22" t="s">
        <v>302</v>
      </c>
      <c r="P1092" s="22" t="s">
        <v>305</v>
      </c>
      <c r="Q1092" s="22" t="s">
        <v>302</v>
      </c>
      <c r="R1092" s="22" t="s">
        <v>306</v>
      </c>
      <c r="S1092" s="22" t="s">
        <v>302</v>
      </c>
      <c r="T1092" s="22" t="s">
        <v>307</v>
      </c>
      <c r="U1092" s="22" t="s">
        <v>302</v>
      </c>
      <c r="V1092" s="23" t="s">
        <v>324</v>
      </c>
      <c r="W1092" s="23" t="s">
        <v>309</v>
      </c>
      <c r="X1092" s="23"/>
      <c r="Y1092" s="23"/>
      <c r="Z1092" s="23"/>
      <c r="AA1092" s="23"/>
      <c r="AB1092" s="23" t="s">
        <v>331</v>
      </c>
      <c r="AC1092" s="23" t="s">
        <v>309</v>
      </c>
      <c r="AD1092" s="23"/>
      <c r="AE1092" s="23"/>
      <c r="AF1092" s="23"/>
      <c r="AG1092" s="23"/>
      <c r="AH1092" s="23"/>
      <c r="AI1092" s="23"/>
      <c r="AJ1092" s="23" t="s">
        <v>332</v>
      </c>
      <c r="AK1092" s="23"/>
      <c r="AL1092" s="23" t="s">
        <v>1319</v>
      </c>
      <c r="AM1092" s="23" t="s">
        <v>369</v>
      </c>
      <c r="AN1092" s="23"/>
      <c r="AO1092" s="23"/>
      <c r="AP1092" s="23" t="s">
        <v>325</v>
      </c>
      <c r="AQ1092" s="23"/>
      <c r="AR1092" s="23"/>
      <c r="AS1092" s="23"/>
      <c r="AT1092" s="23"/>
      <c r="AU1092" s="23"/>
      <c r="AV1092" s="23"/>
      <c r="AW1092" s="23" t="s">
        <v>347</v>
      </c>
      <c r="AX1092" s="23" t="s">
        <v>302</v>
      </c>
      <c r="AY1092" s="23"/>
      <c r="AZ1092" s="23"/>
      <c r="BA1092" s="23" t="s">
        <v>333</v>
      </c>
      <c r="BB1092" s="23" t="s">
        <v>309</v>
      </c>
      <c r="BC1092" s="23" t="s">
        <v>325</v>
      </c>
      <c r="BD1092" s="23"/>
      <c r="BE1092" s="23" t="s">
        <v>325</v>
      </c>
      <c r="BF1092" s="23"/>
      <c r="BG1092" s="23"/>
      <c r="BH1092" s="23"/>
      <c r="BI1092" s="23"/>
      <c r="BJ1092" s="23"/>
      <c r="BK1092" s="23" t="s">
        <v>313</v>
      </c>
      <c r="BL1092" s="23" t="s">
        <v>302</v>
      </c>
      <c r="BM1092" s="23"/>
      <c r="BN1092" s="23" t="s">
        <v>314</v>
      </c>
      <c r="BO1092" s="23" t="s">
        <v>302</v>
      </c>
      <c r="BP1092" s="23"/>
      <c r="BQ1092" s="23"/>
      <c r="BR1092" s="23" t="s">
        <v>316</v>
      </c>
      <c r="BS1092" s="23" t="s">
        <v>302</v>
      </c>
      <c r="BT1092" s="23"/>
      <c r="BU1092" s="23"/>
      <c r="BV1092" s="23" t="s">
        <v>1316</v>
      </c>
      <c r="BW1092" s="23" t="s">
        <v>369</v>
      </c>
      <c r="BX1092" s="23"/>
      <c r="BY1092" s="23"/>
      <c r="BZ1092" s="23" t="s">
        <v>370</v>
      </c>
      <c r="CA1092" s="23" t="s">
        <v>302</v>
      </c>
      <c r="CB1092" s="23"/>
      <c r="CC1092" s="23"/>
      <c r="CD1092" s="23" t="s">
        <v>317</v>
      </c>
      <c r="CE1092" s="23" t="s">
        <v>309</v>
      </c>
      <c r="CF1092" s="23"/>
      <c r="CG1092" s="23"/>
      <c r="CH1092" s="23"/>
      <c r="CI1092" s="23"/>
      <c r="CJ1092" s="23"/>
      <c r="CK1092" s="23"/>
      <c r="CL1092" s="23"/>
      <c r="CM1092" s="23"/>
      <c r="CN1092" s="23"/>
      <c r="CO1092" s="23"/>
      <c r="CP1092" s="23" t="s">
        <v>327</v>
      </c>
      <c r="CQ1092" s="23" t="s">
        <v>302</v>
      </c>
      <c r="CR1092" s="23" t="s">
        <v>328</v>
      </c>
      <c r="CS1092" s="23" t="s">
        <v>302</v>
      </c>
      <c r="CT1092" s="23"/>
      <c r="CU1092" s="23"/>
      <c r="CV1092" s="23"/>
      <c r="CW1092" s="23"/>
      <c r="CX1092" s="23"/>
      <c r="CY1092" s="23"/>
      <c r="CZ1092" s="23"/>
      <c r="DA1092" s="23"/>
      <c r="DB1092" s="23" t="s">
        <v>318</v>
      </c>
      <c r="DC1092" s="23" t="s">
        <v>302</v>
      </c>
      <c r="DD1092" s="23"/>
      <c r="DE1092" s="23"/>
      <c r="DF1092" s="23" t="s">
        <v>337</v>
      </c>
      <c r="DG1092" s="23" t="s">
        <v>369</v>
      </c>
      <c r="DH1092" s="31"/>
      <c r="DI1092" s="26" t="str">
        <f t="shared" ref="DI1092:DI1155" si="35">_xlfn.TEXTJOIN(",",TRUE,AB1092,AL1092,AP1092,AR1092,AW1092,BA1092,BC1092,BG1092,AY1092,BE1092,BV1092,BX1092,BZ1092,CH1092,CJ1092,CF1092,CL1092,CN1092,CX1092,DD1092,DF1092,AD1092,AU1092,CT1092,CV1092,AJ1092,BT1092,CB1092,AF1092,AG1092,AH1092,AJ1092,AT1092,CZ1092,AN1092,AI1092,AO1092,DH1092,BI1092,BJ1092)</f>
        <v>DNL.DRL.10000.A,DNL.DRL.10000.W,LAH.11.10500,LAH.00.10300.B,LAH.00.10700.B,HMT.11.10100,HMT.00.10100.B,DNL.MBK.10000,DNL.MBK.10100,DNL.T3.10500,DNL.T3.10500</v>
      </c>
    </row>
    <row r="1093" spans="1:113" ht="15.75" customHeight="1">
      <c r="A1093" s="27">
        <v>44371</v>
      </c>
      <c r="B1093" s="1" t="s">
        <v>322</v>
      </c>
      <c r="C1093" s="23" t="s">
        <v>143</v>
      </c>
      <c r="D1093" s="28" t="s">
        <v>1323</v>
      </c>
      <c r="E1093" s="29">
        <v>2018</v>
      </c>
      <c r="F1093" s="29">
        <v>2021</v>
      </c>
      <c r="G1093" s="20" t="str" cm="1">
        <f t="array" ref="G1093">_xlfn.IFS(E1093&lt;&gt;F1093,CONCATENATE(E1093,"-",F1093),E1093=F1093,E1093)</f>
        <v>2018-2021</v>
      </c>
      <c r="H1093" s="30">
        <f t="shared" si="34"/>
        <v>4</v>
      </c>
      <c r="I1093" s="23" t="str">
        <f t="shared" si="32"/>
        <v>Triumph Tiger Explorer 1200 XRx 2018-2021</v>
      </c>
      <c r="J1093" s="22" t="s">
        <v>301</v>
      </c>
      <c r="K1093" s="22" t="s">
        <v>302</v>
      </c>
      <c r="L1093" s="22" t="s">
        <v>303</v>
      </c>
      <c r="M1093" s="22" t="s">
        <v>302</v>
      </c>
      <c r="N1093" s="22" t="s">
        <v>304</v>
      </c>
      <c r="O1093" s="22" t="s">
        <v>302</v>
      </c>
      <c r="P1093" s="22" t="s">
        <v>305</v>
      </c>
      <c r="Q1093" s="22" t="s">
        <v>302</v>
      </c>
      <c r="R1093" s="22" t="s">
        <v>306</v>
      </c>
      <c r="S1093" s="22" t="s">
        <v>302</v>
      </c>
      <c r="T1093" s="22" t="s">
        <v>307</v>
      </c>
      <c r="U1093" s="22" t="s">
        <v>302</v>
      </c>
      <c r="V1093" s="23" t="s">
        <v>324</v>
      </c>
      <c r="W1093" s="23" t="s">
        <v>309</v>
      </c>
      <c r="X1093" s="23"/>
      <c r="Y1093" s="23"/>
      <c r="Z1093" s="23"/>
      <c r="AA1093" s="23"/>
      <c r="AB1093" s="23" t="s">
        <v>331</v>
      </c>
      <c r="AC1093" s="23" t="s">
        <v>309</v>
      </c>
      <c r="AD1093" s="23"/>
      <c r="AE1093" s="23"/>
      <c r="AF1093" s="23"/>
      <c r="AG1093" s="23"/>
      <c r="AH1093" s="23"/>
      <c r="AI1093" s="23"/>
      <c r="AJ1093" s="23" t="s">
        <v>332</v>
      </c>
      <c r="AK1093" s="23"/>
      <c r="AL1093" s="23" t="s">
        <v>1319</v>
      </c>
      <c r="AM1093" s="23" t="s">
        <v>369</v>
      </c>
      <c r="AN1093" s="23"/>
      <c r="AO1093" s="23"/>
      <c r="AP1093" s="23" t="s">
        <v>325</v>
      </c>
      <c r="AQ1093" s="23"/>
      <c r="AR1093" s="23"/>
      <c r="AS1093" s="23"/>
      <c r="AT1093" s="23"/>
      <c r="AU1093" s="23"/>
      <c r="AV1093" s="23"/>
      <c r="AW1093" s="23" t="s">
        <v>347</v>
      </c>
      <c r="AX1093" s="23" t="s">
        <v>302</v>
      </c>
      <c r="AY1093" s="23"/>
      <c r="AZ1093" s="23"/>
      <c r="BA1093" s="23" t="s">
        <v>333</v>
      </c>
      <c r="BB1093" s="23" t="s">
        <v>309</v>
      </c>
      <c r="BC1093" s="23" t="s">
        <v>325</v>
      </c>
      <c r="BD1093" s="23"/>
      <c r="BE1093" s="23" t="s">
        <v>325</v>
      </c>
      <c r="BF1093" s="23"/>
      <c r="BG1093" s="23"/>
      <c r="BH1093" s="23"/>
      <c r="BI1093" s="23"/>
      <c r="BJ1093" s="23"/>
      <c r="BK1093" s="23" t="s">
        <v>313</v>
      </c>
      <c r="BL1093" s="23" t="s">
        <v>302</v>
      </c>
      <c r="BM1093" s="23"/>
      <c r="BN1093" s="23" t="s">
        <v>314</v>
      </c>
      <c r="BO1093" s="23" t="s">
        <v>302</v>
      </c>
      <c r="BP1093" s="23"/>
      <c r="BQ1093" s="23"/>
      <c r="BR1093" s="23" t="s">
        <v>316</v>
      </c>
      <c r="BS1093" s="23" t="s">
        <v>302</v>
      </c>
      <c r="BT1093" s="23"/>
      <c r="BU1093" s="23"/>
      <c r="BV1093" s="23" t="s">
        <v>1316</v>
      </c>
      <c r="BW1093" s="23" t="s">
        <v>369</v>
      </c>
      <c r="BX1093" s="23"/>
      <c r="BY1093" s="23"/>
      <c r="BZ1093" s="23" t="s">
        <v>370</v>
      </c>
      <c r="CA1093" s="23" t="s">
        <v>302</v>
      </c>
      <c r="CB1093" s="23"/>
      <c r="CC1093" s="23"/>
      <c r="CD1093" s="23" t="s">
        <v>317</v>
      </c>
      <c r="CE1093" s="23" t="s">
        <v>309</v>
      </c>
      <c r="CF1093" s="23"/>
      <c r="CG1093" s="23"/>
      <c r="CH1093" s="23"/>
      <c r="CI1093" s="23"/>
      <c r="CJ1093" s="23"/>
      <c r="CK1093" s="23"/>
      <c r="CL1093" s="23"/>
      <c r="CM1093" s="23"/>
      <c r="CN1093" s="23"/>
      <c r="CO1093" s="23"/>
      <c r="CP1093" s="23" t="s">
        <v>327</v>
      </c>
      <c r="CQ1093" s="23" t="s">
        <v>302</v>
      </c>
      <c r="CR1093" s="23" t="s">
        <v>328</v>
      </c>
      <c r="CS1093" s="23" t="s">
        <v>302</v>
      </c>
      <c r="CT1093" s="23"/>
      <c r="CU1093" s="23"/>
      <c r="CV1093" s="23"/>
      <c r="CW1093" s="23"/>
      <c r="CX1093" s="23"/>
      <c r="CY1093" s="23"/>
      <c r="CZ1093" s="23"/>
      <c r="DA1093" s="23"/>
      <c r="DB1093" s="23" t="s">
        <v>318</v>
      </c>
      <c r="DC1093" s="23" t="s">
        <v>302</v>
      </c>
      <c r="DD1093" s="23"/>
      <c r="DE1093" s="23"/>
      <c r="DF1093" s="23" t="s">
        <v>337</v>
      </c>
      <c r="DG1093" s="23" t="s">
        <v>369</v>
      </c>
      <c r="DH1093" s="31"/>
      <c r="DI1093" s="26" t="str">
        <f t="shared" si="35"/>
        <v>DNL.DRL.10000.A,DNL.DRL.10000.W,LAH.11.10500,LAH.00.10300.B,LAH.00.10700.B,HMT.11.10100,HMT.00.10100.B,DNL.MBK.10000,DNL.MBK.10100,DNL.T3.10500,DNL.T3.10500</v>
      </c>
    </row>
    <row r="1094" spans="1:113" ht="15.75" customHeight="1">
      <c r="A1094" s="27">
        <v>45341</v>
      </c>
      <c r="B1094" s="1" t="s">
        <v>322</v>
      </c>
      <c r="C1094" s="23" t="s">
        <v>143</v>
      </c>
      <c r="D1094" s="36" t="s">
        <v>1324</v>
      </c>
      <c r="E1094" s="37">
        <v>2022</v>
      </c>
      <c r="F1094" s="37">
        <v>2025</v>
      </c>
      <c r="G1094" s="20" t="str" cm="1">
        <f t="array" ref="G1094">_xlfn.IFS(E1094&lt;&gt;F1094,CONCATENATE(E1094,"-",F1094),E1094=F1094,E1094)</f>
        <v>2022-2025</v>
      </c>
      <c r="H1094" s="30">
        <f t="shared" si="34"/>
        <v>4</v>
      </c>
      <c r="I1094" s="23" t="str">
        <f t="shared" si="32"/>
        <v>Triumph Tiger Sport 660 2022-2025</v>
      </c>
      <c r="J1094" s="22" t="s">
        <v>301</v>
      </c>
      <c r="K1094" s="22" t="s">
        <v>302</v>
      </c>
      <c r="L1094" s="22" t="s">
        <v>303</v>
      </c>
      <c r="M1094" s="22" t="s">
        <v>302</v>
      </c>
      <c r="N1094" s="22" t="s">
        <v>304</v>
      </c>
      <c r="O1094" s="22" t="s">
        <v>302</v>
      </c>
      <c r="P1094" s="22" t="s">
        <v>305</v>
      </c>
      <c r="Q1094" s="22" t="s">
        <v>302</v>
      </c>
      <c r="R1094" s="22" t="s">
        <v>306</v>
      </c>
      <c r="S1094" s="22" t="s">
        <v>302</v>
      </c>
      <c r="T1094" s="22" t="s">
        <v>307</v>
      </c>
      <c r="U1094" s="22" t="s">
        <v>302</v>
      </c>
      <c r="V1094" s="23" t="s">
        <v>324</v>
      </c>
      <c r="W1094" s="23" t="s">
        <v>309</v>
      </c>
      <c r="X1094" s="23"/>
      <c r="Y1094" s="23"/>
      <c r="Z1094" s="23"/>
      <c r="AA1094" s="23"/>
      <c r="AB1094" s="23" t="s">
        <v>331</v>
      </c>
      <c r="AC1094" s="23" t="s">
        <v>309</v>
      </c>
      <c r="AD1094" s="23"/>
      <c r="AE1094" s="23"/>
      <c r="AF1094" s="23"/>
      <c r="AG1094" s="23" t="s">
        <v>1325</v>
      </c>
      <c r="AH1094" s="23"/>
      <c r="AI1094" s="23" t="s">
        <v>1326</v>
      </c>
      <c r="AJ1094" s="23" t="s">
        <v>332</v>
      </c>
      <c r="AK1094" s="23"/>
      <c r="AL1094" s="23" t="s">
        <v>1327</v>
      </c>
      <c r="AM1094" s="23" t="s">
        <v>369</v>
      </c>
      <c r="AN1094" s="23"/>
      <c r="AO1094" s="23"/>
      <c r="AP1094" s="23" t="s">
        <v>325</v>
      </c>
      <c r="AQ1094" s="23"/>
      <c r="AR1094" s="23"/>
      <c r="AS1094" s="23"/>
      <c r="AT1094" s="23"/>
      <c r="AU1094" s="23"/>
      <c r="AV1094" s="23"/>
      <c r="AW1094" s="23" t="s">
        <v>347</v>
      </c>
      <c r="AX1094" s="23" t="s">
        <v>302</v>
      </c>
      <c r="AY1094" s="23"/>
      <c r="AZ1094" s="23"/>
      <c r="BA1094" s="23" t="s">
        <v>333</v>
      </c>
      <c r="BB1094" s="23" t="s">
        <v>309</v>
      </c>
      <c r="BC1094" s="23" t="s">
        <v>325</v>
      </c>
      <c r="BD1094" s="23"/>
      <c r="BE1094" s="23" t="s">
        <v>326</v>
      </c>
      <c r="BF1094" s="23"/>
      <c r="BG1094" s="23"/>
      <c r="BH1094" s="23"/>
      <c r="BI1094" s="23"/>
      <c r="BJ1094" s="23"/>
      <c r="BK1094" s="23" t="s">
        <v>313</v>
      </c>
      <c r="BL1094" s="23" t="s">
        <v>302</v>
      </c>
      <c r="BM1094" s="23"/>
      <c r="BN1094" s="23" t="s">
        <v>314</v>
      </c>
      <c r="BO1094" s="23" t="s">
        <v>302</v>
      </c>
      <c r="BP1094" s="23"/>
      <c r="BQ1094" s="23"/>
      <c r="BR1094" s="23" t="s">
        <v>316</v>
      </c>
      <c r="BS1094" s="23" t="s">
        <v>302</v>
      </c>
      <c r="BT1094" s="23"/>
      <c r="BU1094" s="23"/>
      <c r="BV1094" s="23" t="s">
        <v>1328</v>
      </c>
      <c r="BW1094" s="23" t="s">
        <v>369</v>
      </c>
      <c r="BX1094" s="23"/>
      <c r="BY1094" s="23"/>
      <c r="BZ1094" s="23" t="s">
        <v>370</v>
      </c>
      <c r="CA1094" s="23" t="s">
        <v>302</v>
      </c>
      <c r="CB1094" s="23"/>
      <c r="CC1094" s="23"/>
      <c r="CD1094" s="23" t="s">
        <v>317</v>
      </c>
      <c r="CE1094" s="23" t="s">
        <v>309</v>
      </c>
      <c r="CF1094" s="23"/>
      <c r="CG1094" s="23"/>
      <c r="CH1094" s="23"/>
      <c r="CI1094" s="23"/>
      <c r="CJ1094" s="23"/>
      <c r="CK1094" s="23"/>
      <c r="CL1094" s="23"/>
      <c r="CM1094" s="23"/>
      <c r="CN1094" s="23"/>
      <c r="CO1094" s="23"/>
      <c r="CP1094" s="23" t="s">
        <v>327</v>
      </c>
      <c r="CQ1094" s="23" t="s">
        <v>302</v>
      </c>
      <c r="CR1094" s="23" t="s">
        <v>328</v>
      </c>
      <c r="CS1094" s="23" t="s">
        <v>302</v>
      </c>
      <c r="CT1094" s="23"/>
      <c r="CU1094" s="23"/>
      <c r="CV1094" s="23"/>
      <c r="CW1094" s="23"/>
      <c r="CX1094" s="23"/>
      <c r="CY1094" s="23"/>
      <c r="CZ1094" s="23"/>
      <c r="DA1094" s="23"/>
      <c r="DB1094" s="23" t="s">
        <v>318</v>
      </c>
      <c r="DC1094" s="23" t="s">
        <v>302</v>
      </c>
      <c r="DD1094" s="23"/>
      <c r="DE1094" s="23"/>
      <c r="DF1094" s="23" t="s">
        <v>337</v>
      </c>
      <c r="DG1094" s="23" t="s">
        <v>369</v>
      </c>
      <c r="DH1094" s="31"/>
      <c r="DI1094" s="26" t="str">
        <f t="shared" si="35"/>
        <v>DNL.DRL.10000.A,DNL.DRL.10000.W,LAH.11.10700,LAH.00.10300.B,LAH.00.10700.B,LAH.00.10500.B,HMT.11.10700,HMT.00.10100.B,DNL.MBK.10000,DNL.MBK.10100,DNL.T3.10500,DNL.WHS.23200,DNL.T3.10500,DNL.WHS.23300</v>
      </c>
    </row>
    <row r="1095" spans="1:113" ht="15.75" customHeight="1">
      <c r="A1095" s="27">
        <v>45729</v>
      </c>
      <c r="B1095" s="1" t="s">
        <v>322</v>
      </c>
      <c r="C1095" s="23" t="s">
        <v>143</v>
      </c>
      <c r="D1095" s="33" t="s">
        <v>1329</v>
      </c>
      <c r="E1095" s="34">
        <v>2025</v>
      </c>
      <c r="F1095" s="34">
        <v>2025</v>
      </c>
      <c r="G1095" s="20" cm="1">
        <f t="array" ref="G1095">_xlfn.IFS(E1095&lt;&gt;F1095,CONCATENATE(E1095,"-",F1095),E1095=F1095,E1095)</f>
        <v>2025</v>
      </c>
      <c r="H1095" s="30">
        <f t="shared" si="34"/>
        <v>1</v>
      </c>
      <c r="I1095" s="23" t="str">
        <f t="shared" si="32"/>
        <v>Triumph TIGER SPORT 800 2025-2025</v>
      </c>
      <c r="J1095" s="22" t="s">
        <v>301</v>
      </c>
      <c r="K1095" s="22" t="s">
        <v>302</v>
      </c>
      <c r="L1095" s="22" t="s">
        <v>303</v>
      </c>
      <c r="M1095" s="22" t="s">
        <v>302</v>
      </c>
      <c r="N1095" s="22" t="s">
        <v>304</v>
      </c>
      <c r="O1095" s="22" t="s">
        <v>302</v>
      </c>
      <c r="P1095" s="22" t="s">
        <v>305</v>
      </c>
      <c r="Q1095" s="22" t="s">
        <v>302</v>
      </c>
      <c r="R1095" s="22" t="s">
        <v>306</v>
      </c>
      <c r="S1095" s="22" t="s">
        <v>302</v>
      </c>
      <c r="T1095" s="22" t="s">
        <v>307</v>
      </c>
      <c r="U1095" s="22" t="s">
        <v>302</v>
      </c>
      <c r="V1095" s="23" t="s">
        <v>324</v>
      </c>
      <c r="W1095" s="23" t="s">
        <v>309</v>
      </c>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23" t="s">
        <v>318</v>
      </c>
      <c r="DC1095" s="1"/>
      <c r="DD1095" s="1"/>
      <c r="DE1095" s="1"/>
      <c r="DF1095" s="23"/>
      <c r="DG1095" s="1"/>
      <c r="DH1095" s="31"/>
      <c r="DI1095" s="26" t="str">
        <f t="shared" si="35"/>
        <v/>
      </c>
    </row>
    <row r="1096" spans="1:113" ht="15.75" customHeight="1">
      <c r="A1096" s="27">
        <v>45341</v>
      </c>
      <c r="B1096" s="1" t="s">
        <v>322</v>
      </c>
      <c r="C1096" s="23" t="s">
        <v>143</v>
      </c>
      <c r="D1096" s="36" t="s">
        <v>1330</v>
      </c>
      <c r="E1096" s="37">
        <v>2021</v>
      </c>
      <c r="F1096" s="37">
        <v>2025</v>
      </c>
      <c r="G1096" s="20" t="str" cm="1">
        <f t="array" ref="G1096">_xlfn.IFS(E1096&lt;&gt;F1096,CONCATENATE(E1096,"-",F1096),E1096=F1096,E1096)</f>
        <v>2021-2025</v>
      </c>
      <c r="H1096" s="30">
        <f t="shared" si="34"/>
        <v>5</v>
      </c>
      <c r="I1096" s="23" t="str">
        <f t="shared" si="32"/>
        <v>Triumph Trident 660 2021-2025</v>
      </c>
      <c r="J1096" s="22" t="s">
        <v>301</v>
      </c>
      <c r="K1096" s="22" t="s">
        <v>302</v>
      </c>
      <c r="L1096" s="22" t="s">
        <v>303</v>
      </c>
      <c r="M1096" s="22" t="s">
        <v>302</v>
      </c>
      <c r="N1096" s="22" t="s">
        <v>304</v>
      </c>
      <c r="O1096" s="22" t="s">
        <v>302</v>
      </c>
      <c r="P1096" s="22" t="s">
        <v>305</v>
      </c>
      <c r="Q1096" s="22" t="s">
        <v>302</v>
      </c>
      <c r="R1096" s="22" t="s">
        <v>306</v>
      </c>
      <c r="S1096" s="22" t="s">
        <v>302</v>
      </c>
      <c r="T1096" s="22" t="s">
        <v>307</v>
      </c>
      <c r="U1096" s="22" t="s">
        <v>302</v>
      </c>
      <c r="V1096" s="23" t="s">
        <v>324</v>
      </c>
      <c r="W1096" s="23" t="s">
        <v>309</v>
      </c>
      <c r="X1096" s="23"/>
      <c r="Y1096" s="23"/>
      <c r="Z1096" s="23"/>
      <c r="AA1096" s="23"/>
      <c r="AB1096" s="23" t="s">
        <v>331</v>
      </c>
      <c r="AC1096" s="23" t="s">
        <v>309</v>
      </c>
      <c r="AD1096" s="23"/>
      <c r="AE1096" s="23"/>
      <c r="AF1096" s="23"/>
      <c r="AG1096" s="23"/>
      <c r="AH1096" s="23"/>
      <c r="AI1096" s="23"/>
      <c r="AJ1096" s="23" t="s">
        <v>332</v>
      </c>
      <c r="AK1096" s="23"/>
      <c r="AL1096" s="23" t="s">
        <v>1298</v>
      </c>
      <c r="AM1096" s="23" t="s">
        <v>369</v>
      </c>
      <c r="AN1096" s="23"/>
      <c r="AO1096" s="23"/>
      <c r="AP1096" s="23" t="s">
        <v>325</v>
      </c>
      <c r="AQ1096" s="23"/>
      <c r="AR1096" s="23"/>
      <c r="AS1096" s="23"/>
      <c r="AT1096" s="23"/>
      <c r="AU1096" s="23"/>
      <c r="AV1096" s="23"/>
      <c r="AW1096" s="23" t="s">
        <v>347</v>
      </c>
      <c r="AX1096" s="23" t="s">
        <v>302</v>
      </c>
      <c r="AY1096" s="23"/>
      <c r="AZ1096" s="23"/>
      <c r="BA1096" s="23" t="s">
        <v>333</v>
      </c>
      <c r="BB1096" s="23" t="s">
        <v>309</v>
      </c>
      <c r="BC1096" s="23" t="s">
        <v>325</v>
      </c>
      <c r="BD1096" s="23"/>
      <c r="BE1096" s="23" t="s">
        <v>325</v>
      </c>
      <c r="BF1096" s="23"/>
      <c r="BG1096" s="23"/>
      <c r="BH1096" s="23"/>
      <c r="BI1096" s="23"/>
      <c r="BJ1096" s="23"/>
      <c r="BK1096" s="23" t="s">
        <v>313</v>
      </c>
      <c r="BL1096" s="23" t="s">
        <v>302</v>
      </c>
      <c r="BM1096" s="23"/>
      <c r="BN1096" s="23" t="s">
        <v>314</v>
      </c>
      <c r="BO1096" s="23" t="s">
        <v>302</v>
      </c>
      <c r="BP1096" s="23" t="s">
        <v>315</v>
      </c>
      <c r="BQ1096" s="23" t="s">
        <v>302</v>
      </c>
      <c r="BR1096" s="23" t="s">
        <v>316</v>
      </c>
      <c r="BS1096" s="23" t="s">
        <v>302</v>
      </c>
      <c r="BT1096" s="23"/>
      <c r="BU1096" s="23"/>
      <c r="BV1096" s="23"/>
      <c r="BW1096" s="23"/>
      <c r="BX1096" s="23"/>
      <c r="BY1096" s="23"/>
      <c r="BZ1096" s="23" t="s">
        <v>370</v>
      </c>
      <c r="CA1096" s="23" t="s">
        <v>302</v>
      </c>
      <c r="CB1096" s="23"/>
      <c r="CC1096" s="23"/>
      <c r="CD1096" s="23" t="s">
        <v>317</v>
      </c>
      <c r="CE1096" s="23" t="s">
        <v>309</v>
      </c>
      <c r="CF1096" s="23"/>
      <c r="CG1096" s="23"/>
      <c r="CH1096" s="23"/>
      <c r="CI1096" s="23"/>
      <c r="CJ1096" s="23"/>
      <c r="CK1096" s="23"/>
      <c r="CL1096" s="23"/>
      <c r="CM1096" s="23"/>
      <c r="CN1096" s="23"/>
      <c r="CO1096" s="23"/>
      <c r="CP1096" s="23" t="s">
        <v>327</v>
      </c>
      <c r="CQ1096" s="23" t="s">
        <v>302</v>
      </c>
      <c r="CR1096" s="23" t="s">
        <v>328</v>
      </c>
      <c r="CS1096" s="23" t="s">
        <v>302</v>
      </c>
      <c r="CT1096" s="23"/>
      <c r="CU1096" s="23"/>
      <c r="CV1096" s="23"/>
      <c r="CW1096" s="23"/>
      <c r="CX1096" s="23"/>
      <c r="CY1096" s="23"/>
      <c r="CZ1096" s="23"/>
      <c r="DA1096" s="23"/>
      <c r="DB1096" s="23" t="s">
        <v>318</v>
      </c>
      <c r="DC1096" s="23" t="s">
        <v>302</v>
      </c>
      <c r="DD1096" s="23"/>
      <c r="DE1096" s="23"/>
      <c r="DF1096" s="23" t="s">
        <v>337</v>
      </c>
      <c r="DG1096" s="23" t="s">
        <v>309</v>
      </c>
      <c r="DH1096" s="31"/>
      <c r="DI1096" s="26" t="str">
        <f t="shared" si="35"/>
        <v>DNL.DRL.10000.A,DNL.DRL.10000.W,TWT.LAH.11.007.100,LAH.00.10300.B,LAH.00.10700.B,HMT.00.10100.B,DNL.MBK.10000,DNL.MBK.10100,DNL.T3.10500,DNL.T3.10500</v>
      </c>
    </row>
    <row r="1097" spans="1:113" ht="15.75" customHeight="1">
      <c r="A1097" s="27">
        <v>45729</v>
      </c>
      <c r="B1097" s="111" t="s">
        <v>322</v>
      </c>
      <c r="C1097" s="112" t="s">
        <v>167</v>
      </c>
      <c r="D1097" s="33" t="s">
        <v>1331</v>
      </c>
      <c r="E1097" s="34">
        <v>2025</v>
      </c>
      <c r="F1097" s="34">
        <v>2025</v>
      </c>
      <c r="G1097" s="20" cm="1">
        <f t="array" ref="G1097">_xlfn.IFS(E1097&lt;&gt;F1097,CONCATENATE(E1097,"-",F1097),E1097=F1097,E1097)</f>
        <v>2025</v>
      </c>
      <c r="H1097" s="30">
        <f t="shared" si="34"/>
        <v>1</v>
      </c>
      <c r="I1097" s="23" t="str">
        <f t="shared" si="32"/>
        <v>Ural Base 2025-2025</v>
      </c>
      <c r="J1097" s="22" t="s">
        <v>301</v>
      </c>
      <c r="K1097" s="22" t="s">
        <v>302</v>
      </c>
      <c r="L1097" s="22" t="s">
        <v>303</v>
      </c>
      <c r="M1097" s="22" t="s">
        <v>302</v>
      </c>
      <c r="N1097" s="22" t="s">
        <v>304</v>
      </c>
      <c r="O1097" s="22" t="s">
        <v>302</v>
      </c>
      <c r="P1097" s="22" t="s">
        <v>305</v>
      </c>
      <c r="Q1097" s="22" t="s">
        <v>302</v>
      </c>
      <c r="R1097" s="22" t="s">
        <v>306</v>
      </c>
      <c r="S1097" s="22" t="s">
        <v>302</v>
      </c>
      <c r="T1097" s="22" t="s">
        <v>307</v>
      </c>
      <c r="U1097" s="22" t="s">
        <v>302</v>
      </c>
      <c r="V1097" s="23" t="s">
        <v>324</v>
      </c>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31"/>
      <c r="DI1097" s="26" t="str">
        <f t="shared" si="35"/>
        <v/>
      </c>
    </row>
    <row r="1098" spans="1:113" ht="15.75" customHeight="1">
      <c r="A1098" s="27">
        <v>45729</v>
      </c>
      <c r="B1098" s="1" t="s">
        <v>322</v>
      </c>
      <c r="C1098" s="23" t="s">
        <v>167</v>
      </c>
      <c r="D1098" s="33" t="s">
        <v>1332</v>
      </c>
      <c r="E1098" s="34">
        <v>2025</v>
      </c>
      <c r="F1098" s="34">
        <v>2025</v>
      </c>
      <c r="G1098" s="20" cm="1">
        <f t="array" ref="G1098">_xlfn.IFS(E1098&lt;&gt;F1098,CONCATENATE(E1098,"-",F1098),E1098=F1098,E1098)</f>
        <v>2025</v>
      </c>
      <c r="H1098" s="30">
        <f t="shared" si="34"/>
        <v>1</v>
      </c>
      <c r="I1098" s="23" t="str">
        <f t="shared" si="32"/>
        <v>Ural Competition 2025-2025</v>
      </c>
      <c r="J1098" s="22" t="s">
        <v>301</v>
      </c>
      <c r="K1098" s="22" t="s">
        <v>302</v>
      </c>
      <c r="L1098" s="22" t="s">
        <v>303</v>
      </c>
      <c r="M1098" s="22" t="s">
        <v>302</v>
      </c>
      <c r="N1098" s="22" t="s">
        <v>304</v>
      </c>
      <c r="O1098" s="22" t="s">
        <v>302</v>
      </c>
      <c r="P1098" s="22" t="s">
        <v>305</v>
      </c>
      <c r="Q1098" s="22" t="s">
        <v>302</v>
      </c>
      <c r="R1098" s="22" t="s">
        <v>306</v>
      </c>
      <c r="S1098" s="22" t="s">
        <v>302</v>
      </c>
      <c r="T1098" s="22" t="s">
        <v>307</v>
      </c>
      <c r="U1098" s="22" t="s">
        <v>302</v>
      </c>
      <c r="V1098" s="23" t="s">
        <v>324</v>
      </c>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31"/>
      <c r="DI1098" s="26" t="str">
        <f t="shared" si="35"/>
        <v/>
      </c>
    </row>
    <row r="1099" spans="1:113" ht="15.75" customHeight="1">
      <c r="A1099" s="27">
        <v>44173</v>
      </c>
      <c r="B1099" s="1" t="s">
        <v>322</v>
      </c>
      <c r="C1099" s="23" t="s">
        <v>167</v>
      </c>
      <c r="D1099" s="28" t="s">
        <v>168</v>
      </c>
      <c r="E1099" s="29">
        <v>2015</v>
      </c>
      <c r="F1099" s="29">
        <v>2020</v>
      </c>
      <c r="G1099" s="20" t="str" cm="1">
        <f t="array" ref="G1099">_xlfn.IFS(E1099&lt;&gt;F1099,CONCATENATE(E1099,"-",F1099),E1099=F1099,E1099)</f>
        <v>2015-2020</v>
      </c>
      <c r="H1099" s="30">
        <f t="shared" si="34"/>
        <v>6</v>
      </c>
      <c r="I1099" s="23" t="str">
        <f t="shared" si="32"/>
        <v>Ural cT 2015-2020</v>
      </c>
      <c r="J1099" s="22" t="s">
        <v>301</v>
      </c>
      <c r="K1099" s="22" t="s">
        <v>302</v>
      </c>
      <c r="L1099" s="22" t="s">
        <v>303</v>
      </c>
      <c r="M1099" s="22" t="s">
        <v>302</v>
      </c>
      <c r="N1099" s="22" t="s">
        <v>304</v>
      </c>
      <c r="O1099" s="22" t="s">
        <v>302</v>
      </c>
      <c r="P1099" s="22" t="s">
        <v>305</v>
      </c>
      <c r="Q1099" s="22" t="s">
        <v>302</v>
      </c>
      <c r="R1099" s="22" t="s">
        <v>306</v>
      </c>
      <c r="S1099" s="22" t="s">
        <v>302</v>
      </c>
      <c r="T1099" s="22" t="s">
        <v>307</v>
      </c>
      <c r="U1099" s="22" t="s">
        <v>302</v>
      </c>
      <c r="V1099" s="23" t="s">
        <v>324</v>
      </c>
      <c r="W1099" s="23" t="s">
        <v>309</v>
      </c>
      <c r="X1099" s="23"/>
      <c r="Y1099" s="23"/>
      <c r="Z1099" s="23"/>
      <c r="AA1099" s="23"/>
      <c r="AB1099" s="23"/>
      <c r="AC1099" s="23"/>
      <c r="AD1099" s="23"/>
      <c r="AE1099" s="23"/>
      <c r="AF1099" s="23"/>
      <c r="AG1099" s="23"/>
      <c r="AH1099" s="23"/>
      <c r="AI1099" s="23"/>
      <c r="AJ1099" s="23"/>
      <c r="AK1099" s="23"/>
      <c r="AL1099" s="23" t="s">
        <v>1333</v>
      </c>
      <c r="AM1099" s="23" t="s">
        <v>369</v>
      </c>
      <c r="AN1099" s="23"/>
      <c r="AO1099" s="23"/>
      <c r="AP1099" s="23" t="s">
        <v>325</v>
      </c>
      <c r="AQ1099" s="23"/>
      <c r="AR1099" s="23"/>
      <c r="AS1099" s="23"/>
      <c r="AT1099" s="23"/>
      <c r="AU1099" s="23"/>
      <c r="AV1099" s="23"/>
      <c r="AW1099" s="23" t="s">
        <v>325</v>
      </c>
      <c r="AX1099" s="23"/>
      <c r="AY1099" s="23"/>
      <c r="AZ1099" s="23"/>
      <c r="BA1099" s="23" t="s">
        <v>325</v>
      </c>
      <c r="BB1099" s="23"/>
      <c r="BC1099" s="23" t="s">
        <v>325</v>
      </c>
      <c r="BD1099" s="23"/>
      <c r="BE1099" s="23" t="s">
        <v>325</v>
      </c>
      <c r="BF1099" s="23"/>
      <c r="BG1099" s="23"/>
      <c r="BH1099" s="23"/>
      <c r="BI1099" s="23"/>
      <c r="BJ1099" s="23"/>
      <c r="BK1099" s="23" t="s">
        <v>313</v>
      </c>
      <c r="BL1099" s="23" t="s">
        <v>302</v>
      </c>
      <c r="BM1099" s="23"/>
      <c r="BN1099" s="23" t="s">
        <v>314</v>
      </c>
      <c r="BO1099" s="23" t="s">
        <v>302</v>
      </c>
      <c r="BP1099" s="23" t="s">
        <v>315</v>
      </c>
      <c r="BQ1099" s="23" t="s">
        <v>302</v>
      </c>
      <c r="BR1099" s="23" t="s">
        <v>316</v>
      </c>
      <c r="BS1099" s="23" t="s">
        <v>302</v>
      </c>
      <c r="BT1099" s="23"/>
      <c r="BU1099" s="23"/>
      <c r="BV1099" s="23"/>
      <c r="BW1099" s="23"/>
      <c r="BX1099" s="23"/>
      <c r="BY1099" s="23"/>
      <c r="BZ1099" s="23"/>
      <c r="CA1099" s="23"/>
      <c r="CB1099" s="23"/>
      <c r="CC1099" s="23"/>
      <c r="CD1099" s="23" t="s">
        <v>317</v>
      </c>
      <c r="CE1099" s="23" t="s">
        <v>309</v>
      </c>
      <c r="CF1099" s="23"/>
      <c r="CG1099" s="23"/>
      <c r="CH1099" s="23"/>
      <c r="CI1099" s="23"/>
      <c r="CJ1099" s="23"/>
      <c r="CK1099" s="23"/>
      <c r="CL1099" s="23"/>
      <c r="CM1099" s="23"/>
      <c r="CN1099" s="23"/>
      <c r="CO1099" s="23"/>
      <c r="CP1099" s="23" t="s">
        <v>327</v>
      </c>
      <c r="CQ1099" s="23" t="s">
        <v>302</v>
      </c>
      <c r="CR1099" s="23" t="s">
        <v>328</v>
      </c>
      <c r="CS1099" s="23" t="s">
        <v>302</v>
      </c>
      <c r="CT1099" s="23"/>
      <c r="CU1099" s="23"/>
      <c r="CV1099" s="23"/>
      <c r="CW1099" s="23"/>
      <c r="CX1099" s="23"/>
      <c r="CY1099" s="23"/>
      <c r="CZ1099" s="23"/>
      <c r="DA1099" s="23"/>
      <c r="DB1099" s="23" t="s">
        <v>318</v>
      </c>
      <c r="DC1099" s="23" t="s">
        <v>302</v>
      </c>
      <c r="DD1099" s="23"/>
      <c r="DE1099" s="23"/>
      <c r="DF1099" s="23" t="s">
        <v>329</v>
      </c>
      <c r="DG1099" s="23" t="s">
        <v>309</v>
      </c>
      <c r="DH1099" s="31"/>
      <c r="DI1099" s="26" t="str">
        <f t="shared" si="35"/>
        <v>LAH.12.10000,DNL.MBK.10000</v>
      </c>
    </row>
    <row r="1100" spans="1:113" ht="15.75" customHeight="1">
      <c r="A1100" s="27">
        <v>45341</v>
      </c>
      <c r="B1100" s="1" t="s">
        <v>322</v>
      </c>
      <c r="C1100" s="23" t="s">
        <v>167</v>
      </c>
      <c r="D1100" s="36" t="s">
        <v>169</v>
      </c>
      <c r="E1100" s="37">
        <v>2015</v>
      </c>
      <c r="F1100" s="43">
        <v>2024</v>
      </c>
      <c r="G1100" s="20" t="str" cm="1">
        <f t="array" ref="G1100">_xlfn.IFS(E1100&lt;&gt;F1100,CONCATENATE(E1100,"-",F1100),E1100=F1100,E1100)</f>
        <v>2015-2024</v>
      </c>
      <c r="H1100" s="30">
        <f t="shared" si="34"/>
        <v>10</v>
      </c>
      <c r="I1100" s="23" t="str">
        <f t="shared" si="32"/>
        <v>Ural Gear-Up 2015-2024</v>
      </c>
      <c r="J1100" s="22" t="s">
        <v>301</v>
      </c>
      <c r="K1100" s="22" t="s">
        <v>302</v>
      </c>
      <c r="L1100" s="22" t="s">
        <v>303</v>
      </c>
      <c r="M1100" s="22" t="s">
        <v>302</v>
      </c>
      <c r="N1100" s="22" t="s">
        <v>304</v>
      </c>
      <c r="O1100" s="22" t="s">
        <v>302</v>
      </c>
      <c r="P1100" s="22" t="s">
        <v>305</v>
      </c>
      <c r="Q1100" s="22" t="s">
        <v>302</v>
      </c>
      <c r="R1100" s="22" t="s">
        <v>306</v>
      </c>
      <c r="S1100" s="22" t="s">
        <v>302</v>
      </c>
      <c r="T1100" s="22" t="s">
        <v>307</v>
      </c>
      <c r="U1100" s="22" t="s">
        <v>302</v>
      </c>
      <c r="V1100" s="23" t="s">
        <v>324</v>
      </c>
      <c r="W1100" s="23" t="s">
        <v>309</v>
      </c>
      <c r="X1100" s="23"/>
      <c r="Y1100" s="23"/>
      <c r="Z1100" s="23"/>
      <c r="AA1100" s="23"/>
      <c r="AB1100" s="23"/>
      <c r="AC1100" s="23"/>
      <c r="AD1100" s="23"/>
      <c r="AE1100" s="23"/>
      <c r="AF1100" s="23"/>
      <c r="AG1100" s="23"/>
      <c r="AH1100" s="23"/>
      <c r="AI1100" s="23"/>
      <c r="AJ1100" s="23"/>
      <c r="AK1100" s="23"/>
      <c r="AL1100" s="23" t="s">
        <v>1333</v>
      </c>
      <c r="AM1100" s="23" t="s">
        <v>369</v>
      </c>
      <c r="AN1100" s="23"/>
      <c r="AO1100" s="23"/>
      <c r="AP1100" s="23" t="s">
        <v>325</v>
      </c>
      <c r="AQ1100" s="23"/>
      <c r="AR1100" s="23"/>
      <c r="AS1100" s="23"/>
      <c r="AT1100" s="23"/>
      <c r="AU1100" s="23"/>
      <c r="AV1100" s="23"/>
      <c r="AW1100" s="23" t="s">
        <v>325</v>
      </c>
      <c r="AX1100" s="23"/>
      <c r="AY1100" s="23"/>
      <c r="AZ1100" s="23"/>
      <c r="BA1100" s="23" t="s">
        <v>325</v>
      </c>
      <c r="BB1100" s="23"/>
      <c r="BC1100" s="23" t="s">
        <v>325</v>
      </c>
      <c r="BD1100" s="23"/>
      <c r="BE1100" s="23" t="s">
        <v>325</v>
      </c>
      <c r="BF1100" s="23"/>
      <c r="BG1100" s="23"/>
      <c r="BH1100" s="23"/>
      <c r="BI1100" s="23"/>
      <c r="BJ1100" s="23"/>
      <c r="BK1100" s="23" t="s">
        <v>313</v>
      </c>
      <c r="BL1100" s="23" t="s">
        <v>302</v>
      </c>
      <c r="BM1100" s="23"/>
      <c r="BN1100" s="23" t="s">
        <v>314</v>
      </c>
      <c r="BO1100" s="23" t="s">
        <v>302</v>
      </c>
      <c r="BP1100" s="23" t="s">
        <v>315</v>
      </c>
      <c r="BQ1100" s="23" t="s">
        <v>302</v>
      </c>
      <c r="BR1100" s="23" t="s">
        <v>316</v>
      </c>
      <c r="BS1100" s="23" t="s">
        <v>302</v>
      </c>
      <c r="BT1100" s="23"/>
      <c r="BU1100" s="23"/>
      <c r="BV1100" s="23"/>
      <c r="BW1100" s="23"/>
      <c r="BX1100" s="23"/>
      <c r="BY1100" s="23"/>
      <c r="BZ1100" s="23"/>
      <c r="CA1100" s="23"/>
      <c r="CB1100" s="23"/>
      <c r="CC1100" s="23"/>
      <c r="CD1100" s="23" t="s">
        <v>317</v>
      </c>
      <c r="CE1100" s="23" t="s">
        <v>309</v>
      </c>
      <c r="CF1100" s="23"/>
      <c r="CG1100" s="23"/>
      <c r="CH1100" s="23"/>
      <c r="CI1100" s="23"/>
      <c r="CJ1100" s="23"/>
      <c r="CK1100" s="23"/>
      <c r="CL1100" s="23"/>
      <c r="CM1100" s="23"/>
      <c r="CN1100" s="23"/>
      <c r="CO1100" s="23"/>
      <c r="CP1100" s="23" t="s">
        <v>327</v>
      </c>
      <c r="CQ1100" s="23" t="s">
        <v>302</v>
      </c>
      <c r="CR1100" s="23" t="s">
        <v>328</v>
      </c>
      <c r="CS1100" s="23" t="s">
        <v>302</v>
      </c>
      <c r="CT1100" s="23"/>
      <c r="CU1100" s="23"/>
      <c r="CV1100" s="23"/>
      <c r="CW1100" s="23"/>
      <c r="CX1100" s="23"/>
      <c r="CY1100" s="23"/>
      <c r="CZ1100" s="23"/>
      <c r="DA1100" s="23"/>
      <c r="DB1100" s="23" t="s">
        <v>318</v>
      </c>
      <c r="DC1100" s="23" t="s">
        <v>302</v>
      </c>
      <c r="DD1100" s="23"/>
      <c r="DE1100" s="23"/>
      <c r="DF1100" s="23" t="s">
        <v>329</v>
      </c>
      <c r="DG1100" s="23" t="s">
        <v>309</v>
      </c>
      <c r="DH1100" s="31"/>
      <c r="DI1100" s="26" t="str">
        <f t="shared" si="35"/>
        <v>LAH.12.10000,DNL.MBK.10000</v>
      </c>
    </row>
    <row r="1101" spans="1:113" ht="15.75" customHeight="1">
      <c r="A1101" s="27">
        <v>45729</v>
      </c>
      <c r="B1101" s="1" t="s">
        <v>322</v>
      </c>
      <c r="C1101" s="23" t="s">
        <v>167</v>
      </c>
      <c r="D1101" s="33" t="s">
        <v>1334</v>
      </c>
      <c r="E1101" s="34">
        <v>2025</v>
      </c>
      <c r="F1101" s="34">
        <v>2025</v>
      </c>
      <c r="G1101" s="20" cm="1">
        <f t="array" ref="G1101">_xlfn.IFS(E1101&lt;&gt;F1101,CONCATENATE(E1101,"-",F1101),E1101=F1101,E1101)</f>
        <v>2025</v>
      </c>
      <c r="H1101" s="30">
        <f t="shared" si="34"/>
        <v>1</v>
      </c>
      <c r="I1101" s="23" t="str">
        <f t="shared" si="32"/>
        <v>Ural Sahara 2025-2025</v>
      </c>
      <c r="J1101" s="22" t="s">
        <v>301</v>
      </c>
      <c r="K1101" s="22" t="s">
        <v>302</v>
      </c>
      <c r="L1101" s="22" t="s">
        <v>303</v>
      </c>
      <c r="M1101" s="22" t="s">
        <v>302</v>
      </c>
      <c r="N1101" s="22" t="s">
        <v>304</v>
      </c>
      <c r="O1101" s="22" t="s">
        <v>302</v>
      </c>
      <c r="P1101" s="22" t="s">
        <v>305</v>
      </c>
      <c r="Q1101" s="22" t="s">
        <v>302</v>
      </c>
      <c r="R1101" s="22" t="s">
        <v>306</v>
      </c>
      <c r="S1101" s="22" t="s">
        <v>302</v>
      </c>
      <c r="T1101" s="22" t="s">
        <v>307</v>
      </c>
      <c r="U1101" s="22" t="s">
        <v>302</v>
      </c>
      <c r="V1101" s="23" t="s">
        <v>324</v>
      </c>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31"/>
      <c r="DI1101" s="26" t="str">
        <f t="shared" si="35"/>
        <v/>
      </c>
    </row>
    <row r="1102" spans="1:113" ht="15.75" customHeight="1">
      <c r="A1102" s="27">
        <v>45729</v>
      </c>
      <c r="B1102" s="1" t="s">
        <v>322</v>
      </c>
      <c r="C1102" s="23" t="s">
        <v>167</v>
      </c>
      <c r="D1102" s="33" t="s">
        <v>1335</v>
      </c>
      <c r="E1102" s="34">
        <v>2025</v>
      </c>
      <c r="F1102" s="34">
        <v>2025</v>
      </c>
      <c r="G1102" s="20" cm="1">
        <f t="array" ref="G1102">_xlfn.IFS(E1102&lt;&gt;F1102,CONCATENATE(E1102,"-",F1102),E1102=F1102,E1102)</f>
        <v>2025</v>
      </c>
      <c r="H1102" s="30">
        <f t="shared" si="34"/>
        <v>1</v>
      </c>
      <c r="I1102" s="23" t="str">
        <f t="shared" si="32"/>
        <v>Ural Standard 2025-2025</v>
      </c>
      <c r="J1102" s="22" t="s">
        <v>301</v>
      </c>
      <c r="K1102" s="22" t="s">
        <v>302</v>
      </c>
      <c r="L1102" s="22" t="s">
        <v>303</v>
      </c>
      <c r="M1102" s="22" t="s">
        <v>302</v>
      </c>
      <c r="N1102" s="22" t="s">
        <v>304</v>
      </c>
      <c r="O1102" s="22" t="s">
        <v>302</v>
      </c>
      <c r="P1102" s="22" t="s">
        <v>305</v>
      </c>
      <c r="Q1102" s="22" t="s">
        <v>302</v>
      </c>
      <c r="R1102" s="22" t="s">
        <v>306</v>
      </c>
      <c r="S1102" s="22" t="s">
        <v>302</v>
      </c>
      <c r="T1102" s="22" t="s">
        <v>307</v>
      </c>
      <c r="U1102" s="22" t="s">
        <v>302</v>
      </c>
      <c r="V1102" s="23" t="s">
        <v>324</v>
      </c>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31"/>
      <c r="DI1102" s="26" t="str">
        <f t="shared" si="35"/>
        <v/>
      </c>
    </row>
    <row r="1103" spans="1:113" ht="15.75" customHeight="1">
      <c r="A1103" s="27">
        <v>44571</v>
      </c>
      <c r="B1103" s="1" t="s">
        <v>322</v>
      </c>
      <c r="C1103" s="23" t="s">
        <v>171</v>
      </c>
      <c r="D1103" s="28" t="s">
        <v>172</v>
      </c>
      <c r="E1103" s="29">
        <v>2015</v>
      </c>
      <c r="F1103" s="29">
        <v>2022</v>
      </c>
      <c r="G1103" s="20" t="str" cm="1">
        <f t="array" ref="G1103">_xlfn.IFS(E1103&lt;&gt;F1103,CONCATENATE(E1103,"-",F1103),E1103=F1103,E1103)</f>
        <v>2015-2022</v>
      </c>
      <c r="H1103" s="30">
        <f t="shared" si="34"/>
        <v>8</v>
      </c>
      <c r="I1103" s="23" t="str">
        <f t="shared" si="32"/>
        <v>Yamaha Bolt 2015-2022</v>
      </c>
      <c r="J1103" s="22" t="s">
        <v>301</v>
      </c>
      <c r="K1103" s="22" t="s">
        <v>302</v>
      </c>
      <c r="L1103" s="22" t="s">
        <v>303</v>
      </c>
      <c r="M1103" s="22" t="s">
        <v>302</v>
      </c>
      <c r="N1103" s="22" t="s">
        <v>304</v>
      </c>
      <c r="O1103" s="22" t="s">
        <v>302</v>
      </c>
      <c r="P1103" s="22" t="s">
        <v>305</v>
      </c>
      <c r="Q1103" s="22" t="s">
        <v>302</v>
      </c>
      <c r="R1103" s="22" t="s">
        <v>306</v>
      </c>
      <c r="S1103" s="22" t="s">
        <v>302</v>
      </c>
      <c r="T1103" s="22" t="s">
        <v>307</v>
      </c>
      <c r="U1103" s="22" t="s">
        <v>302</v>
      </c>
      <c r="V1103" s="23" t="s">
        <v>324</v>
      </c>
      <c r="W1103" s="23" t="s">
        <v>309</v>
      </c>
      <c r="X1103" s="23"/>
      <c r="Y1103" s="23"/>
      <c r="Z1103" s="23"/>
      <c r="AA1103" s="23"/>
      <c r="AB1103" s="23"/>
      <c r="AC1103" s="23"/>
      <c r="AD1103" s="23"/>
      <c r="AE1103" s="23"/>
      <c r="AF1103" s="23"/>
      <c r="AG1103" s="23"/>
      <c r="AH1103" s="23"/>
      <c r="AI1103" s="23"/>
      <c r="AJ1103" s="23"/>
      <c r="AK1103" s="23"/>
      <c r="AL1103" s="1"/>
      <c r="AM1103" s="1"/>
      <c r="AN1103" s="23"/>
      <c r="AO1103" s="23"/>
      <c r="AP1103" s="23" t="s">
        <v>989</v>
      </c>
      <c r="AQ1103" s="23" t="s">
        <v>369</v>
      </c>
      <c r="AR1103" s="23"/>
      <c r="AS1103" s="23"/>
      <c r="AT1103" s="23"/>
      <c r="AU1103" s="23"/>
      <c r="AV1103" s="23"/>
      <c r="AW1103" s="23" t="s">
        <v>347</v>
      </c>
      <c r="AX1103" s="23" t="s">
        <v>302</v>
      </c>
      <c r="AY1103" s="23"/>
      <c r="AZ1103" s="23"/>
      <c r="BA1103" s="23" t="s">
        <v>325</v>
      </c>
      <c r="BB1103" s="23"/>
      <c r="BC1103" s="23" t="s">
        <v>326</v>
      </c>
      <c r="BD1103" s="23" t="s">
        <v>309</v>
      </c>
      <c r="BE1103" s="23" t="s">
        <v>393</v>
      </c>
      <c r="BF1103" s="23" t="s">
        <v>309</v>
      </c>
      <c r="BG1103" s="23"/>
      <c r="BH1103" s="23"/>
      <c r="BI1103" s="23"/>
      <c r="BJ1103" s="23"/>
      <c r="BK1103" s="23" t="s">
        <v>313</v>
      </c>
      <c r="BL1103" s="23" t="s">
        <v>302</v>
      </c>
      <c r="BM1103" s="23"/>
      <c r="BN1103" s="23" t="s">
        <v>314</v>
      </c>
      <c r="BO1103" s="23" t="s">
        <v>302</v>
      </c>
      <c r="BP1103" s="23"/>
      <c r="BQ1103" s="23"/>
      <c r="BR1103" s="23" t="s">
        <v>316</v>
      </c>
      <c r="BS1103" s="23" t="s">
        <v>302</v>
      </c>
      <c r="BT1103" s="23"/>
      <c r="BU1103" s="23"/>
      <c r="BV1103" s="23" t="s">
        <v>1336</v>
      </c>
      <c r="BW1103" s="23" t="s">
        <v>369</v>
      </c>
      <c r="BX1103" s="23"/>
      <c r="BY1103" s="23"/>
      <c r="BZ1103" s="23" t="s">
        <v>370</v>
      </c>
      <c r="CA1103" s="23" t="s">
        <v>302</v>
      </c>
      <c r="CB1103" s="23"/>
      <c r="CC1103" s="23"/>
      <c r="CD1103" s="23" t="s">
        <v>317</v>
      </c>
      <c r="CE1103" s="23" t="s">
        <v>309</v>
      </c>
      <c r="CF1103" s="23"/>
      <c r="CG1103" s="23"/>
      <c r="CH1103" s="23" t="s">
        <v>635</v>
      </c>
      <c r="CI1103" s="23" t="s">
        <v>369</v>
      </c>
      <c r="CJ1103" s="23"/>
      <c r="CK1103" s="23"/>
      <c r="CL1103" s="23" t="s">
        <v>1337</v>
      </c>
      <c r="CM1103" s="23"/>
      <c r="CN1103" s="23"/>
      <c r="CO1103" s="23"/>
      <c r="CP1103" s="23" t="s">
        <v>327</v>
      </c>
      <c r="CQ1103" s="23" t="s">
        <v>302</v>
      </c>
      <c r="CR1103" s="23" t="s">
        <v>328</v>
      </c>
      <c r="CS1103" s="23" t="s">
        <v>302</v>
      </c>
      <c r="CT1103" s="23"/>
      <c r="CU1103" s="23"/>
      <c r="CV1103" s="23"/>
      <c r="CW1103" s="23"/>
      <c r="CX1103" s="23"/>
      <c r="CY1103" s="23"/>
      <c r="CZ1103" s="23"/>
      <c r="DA1103" s="23"/>
      <c r="DB1103" s="23" t="s">
        <v>318</v>
      </c>
      <c r="DC1103" s="23" t="s">
        <v>302</v>
      </c>
      <c r="DD1103" s="23"/>
      <c r="DE1103" s="23"/>
      <c r="DF1103" s="23" t="s">
        <v>337</v>
      </c>
      <c r="DG1103" s="23" t="s">
        <v>369</v>
      </c>
      <c r="DH1103" s="31"/>
      <c r="DI1103" s="26" t="str">
        <f t="shared" si="35"/>
        <v>LAH.08.10500.B,LAH.00.10300.B,LAH.00.10500.B,LAH.00.10600.B,LAH.00.10600.C,HMT.06.10100,HMT.00.10100.B,TT-M5,DNL.WHS.10200,LAH.06.10100,DNL.MBK.10000,DNL.MBK.10100</v>
      </c>
    </row>
    <row r="1104" spans="1:113" ht="15.75" customHeight="1">
      <c r="A1104" s="27">
        <v>45341</v>
      </c>
      <c r="B1104" s="1" t="s">
        <v>322</v>
      </c>
      <c r="C1104" s="23" t="s">
        <v>171</v>
      </c>
      <c r="D1104" s="36" t="s">
        <v>173</v>
      </c>
      <c r="E1104" s="37">
        <v>2015</v>
      </c>
      <c r="F1104" s="37">
        <v>2025</v>
      </c>
      <c r="G1104" s="20" t="str" cm="1">
        <f t="array" ref="G1104">_xlfn.IFS(E1104&lt;&gt;F1104,CONCATENATE(E1104,"-",F1104),E1104=F1104,E1104)</f>
        <v>2015-2025</v>
      </c>
      <c r="H1104" s="30">
        <f t="shared" si="34"/>
        <v>11</v>
      </c>
      <c r="I1104" s="23" t="str">
        <f t="shared" si="32"/>
        <v>Yamaha Bolt R-Spec 2015-2025</v>
      </c>
      <c r="J1104" s="22" t="s">
        <v>301</v>
      </c>
      <c r="K1104" s="22" t="s">
        <v>302</v>
      </c>
      <c r="L1104" s="22" t="s">
        <v>303</v>
      </c>
      <c r="M1104" s="22" t="s">
        <v>302</v>
      </c>
      <c r="N1104" s="22" t="s">
        <v>304</v>
      </c>
      <c r="O1104" s="22" t="s">
        <v>302</v>
      </c>
      <c r="P1104" s="22" t="s">
        <v>305</v>
      </c>
      <c r="Q1104" s="22" t="s">
        <v>302</v>
      </c>
      <c r="R1104" s="22" t="s">
        <v>306</v>
      </c>
      <c r="S1104" s="22" t="s">
        <v>302</v>
      </c>
      <c r="T1104" s="22" t="s">
        <v>307</v>
      </c>
      <c r="U1104" s="22" t="s">
        <v>302</v>
      </c>
      <c r="V1104" s="23" t="s">
        <v>324</v>
      </c>
      <c r="W1104" s="23" t="s">
        <v>309</v>
      </c>
      <c r="X1104" s="23"/>
      <c r="Y1104" s="23"/>
      <c r="Z1104" s="23"/>
      <c r="AA1104" s="23"/>
      <c r="AB1104" s="23"/>
      <c r="AC1104" s="23"/>
      <c r="AD1104" s="23"/>
      <c r="AE1104" s="23"/>
      <c r="AF1104" s="23"/>
      <c r="AG1104" s="23"/>
      <c r="AH1104" s="23"/>
      <c r="AI1104" s="23"/>
      <c r="AJ1104" s="23"/>
      <c r="AK1104" s="23"/>
      <c r="AL1104" s="1"/>
      <c r="AM1104" s="1"/>
      <c r="AN1104" s="23"/>
      <c r="AO1104" s="23"/>
      <c r="AP1104" s="23" t="s">
        <v>989</v>
      </c>
      <c r="AQ1104" s="23" t="s">
        <v>369</v>
      </c>
      <c r="AR1104" s="23"/>
      <c r="AS1104" s="23"/>
      <c r="AT1104" s="23"/>
      <c r="AU1104" s="23"/>
      <c r="AV1104" s="23"/>
      <c r="AW1104" s="23" t="s">
        <v>347</v>
      </c>
      <c r="AX1104" s="23" t="s">
        <v>302</v>
      </c>
      <c r="AY1104" s="23"/>
      <c r="AZ1104" s="23"/>
      <c r="BA1104" s="23" t="s">
        <v>325</v>
      </c>
      <c r="BB1104" s="23"/>
      <c r="BC1104" s="23" t="s">
        <v>326</v>
      </c>
      <c r="BD1104" s="23" t="s">
        <v>309</v>
      </c>
      <c r="BE1104" s="23" t="s">
        <v>393</v>
      </c>
      <c r="BF1104" s="23" t="s">
        <v>309</v>
      </c>
      <c r="BG1104" s="23"/>
      <c r="BH1104" s="23"/>
      <c r="BI1104" s="23"/>
      <c r="BJ1104" s="23"/>
      <c r="BK1104" s="23" t="s">
        <v>313</v>
      </c>
      <c r="BL1104" s="23" t="s">
        <v>302</v>
      </c>
      <c r="BM1104" s="23"/>
      <c r="BN1104" s="23" t="s">
        <v>314</v>
      </c>
      <c r="BO1104" s="23" t="s">
        <v>302</v>
      </c>
      <c r="BP1104" s="23"/>
      <c r="BQ1104" s="23"/>
      <c r="BR1104" s="23" t="s">
        <v>316</v>
      </c>
      <c r="BS1104" s="23" t="s">
        <v>302</v>
      </c>
      <c r="BT1104" s="23"/>
      <c r="BU1104" s="23"/>
      <c r="BV1104" s="23" t="s">
        <v>1336</v>
      </c>
      <c r="BW1104" s="23" t="s">
        <v>369</v>
      </c>
      <c r="BX1104" s="23"/>
      <c r="BY1104" s="23"/>
      <c r="BZ1104" s="23" t="s">
        <v>370</v>
      </c>
      <c r="CA1104" s="23" t="s">
        <v>302</v>
      </c>
      <c r="CB1104" s="23"/>
      <c r="CC1104" s="23"/>
      <c r="CD1104" s="23" t="s">
        <v>317</v>
      </c>
      <c r="CE1104" s="23" t="s">
        <v>309</v>
      </c>
      <c r="CF1104" s="23"/>
      <c r="CG1104" s="23"/>
      <c r="CH1104" s="23" t="s">
        <v>951</v>
      </c>
      <c r="CI1104" s="23" t="s">
        <v>369</v>
      </c>
      <c r="CJ1104" s="23"/>
      <c r="CK1104" s="23"/>
      <c r="CL1104" s="23" t="s">
        <v>1337</v>
      </c>
      <c r="CM1104" s="23"/>
      <c r="CN1104" s="23"/>
      <c r="CO1104" s="23"/>
      <c r="CP1104" s="23" t="s">
        <v>327</v>
      </c>
      <c r="CQ1104" s="23" t="s">
        <v>302</v>
      </c>
      <c r="CR1104" s="23" t="s">
        <v>328</v>
      </c>
      <c r="CS1104" s="23" t="s">
        <v>302</v>
      </c>
      <c r="CT1104" s="23"/>
      <c r="CU1104" s="23"/>
      <c r="CV1104" s="23"/>
      <c r="CW1104" s="23"/>
      <c r="CX1104" s="23"/>
      <c r="CY1104" s="23"/>
      <c r="CZ1104" s="23"/>
      <c r="DA1104" s="23"/>
      <c r="DB1104" s="23" t="s">
        <v>318</v>
      </c>
      <c r="DC1104" s="23" t="s">
        <v>302</v>
      </c>
      <c r="DD1104" s="23"/>
      <c r="DE1104" s="23"/>
      <c r="DF1104" s="23" t="s">
        <v>329</v>
      </c>
      <c r="DG1104" s="23" t="s">
        <v>369</v>
      </c>
      <c r="DH1104" s="31"/>
      <c r="DI1104" s="26" t="str">
        <f t="shared" si="35"/>
        <v>LAH.08.10500.B,LAH.00.10300.B,LAH.00.10500.B,LAH.00.10600.B,LAH.00.10600.C,HMT.06.10100,HMT.00.10100.B,TT-M5, DNL.WHS.10200,LAH.06.10100,DNL.MBK.10000</v>
      </c>
    </row>
    <row r="1105" spans="1:113" ht="15.75" customHeight="1">
      <c r="A1105" s="27">
        <v>44249</v>
      </c>
      <c r="B1105" s="1" t="s">
        <v>322</v>
      </c>
      <c r="C1105" s="23" t="s">
        <v>171</v>
      </c>
      <c r="D1105" s="28" t="s">
        <v>174</v>
      </c>
      <c r="E1105" s="29">
        <v>2015</v>
      </c>
      <c r="F1105" s="29">
        <v>2017</v>
      </c>
      <c r="G1105" s="20" t="str" cm="1">
        <f t="array" ref="G1105">_xlfn.IFS(E1105&lt;&gt;F1105,CONCATENATE(E1105,"-",F1105),E1105=F1105,E1105)</f>
        <v>2015-2017</v>
      </c>
      <c r="H1105" s="30">
        <f t="shared" si="34"/>
        <v>3</v>
      </c>
      <c r="I1105" s="23" t="str">
        <f t="shared" si="32"/>
        <v>Yamaha FJ-09 2015-2017</v>
      </c>
      <c r="J1105" s="22" t="s">
        <v>301</v>
      </c>
      <c r="K1105" s="22" t="s">
        <v>302</v>
      </c>
      <c r="L1105" s="22" t="s">
        <v>303</v>
      </c>
      <c r="M1105" s="22" t="s">
        <v>302</v>
      </c>
      <c r="N1105" s="22" t="s">
        <v>304</v>
      </c>
      <c r="O1105" s="22" t="s">
        <v>302</v>
      </c>
      <c r="P1105" s="22" t="s">
        <v>305</v>
      </c>
      <c r="Q1105" s="22" t="s">
        <v>302</v>
      </c>
      <c r="R1105" s="22" t="s">
        <v>306</v>
      </c>
      <c r="S1105" s="22" t="s">
        <v>302</v>
      </c>
      <c r="T1105" s="22" t="s">
        <v>307</v>
      </c>
      <c r="U1105" s="22" t="s">
        <v>302</v>
      </c>
      <c r="V1105" s="23" t="s">
        <v>324</v>
      </c>
      <c r="W1105" s="23" t="s">
        <v>309</v>
      </c>
      <c r="X1105" s="23"/>
      <c r="Y1105" s="23"/>
      <c r="Z1105" s="23"/>
      <c r="AA1105" s="23"/>
      <c r="AB1105" s="23" t="s">
        <v>331</v>
      </c>
      <c r="AC1105" s="23" t="s">
        <v>309</v>
      </c>
      <c r="AD1105" s="23"/>
      <c r="AE1105" s="23"/>
      <c r="AF1105" s="23"/>
      <c r="AG1105" s="23"/>
      <c r="AH1105" s="23"/>
      <c r="AI1105" s="23"/>
      <c r="AJ1105" s="23" t="s">
        <v>332</v>
      </c>
      <c r="AK1105" s="23"/>
      <c r="AL1105" s="23" t="s">
        <v>325</v>
      </c>
      <c r="AM1105" s="23"/>
      <c r="AN1105" s="23"/>
      <c r="AO1105" s="23"/>
      <c r="AP1105" s="23" t="s">
        <v>325</v>
      </c>
      <c r="AQ1105" s="23"/>
      <c r="AR1105" s="23"/>
      <c r="AS1105" s="23"/>
      <c r="AT1105" s="23"/>
      <c r="AU1105" s="23"/>
      <c r="AV1105" s="23"/>
      <c r="AW1105" s="23" t="s">
        <v>347</v>
      </c>
      <c r="AX1105" s="23" t="s">
        <v>302</v>
      </c>
      <c r="AY1105" s="23"/>
      <c r="AZ1105" s="23"/>
      <c r="BA1105" s="23" t="s">
        <v>333</v>
      </c>
      <c r="BB1105" s="23" t="s">
        <v>309</v>
      </c>
      <c r="BC1105" s="23" t="s">
        <v>325</v>
      </c>
      <c r="BD1105" s="23"/>
      <c r="BE1105" s="23" t="s">
        <v>326</v>
      </c>
      <c r="BF1105" s="23" t="s">
        <v>309</v>
      </c>
      <c r="BG1105" s="23"/>
      <c r="BH1105" s="23"/>
      <c r="BI1105" s="23"/>
      <c r="BJ1105" s="23"/>
      <c r="BK1105" s="23" t="s">
        <v>313</v>
      </c>
      <c r="BL1105" s="23" t="s">
        <v>302</v>
      </c>
      <c r="BM1105" s="23"/>
      <c r="BN1105" s="23" t="s">
        <v>314</v>
      </c>
      <c r="BO1105" s="23" t="s">
        <v>302</v>
      </c>
      <c r="BP1105" s="23" t="s">
        <v>315</v>
      </c>
      <c r="BQ1105" s="23" t="s">
        <v>302</v>
      </c>
      <c r="BR1105" s="23" t="s">
        <v>316</v>
      </c>
      <c r="BS1105" s="23" t="s">
        <v>302</v>
      </c>
      <c r="BT1105" s="23"/>
      <c r="BU1105" s="23"/>
      <c r="BV1105" s="23"/>
      <c r="BW1105" s="23"/>
      <c r="BX1105" s="23"/>
      <c r="BY1105" s="23"/>
      <c r="BZ1105" s="23" t="s">
        <v>370</v>
      </c>
      <c r="CA1105" s="23" t="s">
        <v>302</v>
      </c>
      <c r="CB1105" s="23"/>
      <c r="CC1105" s="23"/>
      <c r="CD1105" s="23" t="s">
        <v>317</v>
      </c>
      <c r="CE1105" s="23" t="s">
        <v>309</v>
      </c>
      <c r="CF1105" s="23"/>
      <c r="CG1105" s="23"/>
      <c r="CH1105" s="23"/>
      <c r="CI1105" s="23"/>
      <c r="CJ1105" s="23"/>
      <c r="CK1105" s="23"/>
      <c r="CL1105" s="23"/>
      <c r="CM1105" s="23"/>
      <c r="CN1105" s="23"/>
      <c r="CO1105" s="23"/>
      <c r="CP1105" s="23" t="s">
        <v>327</v>
      </c>
      <c r="CQ1105" s="23" t="s">
        <v>302</v>
      </c>
      <c r="CR1105" s="23" t="s">
        <v>328</v>
      </c>
      <c r="CS1105" s="23" t="s">
        <v>302</v>
      </c>
      <c r="CT1105" s="23"/>
      <c r="CU1105" s="23"/>
      <c r="CV1105" s="23"/>
      <c r="CW1105" s="23"/>
      <c r="CX1105" s="23"/>
      <c r="CY1105" s="23"/>
      <c r="CZ1105" s="23"/>
      <c r="DA1105" s="23"/>
      <c r="DB1105" s="23" t="s">
        <v>318</v>
      </c>
      <c r="DC1105" s="23" t="s">
        <v>302</v>
      </c>
      <c r="DD1105" s="23"/>
      <c r="DE1105" s="23"/>
      <c r="DF1105" s="23" t="s">
        <v>337</v>
      </c>
      <c r="DG1105" s="23" t="s">
        <v>369</v>
      </c>
      <c r="DH1105" s="31"/>
      <c r="DI1105" s="26" t="str">
        <f t="shared" si="35"/>
        <v>DNL.DRL.10000.A,DNL.DRL.10000.W,LAH.00.10300.B,LAH.00.10700.B,LAH.00.10500.B,HMT.00.10100.B,DNL.MBK.10000,DNL.MBK.10100,DNL.T3.10500,DNL.T3.10500</v>
      </c>
    </row>
    <row r="1106" spans="1:113" ht="15.75" customHeight="1">
      <c r="A1106" s="27">
        <v>44249</v>
      </c>
      <c r="B1106" s="1" t="s">
        <v>322</v>
      </c>
      <c r="C1106" s="23" t="s">
        <v>171</v>
      </c>
      <c r="D1106" s="28" t="s">
        <v>1338</v>
      </c>
      <c r="E1106" s="29">
        <v>2016</v>
      </c>
      <c r="F1106" s="29">
        <v>2019</v>
      </c>
      <c r="G1106" s="20" t="str" cm="1">
        <f t="array" ref="G1106">_xlfn.IFS(E1106&lt;&gt;F1106,CONCATENATE(E1106,"-",F1106),E1106=F1106,E1106)</f>
        <v>2016-2019</v>
      </c>
      <c r="H1106" s="30">
        <f t="shared" si="34"/>
        <v>4</v>
      </c>
      <c r="I1106" s="23" t="str">
        <f t="shared" si="32"/>
        <v>Yamaha FJR1300A 2016-2019</v>
      </c>
      <c r="J1106" s="22" t="s">
        <v>301</v>
      </c>
      <c r="K1106" s="22" t="s">
        <v>302</v>
      </c>
      <c r="L1106" s="22" t="s">
        <v>303</v>
      </c>
      <c r="M1106" s="22" t="s">
        <v>302</v>
      </c>
      <c r="N1106" s="22" t="s">
        <v>304</v>
      </c>
      <c r="O1106" s="22" t="s">
        <v>302</v>
      </c>
      <c r="P1106" s="22" t="s">
        <v>305</v>
      </c>
      <c r="Q1106" s="22" t="s">
        <v>302</v>
      </c>
      <c r="R1106" s="22" t="s">
        <v>306</v>
      </c>
      <c r="S1106" s="22" t="s">
        <v>302</v>
      </c>
      <c r="T1106" s="22" t="s">
        <v>307</v>
      </c>
      <c r="U1106" s="22" t="s">
        <v>302</v>
      </c>
      <c r="V1106" s="23" t="s">
        <v>324</v>
      </c>
      <c r="W1106" s="23" t="s">
        <v>309</v>
      </c>
      <c r="X1106" s="23"/>
      <c r="Y1106" s="23"/>
      <c r="Z1106" s="23"/>
      <c r="AA1106" s="23"/>
      <c r="AB1106" s="23" t="s">
        <v>331</v>
      </c>
      <c r="AC1106" s="23" t="s">
        <v>309</v>
      </c>
      <c r="AD1106" s="23"/>
      <c r="AE1106" s="23"/>
      <c r="AF1106" s="23"/>
      <c r="AG1106" s="23"/>
      <c r="AH1106" s="23"/>
      <c r="AI1106" s="23"/>
      <c r="AJ1106" s="23" t="s">
        <v>332</v>
      </c>
      <c r="AK1106" s="23"/>
      <c r="AL1106" s="23" t="s">
        <v>325</v>
      </c>
      <c r="AM1106" s="23"/>
      <c r="AN1106" s="23"/>
      <c r="AO1106" s="23"/>
      <c r="AP1106" s="23" t="s">
        <v>325</v>
      </c>
      <c r="AQ1106" s="23"/>
      <c r="AR1106" s="23"/>
      <c r="AS1106" s="23"/>
      <c r="AT1106" s="23"/>
      <c r="AU1106" s="23"/>
      <c r="AV1106" s="23"/>
      <c r="AW1106" s="23" t="s">
        <v>325</v>
      </c>
      <c r="AX1106" s="23"/>
      <c r="AY1106" s="23"/>
      <c r="AZ1106" s="23"/>
      <c r="BA1106" s="23" t="s">
        <v>333</v>
      </c>
      <c r="BB1106" s="23" t="s">
        <v>309</v>
      </c>
      <c r="BC1106" s="23" t="s">
        <v>325</v>
      </c>
      <c r="BD1106" s="23"/>
      <c r="BE1106" s="23" t="s">
        <v>325</v>
      </c>
      <c r="BF1106" s="23"/>
      <c r="BG1106" s="23"/>
      <c r="BH1106" s="23"/>
      <c r="BI1106" s="23"/>
      <c r="BJ1106" s="23"/>
      <c r="BK1106" s="23" t="s">
        <v>313</v>
      </c>
      <c r="BL1106" s="23" t="s">
        <v>302</v>
      </c>
      <c r="BM1106" s="23"/>
      <c r="BN1106" s="23" t="s">
        <v>314</v>
      </c>
      <c r="BO1106" s="23" t="s">
        <v>302</v>
      </c>
      <c r="BP1106" s="23" t="s">
        <v>315</v>
      </c>
      <c r="BQ1106" s="23" t="s">
        <v>302</v>
      </c>
      <c r="BR1106" s="23" t="s">
        <v>316</v>
      </c>
      <c r="BS1106" s="23" t="s">
        <v>302</v>
      </c>
      <c r="BT1106" s="23"/>
      <c r="BU1106" s="23"/>
      <c r="BV1106" s="23"/>
      <c r="BW1106" s="23"/>
      <c r="BX1106" s="23"/>
      <c r="BY1106" s="23"/>
      <c r="BZ1106" s="23"/>
      <c r="CA1106" s="23"/>
      <c r="CB1106" s="23"/>
      <c r="CC1106" s="23"/>
      <c r="CD1106" s="23" t="s">
        <v>317</v>
      </c>
      <c r="CE1106" s="23" t="s">
        <v>309</v>
      </c>
      <c r="CF1106" s="23"/>
      <c r="CG1106" s="23"/>
      <c r="CH1106" s="23"/>
      <c r="CI1106" s="23"/>
      <c r="CJ1106" s="23"/>
      <c r="CK1106" s="23"/>
      <c r="CL1106" s="23"/>
      <c r="CM1106" s="23"/>
      <c r="CN1106" s="23"/>
      <c r="CO1106" s="23"/>
      <c r="CP1106" s="23" t="s">
        <v>327</v>
      </c>
      <c r="CQ1106" s="23" t="s">
        <v>302</v>
      </c>
      <c r="CR1106" s="23" t="s">
        <v>328</v>
      </c>
      <c r="CS1106" s="23" t="s">
        <v>302</v>
      </c>
      <c r="CT1106" s="23"/>
      <c r="CU1106" s="23"/>
      <c r="CV1106" s="23"/>
      <c r="CW1106" s="23"/>
      <c r="CX1106" s="23"/>
      <c r="CY1106" s="23"/>
      <c r="CZ1106" s="23"/>
      <c r="DA1106" s="23"/>
      <c r="DB1106" s="23" t="s">
        <v>318</v>
      </c>
      <c r="DC1106" s="23" t="s">
        <v>302</v>
      </c>
      <c r="DD1106" s="23"/>
      <c r="DE1106" s="23"/>
      <c r="DF1106" s="23" t="s">
        <v>337</v>
      </c>
      <c r="DG1106" s="23" t="s">
        <v>309</v>
      </c>
      <c r="DH1106" s="31"/>
      <c r="DI1106" s="26" t="str">
        <f t="shared" si="35"/>
        <v>DNL.DRL.10000.A,DNL.DRL.10000.W,LAH.00.10700.B,DNL.MBK.10000,DNL.MBK.10100,DNL.T3.10500,DNL.T3.10500</v>
      </c>
    </row>
    <row r="1107" spans="1:113">
      <c r="A1107" s="27">
        <v>45341</v>
      </c>
      <c r="B1107" s="1" t="s">
        <v>322</v>
      </c>
      <c r="C1107" s="23" t="s">
        <v>171</v>
      </c>
      <c r="D1107" s="36" t="s">
        <v>1339</v>
      </c>
      <c r="E1107" s="37">
        <v>2016</v>
      </c>
      <c r="F1107" s="43">
        <v>2024</v>
      </c>
      <c r="G1107" s="20" t="str" cm="1">
        <f t="array" ref="G1107">_xlfn.IFS(E1107&lt;&gt;F1107,CONCATENATE(E1107,"-",F1107),E1107=F1107,E1107)</f>
        <v>2016-2024</v>
      </c>
      <c r="H1107" s="30">
        <f t="shared" si="34"/>
        <v>9</v>
      </c>
      <c r="I1107" s="23" t="str">
        <f t="shared" si="32"/>
        <v>Yamaha FJR1300ES 2016-2024</v>
      </c>
      <c r="J1107" s="22" t="s">
        <v>301</v>
      </c>
      <c r="K1107" s="22" t="s">
        <v>302</v>
      </c>
      <c r="L1107" s="22" t="s">
        <v>303</v>
      </c>
      <c r="M1107" s="22" t="s">
        <v>302</v>
      </c>
      <c r="N1107" s="22" t="s">
        <v>304</v>
      </c>
      <c r="O1107" s="22" t="s">
        <v>302</v>
      </c>
      <c r="P1107" s="22" t="s">
        <v>305</v>
      </c>
      <c r="Q1107" s="22" t="s">
        <v>302</v>
      </c>
      <c r="R1107" s="22" t="s">
        <v>306</v>
      </c>
      <c r="S1107" s="22" t="s">
        <v>302</v>
      </c>
      <c r="T1107" s="22" t="s">
        <v>307</v>
      </c>
      <c r="U1107" s="22" t="s">
        <v>302</v>
      </c>
      <c r="V1107" s="23" t="s">
        <v>324</v>
      </c>
      <c r="W1107" s="23" t="s">
        <v>309</v>
      </c>
      <c r="X1107" s="23"/>
      <c r="Y1107" s="23"/>
      <c r="Z1107" s="23"/>
      <c r="AA1107" s="23"/>
      <c r="AB1107" s="23" t="s">
        <v>331</v>
      </c>
      <c r="AC1107" s="23" t="s">
        <v>309</v>
      </c>
      <c r="AD1107" s="23"/>
      <c r="AE1107" s="23"/>
      <c r="AF1107" s="23"/>
      <c r="AG1107" s="23"/>
      <c r="AH1107" s="23"/>
      <c r="AI1107" s="23"/>
      <c r="AJ1107" s="23" t="s">
        <v>332</v>
      </c>
      <c r="AK1107" s="23"/>
      <c r="AL1107" s="23" t="s">
        <v>325</v>
      </c>
      <c r="AM1107" s="23"/>
      <c r="AN1107" s="23"/>
      <c r="AO1107" s="23"/>
      <c r="AP1107" s="23" t="s">
        <v>325</v>
      </c>
      <c r="AQ1107" s="23"/>
      <c r="AR1107" s="23"/>
      <c r="AS1107" s="23"/>
      <c r="AT1107" s="23"/>
      <c r="AU1107" s="23"/>
      <c r="AV1107" s="23"/>
      <c r="AW1107" s="23" t="s">
        <v>325</v>
      </c>
      <c r="AX1107" s="23"/>
      <c r="AY1107" s="23"/>
      <c r="AZ1107" s="23"/>
      <c r="BA1107" s="23" t="s">
        <v>333</v>
      </c>
      <c r="BB1107" s="23" t="s">
        <v>309</v>
      </c>
      <c r="BC1107" s="23" t="s">
        <v>325</v>
      </c>
      <c r="BD1107" s="23"/>
      <c r="BE1107" s="23" t="s">
        <v>325</v>
      </c>
      <c r="BF1107" s="23"/>
      <c r="BG1107" s="23"/>
      <c r="BH1107" s="23"/>
      <c r="BI1107" s="23"/>
      <c r="BJ1107" s="23"/>
      <c r="BK1107" s="23" t="s">
        <v>313</v>
      </c>
      <c r="BL1107" s="23" t="s">
        <v>302</v>
      </c>
      <c r="BM1107" s="23"/>
      <c r="BN1107" s="23" t="s">
        <v>314</v>
      </c>
      <c r="BO1107" s="23" t="s">
        <v>302</v>
      </c>
      <c r="BP1107" s="23" t="s">
        <v>315</v>
      </c>
      <c r="BQ1107" s="23" t="s">
        <v>302</v>
      </c>
      <c r="BR1107" s="23" t="s">
        <v>316</v>
      </c>
      <c r="BS1107" s="23" t="s">
        <v>302</v>
      </c>
      <c r="BT1107" s="23"/>
      <c r="BU1107" s="23"/>
      <c r="BV1107" s="23"/>
      <c r="BW1107" s="23"/>
      <c r="BX1107" s="23"/>
      <c r="BY1107" s="23"/>
      <c r="BZ1107" s="23"/>
      <c r="CA1107" s="23"/>
      <c r="CB1107" s="23"/>
      <c r="CC1107" s="23"/>
      <c r="CD1107" s="23" t="s">
        <v>317</v>
      </c>
      <c r="CE1107" s="23" t="s">
        <v>309</v>
      </c>
      <c r="CF1107" s="23"/>
      <c r="CG1107" s="23"/>
      <c r="CH1107" s="23"/>
      <c r="CI1107" s="23"/>
      <c r="CJ1107" s="23"/>
      <c r="CK1107" s="23"/>
      <c r="CL1107" s="23"/>
      <c r="CM1107" s="23"/>
      <c r="CN1107" s="23"/>
      <c r="CO1107" s="23"/>
      <c r="CP1107" s="23" t="s">
        <v>327</v>
      </c>
      <c r="CQ1107" s="23" t="s">
        <v>302</v>
      </c>
      <c r="CR1107" s="23" t="s">
        <v>328</v>
      </c>
      <c r="CS1107" s="23" t="s">
        <v>302</v>
      </c>
      <c r="CT1107" s="23"/>
      <c r="CU1107" s="23"/>
      <c r="CV1107" s="23"/>
      <c r="CW1107" s="23"/>
      <c r="CX1107" s="23"/>
      <c r="CY1107" s="23"/>
      <c r="CZ1107" s="23"/>
      <c r="DA1107" s="23"/>
      <c r="DB1107" s="23" t="s">
        <v>318</v>
      </c>
      <c r="DC1107" s="23" t="s">
        <v>302</v>
      </c>
      <c r="DD1107" s="23"/>
      <c r="DE1107" s="23"/>
      <c r="DF1107" s="23" t="s">
        <v>329</v>
      </c>
      <c r="DG1107" s="23" t="s">
        <v>309</v>
      </c>
      <c r="DH1107" s="31"/>
      <c r="DI1107" s="26" t="str">
        <f t="shared" si="35"/>
        <v>DNL.DRL.10000.A,DNL.DRL.10000.W,LAH.00.10700.B,DNL.MBK.10000,DNL.T3.10500,DNL.T3.10500</v>
      </c>
    </row>
    <row r="1108" spans="1:113">
      <c r="A1108" s="17">
        <v>44536</v>
      </c>
      <c r="B1108" s="1" t="s">
        <v>348</v>
      </c>
      <c r="C1108" s="1" t="s">
        <v>171</v>
      </c>
      <c r="D1108" s="1" t="s">
        <v>1340</v>
      </c>
      <c r="E1108" s="39">
        <v>2022</v>
      </c>
      <c r="F1108" s="39">
        <v>2022</v>
      </c>
      <c r="G1108" s="20" cm="1">
        <f t="array" ref="G1108">_xlfn.IFS(E1108&lt;&gt;F1108,CONCATENATE(E1108,"-",F1108),E1108=F1108,E1108)</f>
        <v>2022</v>
      </c>
      <c r="H1108" s="30">
        <f t="shared" si="34"/>
        <v>1</v>
      </c>
      <c r="I1108" s="23" t="str">
        <f t="shared" si="32"/>
        <v>Yamaha Grizzly 2022-2022</v>
      </c>
      <c r="J1108" s="22" t="s">
        <v>301</v>
      </c>
      <c r="K1108" s="22" t="s">
        <v>302</v>
      </c>
      <c r="L1108" s="22" t="s">
        <v>303</v>
      </c>
      <c r="M1108" s="22" t="s">
        <v>302</v>
      </c>
      <c r="N1108" s="22" t="s">
        <v>304</v>
      </c>
      <c r="O1108" s="22" t="s">
        <v>302</v>
      </c>
      <c r="P1108" s="22" t="s">
        <v>305</v>
      </c>
      <c r="Q1108" s="22" t="s">
        <v>302</v>
      </c>
      <c r="R1108" s="22" t="s">
        <v>306</v>
      </c>
      <c r="S1108" s="22" t="s">
        <v>302</v>
      </c>
      <c r="T1108" s="22" t="s">
        <v>307</v>
      </c>
      <c r="U1108" s="22" t="s">
        <v>302</v>
      </c>
      <c r="V1108" s="23" t="s">
        <v>324</v>
      </c>
      <c r="W1108" s="51"/>
      <c r="X1108" s="51"/>
      <c r="Y1108" s="51"/>
      <c r="Z1108" s="51" t="s">
        <v>345</v>
      </c>
      <c r="AA1108" s="51" t="s">
        <v>309</v>
      </c>
      <c r="AB1108" s="52"/>
      <c r="AC1108" s="52"/>
      <c r="AD1108" s="63" t="s">
        <v>310</v>
      </c>
      <c r="AE1108" s="52" t="s">
        <v>309</v>
      </c>
      <c r="AF1108" s="52"/>
      <c r="AG1108" s="52"/>
      <c r="AH1108" s="52"/>
      <c r="AI1108" s="52"/>
      <c r="AJ1108" s="52"/>
      <c r="AK1108" s="52"/>
      <c r="AL1108" s="52" t="s">
        <v>346</v>
      </c>
      <c r="AM1108" s="52" t="s">
        <v>309</v>
      </c>
      <c r="AN1108" s="52"/>
      <c r="AO1108" s="52"/>
      <c r="AP1108" s="52"/>
      <c r="AQ1108" s="52"/>
      <c r="AR1108" s="52"/>
      <c r="AS1108" s="52"/>
      <c r="AT1108" s="52"/>
      <c r="AU1108" s="52" t="s">
        <v>347</v>
      </c>
      <c r="AV1108" s="52" t="s">
        <v>309</v>
      </c>
      <c r="AW1108" s="52"/>
      <c r="AX1108" s="52"/>
      <c r="AY1108" s="52" t="s">
        <v>350</v>
      </c>
      <c r="AZ1108" s="52" t="s">
        <v>309</v>
      </c>
      <c r="BA1108" s="52"/>
      <c r="BB1108" s="52"/>
      <c r="BC1108" s="52"/>
      <c r="BD1108" s="52"/>
      <c r="BE1108" s="52"/>
      <c r="BF1108" s="52"/>
      <c r="BG1108" s="52"/>
      <c r="BH1108" s="52"/>
      <c r="BI1108" s="51"/>
      <c r="BJ1108" s="51"/>
      <c r="BK1108" s="51" t="s">
        <v>313</v>
      </c>
      <c r="BL1108" s="52"/>
      <c r="BM1108" s="52"/>
      <c r="BN1108" s="52"/>
      <c r="BO1108" s="52"/>
      <c r="BP1108" s="52"/>
      <c r="BQ1108" s="52"/>
      <c r="BR1108" s="52"/>
      <c r="BS1108" s="52"/>
      <c r="BT1108" s="52"/>
      <c r="BU1108" s="52"/>
      <c r="BV1108" s="52"/>
      <c r="BW1108" s="52"/>
      <c r="BX1108" s="52"/>
      <c r="BY1108" s="52"/>
      <c r="BZ1108" s="52"/>
      <c r="CA1108" s="52"/>
      <c r="CB1108" s="52"/>
      <c r="CC1108" s="52"/>
      <c r="CD1108" s="51" t="s">
        <v>317</v>
      </c>
      <c r="CE1108" s="51" t="s">
        <v>309</v>
      </c>
      <c r="CF1108" s="52"/>
      <c r="CG1108" s="52"/>
      <c r="CH1108" s="52"/>
      <c r="CI1108" s="52"/>
      <c r="CJ1108" s="52"/>
      <c r="CK1108" s="52"/>
      <c r="CL1108" s="52"/>
      <c r="CM1108" s="52"/>
      <c r="CN1108" s="52"/>
      <c r="CO1108" s="52"/>
      <c r="CP1108" s="52" t="s">
        <v>327</v>
      </c>
      <c r="CQ1108" s="52" t="s">
        <v>309</v>
      </c>
      <c r="CR1108" s="52" t="s">
        <v>328</v>
      </c>
      <c r="CS1108" s="52" t="s">
        <v>309</v>
      </c>
      <c r="CT1108" s="52"/>
      <c r="CU1108" s="52"/>
      <c r="CV1108" s="52"/>
      <c r="CW1108" s="52"/>
      <c r="CX1108" s="52"/>
      <c r="CY1108" s="52"/>
      <c r="CZ1108" s="51"/>
      <c r="DA1108" s="51"/>
      <c r="DB1108" s="51" t="s">
        <v>318</v>
      </c>
      <c r="DC1108" s="51" t="s">
        <v>302</v>
      </c>
      <c r="DD1108" s="52"/>
      <c r="DE1108" s="52"/>
      <c r="DF1108" s="52"/>
      <c r="DG1108" s="52"/>
      <c r="DH1108" s="31"/>
      <c r="DI1108" s="26" t="str">
        <f t="shared" si="35"/>
        <v>LAH.00.10800,LAH.00.10300.B,LAH.00.10400.B,DNL.DRL.10300.W,LAH.00.10300.B</v>
      </c>
    </row>
    <row r="1109" spans="1:113">
      <c r="A1109" s="17">
        <v>44536</v>
      </c>
      <c r="B1109" s="1" t="s">
        <v>348</v>
      </c>
      <c r="C1109" s="1" t="s">
        <v>171</v>
      </c>
      <c r="D1109" s="1" t="s">
        <v>1341</v>
      </c>
      <c r="E1109" s="39">
        <v>2022</v>
      </c>
      <c r="F1109" s="39">
        <v>2022</v>
      </c>
      <c r="G1109" s="20" cm="1">
        <f t="array" ref="G1109">_xlfn.IFS(E1109&lt;&gt;F1109,CONCATENATE(E1109,"-",F1109),E1109=F1109,E1109)</f>
        <v>2022</v>
      </c>
      <c r="H1109" s="30">
        <f t="shared" si="34"/>
        <v>1</v>
      </c>
      <c r="I1109" s="23" t="str">
        <f t="shared" si="32"/>
        <v>Yamaha Kodiak 450 2022-2022</v>
      </c>
      <c r="J1109" s="22" t="s">
        <v>301</v>
      </c>
      <c r="K1109" s="22" t="s">
        <v>302</v>
      </c>
      <c r="L1109" s="22" t="s">
        <v>303</v>
      </c>
      <c r="M1109" s="22" t="s">
        <v>302</v>
      </c>
      <c r="N1109" s="22" t="s">
        <v>304</v>
      </c>
      <c r="O1109" s="22" t="s">
        <v>302</v>
      </c>
      <c r="P1109" s="22" t="s">
        <v>305</v>
      </c>
      <c r="Q1109" s="22" t="s">
        <v>302</v>
      </c>
      <c r="R1109" s="22" t="s">
        <v>306</v>
      </c>
      <c r="S1109" s="22" t="s">
        <v>302</v>
      </c>
      <c r="T1109" s="22" t="s">
        <v>307</v>
      </c>
      <c r="U1109" s="22" t="s">
        <v>302</v>
      </c>
      <c r="V1109" s="23" t="s">
        <v>324</v>
      </c>
      <c r="W1109" s="51"/>
      <c r="X1109" s="51"/>
      <c r="Y1109" s="51"/>
      <c r="Z1109" s="51" t="s">
        <v>345</v>
      </c>
      <c r="AA1109" s="51" t="s">
        <v>309</v>
      </c>
      <c r="AB1109" s="52"/>
      <c r="AC1109" s="52"/>
      <c r="AD1109" s="63" t="s">
        <v>310</v>
      </c>
      <c r="AE1109" s="52" t="s">
        <v>309</v>
      </c>
      <c r="AF1109" s="52"/>
      <c r="AG1109" s="52"/>
      <c r="AH1109" s="52"/>
      <c r="AI1109" s="52"/>
      <c r="AJ1109" s="52"/>
      <c r="AK1109" s="52"/>
      <c r="AL1109" s="52" t="s">
        <v>346</v>
      </c>
      <c r="AM1109" s="52" t="s">
        <v>309</v>
      </c>
      <c r="AN1109" s="52"/>
      <c r="AO1109" s="52"/>
      <c r="AP1109" s="52"/>
      <c r="AQ1109" s="52"/>
      <c r="AR1109" s="52"/>
      <c r="AS1109" s="52"/>
      <c r="AT1109" s="52"/>
      <c r="AU1109" s="52" t="s">
        <v>347</v>
      </c>
      <c r="AV1109" s="52" t="s">
        <v>309</v>
      </c>
      <c r="AW1109" s="52"/>
      <c r="AX1109" s="52"/>
      <c r="AY1109" s="52" t="s">
        <v>350</v>
      </c>
      <c r="AZ1109" s="52" t="s">
        <v>309</v>
      </c>
      <c r="BA1109" s="52"/>
      <c r="BB1109" s="52"/>
      <c r="BC1109" s="52"/>
      <c r="BD1109" s="52"/>
      <c r="BE1109" s="52"/>
      <c r="BF1109" s="52"/>
      <c r="BG1109" s="52"/>
      <c r="BH1109" s="52"/>
      <c r="BI1109" s="51"/>
      <c r="BJ1109" s="51"/>
      <c r="BK1109" s="51" t="s">
        <v>313</v>
      </c>
      <c r="BL1109" s="52"/>
      <c r="BM1109" s="52"/>
      <c r="BN1109" s="52"/>
      <c r="BO1109" s="52"/>
      <c r="BP1109" s="52"/>
      <c r="BQ1109" s="52"/>
      <c r="BR1109" s="52"/>
      <c r="BS1109" s="52"/>
      <c r="BT1109" s="52"/>
      <c r="BU1109" s="52"/>
      <c r="BV1109" s="52"/>
      <c r="BW1109" s="52"/>
      <c r="BX1109" s="52"/>
      <c r="BY1109" s="52"/>
      <c r="BZ1109" s="52"/>
      <c r="CA1109" s="52"/>
      <c r="CB1109" s="52"/>
      <c r="CC1109" s="52"/>
      <c r="CD1109" s="51" t="s">
        <v>317</v>
      </c>
      <c r="CE1109" s="51" t="s">
        <v>309</v>
      </c>
      <c r="CF1109" s="52"/>
      <c r="CG1109" s="52"/>
      <c r="CH1109" s="52"/>
      <c r="CI1109" s="52"/>
      <c r="CJ1109" s="52"/>
      <c r="CK1109" s="52"/>
      <c r="CL1109" s="52"/>
      <c r="CM1109" s="52"/>
      <c r="CN1109" s="52"/>
      <c r="CO1109" s="52"/>
      <c r="CP1109" s="52" t="s">
        <v>327</v>
      </c>
      <c r="CQ1109" s="52" t="s">
        <v>309</v>
      </c>
      <c r="CR1109" s="52" t="s">
        <v>328</v>
      </c>
      <c r="CS1109" s="52" t="s">
        <v>309</v>
      </c>
      <c r="CT1109" s="52"/>
      <c r="CU1109" s="52"/>
      <c r="CV1109" s="52"/>
      <c r="CW1109" s="52"/>
      <c r="CX1109" s="52"/>
      <c r="CY1109" s="52"/>
      <c r="CZ1109" s="51"/>
      <c r="DA1109" s="51"/>
      <c r="DB1109" s="51" t="s">
        <v>318</v>
      </c>
      <c r="DC1109" s="51" t="s">
        <v>302</v>
      </c>
      <c r="DD1109" s="52"/>
      <c r="DE1109" s="52"/>
      <c r="DF1109" s="52"/>
      <c r="DG1109" s="52"/>
      <c r="DH1109" s="31"/>
      <c r="DI1109" s="26" t="str">
        <f t="shared" si="35"/>
        <v>LAH.00.10800,LAH.00.10300.B,LAH.00.10400.B,DNL.DRL.10300.W,LAH.00.10300.B</v>
      </c>
    </row>
    <row r="1110" spans="1:113">
      <c r="A1110" s="17">
        <v>44536</v>
      </c>
      <c r="B1110" s="1" t="s">
        <v>348</v>
      </c>
      <c r="C1110" s="1" t="s">
        <v>171</v>
      </c>
      <c r="D1110" s="38" t="s">
        <v>1342</v>
      </c>
      <c r="E1110" s="39">
        <v>2022</v>
      </c>
      <c r="F1110" s="39">
        <v>2022</v>
      </c>
      <c r="G1110" s="20" cm="1">
        <f t="array" ref="G1110">_xlfn.IFS(E1110&lt;&gt;F1110,CONCATENATE(E1110,"-",F1110),E1110=F1110,E1110)</f>
        <v>2022</v>
      </c>
      <c r="H1110" s="30">
        <f t="shared" si="34"/>
        <v>1</v>
      </c>
      <c r="I1110" s="23" t="str">
        <f t="shared" si="32"/>
        <v>Yamaha Kodiak 700 2022-2022</v>
      </c>
      <c r="J1110" s="22" t="s">
        <v>301</v>
      </c>
      <c r="K1110" s="22" t="s">
        <v>302</v>
      </c>
      <c r="L1110" s="22" t="s">
        <v>303</v>
      </c>
      <c r="M1110" s="22" t="s">
        <v>302</v>
      </c>
      <c r="N1110" s="22" t="s">
        <v>304</v>
      </c>
      <c r="O1110" s="22" t="s">
        <v>302</v>
      </c>
      <c r="P1110" s="22" t="s">
        <v>305</v>
      </c>
      <c r="Q1110" s="22" t="s">
        <v>302</v>
      </c>
      <c r="R1110" s="22" t="s">
        <v>306</v>
      </c>
      <c r="S1110" s="22" t="s">
        <v>302</v>
      </c>
      <c r="T1110" s="22" t="s">
        <v>307</v>
      </c>
      <c r="U1110" s="22" t="s">
        <v>302</v>
      </c>
      <c r="V1110" s="23" t="s">
        <v>324</v>
      </c>
      <c r="W1110" s="23"/>
      <c r="X1110" s="23"/>
      <c r="Y1110" s="23"/>
      <c r="Z1110" s="23" t="s">
        <v>345</v>
      </c>
      <c r="AA1110" s="23" t="s">
        <v>309</v>
      </c>
      <c r="AB1110" s="1"/>
      <c r="AC1110" s="1"/>
      <c r="AD1110" s="40" t="s">
        <v>310</v>
      </c>
      <c r="AE1110" s="1" t="s">
        <v>309</v>
      </c>
      <c r="AF1110" s="1"/>
      <c r="AG1110" s="1"/>
      <c r="AH1110" s="1"/>
      <c r="AI1110" s="1"/>
      <c r="AJ1110" s="1"/>
      <c r="AK1110" s="1"/>
      <c r="AL1110" s="1" t="s">
        <v>346</v>
      </c>
      <c r="AM1110" s="1" t="s">
        <v>309</v>
      </c>
      <c r="AN1110" s="1"/>
      <c r="AO1110" s="1"/>
      <c r="AP1110" s="1"/>
      <c r="AQ1110" s="1"/>
      <c r="AR1110" s="1"/>
      <c r="AS1110" s="1"/>
      <c r="AT1110" s="1"/>
      <c r="AU1110" s="1" t="s">
        <v>347</v>
      </c>
      <c r="AV1110" s="1" t="s">
        <v>309</v>
      </c>
      <c r="AW1110" s="1"/>
      <c r="AX1110" s="1"/>
      <c r="AY1110" s="1" t="s">
        <v>350</v>
      </c>
      <c r="AZ1110" s="1" t="s">
        <v>309</v>
      </c>
      <c r="BA1110" s="1"/>
      <c r="BB1110" s="1"/>
      <c r="BC1110" s="1"/>
      <c r="BD1110" s="1"/>
      <c r="BE1110" s="1"/>
      <c r="BF1110" s="1"/>
      <c r="BG1110" s="1"/>
      <c r="BH1110" s="1"/>
      <c r="BI1110" s="23"/>
      <c r="BJ1110" s="23"/>
      <c r="BK1110" s="23" t="s">
        <v>313</v>
      </c>
      <c r="BL1110" s="1"/>
      <c r="BM1110" s="1"/>
      <c r="BN1110" s="1"/>
      <c r="BO1110" s="1"/>
      <c r="BP1110" s="1"/>
      <c r="BQ1110" s="1"/>
      <c r="BR1110" s="1"/>
      <c r="BS1110" s="1"/>
      <c r="BT1110" s="1"/>
      <c r="BU1110" s="1"/>
      <c r="BV1110" s="1"/>
      <c r="BW1110" s="1"/>
      <c r="BX1110" s="1"/>
      <c r="BY1110" s="1"/>
      <c r="BZ1110" s="1"/>
      <c r="CA1110" s="1"/>
      <c r="CB1110" s="1"/>
      <c r="CC1110" s="1"/>
      <c r="CD1110" s="23" t="s">
        <v>317</v>
      </c>
      <c r="CE1110" s="23" t="s">
        <v>309</v>
      </c>
      <c r="CF1110" s="1"/>
      <c r="CG1110" s="1"/>
      <c r="CH1110" s="1"/>
      <c r="CI1110" s="1"/>
      <c r="CJ1110" s="1"/>
      <c r="CK1110" s="1"/>
      <c r="CL1110" s="1"/>
      <c r="CM1110" s="1"/>
      <c r="CN1110" s="1"/>
      <c r="CO1110" s="1"/>
      <c r="CP1110" s="1" t="s">
        <v>327</v>
      </c>
      <c r="CQ1110" s="1" t="s">
        <v>309</v>
      </c>
      <c r="CR1110" s="1" t="s">
        <v>328</v>
      </c>
      <c r="CS1110" s="1" t="s">
        <v>309</v>
      </c>
      <c r="CT1110" s="1"/>
      <c r="CU1110" s="1"/>
      <c r="CV1110" s="1"/>
      <c r="CW1110" s="1"/>
      <c r="CX1110" s="1"/>
      <c r="CY1110" s="1"/>
      <c r="CZ1110" s="23"/>
      <c r="DA1110" s="23"/>
      <c r="DB1110" s="23" t="s">
        <v>318</v>
      </c>
      <c r="DC1110" s="23" t="s">
        <v>302</v>
      </c>
      <c r="DD1110" s="1"/>
      <c r="DE1110" s="1"/>
      <c r="DF1110" s="1"/>
      <c r="DG1110" s="1"/>
      <c r="DH1110" s="31"/>
      <c r="DI1110" s="26" t="str">
        <f t="shared" si="35"/>
        <v>LAH.00.10800,LAH.00.10300.B,LAH.00.10400.B,DNL.DRL.10300.W,LAH.00.10300.B</v>
      </c>
    </row>
    <row r="1111" spans="1:113">
      <c r="A1111" s="27">
        <v>44173</v>
      </c>
      <c r="B1111" s="1" t="s">
        <v>342</v>
      </c>
      <c r="C1111" s="23" t="s">
        <v>171</v>
      </c>
      <c r="D1111" s="38" t="s">
        <v>1343</v>
      </c>
      <c r="E1111" s="39">
        <v>2017</v>
      </c>
      <c r="F1111" s="39">
        <v>2021</v>
      </c>
      <c r="G1111" s="20" t="str" cm="1">
        <f t="array" ref="G1111">_xlfn.IFS(E1111&lt;&gt;F1111,CONCATENATE(E1111,"-",F1111),E1111=F1111,E1111)</f>
        <v>2017-2021</v>
      </c>
      <c r="H1111" s="30">
        <f t="shared" si="34"/>
        <v>5</v>
      </c>
      <c r="I1111" s="23" t="str">
        <f t="shared" si="32"/>
        <v>Yamaha Mountain Max 2017-2021</v>
      </c>
      <c r="J1111" s="22" t="s">
        <v>301</v>
      </c>
      <c r="K1111" s="22" t="s">
        <v>302</v>
      </c>
      <c r="L1111" s="22" t="s">
        <v>303</v>
      </c>
      <c r="M1111" s="22" t="s">
        <v>302</v>
      </c>
      <c r="N1111" s="22" t="s">
        <v>304</v>
      </c>
      <c r="O1111" s="22" t="s">
        <v>302</v>
      </c>
      <c r="P1111" s="22" t="s">
        <v>305</v>
      </c>
      <c r="Q1111" s="22" t="s">
        <v>302</v>
      </c>
      <c r="R1111" s="22" t="s">
        <v>306</v>
      </c>
      <c r="S1111" s="22" t="s">
        <v>302</v>
      </c>
      <c r="T1111" s="22" t="s">
        <v>307</v>
      </c>
      <c r="U1111" s="22" t="s">
        <v>302</v>
      </c>
      <c r="V1111" s="23" t="s">
        <v>324</v>
      </c>
      <c r="W1111" s="23"/>
      <c r="X1111" s="23"/>
      <c r="Y1111" s="23"/>
      <c r="Z1111" s="23" t="s">
        <v>345</v>
      </c>
      <c r="AA1111" s="23" t="s">
        <v>309</v>
      </c>
      <c r="AB1111" s="1"/>
      <c r="AC1111" s="1"/>
      <c r="AD1111" s="40" t="s">
        <v>310</v>
      </c>
      <c r="AE1111" s="1" t="s">
        <v>309</v>
      </c>
      <c r="AF1111" s="1"/>
      <c r="AG1111" s="1"/>
      <c r="AH1111" s="1"/>
      <c r="AI1111" s="1"/>
      <c r="AJ1111" s="1"/>
      <c r="AK1111" s="1"/>
      <c r="AL1111" s="1" t="s">
        <v>346</v>
      </c>
      <c r="AM1111" s="1" t="s">
        <v>309</v>
      </c>
      <c r="AN1111" s="1"/>
      <c r="AO1111" s="1"/>
      <c r="AP1111" s="1"/>
      <c r="AQ1111" s="1"/>
      <c r="AR1111" s="1"/>
      <c r="AS1111" s="1"/>
      <c r="AT1111" s="1"/>
      <c r="AU1111" s="1" t="s">
        <v>347</v>
      </c>
      <c r="AV1111" s="1" t="s">
        <v>309</v>
      </c>
      <c r="AW1111" s="1"/>
      <c r="AX1111" s="1"/>
      <c r="AY1111" s="1" t="s">
        <v>347</v>
      </c>
      <c r="AZ1111" s="1" t="s">
        <v>309</v>
      </c>
      <c r="BA1111" s="1"/>
      <c r="BB1111" s="1"/>
      <c r="BC1111" s="1"/>
      <c r="BD1111" s="1"/>
      <c r="BE1111" s="1"/>
      <c r="BF1111" s="1"/>
      <c r="BG1111" s="1"/>
      <c r="BH1111" s="1"/>
      <c r="BI1111" s="23"/>
      <c r="BJ1111" s="23"/>
      <c r="BK1111" s="23" t="s">
        <v>313</v>
      </c>
      <c r="BL1111" s="1"/>
      <c r="BM1111" s="1"/>
      <c r="BN1111" s="1"/>
      <c r="BO1111" s="1"/>
      <c r="BP1111" s="1"/>
      <c r="BQ1111" s="1"/>
      <c r="BR1111" s="1"/>
      <c r="BS1111" s="1"/>
      <c r="BT1111" s="1"/>
      <c r="BU1111" s="1"/>
      <c r="BV1111" s="1"/>
      <c r="BW1111" s="1"/>
      <c r="BX1111" s="1"/>
      <c r="BY1111" s="1"/>
      <c r="BZ1111" s="1"/>
      <c r="CA1111" s="1"/>
      <c r="CB1111" s="1"/>
      <c r="CC1111" s="1"/>
      <c r="CD1111" s="23" t="s">
        <v>317</v>
      </c>
      <c r="CE1111" s="23" t="s">
        <v>309</v>
      </c>
      <c r="CF1111" s="1"/>
      <c r="CG1111" s="1"/>
      <c r="CH1111" s="1"/>
      <c r="CI1111" s="1"/>
      <c r="CJ1111" s="1"/>
      <c r="CK1111" s="1"/>
      <c r="CL1111" s="1"/>
      <c r="CM1111" s="1"/>
      <c r="CN1111" s="1"/>
      <c r="CO1111" s="1"/>
      <c r="CP1111" s="1"/>
      <c r="CQ1111" s="1"/>
      <c r="CR1111" s="1"/>
      <c r="CS1111" s="1"/>
      <c r="CT1111" s="1"/>
      <c r="CU1111" s="1"/>
      <c r="CV1111" s="1"/>
      <c r="CW1111" s="1"/>
      <c r="CX1111" s="1"/>
      <c r="CY1111" s="1"/>
      <c r="CZ1111" s="23"/>
      <c r="DA1111" s="23"/>
      <c r="DB1111" s="23" t="s">
        <v>318</v>
      </c>
      <c r="DC1111" s="23" t="s">
        <v>302</v>
      </c>
      <c r="DD1111" s="1"/>
      <c r="DE1111" s="1"/>
      <c r="DF1111" s="1"/>
      <c r="DG1111" s="1"/>
      <c r="DH1111" s="31"/>
      <c r="DI1111" s="26" t="str">
        <f t="shared" si="35"/>
        <v>LAH.00.10800,LAH.00.10300.B,DNL.DRL.10300.W,LAH.00.10300.B</v>
      </c>
    </row>
    <row r="1112" spans="1:113">
      <c r="A1112" s="27">
        <v>45341</v>
      </c>
      <c r="B1112" s="1" t="s">
        <v>322</v>
      </c>
      <c r="C1112" s="23" t="s">
        <v>171</v>
      </c>
      <c r="D1112" s="36" t="s">
        <v>1344</v>
      </c>
      <c r="E1112" s="37">
        <v>2020</v>
      </c>
      <c r="F1112" s="37">
        <v>2025</v>
      </c>
      <c r="G1112" s="20" t="str" cm="1">
        <f t="array" ref="G1112">_xlfn.IFS(E1112&lt;&gt;F1112,CONCATENATE(E1112,"-",F1112),E1112=F1112,E1112)</f>
        <v>2020-2025</v>
      </c>
      <c r="H1112" s="30">
        <f t="shared" si="34"/>
        <v>6</v>
      </c>
      <c r="I1112" s="23" t="str">
        <f t="shared" si="32"/>
        <v>Yamaha MT-03 2020-2025</v>
      </c>
      <c r="J1112" s="22" t="s">
        <v>301</v>
      </c>
      <c r="K1112" s="22" t="s">
        <v>302</v>
      </c>
      <c r="L1112" s="22" t="s">
        <v>303</v>
      </c>
      <c r="M1112" s="22" t="s">
        <v>302</v>
      </c>
      <c r="N1112" s="22" t="s">
        <v>304</v>
      </c>
      <c r="O1112" s="22" t="s">
        <v>302</v>
      </c>
      <c r="P1112" s="22" t="s">
        <v>305</v>
      </c>
      <c r="Q1112" s="22" t="s">
        <v>302</v>
      </c>
      <c r="R1112" s="22" t="s">
        <v>306</v>
      </c>
      <c r="S1112" s="22" t="s">
        <v>302</v>
      </c>
      <c r="T1112" s="22" t="s">
        <v>307</v>
      </c>
      <c r="U1112" s="22" t="s">
        <v>302</v>
      </c>
      <c r="V1112" s="23" t="s">
        <v>324</v>
      </c>
      <c r="W1112" s="23" t="s">
        <v>309</v>
      </c>
      <c r="X1112" s="23"/>
      <c r="Y1112" s="23"/>
      <c r="Z1112" s="23"/>
      <c r="AA1112" s="23"/>
      <c r="AB1112" s="23" t="s">
        <v>331</v>
      </c>
      <c r="AC1112" s="23" t="s">
        <v>309</v>
      </c>
      <c r="AD1112" s="23"/>
      <c r="AE1112" s="23"/>
      <c r="AF1112" s="23"/>
      <c r="AG1112" s="23"/>
      <c r="AH1112" s="23"/>
      <c r="AI1112" s="23"/>
      <c r="AJ1112" s="23" t="s">
        <v>332</v>
      </c>
      <c r="AK1112" s="23"/>
      <c r="AL1112" s="23" t="s">
        <v>325</v>
      </c>
      <c r="AM1112" s="23"/>
      <c r="AN1112" s="23"/>
      <c r="AO1112" s="23"/>
      <c r="AP1112" s="23" t="s">
        <v>325</v>
      </c>
      <c r="AQ1112" s="23"/>
      <c r="AR1112" s="23"/>
      <c r="AS1112" s="23"/>
      <c r="AT1112" s="23"/>
      <c r="AU1112" s="23"/>
      <c r="AV1112" s="23"/>
      <c r="AW1112" s="23" t="s">
        <v>325</v>
      </c>
      <c r="AX1112" s="23"/>
      <c r="AY1112" s="23"/>
      <c r="AZ1112" s="23"/>
      <c r="BA1112" s="23" t="s">
        <v>333</v>
      </c>
      <c r="BB1112" s="23" t="s">
        <v>309</v>
      </c>
      <c r="BC1112" s="23" t="s">
        <v>325</v>
      </c>
      <c r="BD1112" s="23"/>
      <c r="BE1112" s="23" t="s">
        <v>325</v>
      </c>
      <c r="BF1112" s="23"/>
      <c r="BG1112" s="23"/>
      <c r="BH1112" s="23"/>
      <c r="BI1112" s="23"/>
      <c r="BJ1112" s="23"/>
      <c r="BK1112" s="23" t="s">
        <v>313</v>
      </c>
      <c r="BL1112" s="23" t="s">
        <v>302</v>
      </c>
      <c r="BM1112" s="23"/>
      <c r="BN1112" s="23" t="s">
        <v>314</v>
      </c>
      <c r="BO1112" s="23" t="s">
        <v>302</v>
      </c>
      <c r="BP1112" s="23" t="s">
        <v>315</v>
      </c>
      <c r="BQ1112" s="23" t="s">
        <v>302</v>
      </c>
      <c r="BR1112" s="23" t="s">
        <v>316</v>
      </c>
      <c r="BS1112" s="23" t="s">
        <v>302</v>
      </c>
      <c r="BT1112" s="23"/>
      <c r="BU1112" s="23"/>
      <c r="BV1112" s="23"/>
      <c r="BW1112" s="23"/>
      <c r="BX1112" s="23"/>
      <c r="BY1112" s="23"/>
      <c r="BZ1112" s="23"/>
      <c r="CA1112" s="23"/>
      <c r="CB1112" s="23"/>
      <c r="CC1112" s="23"/>
      <c r="CD1112" s="23" t="s">
        <v>317</v>
      </c>
      <c r="CE1112" s="23" t="s">
        <v>309</v>
      </c>
      <c r="CF1112" s="23"/>
      <c r="CG1112" s="23"/>
      <c r="CH1112" s="23"/>
      <c r="CI1112" s="23"/>
      <c r="CJ1112" s="23"/>
      <c r="CK1112" s="23"/>
      <c r="CL1112" s="23"/>
      <c r="CM1112" s="23"/>
      <c r="CN1112" s="23"/>
      <c r="CO1112" s="23"/>
      <c r="CP1112" s="23" t="s">
        <v>327</v>
      </c>
      <c r="CQ1112" s="23" t="s">
        <v>302</v>
      </c>
      <c r="CR1112" s="23" t="s">
        <v>328</v>
      </c>
      <c r="CS1112" s="23" t="s">
        <v>302</v>
      </c>
      <c r="CT1112" s="23"/>
      <c r="CU1112" s="23"/>
      <c r="CV1112" s="23"/>
      <c r="CW1112" s="23"/>
      <c r="CX1112" s="23"/>
      <c r="CY1112" s="23"/>
      <c r="CZ1112" s="23"/>
      <c r="DA1112" s="23"/>
      <c r="DB1112" s="23" t="s">
        <v>318</v>
      </c>
      <c r="DC1112" s="23" t="s">
        <v>302</v>
      </c>
      <c r="DD1112" s="23"/>
      <c r="DE1112" s="23"/>
      <c r="DF1112" s="23" t="s">
        <v>329</v>
      </c>
      <c r="DG1112" s="23" t="s">
        <v>309</v>
      </c>
      <c r="DH1112" s="31"/>
      <c r="DI1112" s="26" t="str">
        <f t="shared" si="35"/>
        <v>DNL.DRL.10000.A,DNL.DRL.10000.W,LAH.00.10700.B,DNL.MBK.10000,DNL.T3.10500,DNL.T3.10500</v>
      </c>
    </row>
    <row r="1113" spans="1:113">
      <c r="A1113" s="27">
        <v>45341</v>
      </c>
      <c r="B1113" s="1" t="s">
        <v>322</v>
      </c>
      <c r="C1113" s="23" t="s">
        <v>171</v>
      </c>
      <c r="D1113" s="36" t="s">
        <v>1345</v>
      </c>
      <c r="E1113" s="37">
        <v>2018</v>
      </c>
      <c r="F1113" s="37">
        <v>2025</v>
      </c>
      <c r="G1113" s="20" t="str" cm="1">
        <f t="array" ref="G1113">_xlfn.IFS(E1113&lt;&gt;F1113,CONCATENATE(E1113,"-",F1113),E1113=F1113,E1113)</f>
        <v>2018-2025</v>
      </c>
      <c r="H1113" s="30">
        <f t="shared" si="34"/>
        <v>8</v>
      </c>
      <c r="I1113" s="23" t="str">
        <f t="shared" si="32"/>
        <v>Yamaha MT-07 2018-2025</v>
      </c>
      <c r="J1113" s="22" t="s">
        <v>301</v>
      </c>
      <c r="K1113" s="22" t="s">
        <v>302</v>
      </c>
      <c r="L1113" s="22" t="s">
        <v>303</v>
      </c>
      <c r="M1113" s="22" t="s">
        <v>302</v>
      </c>
      <c r="N1113" s="22" t="s">
        <v>304</v>
      </c>
      <c r="O1113" s="22" t="s">
        <v>302</v>
      </c>
      <c r="P1113" s="22" t="s">
        <v>305</v>
      </c>
      <c r="Q1113" s="22" t="s">
        <v>302</v>
      </c>
      <c r="R1113" s="22" t="s">
        <v>306</v>
      </c>
      <c r="S1113" s="22" t="s">
        <v>302</v>
      </c>
      <c r="T1113" s="22" t="s">
        <v>307</v>
      </c>
      <c r="U1113" s="22" t="s">
        <v>302</v>
      </c>
      <c r="V1113" s="23" t="s">
        <v>324</v>
      </c>
      <c r="W1113" s="23" t="s">
        <v>309</v>
      </c>
      <c r="X1113" s="23"/>
      <c r="Y1113" s="23"/>
      <c r="Z1113" s="23"/>
      <c r="AA1113" s="23"/>
      <c r="AB1113" s="23" t="s">
        <v>331</v>
      </c>
      <c r="AC1113" s="23" t="s">
        <v>309</v>
      </c>
      <c r="AD1113" s="23"/>
      <c r="AE1113" s="23"/>
      <c r="AF1113" s="23"/>
      <c r="AG1113" s="23"/>
      <c r="AH1113" s="23"/>
      <c r="AI1113" s="23"/>
      <c r="AJ1113" s="23" t="s">
        <v>332</v>
      </c>
      <c r="AK1113" s="23"/>
      <c r="AL1113" s="23" t="s">
        <v>325</v>
      </c>
      <c r="AM1113" s="23"/>
      <c r="AN1113" s="23"/>
      <c r="AO1113" s="23"/>
      <c r="AP1113" s="23" t="s">
        <v>325</v>
      </c>
      <c r="AQ1113" s="23"/>
      <c r="AR1113" s="23"/>
      <c r="AS1113" s="23"/>
      <c r="AT1113" s="23"/>
      <c r="AU1113" s="23"/>
      <c r="AV1113" s="23"/>
      <c r="AW1113" s="23" t="s">
        <v>325</v>
      </c>
      <c r="AX1113" s="23"/>
      <c r="AY1113" s="23"/>
      <c r="AZ1113" s="23"/>
      <c r="BA1113" s="23" t="s">
        <v>333</v>
      </c>
      <c r="BB1113" s="23" t="s">
        <v>309</v>
      </c>
      <c r="BC1113" s="23" t="s">
        <v>325</v>
      </c>
      <c r="BD1113" s="23"/>
      <c r="BE1113" s="23" t="s">
        <v>325</v>
      </c>
      <c r="BF1113" s="23"/>
      <c r="BG1113" s="23"/>
      <c r="BH1113" s="23"/>
      <c r="BI1113" s="23"/>
      <c r="BJ1113" s="23"/>
      <c r="BK1113" s="23" t="s">
        <v>313</v>
      </c>
      <c r="BL1113" s="23" t="s">
        <v>302</v>
      </c>
      <c r="BM1113" s="23"/>
      <c r="BN1113" s="23" t="s">
        <v>314</v>
      </c>
      <c r="BO1113" s="23" t="s">
        <v>302</v>
      </c>
      <c r="BP1113" s="23" t="s">
        <v>315</v>
      </c>
      <c r="BQ1113" s="23" t="s">
        <v>302</v>
      </c>
      <c r="BR1113" s="23" t="s">
        <v>316</v>
      </c>
      <c r="BS1113" s="23" t="s">
        <v>302</v>
      </c>
      <c r="BT1113" s="23"/>
      <c r="BU1113" s="23"/>
      <c r="BV1113" s="23"/>
      <c r="BW1113" s="23"/>
      <c r="BX1113" s="23"/>
      <c r="BY1113" s="23"/>
      <c r="BZ1113" s="23"/>
      <c r="CA1113" s="23"/>
      <c r="CB1113" s="23"/>
      <c r="CC1113" s="23"/>
      <c r="CD1113" s="23" t="s">
        <v>317</v>
      </c>
      <c r="CE1113" s="23" t="s">
        <v>309</v>
      </c>
      <c r="CF1113" s="23"/>
      <c r="CG1113" s="23"/>
      <c r="CH1113" s="23"/>
      <c r="CI1113" s="23"/>
      <c r="CJ1113" s="23"/>
      <c r="CK1113" s="23"/>
      <c r="CL1113" s="23"/>
      <c r="CM1113" s="23"/>
      <c r="CN1113" s="23"/>
      <c r="CO1113" s="23"/>
      <c r="CP1113" s="23" t="s">
        <v>327</v>
      </c>
      <c r="CQ1113" s="23" t="s">
        <v>302</v>
      </c>
      <c r="CR1113" s="23" t="s">
        <v>328</v>
      </c>
      <c r="CS1113" s="23" t="s">
        <v>302</v>
      </c>
      <c r="CT1113" s="23"/>
      <c r="CU1113" s="23"/>
      <c r="CV1113" s="23"/>
      <c r="CW1113" s="23"/>
      <c r="CX1113" s="23"/>
      <c r="CY1113" s="23"/>
      <c r="CZ1113" s="23"/>
      <c r="DA1113" s="23"/>
      <c r="DB1113" s="23" t="s">
        <v>318</v>
      </c>
      <c r="DC1113" s="23" t="s">
        <v>302</v>
      </c>
      <c r="DD1113" s="23"/>
      <c r="DE1113" s="23"/>
      <c r="DF1113" s="23" t="s">
        <v>329</v>
      </c>
      <c r="DG1113" s="23" t="s">
        <v>369</v>
      </c>
      <c r="DH1113" s="31"/>
      <c r="DI1113" s="26" t="str">
        <f t="shared" si="35"/>
        <v>DNL.DRL.10000.A,DNL.DRL.10000.W,LAH.00.10700.B,DNL.MBK.10000,DNL.T3.10500,DNL.T3.10500</v>
      </c>
    </row>
    <row r="1114" spans="1:113">
      <c r="A1114" s="27">
        <v>44988</v>
      </c>
      <c r="B1114" s="1" t="s">
        <v>322</v>
      </c>
      <c r="C1114" s="23" t="s">
        <v>171</v>
      </c>
      <c r="D1114" s="28" t="s">
        <v>1346</v>
      </c>
      <c r="E1114" s="29">
        <v>2018</v>
      </c>
      <c r="F1114" s="29">
        <v>2023</v>
      </c>
      <c r="G1114" s="20" t="str" cm="1">
        <f t="array" ref="G1114">_xlfn.IFS(E1114&lt;&gt;F1114,CONCATENATE(E1114,"-",F1114),E1114=F1114,E1114)</f>
        <v>2018-2023</v>
      </c>
      <c r="H1114" s="39">
        <f t="shared" si="34"/>
        <v>6</v>
      </c>
      <c r="I1114" s="23" t="str">
        <f t="shared" si="32"/>
        <v>Yamaha MT-09 2018-2023</v>
      </c>
      <c r="J1114" s="22" t="s">
        <v>301</v>
      </c>
      <c r="K1114" s="22" t="s">
        <v>302</v>
      </c>
      <c r="L1114" s="22" t="s">
        <v>303</v>
      </c>
      <c r="M1114" s="22" t="s">
        <v>302</v>
      </c>
      <c r="N1114" s="22" t="s">
        <v>304</v>
      </c>
      <c r="O1114" s="22" t="s">
        <v>302</v>
      </c>
      <c r="P1114" s="22" t="s">
        <v>305</v>
      </c>
      <c r="Q1114" s="22" t="s">
        <v>302</v>
      </c>
      <c r="R1114" s="22" t="s">
        <v>306</v>
      </c>
      <c r="S1114" s="22" t="s">
        <v>302</v>
      </c>
      <c r="T1114" s="22" t="s">
        <v>307</v>
      </c>
      <c r="U1114" s="22" t="s">
        <v>302</v>
      </c>
      <c r="V1114" s="23" t="s">
        <v>324</v>
      </c>
      <c r="W1114" s="23" t="s">
        <v>309</v>
      </c>
      <c r="X1114" s="23"/>
      <c r="Y1114" s="23"/>
      <c r="Z1114" s="23"/>
      <c r="AA1114" s="23"/>
      <c r="AB1114" s="23" t="s">
        <v>331</v>
      </c>
      <c r="AC1114" s="23" t="s">
        <v>309</v>
      </c>
      <c r="AD1114" s="23"/>
      <c r="AE1114" s="23"/>
      <c r="AF1114" s="23"/>
      <c r="AG1114" s="23"/>
      <c r="AH1114" s="23"/>
      <c r="AI1114" s="23"/>
      <c r="AJ1114" s="23" t="s">
        <v>332</v>
      </c>
      <c r="AK1114" s="23"/>
      <c r="AL1114" s="23" t="s">
        <v>325</v>
      </c>
      <c r="AM1114" s="23"/>
      <c r="AN1114" s="23"/>
      <c r="AO1114" s="23"/>
      <c r="AP1114" s="23" t="s">
        <v>325</v>
      </c>
      <c r="AQ1114" s="23"/>
      <c r="AR1114" s="23"/>
      <c r="AS1114" s="23"/>
      <c r="AT1114" s="23"/>
      <c r="AU1114" s="23"/>
      <c r="AV1114" s="23"/>
      <c r="AW1114" s="23" t="s">
        <v>325</v>
      </c>
      <c r="AX1114" s="23"/>
      <c r="AY1114" s="23"/>
      <c r="AZ1114" s="23"/>
      <c r="BA1114" s="23" t="s">
        <v>333</v>
      </c>
      <c r="BB1114" s="23" t="s">
        <v>309</v>
      </c>
      <c r="BC1114" s="23" t="s">
        <v>325</v>
      </c>
      <c r="BD1114" s="23"/>
      <c r="BE1114" s="23" t="s">
        <v>325</v>
      </c>
      <c r="BF1114" s="23"/>
      <c r="BG1114" s="23"/>
      <c r="BH1114" s="23"/>
      <c r="BI1114" s="23"/>
      <c r="BJ1114" s="23"/>
      <c r="BK1114" s="23" t="s">
        <v>313</v>
      </c>
      <c r="BL1114" s="23" t="s">
        <v>302</v>
      </c>
      <c r="BM1114" s="23"/>
      <c r="BN1114" s="23" t="s">
        <v>314</v>
      </c>
      <c r="BO1114" s="23" t="s">
        <v>302</v>
      </c>
      <c r="BP1114" s="23" t="s">
        <v>315</v>
      </c>
      <c r="BQ1114" s="23" t="s">
        <v>302</v>
      </c>
      <c r="BR1114" s="23" t="s">
        <v>316</v>
      </c>
      <c r="BS1114" s="23" t="s">
        <v>302</v>
      </c>
      <c r="BT1114" s="23"/>
      <c r="BU1114" s="23"/>
      <c r="BV1114" s="23"/>
      <c r="BW1114" s="23"/>
      <c r="BX1114" s="23"/>
      <c r="BY1114" s="23"/>
      <c r="BZ1114" s="23"/>
      <c r="CA1114" s="23"/>
      <c r="CB1114" s="23"/>
      <c r="CC1114" s="23"/>
      <c r="CD1114" s="23" t="s">
        <v>317</v>
      </c>
      <c r="CE1114" s="23" t="s">
        <v>309</v>
      </c>
      <c r="CF1114" s="23"/>
      <c r="CG1114" s="23"/>
      <c r="CH1114" s="23"/>
      <c r="CI1114" s="23"/>
      <c r="CJ1114" s="23"/>
      <c r="CK1114" s="23"/>
      <c r="CL1114" s="23"/>
      <c r="CM1114" s="23"/>
      <c r="CN1114" s="23"/>
      <c r="CO1114" s="23"/>
      <c r="CP1114" s="23" t="s">
        <v>327</v>
      </c>
      <c r="CQ1114" s="23" t="s">
        <v>302</v>
      </c>
      <c r="CR1114" s="23" t="s">
        <v>328</v>
      </c>
      <c r="CS1114" s="23" t="s">
        <v>302</v>
      </c>
      <c r="CT1114" s="23"/>
      <c r="CU1114" s="23"/>
      <c r="CV1114" s="23"/>
      <c r="CW1114" s="23"/>
      <c r="CX1114" s="23"/>
      <c r="CY1114" s="23"/>
      <c r="CZ1114" s="23"/>
      <c r="DA1114" s="23"/>
      <c r="DB1114" s="23" t="s">
        <v>318</v>
      </c>
      <c r="DC1114" s="23" t="s">
        <v>302</v>
      </c>
      <c r="DD1114" s="23"/>
      <c r="DE1114" s="23"/>
      <c r="DF1114" s="23" t="s">
        <v>329</v>
      </c>
      <c r="DG1114" s="23" t="s">
        <v>369</v>
      </c>
      <c r="DH1114" s="31"/>
      <c r="DI1114" s="26" t="str">
        <f t="shared" si="35"/>
        <v>DNL.DRL.10000.A,DNL.DRL.10000.W,LAH.00.10700.B,DNL.MBK.10000,DNL.T3.10500,DNL.T3.10500</v>
      </c>
    </row>
    <row r="1115" spans="1:113">
      <c r="A1115" s="27">
        <v>45341</v>
      </c>
      <c r="B1115" s="1" t="s">
        <v>322</v>
      </c>
      <c r="C1115" s="23" t="s">
        <v>171</v>
      </c>
      <c r="D1115" s="36" t="s">
        <v>1346</v>
      </c>
      <c r="E1115" s="37">
        <v>2024</v>
      </c>
      <c r="F1115" s="37">
        <v>2025</v>
      </c>
      <c r="G1115" s="20" t="str" cm="1">
        <f t="array" ref="G1115">_xlfn.IFS(E1115&lt;&gt;F1115,CONCATENATE(E1115,"-",F1115),E1115=F1115,E1115)</f>
        <v>2024-2025</v>
      </c>
      <c r="H1115" s="39">
        <f t="shared" si="34"/>
        <v>2</v>
      </c>
      <c r="I1115" s="23" t="str">
        <f t="shared" si="32"/>
        <v>Yamaha MT-09 2024-2025</v>
      </c>
      <c r="J1115" s="22" t="s">
        <v>301</v>
      </c>
      <c r="K1115" s="22" t="s">
        <v>302</v>
      </c>
      <c r="L1115" s="22" t="s">
        <v>303</v>
      </c>
      <c r="M1115" s="22" t="s">
        <v>302</v>
      </c>
      <c r="N1115" s="22" t="s">
        <v>304</v>
      </c>
      <c r="O1115" s="22" t="s">
        <v>302</v>
      </c>
      <c r="P1115" s="22" t="s">
        <v>305</v>
      </c>
      <c r="Q1115" s="22" t="s">
        <v>302</v>
      </c>
      <c r="R1115" s="22" t="s">
        <v>306</v>
      </c>
      <c r="S1115" s="22" t="s">
        <v>302</v>
      </c>
      <c r="T1115" s="22" t="s">
        <v>307</v>
      </c>
      <c r="U1115" s="22" t="s">
        <v>302</v>
      </c>
      <c r="V1115" s="23" t="s">
        <v>324</v>
      </c>
      <c r="W1115" s="23" t="s">
        <v>309</v>
      </c>
      <c r="X1115" s="23"/>
      <c r="Y1115" s="23"/>
      <c r="Z1115" s="23"/>
      <c r="AA1115" s="23"/>
      <c r="AB1115" s="23" t="s">
        <v>331</v>
      </c>
      <c r="AC1115" s="23" t="s">
        <v>309</v>
      </c>
      <c r="AD1115" s="23"/>
      <c r="AE1115" s="23"/>
      <c r="AF1115" s="23"/>
      <c r="AG1115" s="23"/>
      <c r="AH1115" s="23"/>
      <c r="AI1115" s="23"/>
      <c r="AJ1115" s="23" t="s">
        <v>332</v>
      </c>
      <c r="AK1115" s="23"/>
      <c r="AL1115" s="23" t="s">
        <v>325</v>
      </c>
      <c r="AM1115" s="23"/>
      <c r="AN1115" s="23"/>
      <c r="AO1115" s="23"/>
      <c r="AP1115" s="23" t="s">
        <v>325</v>
      </c>
      <c r="AQ1115" s="23"/>
      <c r="AR1115" s="23"/>
      <c r="AS1115" s="23"/>
      <c r="AT1115" s="23"/>
      <c r="AU1115" s="23"/>
      <c r="AV1115" s="23"/>
      <c r="AW1115" s="23" t="s">
        <v>325</v>
      </c>
      <c r="AX1115" s="23"/>
      <c r="AY1115" s="23"/>
      <c r="AZ1115" s="23"/>
      <c r="BA1115" s="23" t="s">
        <v>333</v>
      </c>
      <c r="BB1115" s="23" t="s">
        <v>309</v>
      </c>
      <c r="BC1115" s="23" t="s">
        <v>325</v>
      </c>
      <c r="BD1115" s="23"/>
      <c r="BE1115" s="23" t="s">
        <v>325</v>
      </c>
      <c r="BF1115" s="23"/>
      <c r="BG1115" s="23"/>
      <c r="BH1115" s="23"/>
      <c r="BI1115" s="23"/>
      <c r="BJ1115" s="23"/>
      <c r="BK1115" s="23" t="s">
        <v>313</v>
      </c>
      <c r="BL1115" s="23" t="s">
        <v>302</v>
      </c>
      <c r="BM1115" s="23"/>
      <c r="BN1115" s="23" t="s">
        <v>314</v>
      </c>
      <c r="BO1115" s="23" t="s">
        <v>302</v>
      </c>
      <c r="BP1115" s="23" t="s">
        <v>315</v>
      </c>
      <c r="BQ1115" s="23" t="s">
        <v>302</v>
      </c>
      <c r="BR1115" s="23" t="s">
        <v>316</v>
      </c>
      <c r="BS1115" s="23" t="s">
        <v>302</v>
      </c>
      <c r="BT1115" s="23"/>
      <c r="BU1115" s="23"/>
      <c r="BV1115" s="23"/>
      <c r="BW1115" s="23"/>
      <c r="BX1115" s="23"/>
      <c r="BY1115" s="23"/>
      <c r="BZ1115" s="23"/>
      <c r="CA1115" s="23"/>
      <c r="CB1115" s="23"/>
      <c r="CC1115" s="23"/>
      <c r="CD1115" s="23" t="s">
        <v>317</v>
      </c>
      <c r="CE1115" s="23" t="s">
        <v>309</v>
      </c>
      <c r="CF1115" s="23"/>
      <c r="CG1115" s="23"/>
      <c r="CH1115" s="23"/>
      <c r="CI1115" s="23"/>
      <c r="CJ1115" s="23"/>
      <c r="CK1115" s="23"/>
      <c r="CL1115" s="23"/>
      <c r="CM1115" s="23"/>
      <c r="CN1115" s="23"/>
      <c r="CO1115" s="23"/>
      <c r="CP1115" s="23" t="s">
        <v>327</v>
      </c>
      <c r="CQ1115" s="23" t="s">
        <v>302</v>
      </c>
      <c r="CR1115" s="23" t="s">
        <v>328</v>
      </c>
      <c r="CS1115" s="23" t="s">
        <v>302</v>
      </c>
      <c r="CT1115" s="23"/>
      <c r="CU1115" s="23"/>
      <c r="CV1115" s="23"/>
      <c r="CW1115" s="23"/>
      <c r="CX1115" s="23"/>
      <c r="CY1115" s="23"/>
      <c r="CZ1115" s="23"/>
      <c r="DA1115" s="23"/>
      <c r="DB1115" s="23" t="s">
        <v>318</v>
      </c>
      <c r="DC1115" s="23" t="s">
        <v>302</v>
      </c>
      <c r="DD1115" s="23"/>
      <c r="DE1115" s="23"/>
      <c r="DF1115" s="23" t="s">
        <v>329</v>
      </c>
      <c r="DG1115" s="23" t="s">
        <v>369</v>
      </c>
      <c r="DH1115" s="31"/>
      <c r="DI1115" s="26" t="str">
        <f t="shared" si="35"/>
        <v>DNL.DRL.10000.A,DNL.DRL.10000.W,LAH.00.10700.B,DNL.MBK.10000,DNL.T3.10500,DNL.T3.10500</v>
      </c>
    </row>
    <row r="1116" spans="1:113">
      <c r="A1116" s="27">
        <v>44988</v>
      </c>
      <c r="B1116" s="1" t="s">
        <v>322</v>
      </c>
      <c r="C1116" s="23" t="s">
        <v>171</v>
      </c>
      <c r="D1116" s="28" t="s">
        <v>1347</v>
      </c>
      <c r="E1116" s="29">
        <v>2022</v>
      </c>
      <c r="F1116" s="29">
        <v>2023</v>
      </c>
      <c r="G1116" s="20" t="str" cm="1">
        <f t="array" ref="G1116">_xlfn.IFS(E1116&lt;&gt;F1116,CONCATENATE(E1116,"-",F1116),E1116=F1116,E1116)</f>
        <v>2022-2023</v>
      </c>
      <c r="H1116" s="39">
        <f t="shared" si="34"/>
        <v>2</v>
      </c>
      <c r="I1116" s="23" t="str">
        <f t="shared" si="32"/>
        <v>Yamaha MT-09 SP 2022-2023</v>
      </c>
      <c r="J1116" s="22" t="s">
        <v>301</v>
      </c>
      <c r="K1116" s="22" t="s">
        <v>302</v>
      </c>
      <c r="L1116" s="22" t="s">
        <v>303</v>
      </c>
      <c r="M1116" s="22" t="s">
        <v>302</v>
      </c>
      <c r="N1116" s="22" t="s">
        <v>304</v>
      </c>
      <c r="O1116" s="22" t="s">
        <v>302</v>
      </c>
      <c r="P1116" s="22" t="s">
        <v>305</v>
      </c>
      <c r="Q1116" s="22" t="s">
        <v>302</v>
      </c>
      <c r="R1116" s="22" t="s">
        <v>306</v>
      </c>
      <c r="S1116" s="22" t="s">
        <v>302</v>
      </c>
      <c r="T1116" s="22" t="s">
        <v>307</v>
      </c>
      <c r="U1116" s="22" t="s">
        <v>302</v>
      </c>
      <c r="V1116" s="23" t="s">
        <v>324</v>
      </c>
      <c r="W1116" s="23" t="s">
        <v>309</v>
      </c>
      <c r="X1116" s="23"/>
      <c r="Y1116" s="23"/>
      <c r="Z1116" s="23"/>
      <c r="AA1116" s="23"/>
      <c r="AB1116" s="23" t="s">
        <v>331</v>
      </c>
      <c r="AC1116" s="23" t="s">
        <v>309</v>
      </c>
      <c r="AD1116" s="23"/>
      <c r="AE1116" s="23"/>
      <c r="AF1116" s="23"/>
      <c r="AG1116" s="23"/>
      <c r="AH1116" s="23"/>
      <c r="AI1116" s="23"/>
      <c r="AJ1116" s="23" t="s">
        <v>332</v>
      </c>
      <c r="AK1116" s="23"/>
      <c r="AL1116" s="23" t="s">
        <v>325</v>
      </c>
      <c r="AM1116" s="23"/>
      <c r="AN1116" s="23"/>
      <c r="AO1116" s="23"/>
      <c r="AP1116" s="23" t="s">
        <v>325</v>
      </c>
      <c r="AQ1116" s="23"/>
      <c r="AR1116" s="23"/>
      <c r="AS1116" s="23"/>
      <c r="AT1116" s="23"/>
      <c r="AU1116" s="23"/>
      <c r="AV1116" s="23"/>
      <c r="AW1116" s="23" t="s">
        <v>325</v>
      </c>
      <c r="AX1116" s="23"/>
      <c r="AY1116" s="23"/>
      <c r="AZ1116" s="23"/>
      <c r="BA1116" s="23" t="s">
        <v>333</v>
      </c>
      <c r="BB1116" s="23" t="s">
        <v>309</v>
      </c>
      <c r="BC1116" s="23" t="s">
        <v>325</v>
      </c>
      <c r="BD1116" s="23"/>
      <c r="BE1116" s="23" t="s">
        <v>325</v>
      </c>
      <c r="BF1116" s="23"/>
      <c r="BG1116" s="23"/>
      <c r="BH1116" s="23"/>
      <c r="BI1116" s="23"/>
      <c r="BJ1116" s="23"/>
      <c r="BK1116" s="23" t="s">
        <v>313</v>
      </c>
      <c r="BL1116" s="23" t="s">
        <v>302</v>
      </c>
      <c r="BM1116" s="23"/>
      <c r="BN1116" s="23" t="s">
        <v>314</v>
      </c>
      <c r="BO1116" s="23" t="s">
        <v>302</v>
      </c>
      <c r="BP1116" s="23" t="s">
        <v>315</v>
      </c>
      <c r="BQ1116" s="23" t="s">
        <v>302</v>
      </c>
      <c r="BR1116" s="23" t="s">
        <v>316</v>
      </c>
      <c r="BS1116" s="23" t="s">
        <v>302</v>
      </c>
      <c r="BT1116" s="23"/>
      <c r="BU1116" s="23"/>
      <c r="BV1116" s="23"/>
      <c r="BW1116" s="23"/>
      <c r="BX1116" s="23"/>
      <c r="BY1116" s="23"/>
      <c r="BZ1116" s="23"/>
      <c r="CA1116" s="23"/>
      <c r="CB1116" s="23"/>
      <c r="CC1116" s="23"/>
      <c r="CD1116" s="23" t="s">
        <v>317</v>
      </c>
      <c r="CE1116" s="23" t="s">
        <v>309</v>
      </c>
      <c r="CF1116" s="23"/>
      <c r="CG1116" s="23"/>
      <c r="CH1116" s="23"/>
      <c r="CI1116" s="23"/>
      <c r="CJ1116" s="23"/>
      <c r="CK1116" s="23"/>
      <c r="CL1116" s="23"/>
      <c r="CM1116" s="23"/>
      <c r="CN1116" s="23"/>
      <c r="CO1116" s="23"/>
      <c r="CP1116" s="23" t="s">
        <v>327</v>
      </c>
      <c r="CQ1116" s="23" t="s">
        <v>302</v>
      </c>
      <c r="CR1116" s="23" t="s">
        <v>328</v>
      </c>
      <c r="CS1116" s="23" t="s">
        <v>302</v>
      </c>
      <c r="CT1116" s="23"/>
      <c r="CU1116" s="23"/>
      <c r="CV1116" s="23"/>
      <c r="CW1116" s="23"/>
      <c r="CX1116" s="23"/>
      <c r="CY1116" s="23"/>
      <c r="CZ1116" s="23"/>
      <c r="DA1116" s="23"/>
      <c r="DB1116" s="23" t="s">
        <v>318</v>
      </c>
      <c r="DC1116" s="23" t="s">
        <v>302</v>
      </c>
      <c r="DD1116" s="23"/>
      <c r="DE1116" s="23"/>
      <c r="DF1116" s="23" t="s">
        <v>329</v>
      </c>
      <c r="DG1116" s="23" t="s">
        <v>369</v>
      </c>
      <c r="DH1116" s="31"/>
      <c r="DI1116" s="26" t="str">
        <f t="shared" si="35"/>
        <v>DNL.DRL.10000.A,DNL.DRL.10000.W,LAH.00.10700.B,DNL.MBK.10000,DNL.T3.10500,DNL.T3.10500</v>
      </c>
    </row>
    <row r="1117" spans="1:113">
      <c r="A1117" s="27">
        <v>45341</v>
      </c>
      <c r="B1117" s="1" t="s">
        <v>322</v>
      </c>
      <c r="C1117" s="23" t="s">
        <v>171</v>
      </c>
      <c r="D1117" s="36" t="s">
        <v>1347</v>
      </c>
      <c r="E1117" s="37">
        <v>2024</v>
      </c>
      <c r="F1117" s="37">
        <v>2025</v>
      </c>
      <c r="G1117" s="20" t="str" cm="1">
        <f t="array" ref="G1117">_xlfn.IFS(E1117&lt;&gt;F1117,CONCATENATE(E1117,"-",F1117),E1117=F1117,E1117)</f>
        <v>2024-2025</v>
      </c>
      <c r="H1117" s="39">
        <f t="shared" si="34"/>
        <v>2</v>
      </c>
      <c r="I1117" s="23" t="str">
        <f t="shared" si="32"/>
        <v>Yamaha MT-09 SP 2024-2025</v>
      </c>
      <c r="J1117" s="22" t="s">
        <v>301</v>
      </c>
      <c r="K1117" s="22" t="s">
        <v>302</v>
      </c>
      <c r="L1117" s="22" t="s">
        <v>303</v>
      </c>
      <c r="M1117" s="22" t="s">
        <v>302</v>
      </c>
      <c r="N1117" s="22" t="s">
        <v>304</v>
      </c>
      <c r="O1117" s="22" t="s">
        <v>302</v>
      </c>
      <c r="P1117" s="22" t="s">
        <v>305</v>
      </c>
      <c r="Q1117" s="22" t="s">
        <v>302</v>
      </c>
      <c r="R1117" s="22" t="s">
        <v>306</v>
      </c>
      <c r="S1117" s="22" t="s">
        <v>302</v>
      </c>
      <c r="T1117" s="22" t="s">
        <v>307</v>
      </c>
      <c r="U1117" s="22" t="s">
        <v>302</v>
      </c>
      <c r="V1117" s="23" t="s">
        <v>324</v>
      </c>
      <c r="W1117" s="23" t="s">
        <v>309</v>
      </c>
      <c r="X1117" s="23"/>
      <c r="Y1117" s="23"/>
      <c r="Z1117" s="23"/>
      <c r="AA1117" s="23"/>
      <c r="AB1117" s="23" t="s">
        <v>331</v>
      </c>
      <c r="AC1117" s="23" t="s">
        <v>309</v>
      </c>
      <c r="AD1117" s="23"/>
      <c r="AE1117" s="23"/>
      <c r="AF1117" s="23"/>
      <c r="AG1117" s="23"/>
      <c r="AH1117" s="23"/>
      <c r="AI1117" s="23"/>
      <c r="AJ1117" s="23" t="s">
        <v>332</v>
      </c>
      <c r="AK1117" s="23"/>
      <c r="AL1117" s="23" t="s">
        <v>325</v>
      </c>
      <c r="AM1117" s="23"/>
      <c r="AN1117" s="23"/>
      <c r="AO1117" s="23"/>
      <c r="AP1117" s="23" t="s">
        <v>325</v>
      </c>
      <c r="AQ1117" s="23"/>
      <c r="AR1117" s="23"/>
      <c r="AS1117" s="23"/>
      <c r="AT1117" s="23"/>
      <c r="AU1117" s="23"/>
      <c r="AV1117" s="23"/>
      <c r="AW1117" s="23" t="s">
        <v>325</v>
      </c>
      <c r="AX1117" s="23"/>
      <c r="AY1117" s="23"/>
      <c r="AZ1117" s="23"/>
      <c r="BA1117" s="23" t="s">
        <v>333</v>
      </c>
      <c r="BB1117" s="23" t="s">
        <v>309</v>
      </c>
      <c r="BC1117" s="23" t="s">
        <v>325</v>
      </c>
      <c r="BD1117" s="23"/>
      <c r="BE1117" s="23" t="s">
        <v>325</v>
      </c>
      <c r="BF1117" s="23"/>
      <c r="BG1117" s="23"/>
      <c r="BH1117" s="23"/>
      <c r="BI1117" s="23"/>
      <c r="BJ1117" s="23"/>
      <c r="BK1117" s="23" t="s">
        <v>313</v>
      </c>
      <c r="BL1117" s="23" t="s">
        <v>302</v>
      </c>
      <c r="BM1117" s="23"/>
      <c r="BN1117" s="23" t="s">
        <v>314</v>
      </c>
      <c r="BO1117" s="23" t="s">
        <v>302</v>
      </c>
      <c r="BP1117" s="23" t="s">
        <v>315</v>
      </c>
      <c r="BQ1117" s="23" t="s">
        <v>302</v>
      </c>
      <c r="BR1117" s="23" t="s">
        <v>316</v>
      </c>
      <c r="BS1117" s="23" t="s">
        <v>302</v>
      </c>
      <c r="BT1117" s="23"/>
      <c r="BU1117" s="23"/>
      <c r="BV1117" s="23"/>
      <c r="BW1117" s="23"/>
      <c r="BX1117" s="23"/>
      <c r="BY1117" s="23"/>
      <c r="BZ1117" s="23"/>
      <c r="CA1117" s="23"/>
      <c r="CB1117" s="23"/>
      <c r="CC1117" s="23"/>
      <c r="CD1117" s="23" t="s">
        <v>317</v>
      </c>
      <c r="CE1117" s="23" t="s">
        <v>309</v>
      </c>
      <c r="CF1117" s="23"/>
      <c r="CG1117" s="23"/>
      <c r="CH1117" s="23"/>
      <c r="CI1117" s="23"/>
      <c r="CJ1117" s="23"/>
      <c r="CK1117" s="23"/>
      <c r="CL1117" s="23"/>
      <c r="CM1117" s="23"/>
      <c r="CN1117" s="23"/>
      <c r="CO1117" s="23"/>
      <c r="CP1117" s="23" t="s">
        <v>327</v>
      </c>
      <c r="CQ1117" s="23" t="s">
        <v>302</v>
      </c>
      <c r="CR1117" s="23" t="s">
        <v>328</v>
      </c>
      <c r="CS1117" s="23" t="s">
        <v>302</v>
      </c>
      <c r="CT1117" s="23"/>
      <c r="CU1117" s="23"/>
      <c r="CV1117" s="23"/>
      <c r="CW1117" s="23"/>
      <c r="CX1117" s="23"/>
      <c r="CY1117" s="23"/>
      <c r="CZ1117" s="23"/>
      <c r="DA1117" s="23"/>
      <c r="DB1117" s="23" t="s">
        <v>318</v>
      </c>
      <c r="DC1117" s="23" t="s">
        <v>302</v>
      </c>
      <c r="DD1117" s="23"/>
      <c r="DE1117" s="23"/>
      <c r="DF1117" s="23" t="s">
        <v>329</v>
      </c>
      <c r="DG1117" s="23" t="s">
        <v>369</v>
      </c>
      <c r="DH1117" s="31"/>
      <c r="DI1117" s="26" t="str">
        <f t="shared" si="35"/>
        <v>DNL.DRL.10000.A,DNL.DRL.10000.W,LAH.00.10700.B,DNL.MBK.10000,DNL.T3.10500,DNL.T3.10500</v>
      </c>
    </row>
    <row r="1118" spans="1:113">
      <c r="A1118" s="27">
        <v>45341</v>
      </c>
      <c r="B1118" s="1" t="s">
        <v>322</v>
      </c>
      <c r="C1118" s="23" t="s">
        <v>171</v>
      </c>
      <c r="D1118" s="36" t="s">
        <v>1348</v>
      </c>
      <c r="E1118" s="37">
        <v>2018</v>
      </c>
      <c r="F1118" s="37">
        <v>2025</v>
      </c>
      <c r="G1118" s="20" t="str" cm="1">
        <f t="array" ref="G1118">_xlfn.IFS(E1118&lt;&gt;F1118,CONCATENATE(E1118,"-",F1118),E1118=F1118,E1118)</f>
        <v>2018-2025</v>
      </c>
      <c r="H1118" s="39">
        <f t="shared" si="34"/>
        <v>8</v>
      </c>
      <c r="I1118" s="23" t="str">
        <f t="shared" si="32"/>
        <v>Yamaha MT-10 2018-2025</v>
      </c>
      <c r="J1118" s="22" t="s">
        <v>301</v>
      </c>
      <c r="K1118" s="22" t="s">
        <v>302</v>
      </c>
      <c r="L1118" s="22" t="s">
        <v>303</v>
      </c>
      <c r="M1118" s="22" t="s">
        <v>302</v>
      </c>
      <c r="N1118" s="22" t="s">
        <v>304</v>
      </c>
      <c r="O1118" s="22" t="s">
        <v>302</v>
      </c>
      <c r="P1118" s="22" t="s">
        <v>305</v>
      </c>
      <c r="Q1118" s="22" t="s">
        <v>302</v>
      </c>
      <c r="R1118" s="22" t="s">
        <v>306</v>
      </c>
      <c r="S1118" s="22" t="s">
        <v>302</v>
      </c>
      <c r="T1118" s="22" t="s">
        <v>307</v>
      </c>
      <c r="U1118" s="22" t="s">
        <v>302</v>
      </c>
      <c r="V1118" s="23" t="s">
        <v>324</v>
      </c>
      <c r="W1118" s="23" t="s">
        <v>309</v>
      </c>
      <c r="X1118" s="23"/>
      <c r="Y1118" s="23"/>
      <c r="Z1118" s="23"/>
      <c r="AA1118" s="23"/>
      <c r="AB1118" s="23" t="s">
        <v>331</v>
      </c>
      <c r="AC1118" s="23" t="s">
        <v>309</v>
      </c>
      <c r="AD1118" s="23"/>
      <c r="AE1118" s="23"/>
      <c r="AF1118" s="23"/>
      <c r="AG1118" s="23"/>
      <c r="AH1118" s="23"/>
      <c r="AI1118" s="23"/>
      <c r="AJ1118" s="23" t="s">
        <v>332</v>
      </c>
      <c r="AK1118" s="23"/>
      <c r="AL1118" s="23" t="s">
        <v>325</v>
      </c>
      <c r="AM1118" s="23"/>
      <c r="AN1118" s="23"/>
      <c r="AO1118" s="23"/>
      <c r="AP1118" s="23" t="s">
        <v>325</v>
      </c>
      <c r="AQ1118" s="23"/>
      <c r="AR1118" s="23"/>
      <c r="AS1118" s="23"/>
      <c r="AT1118" s="23"/>
      <c r="AU1118" s="23"/>
      <c r="AV1118" s="23"/>
      <c r="AW1118" s="23" t="s">
        <v>325</v>
      </c>
      <c r="AX1118" s="23"/>
      <c r="AY1118" s="23"/>
      <c r="AZ1118" s="23"/>
      <c r="BA1118" s="23" t="s">
        <v>333</v>
      </c>
      <c r="BB1118" s="23" t="s">
        <v>309</v>
      </c>
      <c r="BC1118" s="23" t="s">
        <v>325</v>
      </c>
      <c r="BD1118" s="23"/>
      <c r="BE1118" s="23" t="s">
        <v>325</v>
      </c>
      <c r="BF1118" s="23"/>
      <c r="BG1118" s="23"/>
      <c r="BH1118" s="23"/>
      <c r="BI1118" s="23"/>
      <c r="BJ1118" s="23"/>
      <c r="BK1118" s="23" t="s">
        <v>313</v>
      </c>
      <c r="BL1118" s="23" t="s">
        <v>302</v>
      </c>
      <c r="BM1118" s="23"/>
      <c r="BN1118" s="23" t="s">
        <v>314</v>
      </c>
      <c r="BO1118" s="23" t="s">
        <v>302</v>
      </c>
      <c r="BP1118" s="23" t="s">
        <v>315</v>
      </c>
      <c r="BQ1118" s="23" t="s">
        <v>302</v>
      </c>
      <c r="BR1118" s="23" t="s">
        <v>316</v>
      </c>
      <c r="BS1118" s="23" t="s">
        <v>302</v>
      </c>
      <c r="BT1118" s="23"/>
      <c r="BU1118" s="23"/>
      <c r="BV1118" s="23"/>
      <c r="BW1118" s="23"/>
      <c r="BX1118" s="23"/>
      <c r="BY1118" s="23"/>
      <c r="BZ1118" s="23"/>
      <c r="CA1118" s="23"/>
      <c r="CB1118" s="23"/>
      <c r="CC1118" s="23"/>
      <c r="CD1118" s="23" t="s">
        <v>317</v>
      </c>
      <c r="CE1118" s="23" t="s">
        <v>309</v>
      </c>
      <c r="CF1118" s="23"/>
      <c r="CG1118" s="23"/>
      <c r="CH1118" s="23"/>
      <c r="CI1118" s="23"/>
      <c r="CJ1118" s="23"/>
      <c r="CK1118" s="23"/>
      <c r="CL1118" s="23"/>
      <c r="CM1118" s="23"/>
      <c r="CN1118" s="23"/>
      <c r="CO1118" s="23"/>
      <c r="CP1118" s="23" t="s">
        <v>327</v>
      </c>
      <c r="CQ1118" s="23" t="s">
        <v>302</v>
      </c>
      <c r="CR1118" s="23" t="s">
        <v>328</v>
      </c>
      <c r="CS1118" s="23" t="s">
        <v>302</v>
      </c>
      <c r="CT1118" s="23"/>
      <c r="CU1118" s="23"/>
      <c r="CV1118" s="23"/>
      <c r="CW1118" s="23"/>
      <c r="CX1118" s="23"/>
      <c r="CY1118" s="23"/>
      <c r="CZ1118" s="23"/>
      <c r="DA1118" s="23"/>
      <c r="DB1118" s="23" t="s">
        <v>318</v>
      </c>
      <c r="DC1118" s="23" t="s">
        <v>302</v>
      </c>
      <c r="DD1118" s="23"/>
      <c r="DE1118" s="23"/>
      <c r="DF1118" s="23" t="s">
        <v>329</v>
      </c>
      <c r="DG1118" s="23" t="s">
        <v>309</v>
      </c>
      <c r="DH1118" s="31"/>
      <c r="DI1118" s="26" t="str">
        <f t="shared" si="35"/>
        <v>DNL.DRL.10000.A,DNL.DRL.10000.W,LAH.00.10700.B,DNL.MBK.10000,DNL.T3.10500,DNL.T3.10500</v>
      </c>
    </row>
    <row r="1119" spans="1:113">
      <c r="A1119" s="27">
        <v>45341</v>
      </c>
      <c r="B1119" s="1" t="s">
        <v>322</v>
      </c>
      <c r="C1119" s="23" t="s">
        <v>171</v>
      </c>
      <c r="D1119" s="36" t="s">
        <v>1349</v>
      </c>
      <c r="E1119" s="37">
        <v>2022</v>
      </c>
      <c r="F1119" s="37">
        <v>2025</v>
      </c>
      <c r="G1119" s="20" t="str" cm="1">
        <f t="array" ref="G1119">_xlfn.IFS(E1119&lt;&gt;F1119,CONCATENATE(E1119,"-",F1119),E1119=F1119,E1119)</f>
        <v>2022-2025</v>
      </c>
      <c r="H1119" s="39">
        <f t="shared" si="34"/>
        <v>4</v>
      </c>
      <c r="I1119" s="23" t="str">
        <f t="shared" si="32"/>
        <v>Yamaha MT-10 SP 2022-2025</v>
      </c>
      <c r="J1119" s="22" t="s">
        <v>301</v>
      </c>
      <c r="K1119" s="22" t="s">
        <v>302</v>
      </c>
      <c r="L1119" s="22" t="s">
        <v>303</v>
      </c>
      <c r="M1119" s="22" t="s">
        <v>302</v>
      </c>
      <c r="N1119" s="22" t="s">
        <v>304</v>
      </c>
      <c r="O1119" s="22" t="s">
        <v>302</v>
      </c>
      <c r="P1119" s="22" t="s">
        <v>305</v>
      </c>
      <c r="Q1119" s="22" t="s">
        <v>302</v>
      </c>
      <c r="R1119" s="22" t="s">
        <v>306</v>
      </c>
      <c r="S1119" s="22" t="s">
        <v>302</v>
      </c>
      <c r="T1119" s="22" t="s">
        <v>307</v>
      </c>
      <c r="U1119" s="22" t="s">
        <v>302</v>
      </c>
      <c r="V1119" s="23" t="s">
        <v>324</v>
      </c>
      <c r="W1119" s="23" t="s">
        <v>309</v>
      </c>
      <c r="X1119" s="23"/>
      <c r="Y1119" s="23"/>
      <c r="Z1119" s="23"/>
      <c r="AA1119" s="23"/>
      <c r="AB1119" s="23" t="s">
        <v>331</v>
      </c>
      <c r="AC1119" s="23" t="s">
        <v>309</v>
      </c>
      <c r="AD1119" s="23"/>
      <c r="AE1119" s="23"/>
      <c r="AF1119" s="23"/>
      <c r="AG1119" s="23"/>
      <c r="AH1119" s="23"/>
      <c r="AI1119" s="23"/>
      <c r="AJ1119" s="23" t="s">
        <v>332</v>
      </c>
      <c r="AK1119" s="23"/>
      <c r="AL1119" s="23" t="s">
        <v>325</v>
      </c>
      <c r="AM1119" s="23"/>
      <c r="AN1119" s="23"/>
      <c r="AO1119" s="23"/>
      <c r="AP1119" s="23" t="s">
        <v>325</v>
      </c>
      <c r="AQ1119" s="23"/>
      <c r="AR1119" s="23"/>
      <c r="AS1119" s="23"/>
      <c r="AT1119" s="23"/>
      <c r="AU1119" s="23"/>
      <c r="AV1119" s="23"/>
      <c r="AW1119" s="23" t="s">
        <v>325</v>
      </c>
      <c r="AX1119" s="23"/>
      <c r="AY1119" s="23"/>
      <c r="AZ1119" s="23"/>
      <c r="BA1119" s="23" t="s">
        <v>333</v>
      </c>
      <c r="BB1119" s="23" t="s">
        <v>309</v>
      </c>
      <c r="BC1119" s="23" t="s">
        <v>325</v>
      </c>
      <c r="BD1119" s="23"/>
      <c r="BE1119" s="23" t="s">
        <v>325</v>
      </c>
      <c r="BF1119" s="23"/>
      <c r="BG1119" s="23"/>
      <c r="BH1119" s="23"/>
      <c r="BI1119" s="23"/>
      <c r="BJ1119" s="23"/>
      <c r="BK1119" s="23" t="s">
        <v>313</v>
      </c>
      <c r="BL1119" s="23" t="s">
        <v>302</v>
      </c>
      <c r="BM1119" s="23"/>
      <c r="BN1119" s="23" t="s">
        <v>314</v>
      </c>
      <c r="BO1119" s="23" t="s">
        <v>302</v>
      </c>
      <c r="BP1119" s="23" t="s">
        <v>315</v>
      </c>
      <c r="BQ1119" s="23" t="s">
        <v>302</v>
      </c>
      <c r="BR1119" s="23" t="s">
        <v>316</v>
      </c>
      <c r="BS1119" s="23" t="s">
        <v>302</v>
      </c>
      <c r="BT1119" s="23"/>
      <c r="BU1119" s="23"/>
      <c r="BV1119" s="23"/>
      <c r="BW1119" s="23"/>
      <c r="BX1119" s="23"/>
      <c r="BY1119" s="23"/>
      <c r="BZ1119" s="23"/>
      <c r="CA1119" s="23"/>
      <c r="CB1119" s="23"/>
      <c r="CC1119" s="23"/>
      <c r="CD1119" s="23" t="s">
        <v>317</v>
      </c>
      <c r="CE1119" s="23" t="s">
        <v>309</v>
      </c>
      <c r="CF1119" s="23"/>
      <c r="CG1119" s="23"/>
      <c r="CH1119" s="23"/>
      <c r="CI1119" s="23"/>
      <c r="CJ1119" s="23"/>
      <c r="CK1119" s="23"/>
      <c r="CL1119" s="23"/>
      <c r="CM1119" s="23"/>
      <c r="CN1119" s="23"/>
      <c r="CO1119" s="23"/>
      <c r="CP1119" s="23" t="s">
        <v>327</v>
      </c>
      <c r="CQ1119" s="23" t="s">
        <v>302</v>
      </c>
      <c r="CR1119" s="23" t="s">
        <v>328</v>
      </c>
      <c r="CS1119" s="23" t="s">
        <v>302</v>
      </c>
      <c r="CT1119" s="23"/>
      <c r="CU1119" s="23"/>
      <c r="CV1119" s="23"/>
      <c r="CW1119" s="23"/>
      <c r="CX1119" s="23"/>
      <c r="CY1119" s="23"/>
      <c r="CZ1119" s="23"/>
      <c r="DA1119" s="23"/>
      <c r="DB1119" s="23" t="s">
        <v>318</v>
      </c>
      <c r="DC1119" s="23" t="s">
        <v>302</v>
      </c>
      <c r="DD1119" s="23"/>
      <c r="DE1119" s="23"/>
      <c r="DF1119" s="23" t="s">
        <v>329</v>
      </c>
      <c r="DG1119" s="23" t="s">
        <v>309</v>
      </c>
      <c r="DH1119" s="31"/>
      <c r="DI1119" s="26" t="str">
        <f t="shared" si="35"/>
        <v>DNL.DRL.10000.A,DNL.DRL.10000.W,LAH.00.10700.B,DNL.MBK.10000,DNL.T3.10500,DNL.T3.10500</v>
      </c>
    </row>
    <row r="1120" spans="1:113" ht="15.75" customHeight="1">
      <c r="A1120" s="27">
        <v>44249</v>
      </c>
      <c r="B1120" s="1" t="s">
        <v>322</v>
      </c>
      <c r="C1120" s="23" t="s">
        <v>171</v>
      </c>
      <c r="D1120" s="28" t="s">
        <v>1350</v>
      </c>
      <c r="E1120" s="29">
        <v>2019</v>
      </c>
      <c r="F1120" s="29">
        <v>2019</v>
      </c>
      <c r="G1120" s="20" cm="1">
        <f t="array" ref="G1120">_xlfn.IFS(E1120&lt;&gt;F1120,CONCATENATE(E1120,"-",F1120),E1120=F1120,E1120)</f>
        <v>2019</v>
      </c>
      <c r="H1120" s="30">
        <f t="shared" si="34"/>
        <v>1</v>
      </c>
      <c r="I1120" s="23" t="str">
        <f t="shared" si="32"/>
        <v>Yamaha Niken 2019-2019</v>
      </c>
      <c r="J1120" s="22" t="s">
        <v>301</v>
      </c>
      <c r="K1120" s="22" t="s">
        <v>302</v>
      </c>
      <c r="L1120" s="22" t="s">
        <v>303</v>
      </c>
      <c r="M1120" s="22" t="s">
        <v>302</v>
      </c>
      <c r="N1120" s="22" t="s">
        <v>304</v>
      </c>
      <c r="O1120" s="22" t="s">
        <v>302</v>
      </c>
      <c r="P1120" s="22" t="s">
        <v>305</v>
      </c>
      <c r="Q1120" s="22" t="s">
        <v>302</v>
      </c>
      <c r="R1120" s="22" t="s">
        <v>306</v>
      </c>
      <c r="S1120" s="22" t="s">
        <v>302</v>
      </c>
      <c r="T1120" s="22" t="s">
        <v>307</v>
      </c>
      <c r="U1120" s="22" t="s">
        <v>302</v>
      </c>
      <c r="V1120" s="23" t="s">
        <v>324</v>
      </c>
      <c r="W1120" s="23" t="s">
        <v>309</v>
      </c>
      <c r="X1120" s="23"/>
      <c r="Y1120" s="23"/>
      <c r="Z1120" s="23"/>
      <c r="AA1120" s="23"/>
      <c r="AB1120" s="23" t="s">
        <v>331</v>
      </c>
      <c r="AC1120" s="23" t="s">
        <v>309</v>
      </c>
      <c r="AD1120" s="23"/>
      <c r="AE1120" s="23"/>
      <c r="AF1120" s="23"/>
      <c r="AG1120" s="23"/>
      <c r="AH1120" s="23"/>
      <c r="AI1120" s="23"/>
      <c r="AJ1120" s="23" t="s">
        <v>332</v>
      </c>
      <c r="AK1120" s="23"/>
      <c r="AL1120" s="23" t="s">
        <v>325</v>
      </c>
      <c r="AM1120" s="23"/>
      <c r="AN1120" s="23"/>
      <c r="AO1120" s="23"/>
      <c r="AP1120" s="23" t="s">
        <v>325</v>
      </c>
      <c r="AQ1120" s="23"/>
      <c r="AR1120" s="23"/>
      <c r="AS1120" s="23"/>
      <c r="AT1120" s="23"/>
      <c r="AU1120" s="23"/>
      <c r="AV1120" s="23"/>
      <c r="AW1120" s="23" t="s">
        <v>325</v>
      </c>
      <c r="AX1120" s="23"/>
      <c r="AY1120" s="23"/>
      <c r="AZ1120" s="23"/>
      <c r="BA1120" s="23" t="s">
        <v>333</v>
      </c>
      <c r="BB1120" s="23" t="s">
        <v>309</v>
      </c>
      <c r="BC1120" s="23" t="s">
        <v>325</v>
      </c>
      <c r="BD1120" s="23"/>
      <c r="BE1120" s="23" t="s">
        <v>325</v>
      </c>
      <c r="BF1120" s="23"/>
      <c r="BG1120" s="23"/>
      <c r="BH1120" s="23"/>
      <c r="BI1120" s="23"/>
      <c r="BJ1120" s="23"/>
      <c r="BK1120" s="23" t="s">
        <v>313</v>
      </c>
      <c r="BL1120" s="23" t="s">
        <v>302</v>
      </c>
      <c r="BM1120" s="23"/>
      <c r="BN1120" s="23" t="s">
        <v>314</v>
      </c>
      <c r="BO1120" s="23" t="s">
        <v>302</v>
      </c>
      <c r="BP1120" s="23" t="s">
        <v>315</v>
      </c>
      <c r="BQ1120" s="23" t="s">
        <v>302</v>
      </c>
      <c r="BR1120" s="23" t="s">
        <v>316</v>
      </c>
      <c r="BS1120" s="23" t="s">
        <v>302</v>
      </c>
      <c r="BT1120" s="23"/>
      <c r="BU1120" s="23"/>
      <c r="BV1120" s="23"/>
      <c r="BW1120" s="23"/>
      <c r="BX1120" s="23"/>
      <c r="BY1120" s="23"/>
      <c r="BZ1120" s="23"/>
      <c r="CA1120" s="23"/>
      <c r="CB1120" s="23"/>
      <c r="CC1120" s="23"/>
      <c r="CD1120" s="23" t="s">
        <v>317</v>
      </c>
      <c r="CE1120" s="23" t="s">
        <v>309</v>
      </c>
      <c r="CF1120" s="23"/>
      <c r="CG1120" s="23"/>
      <c r="CH1120" s="23"/>
      <c r="CI1120" s="23"/>
      <c r="CJ1120" s="23"/>
      <c r="CK1120" s="23"/>
      <c r="CL1120" s="23"/>
      <c r="CM1120" s="23"/>
      <c r="CN1120" s="23"/>
      <c r="CO1120" s="23"/>
      <c r="CP1120" s="23" t="s">
        <v>327</v>
      </c>
      <c r="CQ1120" s="23" t="s">
        <v>302</v>
      </c>
      <c r="CR1120" s="23" t="s">
        <v>328</v>
      </c>
      <c r="CS1120" s="23" t="s">
        <v>302</v>
      </c>
      <c r="CT1120" s="23"/>
      <c r="CU1120" s="23"/>
      <c r="CV1120" s="23"/>
      <c r="CW1120" s="23"/>
      <c r="CX1120" s="23"/>
      <c r="CY1120" s="23"/>
      <c r="CZ1120" s="23"/>
      <c r="DA1120" s="23"/>
      <c r="DB1120" s="23" t="s">
        <v>318</v>
      </c>
      <c r="DC1120" s="23" t="s">
        <v>302</v>
      </c>
      <c r="DD1120" s="23"/>
      <c r="DE1120" s="23"/>
      <c r="DF1120" s="23" t="s">
        <v>329</v>
      </c>
      <c r="DG1120" s="23" t="s">
        <v>309</v>
      </c>
      <c r="DH1120" s="31"/>
      <c r="DI1120" s="26" t="str">
        <f t="shared" si="35"/>
        <v>DNL.DRL.10000.A,DNL.DRL.10000.W,LAH.00.10700.B,DNL.MBK.10000,DNL.T3.10500,DNL.T3.10500</v>
      </c>
    </row>
    <row r="1121" spans="1:113" ht="15.75" customHeight="1">
      <c r="A1121" s="27">
        <v>43077</v>
      </c>
      <c r="B1121" s="1" t="s">
        <v>322</v>
      </c>
      <c r="C1121" s="23" t="s">
        <v>171</v>
      </c>
      <c r="D1121" s="28" t="s">
        <v>175</v>
      </c>
      <c r="E1121" s="29">
        <v>2008</v>
      </c>
      <c r="F1121" s="29">
        <v>2017</v>
      </c>
      <c r="G1121" s="20" t="str" cm="1">
        <f t="array" ref="G1121">_xlfn.IFS(E1121&lt;&gt;F1121,CONCATENATE(E1121,"-",F1121),E1121=F1121,E1121)</f>
        <v>2008-2017</v>
      </c>
      <c r="H1121" s="30">
        <f t="shared" si="34"/>
        <v>10</v>
      </c>
      <c r="I1121" s="23" t="str">
        <f t="shared" si="32"/>
        <v>Yamaha Raider 2008-2017</v>
      </c>
      <c r="J1121" s="22" t="s">
        <v>301</v>
      </c>
      <c r="K1121" s="22" t="s">
        <v>302</v>
      </c>
      <c r="L1121" s="22" t="s">
        <v>303</v>
      </c>
      <c r="M1121" s="22" t="s">
        <v>302</v>
      </c>
      <c r="N1121" s="22" t="s">
        <v>304</v>
      </c>
      <c r="O1121" s="22" t="s">
        <v>302</v>
      </c>
      <c r="P1121" s="22" t="s">
        <v>305</v>
      </c>
      <c r="Q1121" s="22" t="s">
        <v>302</v>
      </c>
      <c r="R1121" s="22" t="s">
        <v>306</v>
      </c>
      <c r="S1121" s="22" t="s">
        <v>302</v>
      </c>
      <c r="T1121" s="22" t="s">
        <v>307</v>
      </c>
      <c r="U1121" s="22" t="s">
        <v>302</v>
      </c>
      <c r="V1121" s="23" t="s">
        <v>324</v>
      </c>
      <c r="W1121" s="23" t="s">
        <v>309</v>
      </c>
      <c r="X1121" s="23"/>
      <c r="Y1121" s="23"/>
      <c r="Z1121" s="23"/>
      <c r="AA1121" s="23"/>
      <c r="AB1121" s="23"/>
      <c r="AC1121" s="23"/>
      <c r="AD1121" s="23"/>
      <c r="AE1121" s="23"/>
      <c r="AF1121" s="23"/>
      <c r="AG1121" s="23"/>
      <c r="AH1121" s="23"/>
      <c r="AI1121" s="23"/>
      <c r="AJ1121" s="23"/>
      <c r="AK1121" s="23"/>
      <c r="AL1121" s="23" t="s">
        <v>325</v>
      </c>
      <c r="AM1121" s="23"/>
      <c r="AN1121" s="23"/>
      <c r="AO1121" s="23"/>
      <c r="AP1121" s="23" t="s">
        <v>325</v>
      </c>
      <c r="AQ1121" s="23"/>
      <c r="AR1121" s="23"/>
      <c r="AS1121" s="23"/>
      <c r="AT1121" s="23"/>
      <c r="AU1121" s="23"/>
      <c r="AV1121" s="23"/>
      <c r="AW1121" s="23" t="s">
        <v>628</v>
      </c>
      <c r="AX1121" s="23" t="s">
        <v>302</v>
      </c>
      <c r="AY1121" s="23"/>
      <c r="AZ1121" s="23"/>
      <c r="BA1121" s="23" t="s">
        <v>325</v>
      </c>
      <c r="BB1121" s="23"/>
      <c r="BC1121" s="23" t="s">
        <v>326</v>
      </c>
      <c r="BD1121" s="23" t="s">
        <v>309</v>
      </c>
      <c r="BE1121" s="23" t="s">
        <v>393</v>
      </c>
      <c r="BF1121" s="23" t="s">
        <v>309</v>
      </c>
      <c r="BG1121" s="23"/>
      <c r="BH1121" s="23"/>
      <c r="BI1121" s="23"/>
      <c r="BJ1121" s="23"/>
      <c r="BK1121" s="23" t="s">
        <v>313</v>
      </c>
      <c r="BL1121" s="23" t="s">
        <v>302</v>
      </c>
      <c r="BM1121" s="23"/>
      <c r="BN1121" s="23" t="s">
        <v>314</v>
      </c>
      <c r="BO1121" s="23" t="s">
        <v>302</v>
      </c>
      <c r="BP1121" s="23" t="s">
        <v>315</v>
      </c>
      <c r="BQ1121" s="23" t="s">
        <v>302</v>
      </c>
      <c r="BR1121" s="23" t="s">
        <v>316</v>
      </c>
      <c r="BS1121" s="23" t="s">
        <v>302</v>
      </c>
      <c r="BT1121" s="23"/>
      <c r="BU1121" s="23"/>
      <c r="BV1121" s="23"/>
      <c r="BW1121" s="23"/>
      <c r="BX1121" s="23"/>
      <c r="BY1121" s="23"/>
      <c r="BZ1121" s="23"/>
      <c r="CA1121" s="23"/>
      <c r="CB1121" s="23"/>
      <c r="CC1121" s="23"/>
      <c r="CD1121" s="23" t="s">
        <v>317</v>
      </c>
      <c r="CE1121" s="23" t="s">
        <v>309</v>
      </c>
      <c r="CF1121" s="23"/>
      <c r="CG1121" s="23"/>
      <c r="CH1121" s="23" t="s">
        <v>635</v>
      </c>
      <c r="CI1121" s="23" t="s">
        <v>369</v>
      </c>
      <c r="CJ1121" s="23"/>
      <c r="CK1121" s="23"/>
      <c r="CL1121" s="23" t="s">
        <v>1337</v>
      </c>
      <c r="CM1121" s="23"/>
      <c r="CN1121" s="23"/>
      <c r="CO1121" s="23"/>
      <c r="CP1121" s="23" t="s">
        <v>327</v>
      </c>
      <c r="CQ1121" s="23" t="s">
        <v>302</v>
      </c>
      <c r="CR1121" s="23" t="s">
        <v>328</v>
      </c>
      <c r="CS1121" s="23" t="s">
        <v>302</v>
      </c>
      <c r="CT1121" s="23"/>
      <c r="CU1121" s="23"/>
      <c r="CV1121" s="23"/>
      <c r="CW1121" s="23"/>
      <c r="CX1121" s="23"/>
      <c r="CY1121" s="23"/>
      <c r="CZ1121" s="23"/>
      <c r="DA1121" s="23"/>
      <c r="DB1121" s="23" t="s">
        <v>318</v>
      </c>
      <c r="DC1121" s="23" t="s">
        <v>302</v>
      </c>
      <c r="DD1121" s="23"/>
      <c r="DE1121" s="23"/>
      <c r="DF1121" s="23" t="s">
        <v>337</v>
      </c>
      <c r="DG1121" s="23" t="s">
        <v>309</v>
      </c>
      <c r="DH1121" s="31"/>
      <c r="DI1121" s="26" t="str">
        <f t="shared" si="35"/>
        <v>LAH.00.10400.B,LAH.00.10400.C,LAH.00.10500.B,LAH.00.10600.B,LAH.00.10600.C,TT-M5,DNL.WHS.10200,LAH.06.10100,DNL.MBK.10000,DNL.MBK.10100</v>
      </c>
    </row>
    <row r="1122" spans="1:113" ht="15.75" customHeight="1">
      <c r="A1122" s="17">
        <v>44536</v>
      </c>
      <c r="B1122" s="1" t="s">
        <v>348</v>
      </c>
      <c r="C1122" s="1" t="s">
        <v>171</v>
      </c>
      <c r="D1122" s="38" t="s">
        <v>616</v>
      </c>
      <c r="E1122" s="39">
        <v>2006</v>
      </c>
      <c r="F1122" s="39">
        <v>2021</v>
      </c>
      <c r="G1122" s="20" t="str" cm="1">
        <f t="array" ref="G1122">_xlfn.IFS(E1122&lt;&gt;F1122,CONCATENATE(E1122,"-",F1122),E1122=F1122,E1122)</f>
        <v>2006-2021</v>
      </c>
      <c r="H1122" s="30">
        <f t="shared" si="34"/>
        <v>16</v>
      </c>
      <c r="I1122" s="23" t="str">
        <f t="shared" si="32"/>
        <v>Yamaha Raptor 2006-2021</v>
      </c>
      <c r="J1122" s="22" t="s">
        <v>301</v>
      </c>
      <c r="K1122" s="22" t="s">
        <v>302</v>
      </c>
      <c r="L1122" s="22" t="s">
        <v>303</v>
      </c>
      <c r="M1122" s="22" t="s">
        <v>302</v>
      </c>
      <c r="N1122" s="22" t="s">
        <v>304</v>
      </c>
      <c r="O1122" s="22" t="s">
        <v>302</v>
      </c>
      <c r="P1122" s="22" t="s">
        <v>305</v>
      </c>
      <c r="Q1122" s="22" t="s">
        <v>302</v>
      </c>
      <c r="R1122" s="22" t="s">
        <v>306</v>
      </c>
      <c r="S1122" s="22" t="s">
        <v>302</v>
      </c>
      <c r="T1122" s="22" t="s">
        <v>307</v>
      </c>
      <c r="U1122" s="22" t="s">
        <v>302</v>
      </c>
      <c r="V1122" s="23" t="s">
        <v>324</v>
      </c>
      <c r="W1122" s="23"/>
      <c r="X1122" s="23"/>
      <c r="Y1122" s="23"/>
      <c r="Z1122" s="23" t="s">
        <v>345</v>
      </c>
      <c r="AA1122" s="23" t="s">
        <v>309</v>
      </c>
      <c r="AB1122" s="1"/>
      <c r="AC1122" s="1"/>
      <c r="AD1122" s="40" t="s">
        <v>310</v>
      </c>
      <c r="AE1122" s="1" t="s">
        <v>309</v>
      </c>
      <c r="AF1122" s="1"/>
      <c r="AG1122" s="1"/>
      <c r="AH1122" s="1"/>
      <c r="AI1122" s="1"/>
      <c r="AJ1122" s="1"/>
      <c r="AK1122" s="1"/>
      <c r="AL1122" s="1" t="s">
        <v>346</v>
      </c>
      <c r="AM1122" s="1" t="s">
        <v>309</v>
      </c>
      <c r="AN1122" s="1"/>
      <c r="AO1122" s="1"/>
      <c r="AP1122" s="1"/>
      <c r="AQ1122" s="1"/>
      <c r="AR1122" s="1"/>
      <c r="AS1122" s="1"/>
      <c r="AT1122" s="1"/>
      <c r="AU1122" s="1" t="s">
        <v>347</v>
      </c>
      <c r="AV1122" s="1" t="s">
        <v>309</v>
      </c>
      <c r="AW1122" s="1"/>
      <c r="AX1122" s="1"/>
      <c r="AY1122" s="1" t="s">
        <v>350</v>
      </c>
      <c r="AZ1122" s="1" t="s">
        <v>309</v>
      </c>
      <c r="BA1122" s="1"/>
      <c r="BB1122" s="1"/>
      <c r="BC1122" s="1"/>
      <c r="BD1122" s="1"/>
      <c r="BE1122" s="1"/>
      <c r="BF1122" s="1"/>
      <c r="BG1122" s="1"/>
      <c r="BH1122" s="1"/>
      <c r="BI1122" s="23"/>
      <c r="BJ1122" s="23"/>
      <c r="BK1122" s="23" t="s">
        <v>313</v>
      </c>
      <c r="BL1122" s="1"/>
      <c r="BM1122" s="1"/>
      <c r="BN1122" s="1"/>
      <c r="BO1122" s="1"/>
      <c r="BP1122" s="1"/>
      <c r="BQ1122" s="1"/>
      <c r="BR1122" s="1"/>
      <c r="BS1122" s="1"/>
      <c r="BT1122" s="1"/>
      <c r="BU1122" s="1"/>
      <c r="BV1122" s="1"/>
      <c r="BW1122" s="1"/>
      <c r="BX1122" s="1"/>
      <c r="BY1122" s="1"/>
      <c r="BZ1122" s="1"/>
      <c r="CA1122" s="1"/>
      <c r="CB1122" s="1"/>
      <c r="CC1122" s="1"/>
      <c r="CD1122" s="23" t="s">
        <v>317</v>
      </c>
      <c r="CE1122" s="23" t="s">
        <v>309</v>
      </c>
      <c r="CF1122" s="1"/>
      <c r="CG1122" s="1"/>
      <c r="CH1122" s="1"/>
      <c r="CI1122" s="1"/>
      <c r="CJ1122" s="1"/>
      <c r="CK1122" s="1"/>
      <c r="CL1122" s="1"/>
      <c r="CM1122" s="1"/>
      <c r="CN1122" s="1"/>
      <c r="CO1122" s="1"/>
      <c r="CP1122" s="1" t="s">
        <v>327</v>
      </c>
      <c r="CQ1122" s="1" t="s">
        <v>309</v>
      </c>
      <c r="CR1122" s="1" t="s">
        <v>328</v>
      </c>
      <c r="CS1122" s="1" t="s">
        <v>309</v>
      </c>
      <c r="CT1122" s="1"/>
      <c r="CU1122" s="1"/>
      <c r="CV1122" s="1"/>
      <c r="CW1122" s="1"/>
      <c r="CX1122" s="1"/>
      <c r="CY1122" s="1"/>
      <c r="CZ1122" s="23"/>
      <c r="DA1122" s="23"/>
      <c r="DB1122" s="23" t="s">
        <v>318</v>
      </c>
      <c r="DC1122" s="23" t="s">
        <v>302</v>
      </c>
      <c r="DD1122" s="1"/>
      <c r="DE1122" s="1"/>
      <c r="DF1122" s="1"/>
      <c r="DG1122" s="1"/>
      <c r="DH1122" s="31"/>
      <c r="DI1122" s="26" t="str">
        <f t="shared" si="35"/>
        <v>LAH.00.10800,LAH.00.10300.B,LAH.00.10400.B,DNL.DRL.10300.W,LAH.00.10300.B</v>
      </c>
    </row>
    <row r="1123" spans="1:113" ht="15.75" customHeight="1">
      <c r="A1123" s="17">
        <v>44536</v>
      </c>
      <c r="B1123" s="1" t="s">
        <v>348</v>
      </c>
      <c r="C1123" s="1" t="s">
        <v>171</v>
      </c>
      <c r="D1123" s="38" t="s">
        <v>1351</v>
      </c>
      <c r="E1123" s="39">
        <v>2006</v>
      </c>
      <c r="F1123" s="39">
        <v>2021</v>
      </c>
      <c r="G1123" s="20" t="str" cm="1">
        <f t="array" ref="G1123">_xlfn.IFS(E1123&lt;&gt;F1123,CONCATENATE(E1123,"-",F1123),E1123=F1123,E1123)</f>
        <v>2006-2021</v>
      </c>
      <c r="H1123" s="30">
        <f t="shared" si="34"/>
        <v>16</v>
      </c>
      <c r="I1123" s="23" t="str">
        <f t="shared" si="32"/>
        <v>Yamaha Raptor 700 2006-2021</v>
      </c>
      <c r="J1123" s="22" t="s">
        <v>301</v>
      </c>
      <c r="K1123" s="22" t="s">
        <v>302</v>
      </c>
      <c r="L1123" s="22" t="s">
        <v>303</v>
      </c>
      <c r="M1123" s="22" t="s">
        <v>302</v>
      </c>
      <c r="N1123" s="22" t="s">
        <v>304</v>
      </c>
      <c r="O1123" s="22" t="s">
        <v>302</v>
      </c>
      <c r="P1123" s="22" t="s">
        <v>305</v>
      </c>
      <c r="Q1123" s="22" t="s">
        <v>302</v>
      </c>
      <c r="R1123" s="22" t="s">
        <v>306</v>
      </c>
      <c r="S1123" s="22" t="s">
        <v>302</v>
      </c>
      <c r="T1123" s="22" t="s">
        <v>307</v>
      </c>
      <c r="U1123" s="22" t="s">
        <v>302</v>
      </c>
      <c r="V1123" s="23" t="s">
        <v>324</v>
      </c>
      <c r="W1123" s="23"/>
      <c r="X1123" s="23"/>
      <c r="Y1123" s="23"/>
      <c r="Z1123" s="23" t="s">
        <v>345</v>
      </c>
      <c r="AA1123" s="23" t="s">
        <v>309</v>
      </c>
      <c r="AB1123" s="1"/>
      <c r="AC1123" s="1"/>
      <c r="AD1123" s="40" t="s">
        <v>310</v>
      </c>
      <c r="AE1123" s="1" t="s">
        <v>309</v>
      </c>
      <c r="AF1123" s="1"/>
      <c r="AG1123" s="1"/>
      <c r="AH1123" s="1"/>
      <c r="AI1123" s="1"/>
      <c r="AJ1123" s="1"/>
      <c r="AK1123" s="1"/>
      <c r="AL1123" s="1" t="s">
        <v>346</v>
      </c>
      <c r="AM1123" s="1" t="s">
        <v>309</v>
      </c>
      <c r="AN1123" s="1"/>
      <c r="AO1123" s="1"/>
      <c r="AP1123" s="1"/>
      <c r="AQ1123" s="1"/>
      <c r="AR1123" s="1"/>
      <c r="AS1123" s="1"/>
      <c r="AT1123" s="1"/>
      <c r="AU1123" s="1" t="s">
        <v>347</v>
      </c>
      <c r="AV1123" s="1" t="s">
        <v>309</v>
      </c>
      <c r="AW1123" s="1"/>
      <c r="AX1123" s="1"/>
      <c r="AY1123" s="1" t="s">
        <v>350</v>
      </c>
      <c r="AZ1123" s="1" t="s">
        <v>309</v>
      </c>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t="s">
        <v>327</v>
      </c>
      <c r="CQ1123" s="1" t="s">
        <v>309</v>
      </c>
      <c r="CR1123" s="1" t="s">
        <v>328</v>
      </c>
      <c r="CS1123" s="1" t="s">
        <v>309</v>
      </c>
      <c r="CT1123" s="1"/>
      <c r="CU1123" s="1"/>
      <c r="CV1123" s="1"/>
      <c r="CW1123" s="1"/>
      <c r="CX1123" s="1"/>
      <c r="CY1123" s="1"/>
      <c r="CZ1123" s="23"/>
      <c r="DA1123" s="23"/>
      <c r="DB1123" s="23" t="s">
        <v>318</v>
      </c>
      <c r="DC1123" s="23" t="s">
        <v>302</v>
      </c>
      <c r="DD1123" s="1"/>
      <c r="DE1123" s="1"/>
      <c r="DF1123" s="1"/>
      <c r="DG1123" s="1"/>
      <c r="DH1123" s="31"/>
      <c r="DI1123" s="26" t="str">
        <f t="shared" si="35"/>
        <v>LAH.00.10800,LAH.00.10300.B,LAH.00.10400.B,DNL.DRL.10300.W,LAH.00.10300.B</v>
      </c>
    </row>
    <row r="1124" spans="1:113" ht="15.75" customHeight="1">
      <c r="A1124" s="17">
        <v>44536</v>
      </c>
      <c r="B1124" s="1" t="s">
        <v>348</v>
      </c>
      <c r="C1124" s="1" t="s">
        <v>171</v>
      </c>
      <c r="D1124" s="38" t="s">
        <v>1352</v>
      </c>
      <c r="E1124" s="39">
        <v>2006</v>
      </c>
      <c r="F1124" s="39">
        <v>2021</v>
      </c>
      <c r="G1124" s="20" t="str" cm="1">
        <f t="array" ref="G1124">_xlfn.IFS(E1124&lt;&gt;F1124,CONCATENATE(E1124,"-",F1124),E1124=F1124,E1124)</f>
        <v>2006-2021</v>
      </c>
      <c r="H1124" s="30">
        <f t="shared" si="34"/>
        <v>16</v>
      </c>
      <c r="I1124" s="23" t="str">
        <f t="shared" si="32"/>
        <v>Yamaha Raptor 700R 2006-2021</v>
      </c>
      <c r="J1124" s="22" t="s">
        <v>301</v>
      </c>
      <c r="K1124" s="22" t="s">
        <v>302</v>
      </c>
      <c r="L1124" s="22" t="s">
        <v>303</v>
      </c>
      <c r="M1124" s="22" t="s">
        <v>302</v>
      </c>
      <c r="N1124" s="22" t="s">
        <v>304</v>
      </c>
      <c r="O1124" s="22" t="s">
        <v>302</v>
      </c>
      <c r="P1124" s="22" t="s">
        <v>305</v>
      </c>
      <c r="Q1124" s="22" t="s">
        <v>302</v>
      </c>
      <c r="R1124" s="22" t="s">
        <v>306</v>
      </c>
      <c r="S1124" s="22" t="s">
        <v>302</v>
      </c>
      <c r="T1124" s="22" t="s">
        <v>307</v>
      </c>
      <c r="U1124" s="22" t="s">
        <v>302</v>
      </c>
      <c r="V1124" s="23" t="s">
        <v>324</v>
      </c>
      <c r="W1124" s="23"/>
      <c r="X1124" s="23"/>
      <c r="Y1124" s="23"/>
      <c r="Z1124" s="23" t="s">
        <v>345</v>
      </c>
      <c r="AA1124" s="23" t="s">
        <v>309</v>
      </c>
      <c r="AB1124" s="1"/>
      <c r="AC1124" s="1"/>
      <c r="AD1124" s="40" t="s">
        <v>310</v>
      </c>
      <c r="AE1124" s="1" t="s">
        <v>309</v>
      </c>
      <c r="AF1124" s="1"/>
      <c r="AG1124" s="1"/>
      <c r="AH1124" s="1"/>
      <c r="AI1124" s="1"/>
      <c r="AJ1124" s="1"/>
      <c r="AK1124" s="1"/>
      <c r="AL1124" s="1" t="s">
        <v>346</v>
      </c>
      <c r="AM1124" s="1" t="s">
        <v>309</v>
      </c>
      <c r="AN1124" s="1"/>
      <c r="AO1124" s="1"/>
      <c r="AP1124" s="1"/>
      <c r="AQ1124" s="1"/>
      <c r="AR1124" s="1"/>
      <c r="AS1124" s="1"/>
      <c r="AT1124" s="1"/>
      <c r="AU1124" s="1" t="s">
        <v>347</v>
      </c>
      <c r="AV1124" s="1" t="s">
        <v>309</v>
      </c>
      <c r="AW1124" s="1"/>
      <c r="AX1124" s="1"/>
      <c r="AY1124" s="1" t="s">
        <v>350</v>
      </c>
      <c r="AZ1124" s="1" t="s">
        <v>309</v>
      </c>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t="s">
        <v>327</v>
      </c>
      <c r="CQ1124" s="1" t="s">
        <v>309</v>
      </c>
      <c r="CR1124" s="1" t="s">
        <v>328</v>
      </c>
      <c r="CS1124" s="1" t="s">
        <v>309</v>
      </c>
      <c r="CT1124" s="1"/>
      <c r="CU1124" s="1"/>
      <c r="CV1124" s="1"/>
      <c r="CW1124" s="1"/>
      <c r="CX1124" s="1"/>
      <c r="CY1124" s="1"/>
      <c r="CZ1124" s="23"/>
      <c r="DA1124" s="23"/>
      <c r="DB1124" s="23" t="s">
        <v>318</v>
      </c>
      <c r="DC1124" s="23" t="s">
        <v>302</v>
      </c>
      <c r="DD1124" s="1"/>
      <c r="DE1124" s="1"/>
      <c r="DF1124" s="1"/>
      <c r="DG1124" s="1"/>
      <c r="DH1124" s="31"/>
      <c r="DI1124" s="26" t="str">
        <f t="shared" si="35"/>
        <v>LAH.00.10800,LAH.00.10300.B,LAH.00.10400.B,DNL.DRL.10300.W,LAH.00.10300.B</v>
      </c>
    </row>
    <row r="1125" spans="1:113" ht="15.75" customHeight="1">
      <c r="A1125" s="17">
        <v>44536</v>
      </c>
      <c r="B1125" s="1" t="s">
        <v>348</v>
      </c>
      <c r="C1125" s="1" t="s">
        <v>171</v>
      </c>
      <c r="D1125" s="38" t="s">
        <v>1353</v>
      </c>
      <c r="E1125" s="39">
        <v>2006</v>
      </c>
      <c r="F1125" s="39">
        <v>2021</v>
      </c>
      <c r="G1125" s="20" t="str" cm="1">
        <f t="array" ref="G1125">_xlfn.IFS(E1125&lt;&gt;F1125,CONCATENATE(E1125,"-",F1125),E1125=F1125,E1125)</f>
        <v>2006-2021</v>
      </c>
      <c r="H1125" s="30">
        <f t="shared" si="34"/>
        <v>16</v>
      </c>
      <c r="I1125" s="23" t="str">
        <f t="shared" si="32"/>
        <v>Yamaha Raptor 700R SE 2006-2021</v>
      </c>
      <c r="J1125" s="22" t="s">
        <v>301</v>
      </c>
      <c r="K1125" s="22" t="s">
        <v>302</v>
      </c>
      <c r="L1125" s="22" t="s">
        <v>303</v>
      </c>
      <c r="M1125" s="22" t="s">
        <v>302</v>
      </c>
      <c r="N1125" s="22" t="s">
        <v>304</v>
      </c>
      <c r="O1125" s="22" t="s">
        <v>302</v>
      </c>
      <c r="P1125" s="22" t="s">
        <v>305</v>
      </c>
      <c r="Q1125" s="22" t="s">
        <v>302</v>
      </c>
      <c r="R1125" s="22" t="s">
        <v>306</v>
      </c>
      <c r="S1125" s="22" t="s">
        <v>302</v>
      </c>
      <c r="T1125" s="22" t="s">
        <v>307</v>
      </c>
      <c r="U1125" s="22" t="s">
        <v>302</v>
      </c>
      <c r="V1125" s="23" t="s">
        <v>324</v>
      </c>
      <c r="W1125" s="23"/>
      <c r="X1125" s="23"/>
      <c r="Y1125" s="23"/>
      <c r="Z1125" s="23" t="s">
        <v>345</v>
      </c>
      <c r="AA1125" s="23" t="s">
        <v>309</v>
      </c>
      <c r="AB1125" s="1"/>
      <c r="AC1125" s="1"/>
      <c r="AD1125" s="40" t="s">
        <v>310</v>
      </c>
      <c r="AE1125" s="1" t="s">
        <v>309</v>
      </c>
      <c r="AF1125" s="1"/>
      <c r="AG1125" s="1"/>
      <c r="AH1125" s="1"/>
      <c r="AI1125" s="1"/>
      <c r="AJ1125" s="1"/>
      <c r="AK1125" s="1"/>
      <c r="AL1125" s="1" t="s">
        <v>346</v>
      </c>
      <c r="AM1125" s="1" t="s">
        <v>309</v>
      </c>
      <c r="AN1125" s="1"/>
      <c r="AO1125" s="1"/>
      <c r="AP1125" s="1"/>
      <c r="AQ1125" s="1"/>
      <c r="AR1125" s="1"/>
      <c r="AS1125" s="1"/>
      <c r="AT1125" s="1"/>
      <c r="AU1125" s="1" t="s">
        <v>347</v>
      </c>
      <c r="AV1125" s="1" t="s">
        <v>309</v>
      </c>
      <c r="AW1125" s="1"/>
      <c r="AX1125" s="1"/>
      <c r="AY1125" s="1" t="s">
        <v>350</v>
      </c>
      <c r="AZ1125" s="1" t="s">
        <v>309</v>
      </c>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t="s">
        <v>327</v>
      </c>
      <c r="CQ1125" s="1" t="s">
        <v>309</v>
      </c>
      <c r="CR1125" s="1" t="s">
        <v>328</v>
      </c>
      <c r="CS1125" s="1" t="s">
        <v>309</v>
      </c>
      <c r="CT1125" s="1"/>
      <c r="CU1125" s="1"/>
      <c r="CV1125" s="1"/>
      <c r="CW1125" s="1"/>
      <c r="CX1125" s="1"/>
      <c r="CY1125" s="1"/>
      <c r="CZ1125" s="23"/>
      <c r="DA1125" s="23"/>
      <c r="DB1125" s="23" t="s">
        <v>318</v>
      </c>
      <c r="DC1125" s="23" t="s">
        <v>302</v>
      </c>
      <c r="DD1125" s="1"/>
      <c r="DE1125" s="1"/>
      <c r="DF1125" s="1"/>
      <c r="DG1125" s="1"/>
      <c r="DH1125" s="31"/>
      <c r="DI1125" s="26" t="str">
        <f t="shared" si="35"/>
        <v>LAH.00.10800,LAH.00.10300.B,LAH.00.10400.B,DNL.DRL.10300.W,LAH.00.10300.B</v>
      </c>
    </row>
    <row r="1126" spans="1:113" ht="15.75" customHeight="1">
      <c r="A1126" s="27">
        <v>43843</v>
      </c>
      <c r="B1126" s="1" t="s">
        <v>348</v>
      </c>
      <c r="C1126" s="23" t="s">
        <v>171</v>
      </c>
      <c r="D1126" s="38" t="s">
        <v>1354</v>
      </c>
      <c r="E1126" s="39">
        <v>2020</v>
      </c>
      <c r="F1126" s="39">
        <v>2020</v>
      </c>
      <c r="G1126" s="20" cm="1">
        <f t="array" ref="G1126">_xlfn.IFS(E1126&lt;&gt;F1126,CONCATENATE(E1126,"-",F1126),E1126=F1126,E1126)</f>
        <v>2020</v>
      </c>
      <c r="H1126" s="30">
        <f t="shared" si="34"/>
        <v>1</v>
      </c>
      <c r="I1126" s="23" t="str">
        <f t="shared" si="32"/>
        <v>Yamaha Raptor E129 2020-2020</v>
      </c>
      <c r="J1126" s="22" t="s">
        <v>301</v>
      </c>
      <c r="K1126" s="22" t="s">
        <v>302</v>
      </c>
      <c r="L1126" s="22" t="s">
        <v>303</v>
      </c>
      <c r="M1126" s="22" t="s">
        <v>302</v>
      </c>
      <c r="N1126" s="22" t="s">
        <v>304</v>
      </c>
      <c r="O1126" s="22" t="s">
        <v>302</v>
      </c>
      <c r="P1126" s="22" t="s">
        <v>305</v>
      </c>
      <c r="Q1126" s="22" t="s">
        <v>302</v>
      </c>
      <c r="R1126" s="22" t="s">
        <v>306</v>
      </c>
      <c r="S1126" s="22" t="s">
        <v>302</v>
      </c>
      <c r="T1126" s="22" t="s">
        <v>307</v>
      </c>
      <c r="U1126" s="22" t="s">
        <v>302</v>
      </c>
      <c r="V1126" s="23" t="s">
        <v>324</v>
      </c>
      <c r="W1126" s="23"/>
      <c r="X1126" s="23"/>
      <c r="Y1126" s="23"/>
      <c r="Z1126" s="23" t="s">
        <v>345</v>
      </c>
      <c r="AA1126" s="23" t="s">
        <v>309</v>
      </c>
      <c r="AB1126" s="1"/>
      <c r="AC1126" s="1"/>
      <c r="AD1126" s="40" t="s">
        <v>310</v>
      </c>
      <c r="AE1126" s="1" t="s">
        <v>309</v>
      </c>
      <c r="AF1126" s="1"/>
      <c r="AG1126" s="1"/>
      <c r="AH1126" s="1"/>
      <c r="AI1126" s="1"/>
      <c r="AJ1126" s="1"/>
      <c r="AK1126" s="1"/>
      <c r="AL1126" s="1" t="s">
        <v>346</v>
      </c>
      <c r="AM1126" s="1" t="s">
        <v>309</v>
      </c>
      <c r="AN1126" s="1"/>
      <c r="AO1126" s="1"/>
      <c r="AP1126" s="1"/>
      <c r="AQ1126" s="1"/>
      <c r="AR1126" s="1"/>
      <c r="AS1126" s="1"/>
      <c r="AT1126" s="1"/>
      <c r="AU1126" s="1" t="s">
        <v>347</v>
      </c>
      <c r="AV1126" s="1" t="s">
        <v>309</v>
      </c>
      <c r="AW1126" s="1"/>
      <c r="AX1126" s="1"/>
      <c r="AY1126" s="1" t="s">
        <v>350</v>
      </c>
      <c r="AZ1126" s="1" t="s">
        <v>309</v>
      </c>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t="s">
        <v>327</v>
      </c>
      <c r="CQ1126" s="1" t="s">
        <v>309</v>
      </c>
      <c r="CR1126" s="1" t="s">
        <v>328</v>
      </c>
      <c r="CS1126" s="1" t="s">
        <v>309</v>
      </c>
      <c r="CT1126" s="1"/>
      <c r="CU1126" s="1"/>
      <c r="CV1126" s="1"/>
      <c r="CW1126" s="1"/>
      <c r="CX1126" s="1"/>
      <c r="CY1126" s="1"/>
      <c r="CZ1126" s="23"/>
      <c r="DA1126" s="23"/>
      <c r="DB1126" s="23" t="s">
        <v>318</v>
      </c>
      <c r="DC1126" s="23" t="s">
        <v>302</v>
      </c>
      <c r="DD1126" s="1"/>
      <c r="DE1126" s="1"/>
      <c r="DF1126" s="1"/>
      <c r="DG1126" s="1"/>
      <c r="DH1126" s="31"/>
      <c r="DI1126" s="26" t="str">
        <f t="shared" si="35"/>
        <v>LAH.00.10800,LAH.00.10300.B,LAH.00.10400.B,DNL.DRL.10300.W,LAH.00.10300.B</v>
      </c>
    </row>
    <row r="1127" spans="1:113" ht="15.75" customHeight="1">
      <c r="A1127" s="27">
        <v>43077</v>
      </c>
      <c r="B1127" s="1" t="s">
        <v>322</v>
      </c>
      <c r="C1127" s="23" t="s">
        <v>171</v>
      </c>
      <c r="D1127" s="28" t="s">
        <v>176</v>
      </c>
      <c r="E1127" s="29">
        <v>1999</v>
      </c>
      <c r="F1127" s="29">
        <v>2016</v>
      </c>
      <c r="G1127" s="20" t="str" cm="1">
        <f t="array" ref="G1127">_xlfn.IFS(E1127&lt;&gt;F1127,CONCATENATE(E1127,"-",F1127),E1127=F1127,E1127)</f>
        <v>1999-2016</v>
      </c>
      <c r="H1127" s="30">
        <f t="shared" si="34"/>
        <v>18</v>
      </c>
      <c r="I1127" s="23" t="str">
        <f t="shared" si="32"/>
        <v>Yamaha Road Star 1999-2016</v>
      </c>
      <c r="J1127" s="22" t="s">
        <v>301</v>
      </c>
      <c r="K1127" s="22" t="s">
        <v>302</v>
      </c>
      <c r="L1127" s="22" t="s">
        <v>303</v>
      </c>
      <c r="M1127" s="22" t="s">
        <v>302</v>
      </c>
      <c r="N1127" s="22" t="s">
        <v>304</v>
      </c>
      <c r="O1127" s="22" t="s">
        <v>302</v>
      </c>
      <c r="P1127" s="22" t="s">
        <v>305</v>
      </c>
      <c r="Q1127" s="22" t="s">
        <v>302</v>
      </c>
      <c r="R1127" s="22" t="s">
        <v>306</v>
      </c>
      <c r="S1127" s="22" t="s">
        <v>302</v>
      </c>
      <c r="T1127" s="22" t="s">
        <v>307</v>
      </c>
      <c r="U1127" s="22" t="s">
        <v>302</v>
      </c>
      <c r="V1127" s="23" t="s">
        <v>324</v>
      </c>
      <c r="W1127" s="23" t="s">
        <v>309</v>
      </c>
      <c r="X1127" s="23"/>
      <c r="Y1127" s="23"/>
      <c r="Z1127" s="23"/>
      <c r="AA1127" s="23"/>
      <c r="AB1127" s="23"/>
      <c r="AC1127" s="23"/>
      <c r="AD1127" s="23"/>
      <c r="AE1127" s="23"/>
      <c r="AF1127" s="23"/>
      <c r="AG1127" s="23"/>
      <c r="AH1127" s="23"/>
      <c r="AI1127" s="23"/>
      <c r="AJ1127" s="23"/>
      <c r="AK1127" s="23"/>
      <c r="AL1127" s="1"/>
      <c r="AM1127" s="1"/>
      <c r="AN1127" s="23"/>
      <c r="AO1127" s="23"/>
      <c r="AP1127" s="23" t="s">
        <v>989</v>
      </c>
      <c r="AQ1127" s="23" t="s">
        <v>369</v>
      </c>
      <c r="AR1127" s="23"/>
      <c r="AS1127" s="23"/>
      <c r="AT1127" s="23"/>
      <c r="AU1127" s="23"/>
      <c r="AV1127" s="23"/>
      <c r="AW1127" s="23" t="s">
        <v>628</v>
      </c>
      <c r="AX1127" s="23" t="s">
        <v>302</v>
      </c>
      <c r="AY1127" s="23"/>
      <c r="AZ1127" s="23"/>
      <c r="BA1127" s="23" t="s">
        <v>325</v>
      </c>
      <c r="BB1127" s="23"/>
      <c r="BC1127" s="23" t="s">
        <v>325</v>
      </c>
      <c r="BD1127" s="23"/>
      <c r="BE1127" s="23" t="s">
        <v>325</v>
      </c>
      <c r="BF1127" s="23"/>
      <c r="BG1127" s="23"/>
      <c r="BH1127" s="23"/>
      <c r="BI1127" s="23"/>
      <c r="BJ1127" s="23"/>
      <c r="BK1127" s="23" t="s">
        <v>313</v>
      </c>
      <c r="BL1127" s="23" t="s">
        <v>302</v>
      </c>
      <c r="BM1127" s="23"/>
      <c r="BN1127" s="23" t="s">
        <v>314</v>
      </c>
      <c r="BO1127" s="23" t="s">
        <v>302</v>
      </c>
      <c r="BP1127" s="23" t="s">
        <v>315</v>
      </c>
      <c r="BQ1127" s="23" t="s">
        <v>302</v>
      </c>
      <c r="BR1127" s="23" t="s">
        <v>316</v>
      </c>
      <c r="BS1127" s="23" t="s">
        <v>302</v>
      </c>
      <c r="BT1127" s="23"/>
      <c r="BU1127" s="23"/>
      <c r="BV1127" s="23"/>
      <c r="BW1127" s="23"/>
      <c r="BX1127" s="23"/>
      <c r="BY1127" s="23"/>
      <c r="BZ1127" s="23"/>
      <c r="CA1127" s="23"/>
      <c r="CB1127" s="23"/>
      <c r="CC1127" s="23"/>
      <c r="CD1127" s="23" t="s">
        <v>317</v>
      </c>
      <c r="CE1127" s="23" t="s">
        <v>309</v>
      </c>
      <c r="CF1127" s="23"/>
      <c r="CG1127" s="23"/>
      <c r="CH1127" s="23" t="s">
        <v>652</v>
      </c>
      <c r="CI1127" s="23" t="s">
        <v>369</v>
      </c>
      <c r="CJ1127" s="23"/>
      <c r="CK1127" s="23"/>
      <c r="CL1127" s="23"/>
      <c r="CM1127" s="23"/>
      <c r="CN1127" s="23"/>
      <c r="CO1127" s="23"/>
      <c r="CP1127" s="23" t="s">
        <v>327</v>
      </c>
      <c r="CQ1127" s="23" t="s">
        <v>302</v>
      </c>
      <c r="CR1127" s="23" t="s">
        <v>328</v>
      </c>
      <c r="CS1127" s="23" t="s">
        <v>302</v>
      </c>
      <c r="CT1127" s="23"/>
      <c r="CU1127" s="23"/>
      <c r="CV1127" s="23"/>
      <c r="CW1127" s="23"/>
      <c r="CX1127" s="23"/>
      <c r="CY1127" s="23"/>
      <c r="CZ1127" s="23"/>
      <c r="DA1127" s="23"/>
      <c r="DB1127" s="23" t="s">
        <v>318</v>
      </c>
      <c r="DC1127" s="23" t="s">
        <v>302</v>
      </c>
      <c r="DD1127" s="23"/>
      <c r="DE1127" s="23"/>
      <c r="DF1127" s="23" t="s">
        <v>337</v>
      </c>
      <c r="DG1127" s="23" t="s">
        <v>309</v>
      </c>
      <c r="DH1127" s="31"/>
      <c r="DI1127" s="26" t="str">
        <f t="shared" si="35"/>
        <v>LAH.08.10500.B,LAH.00.10400.B,LAH.00.10400.C,TT-M7,DNL.WHS.10200,DNL.MBK.10000,DNL.MBK.10100</v>
      </c>
    </row>
    <row r="1128" spans="1:113" ht="15.75" customHeight="1">
      <c r="A1128" s="27">
        <v>44371</v>
      </c>
      <c r="B1128" s="1" t="s">
        <v>322</v>
      </c>
      <c r="C1128" s="23" t="s">
        <v>171</v>
      </c>
      <c r="D1128" s="28" t="s">
        <v>177</v>
      </c>
      <c r="E1128" s="29">
        <v>2017</v>
      </c>
      <c r="F1128" s="29">
        <v>2017</v>
      </c>
      <c r="G1128" s="20" cm="1">
        <f t="array" ref="G1128">_xlfn.IFS(E1128&lt;&gt;F1128,CONCATENATE(E1128,"-",F1128),E1128=F1128,E1128)</f>
        <v>2017</v>
      </c>
      <c r="H1128" s="30">
        <f t="shared" si="34"/>
        <v>1</v>
      </c>
      <c r="I1128" s="23" t="str">
        <f t="shared" si="32"/>
        <v>Yamaha SCR950 2017-2017</v>
      </c>
      <c r="J1128" s="22" t="s">
        <v>301</v>
      </c>
      <c r="K1128" s="22" t="s">
        <v>302</v>
      </c>
      <c r="L1128" s="22" t="s">
        <v>303</v>
      </c>
      <c r="M1128" s="22" t="s">
        <v>302</v>
      </c>
      <c r="N1128" s="22" t="s">
        <v>304</v>
      </c>
      <c r="O1128" s="22" t="s">
        <v>302</v>
      </c>
      <c r="P1128" s="22" t="s">
        <v>305</v>
      </c>
      <c r="Q1128" s="22" t="s">
        <v>302</v>
      </c>
      <c r="R1128" s="22" t="s">
        <v>306</v>
      </c>
      <c r="S1128" s="22" t="s">
        <v>302</v>
      </c>
      <c r="T1128" s="22" t="s">
        <v>307</v>
      </c>
      <c r="U1128" s="22" t="s">
        <v>302</v>
      </c>
      <c r="V1128" s="23" t="s">
        <v>324</v>
      </c>
      <c r="W1128" s="23" t="s">
        <v>309</v>
      </c>
      <c r="X1128" s="23"/>
      <c r="Y1128" s="23"/>
      <c r="Z1128" s="23"/>
      <c r="AA1128" s="23"/>
      <c r="AB1128" s="23"/>
      <c r="AC1128" s="23"/>
      <c r="AD1128" s="23"/>
      <c r="AE1128" s="23"/>
      <c r="AF1128" s="23"/>
      <c r="AG1128" s="23"/>
      <c r="AH1128" s="23"/>
      <c r="AI1128" s="23"/>
      <c r="AJ1128" s="23"/>
      <c r="AK1128" s="23"/>
      <c r="AL1128" s="23" t="s">
        <v>325</v>
      </c>
      <c r="AM1128" s="23"/>
      <c r="AN1128" s="23"/>
      <c r="AO1128" s="23"/>
      <c r="AP1128" s="23" t="s">
        <v>325</v>
      </c>
      <c r="AQ1128" s="23"/>
      <c r="AR1128" s="23"/>
      <c r="AS1128" s="23"/>
      <c r="AT1128" s="23"/>
      <c r="AU1128" s="23"/>
      <c r="AV1128" s="23"/>
      <c r="AW1128" s="23"/>
      <c r="AX1128" s="23"/>
      <c r="AY1128" s="23"/>
      <c r="AZ1128" s="23"/>
      <c r="BA1128" s="23" t="s">
        <v>325</v>
      </c>
      <c r="BB1128" s="23"/>
      <c r="BC1128" s="23" t="s">
        <v>325</v>
      </c>
      <c r="BD1128" s="23"/>
      <c r="BE1128" s="23" t="s">
        <v>393</v>
      </c>
      <c r="BF1128" s="23" t="s">
        <v>309</v>
      </c>
      <c r="BG1128" s="23"/>
      <c r="BH1128" s="23"/>
      <c r="BI1128" s="23"/>
      <c r="BJ1128" s="23"/>
      <c r="BK1128" s="23" t="s">
        <v>313</v>
      </c>
      <c r="BL1128" s="23" t="s">
        <v>302</v>
      </c>
      <c r="BM1128" s="23"/>
      <c r="BN1128" s="23" t="s">
        <v>314</v>
      </c>
      <c r="BO1128" s="23" t="s">
        <v>302</v>
      </c>
      <c r="BP1128" s="23" t="s">
        <v>315</v>
      </c>
      <c r="BQ1128" s="23" t="s">
        <v>302</v>
      </c>
      <c r="BR1128" s="23" t="s">
        <v>316</v>
      </c>
      <c r="BS1128" s="23" t="s">
        <v>302</v>
      </c>
      <c r="BT1128" s="23"/>
      <c r="BU1128" s="23"/>
      <c r="BV1128" s="23" t="s">
        <v>1336</v>
      </c>
      <c r="BW1128" s="23"/>
      <c r="BX1128" s="23"/>
      <c r="BY1128" s="23"/>
      <c r="BZ1128" s="23"/>
      <c r="CA1128" s="23"/>
      <c r="CB1128" s="23"/>
      <c r="CC1128" s="23"/>
      <c r="CD1128" s="23" t="s">
        <v>317</v>
      </c>
      <c r="CE1128" s="23" t="s">
        <v>309</v>
      </c>
      <c r="CF1128" s="23"/>
      <c r="CG1128" s="23"/>
      <c r="CH1128" s="23" t="s">
        <v>635</v>
      </c>
      <c r="CI1128" s="23" t="s">
        <v>369</v>
      </c>
      <c r="CJ1128" s="23"/>
      <c r="CK1128" s="23"/>
      <c r="CL1128" s="23" t="s">
        <v>1337</v>
      </c>
      <c r="CM1128" s="23"/>
      <c r="CN1128" s="23"/>
      <c r="CO1128" s="23"/>
      <c r="CP1128" s="23" t="s">
        <v>327</v>
      </c>
      <c r="CQ1128" s="23" t="s">
        <v>302</v>
      </c>
      <c r="CR1128" s="23" t="s">
        <v>328</v>
      </c>
      <c r="CS1128" s="23" t="s">
        <v>302</v>
      </c>
      <c r="CT1128" s="23"/>
      <c r="CU1128" s="23"/>
      <c r="CV1128" s="23"/>
      <c r="CW1128" s="23"/>
      <c r="CX1128" s="23"/>
      <c r="CY1128" s="23"/>
      <c r="CZ1128" s="23"/>
      <c r="DA1128" s="23"/>
      <c r="DB1128" s="23" t="s">
        <v>318</v>
      </c>
      <c r="DC1128" s="23" t="s">
        <v>302</v>
      </c>
      <c r="DD1128" s="23"/>
      <c r="DE1128" s="23"/>
      <c r="DF1128" s="23" t="s">
        <v>337</v>
      </c>
      <c r="DG1128" s="23" t="s">
        <v>309</v>
      </c>
      <c r="DH1128" s="31"/>
      <c r="DI1128" s="26" t="str">
        <f t="shared" si="35"/>
        <v>LAH.00.10600.B,LAH.00.10600.C,HMT.06.10100,TT-M5,DNL.WHS.10200,LAH.06.10100,DNL.MBK.10000,DNL.MBK.10100</v>
      </c>
    </row>
    <row r="1129" spans="1:113" ht="15.75" customHeight="1">
      <c r="A1129" s="27">
        <v>44173</v>
      </c>
      <c r="B1129" s="1" t="s">
        <v>342</v>
      </c>
      <c r="C1129" s="23" t="s">
        <v>171</v>
      </c>
      <c r="D1129" s="38" t="s">
        <v>1355</v>
      </c>
      <c r="E1129" s="39">
        <v>2017</v>
      </c>
      <c r="F1129" s="39">
        <v>2021</v>
      </c>
      <c r="G1129" s="20" t="str" cm="1">
        <f t="array" ref="G1129">_xlfn.IFS(E1129&lt;&gt;F1129,CONCATENATE(E1129,"-",F1129),E1129=F1129,E1129)</f>
        <v>2017-2021</v>
      </c>
      <c r="H1129" s="30">
        <f t="shared" si="34"/>
        <v>5</v>
      </c>
      <c r="I1129" s="23" t="str">
        <f t="shared" si="32"/>
        <v>Yamaha Sidewinder 2017-2021</v>
      </c>
      <c r="J1129" s="22" t="s">
        <v>301</v>
      </c>
      <c r="K1129" s="22" t="s">
        <v>302</v>
      </c>
      <c r="L1129" s="22" t="s">
        <v>303</v>
      </c>
      <c r="M1129" s="22" t="s">
        <v>302</v>
      </c>
      <c r="N1129" s="22" t="s">
        <v>304</v>
      </c>
      <c r="O1129" s="22" t="s">
        <v>302</v>
      </c>
      <c r="P1129" s="22" t="s">
        <v>305</v>
      </c>
      <c r="Q1129" s="22" t="s">
        <v>302</v>
      </c>
      <c r="R1129" s="22" t="s">
        <v>306</v>
      </c>
      <c r="S1129" s="22" t="s">
        <v>302</v>
      </c>
      <c r="T1129" s="22" t="s">
        <v>307</v>
      </c>
      <c r="U1129" s="22" t="s">
        <v>302</v>
      </c>
      <c r="V1129" s="23" t="s">
        <v>324</v>
      </c>
      <c r="W1129" s="23"/>
      <c r="X1129" s="23"/>
      <c r="Y1129" s="23"/>
      <c r="Z1129" s="23" t="s">
        <v>345</v>
      </c>
      <c r="AA1129" s="23" t="s">
        <v>309</v>
      </c>
      <c r="AB1129" s="1"/>
      <c r="AC1129" s="1"/>
      <c r="AD1129" s="40" t="s">
        <v>310</v>
      </c>
      <c r="AE1129" s="1" t="s">
        <v>309</v>
      </c>
      <c r="AF1129" s="1"/>
      <c r="AG1129" s="1"/>
      <c r="AH1129" s="1"/>
      <c r="AI1129" s="1"/>
      <c r="AJ1129" s="1"/>
      <c r="AK1129" s="1"/>
      <c r="AL1129" s="1" t="s">
        <v>346</v>
      </c>
      <c r="AM1129" s="1" t="s">
        <v>309</v>
      </c>
      <c r="AN1129" s="1"/>
      <c r="AO1129" s="1"/>
      <c r="AP1129" s="1"/>
      <c r="AQ1129" s="1"/>
      <c r="AR1129" s="1"/>
      <c r="AS1129" s="1"/>
      <c r="AT1129" s="1"/>
      <c r="AU1129" s="1" t="s">
        <v>347</v>
      </c>
      <c r="AV1129" s="1" t="s">
        <v>309</v>
      </c>
      <c r="AW1129" s="1"/>
      <c r="AX1129" s="1"/>
      <c r="AY1129" s="1" t="s">
        <v>347</v>
      </c>
      <c r="AZ1129" s="1" t="s">
        <v>309</v>
      </c>
      <c r="BA1129" s="1"/>
      <c r="BB1129" s="1"/>
      <c r="BC1129" s="1"/>
      <c r="BD1129" s="1"/>
      <c r="BE1129" s="1"/>
      <c r="BF1129" s="1"/>
      <c r="BG1129" s="1"/>
      <c r="BH1129" s="1"/>
      <c r="BI1129" s="23"/>
      <c r="BJ1129" s="23"/>
      <c r="BK1129" s="23" t="s">
        <v>313</v>
      </c>
      <c r="BL1129" s="1"/>
      <c r="BM1129" s="1"/>
      <c r="BN1129" s="1"/>
      <c r="BO1129" s="1"/>
      <c r="BP1129" s="1"/>
      <c r="BQ1129" s="1"/>
      <c r="BR1129" s="1"/>
      <c r="BS1129" s="1"/>
      <c r="BT1129" s="1"/>
      <c r="BU1129" s="1"/>
      <c r="BV1129" s="1"/>
      <c r="BW1129" s="1"/>
      <c r="BX1129" s="1"/>
      <c r="BY1129" s="1"/>
      <c r="BZ1129" s="1"/>
      <c r="CA1129" s="1"/>
      <c r="CB1129" s="1"/>
      <c r="CC1129" s="1"/>
      <c r="CD1129" s="23" t="s">
        <v>317</v>
      </c>
      <c r="CE1129" s="23" t="s">
        <v>309</v>
      </c>
      <c r="CF1129" s="1"/>
      <c r="CG1129" s="1"/>
      <c r="CH1129" s="1"/>
      <c r="CI1129" s="1"/>
      <c r="CJ1129" s="1"/>
      <c r="CK1129" s="1"/>
      <c r="CL1129" s="1"/>
      <c r="CM1129" s="1"/>
      <c r="CN1129" s="1"/>
      <c r="CO1129" s="1"/>
      <c r="CP1129" s="1"/>
      <c r="CQ1129" s="1"/>
      <c r="CR1129" s="1"/>
      <c r="CS1129" s="1"/>
      <c r="CT1129" s="1"/>
      <c r="CU1129" s="1"/>
      <c r="CV1129" s="1"/>
      <c r="CW1129" s="1"/>
      <c r="CX1129" s="1"/>
      <c r="CY1129" s="1"/>
      <c r="CZ1129" s="23"/>
      <c r="DA1129" s="23"/>
      <c r="DB1129" s="23" t="s">
        <v>318</v>
      </c>
      <c r="DC1129" s="23" t="s">
        <v>302</v>
      </c>
      <c r="DD1129" s="1"/>
      <c r="DE1129" s="1"/>
      <c r="DF1129" s="1"/>
      <c r="DG1129" s="1"/>
      <c r="DH1129" s="31"/>
      <c r="DI1129" s="26" t="str">
        <f t="shared" si="35"/>
        <v>LAH.00.10800,LAH.00.10300.B,DNL.DRL.10300.W,LAH.00.10300.B</v>
      </c>
    </row>
    <row r="1130" spans="1:113" ht="15.75" customHeight="1">
      <c r="A1130" s="27">
        <v>44173</v>
      </c>
      <c r="B1130" s="1" t="s">
        <v>342</v>
      </c>
      <c r="C1130" s="23" t="s">
        <v>171</v>
      </c>
      <c r="D1130" s="38" t="s">
        <v>1356</v>
      </c>
      <c r="E1130" s="39">
        <v>2017</v>
      </c>
      <c r="F1130" s="39">
        <v>2021</v>
      </c>
      <c r="G1130" s="20" t="str" cm="1">
        <f t="array" ref="G1130">_xlfn.IFS(E1130&lt;&gt;F1130,CONCATENATE(E1130,"-",F1130),E1130=F1130,E1130)</f>
        <v>2017-2021</v>
      </c>
      <c r="H1130" s="30">
        <f t="shared" si="34"/>
        <v>5</v>
      </c>
      <c r="I1130" s="23" t="str">
        <f t="shared" si="32"/>
        <v>Yamaha SRVenom 2017-2021</v>
      </c>
      <c r="J1130" s="22" t="s">
        <v>301</v>
      </c>
      <c r="K1130" s="22" t="s">
        <v>302</v>
      </c>
      <c r="L1130" s="22" t="s">
        <v>303</v>
      </c>
      <c r="M1130" s="22" t="s">
        <v>302</v>
      </c>
      <c r="N1130" s="22" t="s">
        <v>304</v>
      </c>
      <c r="O1130" s="22" t="s">
        <v>302</v>
      </c>
      <c r="P1130" s="22" t="s">
        <v>305</v>
      </c>
      <c r="Q1130" s="22" t="s">
        <v>302</v>
      </c>
      <c r="R1130" s="22" t="s">
        <v>306</v>
      </c>
      <c r="S1130" s="22" t="s">
        <v>302</v>
      </c>
      <c r="T1130" s="22" t="s">
        <v>307</v>
      </c>
      <c r="U1130" s="22" t="s">
        <v>302</v>
      </c>
      <c r="V1130" s="23" t="s">
        <v>324</v>
      </c>
      <c r="W1130" s="23"/>
      <c r="X1130" s="23"/>
      <c r="Y1130" s="23"/>
      <c r="Z1130" s="23" t="s">
        <v>345</v>
      </c>
      <c r="AA1130" s="23" t="s">
        <v>309</v>
      </c>
      <c r="AB1130" s="1"/>
      <c r="AC1130" s="1"/>
      <c r="AD1130" s="40" t="s">
        <v>310</v>
      </c>
      <c r="AE1130" s="1" t="s">
        <v>309</v>
      </c>
      <c r="AF1130" s="1"/>
      <c r="AG1130" s="1"/>
      <c r="AH1130" s="1"/>
      <c r="AI1130" s="1"/>
      <c r="AJ1130" s="1"/>
      <c r="AK1130" s="1"/>
      <c r="AL1130" s="1" t="s">
        <v>346</v>
      </c>
      <c r="AM1130" s="1" t="s">
        <v>309</v>
      </c>
      <c r="AN1130" s="1"/>
      <c r="AO1130" s="1"/>
      <c r="AP1130" s="1"/>
      <c r="AQ1130" s="1"/>
      <c r="AR1130" s="1"/>
      <c r="AS1130" s="1"/>
      <c r="AT1130" s="1"/>
      <c r="AU1130" s="1" t="s">
        <v>347</v>
      </c>
      <c r="AV1130" s="1" t="s">
        <v>309</v>
      </c>
      <c r="AW1130" s="1"/>
      <c r="AX1130" s="1"/>
      <c r="AY1130" s="1" t="s">
        <v>347</v>
      </c>
      <c r="AZ1130" s="1" t="s">
        <v>309</v>
      </c>
      <c r="BA1130" s="1"/>
      <c r="BB1130" s="1"/>
      <c r="BC1130" s="1"/>
      <c r="BD1130" s="1"/>
      <c r="BE1130" s="1"/>
      <c r="BF1130" s="1"/>
      <c r="BG1130" s="1"/>
      <c r="BH1130" s="1"/>
      <c r="BI1130" s="23"/>
      <c r="BJ1130" s="23"/>
      <c r="BK1130" s="23" t="s">
        <v>313</v>
      </c>
      <c r="BL1130" s="1"/>
      <c r="BM1130" s="1"/>
      <c r="BN1130" s="1"/>
      <c r="BO1130" s="1"/>
      <c r="BP1130" s="1"/>
      <c r="BQ1130" s="1"/>
      <c r="BR1130" s="1"/>
      <c r="BS1130" s="1"/>
      <c r="BT1130" s="1"/>
      <c r="BU1130" s="1"/>
      <c r="BV1130" s="1"/>
      <c r="BW1130" s="1"/>
      <c r="BX1130" s="1"/>
      <c r="BY1130" s="1"/>
      <c r="BZ1130" s="1"/>
      <c r="CA1130" s="1"/>
      <c r="CB1130" s="1"/>
      <c r="CC1130" s="1"/>
      <c r="CD1130" s="23" t="s">
        <v>317</v>
      </c>
      <c r="CE1130" s="23" t="s">
        <v>309</v>
      </c>
      <c r="CF1130" s="1"/>
      <c r="CG1130" s="1"/>
      <c r="CH1130" s="1"/>
      <c r="CI1130" s="1"/>
      <c r="CJ1130" s="1"/>
      <c r="CK1130" s="1"/>
      <c r="CL1130" s="1"/>
      <c r="CM1130" s="1"/>
      <c r="CN1130" s="1"/>
      <c r="CO1130" s="1"/>
      <c r="CP1130" s="1"/>
      <c r="CQ1130" s="1"/>
      <c r="CR1130" s="1"/>
      <c r="CS1130" s="1"/>
      <c r="CT1130" s="1"/>
      <c r="CU1130" s="1"/>
      <c r="CV1130" s="1"/>
      <c r="CW1130" s="1"/>
      <c r="CX1130" s="1"/>
      <c r="CY1130" s="1"/>
      <c r="CZ1130" s="23"/>
      <c r="DA1130" s="23"/>
      <c r="DB1130" s="23" t="s">
        <v>318</v>
      </c>
      <c r="DC1130" s="23" t="s">
        <v>302</v>
      </c>
      <c r="DD1130" s="1"/>
      <c r="DE1130" s="1"/>
      <c r="DF1130" s="1"/>
      <c r="DG1130" s="1"/>
      <c r="DH1130" s="31"/>
      <c r="DI1130" s="26" t="str">
        <f t="shared" si="35"/>
        <v>LAH.00.10800,LAH.00.10300.B,DNL.DRL.10300.W,LAH.00.10300.B</v>
      </c>
    </row>
    <row r="1131" spans="1:113" ht="15.75" customHeight="1">
      <c r="A1131" s="27">
        <v>44173</v>
      </c>
      <c r="B1131" s="1" t="s">
        <v>342</v>
      </c>
      <c r="C1131" s="23" t="s">
        <v>171</v>
      </c>
      <c r="D1131" s="38" t="s">
        <v>1357</v>
      </c>
      <c r="E1131" s="39">
        <v>2017</v>
      </c>
      <c r="F1131" s="39">
        <v>2021</v>
      </c>
      <c r="G1131" s="20" t="str" cm="1">
        <f t="array" ref="G1131">_xlfn.IFS(E1131&lt;&gt;F1131,CONCATENATE(E1131,"-",F1131),E1131=F1131,E1131)</f>
        <v>2017-2021</v>
      </c>
      <c r="H1131" s="30">
        <f t="shared" si="34"/>
        <v>5</v>
      </c>
      <c r="I1131" s="23" t="str">
        <f t="shared" si="32"/>
        <v>Yamaha SRViper 2017-2021</v>
      </c>
      <c r="J1131" s="22" t="s">
        <v>301</v>
      </c>
      <c r="K1131" s="22" t="s">
        <v>302</v>
      </c>
      <c r="L1131" s="22" t="s">
        <v>303</v>
      </c>
      <c r="M1131" s="22" t="s">
        <v>302</v>
      </c>
      <c r="N1131" s="22" t="s">
        <v>304</v>
      </c>
      <c r="O1131" s="22" t="s">
        <v>302</v>
      </c>
      <c r="P1131" s="22" t="s">
        <v>305</v>
      </c>
      <c r="Q1131" s="22" t="s">
        <v>302</v>
      </c>
      <c r="R1131" s="22" t="s">
        <v>306</v>
      </c>
      <c r="S1131" s="22" t="s">
        <v>302</v>
      </c>
      <c r="T1131" s="22" t="s">
        <v>307</v>
      </c>
      <c r="U1131" s="22" t="s">
        <v>302</v>
      </c>
      <c r="V1131" s="23" t="s">
        <v>324</v>
      </c>
      <c r="W1131" s="23"/>
      <c r="X1131" s="23"/>
      <c r="Y1131" s="23"/>
      <c r="Z1131" s="23" t="s">
        <v>345</v>
      </c>
      <c r="AA1131" s="23" t="s">
        <v>309</v>
      </c>
      <c r="AB1131" s="1"/>
      <c r="AC1131" s="1"/>
      <c r="AD1131" s="40" t="s">
        <v>310</v>
      </c>
      <c r="AE1131" s="1" t="s">
        <v>309</v>
      </c>
      <c r="AF1131" s="1"/>
      <c r="AG1131" s="1"/>
      <c r="AH1131" s="1"/>
      <c r="AI1131" s="1"/>
      <c r="AJ1131" s="1"/>
      <c r="AK1131" s="1"/>
      <c r="AL1131" s="1" t="s">
        <v>346</v>
      </c>
      <c r="AM1131" s="1" t="s">
        <v>309</v>
      </c>
      <c r="AN1131" s="1"/>
      <c r="AO1131" s="1"/>
      <c r="AP1131" s="1"/>
      <c r="AQ1131" s="1"/>
      <c r="AR1131" s="1"/>
      <c r="AS1131" s="1"/>
      <c r="AT1131" s="1"/>
      <c r="AU1131" s="1" t="s">
        <v>347</v>
      </c>
      <c r="AV1131" s="1" t="s">
        <v>309</v>
      </c>
      <c r="AW1131" s="1"/>
      <c r="AX1131" s="1"/>
      <c r="AY1131" s="1" t="s">
        <v>347</v>
      </c>
      <c r="AZ1131" s="1" t="s">
        <v>309</v>
      </c>
      <c r="BA1131" s="1"/>
      <c r="BB1131" s="1"/>
      <c r="BC1131" s="1"/>
      <c r="BD1131" s="1"/>
      <c r="BE1131" s="1"/>
      <c r="BF1131" s="1"/>
      <c r="BG1131" s="1"/>
      <c r="BH1131" s="1"/>
      <c r="BI1131" s="23"/>
      <c r="BJ1131" s="23"/>
      <c r="BK1131" s="23" t="s">
        <v>313</v>
      </c>
      <c r="BL1131" s="1"/>
      <c r="BM1131" s="1"/>
      <c r="BN1131" s="1"/>
      <c r="BO1131" s="1"/>
      <c r="BP1131" s="1"/>
      <c r="BQ1131" s="1"/>
      <c r="BR1131" s="1"/>
      <c r="BS1131" s="1"/>
      <c r="BT1131" s="1"/>
      <c r="BU1131" s="1"/>
      <c r="BV1131" s="1"/>
      <c r="BW1131" s="1"/>
      <c r="BX1131" s="1"/>
      <c r="BY1131" s="1"/>
      <c r="BZ1131" s="1"/>
      <c r="CA1131" s="1"/>
      <c r="CB1131" s="1"/>
      <c r="CC1131" s="1"/>
      <c r="CD1131" s="23" t="s">
        <v>317</v>
      </c>
      <c r="CE1131" s="23" t="s">
        <v>309</v>
      </c>
      <c r="CF1131" s="1"/>
      <c r="CG1131" s="1"/>
      <c r="CH1131" s="1"/>
      <c r="CI1131" s="1"/>
      <c r="CJ1131" s="1"/>
      <c r="CK1131" s="1"/>
      <c r="CL1131" s="1"/>
      <c r="CM1131" s="1"/>
      <c r="CN1131" s="1"/>
      <c r="CO1131" s="1"/>
      <c r="CP1131" s="1"/>
      <c r="CQ1131" s="1"/>
      <c r="CR1131" s="1"/>
      <c r="CS1131" s="1"/>
      <c r="CT1131" s="1"/>
      <c r="CU1131" s="1"/>
      <c r="CV1131" s="1"/>
      <c r="CW1131" s="1"/>
      <c r="CX1131" s="1"/>
      <c r="CY1131" s="1"/>
      <c r="CZ1131" s="23"/>
      <c r="DA1131" s="23"/>
      <c r="DB1131" s="23" t="s">
        <v>318</v>
      </c>
      <c r="DC1131" s="23" t="s">
        <v>302</v>
      </c>
      <c r="DD1131" s="1"/>
      <c r="DE1131" s="1"/>
      <c r="DF1131" s="1"/>
      <c r="DG1131" s="1"/>
      <c r="DH1131" s="31"/>
      <c r="DI1131" s="26" t="str">
        <f t="shared" si="35"/>
        <v>LAH.00.10800,LAH.00.10300.B,DNL.DRL.10300.W,LAH.00.10300.B</v>
      </c>
    </row>
    <row r="1132" spans="1:113" ht="15.75" customHeight="1">
      <c r="A1132" s="27">
        <v>43783</v>
      </c>
      <c r="B1132" s="1" t="s">
        <v>322</v>
      </c>
      <c r="C1132" s="23" t="s">
        <v>171</v>
      </c>
      <c r="D1132" s="28" t="s">
        <v>1358</v>
      </c>
      <c r="E1132" s="29">
        <v>2018</v>
      </c>
      <c r="F1132" s="29">
        <v>2018</v>
      </c>
      <c r="G1132" s="20" cm="1">
        <f t="array" ref="G1132">_xlfn.IFS(E1132&lt;&gt;F1132,CONCATENATE(E1132,"-",F1132),E1132=F1132,E1132)</f>
        <v>2018</v>
      </c>
      <c r="H1132" s="30">
        <f t="shared" si="34"/>
        <v>1</v>
      </c>
      <c r="I1132" s="23" t="str">
        <f t="shared" si="32"/>
        <v>Yamaha Star Venture 2018-2018</v>
      </c>
      <c r="J1132" s="22" t="s">
        <v>301</v>
      </c>
      <c r="K1132" s="22" t="s">
        <v>302</v>
      </c>
      <c r="L1132" s="22" t="s">
        <v>303</v>
      </c>
      <c r="M1132" s="22" t="s">
        <v>302</v>
      </c>
      <c r="N1132" s="22" t="s">
        <v>304</v>
      </c>
      <c r="O1132" s="22" t="s">
        <v>302</v>
      </c>
      <c r="P1132" s="22" t="s">
        <v>305</v>
      </c>
      <c r="Q1132" s="22" t="s">
        <v>302</v>
      </c>
      <c r="R1132" s="22" t="s">
        <v>306</v>
      </c>
      <c r="S1132" s="22" t="s">
        <v>302</v>
      </c>
      <c r="T1132" s="22" t="s">
        <v>307</v>
      </c>
      <c r="U1132" s="22" t="s">
        <v>302</v>
      </c>
      <c r="V1132" s="23" t="s">
        <v>324</v>
      </c>
      <c r="W1132" s="23" t="s">
        <v>309</v>
      </c>
      <c r="X1132" s="23"/>
      <c r="Y1132" s="23"/>
      <c r="Z1132" s="23"/>
      <c r="AA1132" s="23"/>
      <c r="AB1132" s="23"/>
      <c r="AC1132" s="23"/>
      <c r="AD1132" s="23"/>
      <c r="AE1132" s="23"/>
      <c r="AF1132" s="23"/>
      <c r="AG1132" s="23"/>
      <c r="AH1132" s="23"/>
      <c r="AI1132" s="23"/>
      <c r="AJ1132" s="23"/>
      <c r="AK1132" s="23"/>
      <c r="AL1132" s="23" t="s">
        <v>325</v>
      </c>
      <c r="AM1132" s="23"/>
      <c r="AN1132" s="23"/>
      <c r="AO1132" s="23"/>
      <c r="AP1132" s="23" t="s">
        <v>325</v>
      </c>
      <c r="AQ1132" s="23"/>
      <c r="AR1132" s="23"/>
      <c r="AS1132" s="23"/>
      <c r="AT1132" s="23"/>
      <c r="AU1132" s="23"/>
      <c r="AV1132" s="23"/>
      <c r="AW1132" s="23" t="s">
        <v>628</v>
      </c>
      <c r="AX1132" s="23" t="s">
        <v>302</v>
      </c>
      <c r="AY1132" s="23"/>
      <c r="AZ1132" s="23"/>
      <c r="BA1132" s="23"/>
      <c r="BB1132" s="23"/>
      <c r="BC1132" s="23" t="s">
        <v>325</v>
      </c>
      <c r="BD1132" s="23"/>
      <c r="BE1132" s="23" t="s">
        <v>325</v>
      </c>
      <c r="BF1132" s="23"/>
      <c r="BG1132" s="23"/>
      <c r="BH1132" s="23"/>
      <c r="BI1132" s="23"/>
      <c r="BJ1132" s="23"/>
      <c r="BK1132" s="23" t="s">
        <v>313</v>
      </c>
      <c r="BL1132" s="23" t="s">
        <v>302</v>
      </c>
      <c r="BM1132" s="23"/>
      <c r="BN1132" s="23" t="s">
        <v>314</v>
      </c>
      <c r="BO1132" s="23" t="s">
        <v>302</v>
      </c>
      <c r="BP1132" s="23" t="s">
        <v>315</v>
      </c>
      <c r="BQ1132" s="23" t="s">
        <v>302</v>
      </c>
      <c r="BR1132" s="23" t="s">
        <v>316</v>
      </c>
      <c r="BS1132" s="23" t="s">
        <v>302</v>
      </c>
      <c r="BT1132" s="23"/>
      <c r="BU1132" s="23"/>
      <c r="BV1132" s="23"/>
      <c r="BW1132" s="23"/>
      <c r="BX1132" s="23"/>
      <c r="BY1132" s="23"/>
      <c r="BZ1132" s="23"/>
      <c r="CA1132" s="23"/>
      <c r="CB1132" s="23"/>
      <c r="CC1132" s="23"/>
      <c r="CD1132" s="23" t="s">
        <v>317</v>
      </c>
      <c r="CE1132" s="23" t="s">
        <v>309</v>
      </c>
      <c r="CF1132" s="23"/>
      <c r="CG1132" s="23"/>
      <c r="CH1132" s="23"/>
      <c r="CI1132" s="23"/>
      <c r="CJ1132" s="23"/>
      <c r="CK1132" s="23"/>
      <c r="CL1132" s="23"/>
      <c r="CM1132" s="23"/>
      <c r="CN1132" s="23"/>
      <c r="CO1132" s="23"/>
      <c r="CP1132" s="23" t="s">
        <v>327</v>
      </c>
      <c r="CQ1132" s="23" t="s">
        <v>302</v>
      </c>
      <c r="CR1132" s="23" t="s">
        <v>328</v>
      </c>
      <c r="CS1132" s="23" t="s">
        <v>302</v>
      </c>
      <c r="CT1132" s="23"/>
      <c r="CU1132" s="23"/>
      <c r="CV1132" s="23"/>
      <c r="CW1132" s="23"/>
      <c r="CX1132" s="23"/>
      <c r="CY1132" s="23"/>
      <c r="CZ1132" s="23"/>
      <c r="DA1132" s="23"/>
      <c r="DB1132" s="23" t="s">
        <v>318</v>
      </c>
      <c r="DC1132" s="23" t="s">
        <v>302</v>
      </c>
      <c r="DD1132" s="23"/>
      <c r="DE1132" s="23"/>
      <c r="DF1132" s="23" t="s">
        <v>329</v>
      </c>
      <c r="DG1132" s="23" t="s">
        <v>309</v>
      </c>
      <c r="DH1132" s="31"/>
      <c r="DI1132" s="26" t="str">
        <f t="shared" si="35"/>
        <v>LAH.00.10400.B,LAH.00.10400.C,DNL.MBK.10000</v>
      </c>
    </row>
    <row r="1133" spans="1:113" ht="15.75" customHeight="1">
      <c r="A1133" s="27">
        <v>44173</v>
      </c>
      <c r="B1133" s="1" t="s">
        <v>322</v>
      </c>
      <c r="C1133" s="23" t="s">
        <v>171</v>
      </c>
      <c r="D1133" s="28" t="s">
        <v>1358</v>
      </c>
      <c r="E1133" s="29">
        <v>2020</v>
      </c>
      <c r="F1133" s="29">
        <v>2021</v>
      </c>
      <c r="G1133" s="20" t="str" cm="1">
        <f t="array" ref="G1133">_xlfn.IFS(E1133&lt;&gt;F1133,CONCATENATE(E1133,"-",F1133),E1133=F1133,E1133)</f>
        <v>2020-2021</v>
      </c>
      <c r="H1133" s="30">
        <f t="shared" si="34"/>
        <v>2</v>
      </c>
      <c r="I1133" s="23" t="str">
        <f t="shared" si="32"/>
        <v>Yamaha Star Venture 2020-2021</v>
      </c>
      <c r="J1133" s="22" t="s">
        <v>301</v>
      </c>
      <c r="K1133" s="22" t="s">
        <v>302</v>
      </c>
      <c r="L1133" s="22" t="s">
        <v>303</v>
      </c>
      <c r="M1133" s="22" t="s">
        <v>302</v>
      </c>
      <c r="N1133" s="22" t="s">
        <v>304</v>
      </c>
      <c r="O1133" s="22" t="s">
        <v>302</v>
      </c>
      <c r="P1133" s="22" t="s">
        <v>305</v>
      </c>
      <c r="Q1133" s="22" t="s">
        <v>302</v>
      </c>
      <c r="R1133" s="22" t="s">
        <v>306</v>
      </c>
      <c r="S1133" s="22" t="s">
        <v>302</v>
      </c>
      <c r="T1133" s="22" t="s">
        <v>307</v>
      </c>
      <c r="U1133" s="22" t="s">
        <v>302</v>
      </c>
      <c r="V1133" s="23" t="s">
        <v>324</v>
      </c>
      <c r="W1133" s="23" t="s">
        <v>309</v>
      </c>
      <c r="X1133" s="23"/>
      <c r="Y1133" s="23"/>
      <c r="Z1133" s="23"/>
      <c r="AA1133" s="23"/>
      <c r="AB1133" s="23"/>
      <c r="AC1133" s="23"/>
      <c r="AD1133" s="23"/>
      <c r="AE1133" s="23"/>
      <c r="AF1133" s="23"/>
      <c r="AG1133" s="23"/>
      <c r="AH1133" s="23"/>
      <c r="AI1133" s="23"/>
      <c r="AJ1133" s="23"/>
      <c r="AK1133" s="23"/>
      <c r="AL1133" s="23" t="s">
        <v>325</v>
      </c>
      <c r="AM1133" s="23"/>
      <c r="AN1133" s="23"/>
      <c r="AO1133" s="23"/>
      <c r="AP1133" s="23" t="s">
        <v>325</v>
      </c>
      <c r="AQ1133" s="23"/>
      <c r="AR1133" s="23"/>
      <c r="AS1133" s="23"/>
      <c r="AT1133" s="23"/>
      <c r="AU1133" s="23"/>
      <c r="AV1133" s="23"/>
      <c r="AW1133" s="23" t="s">
        <v>628</v>
      </c>
      <c r="AX1133" s="23" t="s">
        <v>302</v>
      </c>
      <c r="AY1133" s="23"/>
      <c r="AZ1133" s="23"/>
      <c r="BA1133" s="23"/>
      <c r="BB1133" s="23"/>
      <c r="BC1133" s="23" t="s">
        <v>325</v>
      </c>
      <c r="BD1133" s="23"/>
      <c r="BE1133" s="23" t="s">
        <v>325</v>
      </c>
      <c r="BF1133" s="23"/>
      <c r="BG1133" s="23"/>
      <c r="BH1133" s="23"/>
      <c r="BI1133" s="23"/>
      <c r="BJ1133" s="23"/>
      <c r="BK1133" s="23" t="s">
        <v>313</v>
      </c>
      <c r="BL1133" s="23" t="s">
        <v>302</v>
      </c>
      <c r="BM1133" s="23"/>
      <c r="BN1133" s="23" t="s">
        <v>314</v>
      </c>
      <c r="BO1133" s="23" t="s">
        <v>302</v>
      </c>
      <c r="BP1133" s="23" t="s">
        <v>315</v>
      </c>
      <c r="BQ1133" s="23" t="s">
        <v>302</v>
      </c>
      <c r="BR1133" s="23" t="s">
        <v>316</v>
      </c>
      <c r="BS1133" s="23" t="s">
        <v>302</v>
      </c>
      <c r="BT1133" s="23"/>
      <c r="BU1133" s="23"/>
      <c r="BV1133" s="23"/>
      <c r="BW1133" s="23"/>
      <c r="BX1133" s="23"/>
      <c r="BY1133" s="23"/>
      <c r="BZ1133" s="23"/>
      <c r="CA1133" s="23"/>
      <c r="CB1133" s="23"/>
      <c r="CC1133" s="23"/>
      <c r="CD1133" s="23" t="s">
        <v>317</v>
      </c>
      <c r="CE1133" s="23" t="s">
        <v>309</v>
      </c>
      <c r="CF1133" s="23"/>
      <c r="CG1133" s="23"/>
      <c r="CH1133" s="23"/>
      <c r="CI1133" s="23"/>
      <c r="CJ1133" s="23"/>
      <c r="CK1133" s="23"/>
      <c r="CL1133" s="23"/>
      <c r="CM1133" s="23"/>
      <c r="CN1133" s="23"/>
      <c r="CO1133" s="23"/>
      <c r="CP1133" s="23" t="s">
        <v>327</v>
      </c>
      <c r="CQ1133" s="23" t="s">
        <v>302</v>
      </c>
      <c r="CR1133" s="23" t="s">
        <v>328</v>
      </c>
      <c r="CS1133" s="23" t="s">
        <v>302</v>
      </c>
      <c r="CT1133" s="23"/>
      <c r="CU1133" s="23"/>
      <c r="CV1133" s="23"/>
      <c r="CW1133" s="23"/>
      <c r="CX1133" s="23"/>
      <c r="CY1133" s="23"/>
      <c r="CZ1133" s="23"/>
      <c r="DA1133" s="23"/>
      <c r="DB1133" s="23" t="s">
        <v>318</v>
      </c>
      <c r="DC1133" s="23" t="s">
        <v>302</v>
      </c>
      <c r="DD1133" s="23"/>
      <c r="DE1133" s="23"/>
      <c r="DF1133" s="23" t="s">
        <v>329</v>
      </c>
      <c r="DG1133" s="23" t="s">
        <v>309</v>
      </c>
      <c r="DH1133" s="31"/>
      <c r="DI1133" s="26" t="str">
        <f t="shared" si="35"/>
        <v>LAH.00.10400.B,LAH.00.10400.C,DNL.MBK.10000</v>
      </c>
    </row>
    <row r="1134" spans="1:113" ht="15.75" customHeight="1">
      <c r="A1134" s="27">
        <v>43077</v>
      </c>
      <c r="B1134" s="1" t="s">
        <v>322</v>
      </c>
      <c r="C1134" s="23" t="s">
        <v>171</v>
      </c>
      <c r="D1134" s="28" t="s">
        <v>178</v>
      </c>
      <c r="E1134" s="29">
        <v>2011</v>
      </c>
      <c r="F1134" s="29">
        <v>2017</v>
      </c>
      <c r="G1134" s="20" t="str" cm="1">
        <f t="array" ref="G1134">_xlfn.IFS(E1134&lt;&gt;F1134,CONCATENATE(E1134,"-",F1134),E1134=F1134,E1134)</f>
        <v>2011-2017</v>
      </c>
      <c r="H1134" s="30">
        <f t="shared" si="34"/>
        <v>7</v>
      </c>
      <c r="I1134" s="23" t="str">
        <f t="shared" si="32"/>
        <v>Yamaha Stryker 2011-2017</v>
      </c>
      <c r="J1134" s="22" t="s">
        <v>301</v>
      </c>
      <c r="K1134" s="22" t="s">
        <v>302</v>
      </c>
      <c r="L1134" s="22" t="s">
        <v>303</v>
      </c>
      <c r="M1134" s="22" t="s">
        <v>302</v>
      </c>
      <c r="N1134" s="22" t="s">
        <v>304</v>
      </c>
      <c r="O1134" s="22" t="s">
        <v>302</v>
      </c>
      <c r="P1134" s="22" t="s">
        <v>305</v>
      </c>
      <c r="Q1134" s="22" t="s">
        <v>302</v>
      </c>
      <c r="R1134" s="22" t="s">
        <v>306</v>
      </c>
      <c r="S1134" s="22" t="s">
        <v>302</v>
      </c>
      <c r="T1134" s="22" t="s">
        <v>307</v>
      </c>
      <c r="U1134" s="22" t="s">
        <v>302</v>
      </c>
      <c r="V1134" s="23" t="s">
        <v>324</v>
      </c>
      <c r="W1134" s="23" t="s">
        <v>309</v>
      </c>
      <c r="X1134" s="23"/>
      <c r="Y1134" s="23"/>
      <c r="Z1134" s="23"/>
      <c r="AA1134" s="23"/>
      <c r="AB1134" s="23"/>
      <c r="AC1134" s="23"/>
      <c r="AD1134" s="23"/>
      <c r="AE1134" s="23"/>
      <c r="AF1134" s="23"/>
      <c r="AG1134" s="23"/>
      <c r="AH1134" s="23"/>
      <c r="AI1134" s="23"/>
      <c r="AJ1134" s="23"/>
      <c r="AK1134" s="23"/>
      <c r="AL1134" s="23" t="s">
        <v>325</v>
      </c>
      <c r="AM1134" s="23"/>
      <c r="AN1134" s="23"/>
      <c r="AO1134" s="23"/>
      <c r="AP1134" s="23" t="s">
        <v>325</v>
      </c>
      <c r="AQ1134" s="23"/>
      <c r="AR1134" s="23"/>
      <c r="AS1134" s="23"/>
      <c r="AT1134" s="23"/>
      <c r="AU1134" s="23"/>
      <c r="AV1134" s="23"/>
      <c r="AW1134" s="23" t="s">
        <v>628</v>
      </c>
      <c r="AX1134" s="23" t="s">
        <v>302</v>
      </c>
      <c r="AY1134" s="23"/>
      <c r="AZ1134" s="23"/>
      <c r="BA1134" s="23" t="s">
        <v>325</v>
      </c>
      <c r="BB1134" s="23"/>
      <c r="BC1134" s="23" t="s">
        <v>326</v>
      </c>
      <c r="BD1134" s="23" t="s">
        <v>309</v>
      </c>
      <c r="BE1134" s="23" t="s">
        <v>393</v>
      </c>
      <c r="BF1134" s="23" t="s">
        <v>309</v>
      </c>
      <c r="BG1134" s="23"/>
      <c r="BH1134" s="23"/>
      <c r="BI1134" s="23"/>
      <c r="BJ1134" s="23"/>
      <c r="BK1134" s="23" t="s">
        <v>313</v>
      </c>
      <c r="BL1134" s="23" t="s">
        <v>302</v>
      </c>
      <c r="BM1134" s="23"/>
      <c r="BN1134" s="23" t="s">
        <v>314</v>
      </c>
      <c r="BO1134" s="23" t="s">
        <v>302</v>
      </c>
      <c r="BP1134" s="23" t="s">
        <v>315</v>
      </c>
      <c r="BQ1134" s="23" t="s">
        <v>302</v>
      </c>
      <c r="BR1134" s="23" t="s">
        <v>316</v>
      </c>
      <c r="BS1134" s="23" t="s">
        <v>302</v>
      </c>
      <c r="BT1134" s="23"/>
      <c r="BU1134" s="23"/>
      <c r="BV1134" s="23"/>
      <c r="BW1134" s="23"/>
      <c r="BX1134" s="23"/>
      <c r="BY1134" s="23"/>
      <c r="BZ1134" s="23"/>
      <c r="CA1134" s="23"/>
      <c r="CB1134" s="23"/>
      <c r="CC1134" s="23"/>
      <c r="CD1134" s="23" t="s">
        <v>317</v>
      </c>
      <c r="CE1134" s="23" t="s">
        <v>309</v>
      </c>
      <c r="CF1134" s="23"/>
      <c r="CG1134" s="23"/>
      <c r="CH1134" s="23" t="s">
        <v>635</v>
      </c>
      <c r="CI1134" s="23" t="s">
        <v>369</v>
      </c>
      <c r="CJ1134" s="23"/>
      <c r="CK1134" s="23"/>
      <c r="CL1134" s="23" t="s">
        <v>1337</v>
      </c>
      <c r="CM1134" s="23"/>
      <c r="CN1134" s="23"/>
      <c r="CO1134" s="23"/>
      <c r="CP1134" s="23" t="s">
        <v>327</v>
      </c>
      <c r="CQ1134" s="23" t="s">
        <v>302</v>
      </c>
      <c r="CR1134" s="23" t="s">
        <v>328</v>
      </c>
      <c r="CS1134" s="23" t="s">
        <v>302</v>
      </c>
      <c r="CT1134" s="23"/>
      <c r="CU1134" s="23"/>
      <c r="CV1134" s="23"/>
      <c r="CW1134" s="23"/>
      <c r="CX1134" s="23"/>
      <c r="CY1134" s="23"/>
      <c r="CZ1134" s="23"/>
      <c r="DA1134" s="23"/>
      <c r="DB1134" s="23" t="s">
        <v>318</v>
      </c>
      <c r="DC1134" s="23" t="s">
        <v>302</v>
      </c>
      <c r="DD1134" s="23"/>
      <c r="DE1134" s="23"/>
      <c r="DF1134" s="23" t="s">
        <v>337</v>
      </c>
      <c r="DG1134" s="23" t="s">
        <v>309</v>
      </c>
      <c r="DH1134" s="31"/>
      <c r="DI1134" s="26" t="str">
        <f t="shared" si="35"/>
        <v>LAH.00.10400.B,LAH.00.10400.C,LAH.00.10500.B,LAH.00.10600.B,LAH.00.10600.C,TT-M5,DNL.WHS.10200,LAH.06.10100,DNL.MBK.10000,DNL.MBK.10100</v>
      </c>
    </row>
    <row r="1135" spans="1:113" ht="15.75" customHeight="1">
      <c r="A1135" s="27">
        <v>45341</v>
      </c>
      <c r="B1135" s="1" t="s">
        <v>322</v>
      </c>
      <c r="C1135" s="23" t="s">
        <v>171</v>
      </c>
      <c r="D1135" s="36" t="s">
        <v>1359</v>
      </c>
      <c r="E1135" s="37">
        <v>2014</v>
      </c>
      <c r="F1135" s="43">
        <v>2024</v>
      </c>
      <c r="G1135" s="20" t="str" cm="1">
        <f t="array" ref="G1135">_xlfn.IFS(E1135&lt;&gt;F1135,CONCATENATE(E1135,"-",F1135),E1135=F1135,E1135)</f>
        <v>2014-2024</v>
      </c>
      <c r="H1135" s="39">
        <f t="shared" si="34"/>
        <v>11</v>
      </c>
      <c r="I1135" s="23" t="str">
        <f t="shared" si="32"/>
        <v>Yamaha Super Tenere ES 2014-2024</v>
      </c>
      <c r="J1135" s="22" t="s">
        <v>301</v>
      </c>
      <c r="K1135" s="22" t="s">
        <v>302</v>
      </c>
      <c r="L1135" s="22" t="s">
        <v>303</v>
      </c>
      <c r="M1135" s="22" t="s">
        <v>302</v>
      </c>
      <c r="N1135" s="22" t="s">
        <v>304</v>
      </c>
      <c r="O1135" s="22" t="s">
        <v>302</v>
      </c>
      <c r="P1135" s="22" t="s">
        <v>305</v>
      </c>
      <c r="Q1135" s="22" t="s">
        <v>302</v>
      </c>
      <c r="R1135" s="22" t="s">
        <v>306</v>
      </c>
      <c r="S1135" s="22" t="s">
        <v>302</v>
      </c>
      <c r="T1135" s="22" t="s">
        <v>307</v>
      </c>
      <c r="U1135" s="22" t="s">
        <v>302</v>
      </c>
      <c r="V1135" s="23" t="s">
        <v>324</v>
      </c>
      <c r="W1135" s="23" t="s">
        <v>309</v>
      </c>
      <c r="X1135" s="23"/>
      <c r="Y1135" s="23"/>
      <c r="Z1135" s="23"/>
      <c r="AA1135" s="23"/>
      <c r="AB1135" s="23" t="s">
        <v>331</v>
      </c>
      <c r="AC1135" s="23" t="s">
        <v>309</v>
      </c>
      <c r="AD1135" s="23"/>
      <c r="AE1135" s="23"/>
      <c r="AF1135" s="23"/>
      <c r="AG1135" s="23"/>
      <c r="AH1135" s="23"/>
      <c r="AI1135" s="23"/>
      <c r="AJ1135" s="23" t="s">
        <v>332</v>
      </c>
      <c r="AK1135" s="23"/>
      <c r="AL1135" s="23"/>
      <c r="AM1135" s="23" t="s">
        <v>369</v>
      </c>
      <c r="AN1135" s="23"/>
      <c r="AO1135" s="23"/>
      <c r="AP1135" s="23" t="s">
        <v>325</v>
      </c>
      <c r="AQ1135" s="23"/>
      <c r="AR1135" s="23"/>
      <c r="AS1135" s="23"/>
      <c r="AT1135" s="23"/>
      <c r="AU1135" s="23"/>
      <c r="AV1135" s="23"/>
      <c r="AW1135" s="23" t="s">
        <v>347</v>
      </c>
      <c r="AX1135" s="23" t="s">
        <v>302</v>
      </c>
      <c r="AY1135" s="23"/>
      <c r="AZ1135" s="23"/>
      <c r="BA1135" s="23" t="s">
        <v>333</v>
      </c>
      <c r="BB1135" s="23" t="s">
        <v>309</v>
      </c>
      <c r="BC1135" s="23" t="s">
        <v>325</v>
      </c>
      <c r="BD1135" s="23"/>
      <c r="BE1135" s="23" t="s">
        <v>325</v>
      </c>
      <c r="BF1135" s="23"/>
      <c r="BG1135" s="23"/>
      <c r="BH1135" s="23"/>
      <c r="BI1135" s="23"/>
      <c r="BJ1135" s="23"/>
      <c r="BK1135" s="23" t="s">
        <v>313</v>
      </c>
      <c r="BL1135" s="23" t="s">
        <v>302</v>
      </c>
      <c r="BM1135" s="23"/>
      <c r="BN1135" s="23" t="s">
        <v>314</v>
      </c>
      <c r="BO1135" s="23" t="s">
        <v>302</v>
      </c>
      <c r="BP1135" s="23"/>
      <c r="BQ1135" s="23"/>
      <c r="BR1135" s="23" t="s">
        <v>316</v>
      </c>
      <c r="BS1135" s="23" t="s">
        <v>302</v>
      </c>
      <c r="BT1135" s="23"/>
      <c r="BU1135" s="23"/>
      <c r="BV1135" s="23" t="s">
        <v>1360</v>
      </c>
      <c r="BW1135" s="23" t="s">
        <v>369</v>
      </c>
      <c r="BX1135" s="23"/>
      <c r="BY1135" s="23"/>
      <c r="BZ1135" s="23" t="s">
        <v>370</v>
      </c>
      <c r="CA1135" s="23" t="s">
        <v>302</v>
      </c>
      <c r="CB1135" s="23"/>
      <c r="CC1135" s="23"/>
      <c r="CD1135" s="23" t="s">
        <v>317</v>
      </c>
      <c r="CE1135" s="23" t="s">
        <v>309</v>
      </c>
      <c r="CF1135" s="23"/>
      <c r="CG1135" s="23"/>
      <c r="CH1135" s="23"/>
      <c r="CI1135" s="23"/>
      <c r="CJ1135" s="23"/>
      <c r="CK1135" s="23"/>
      <c r="CL1135" s="23"/>
      <c r="CM1135" s="23"/>
      <c r="CN1135" s="23"/>
      <c r="CO1135" s="23"/>
      <c r="CP1135" s="23" t="s">
        <v>327</v>
      </c>
      <c r="CQ1135" s="23" t="s">
        <v>302</v>
      </c>
      <c r="CR1135" s="23" t="s">
        <v>328</v>
      </c>
      <c r="CS1135" s="23" t="s">
        <v>302</v>
      </c>
      <c r="CT1135" s="23"/>
      <c r="CU1135" s="23"/>
      <c r="CV1135" s="23"/>
      <c r="CW1135" s="23"/>
      <c r="CX1135" s="23"/>
      <c r="CY1135" s="23"/>
      <c r="CZ1135" s="23"/>
      <c r="DA1135" s="23"/>
      <c r="DB1135" s="23" t="s">
        <v>318</v>
      </c>
      <c r="DC1135" s="23" t="s">
        <v>302</v>
      </c>
      <c r="DD1135" s="23"/>
      <c r="DE1135" s="23"/>
      <c r="DF1135" s="23" t="s">
        <v>329</v>
      </c>
      <c r="DG1135" s="23" t="s">
        <v>369</v>
      </c>
      <c r="DH1135" s="31"/>
      <c r="DI1135" s="26" t="str">
        <f t="shared" si="35"/>
        <v>DNL.DRL.10000.A,DNL.DRL.10000.W,LAH.00.10300.B,LAH.00.10700.B,HMT.06.10000,HMT.00.10100.B,DNL.MBK.10000,DNL.T3.10500,DNL.T3.10500</v>
      </c>
    </row>
    <row r="1136" spans="1:113" ht="15.75" customHeight="1">
      <c r="A1136" s="27">
        <v>44371</v>
      </c>
      <c r="B1136" s="1" t="s">
        <v>322</v>
      </c>
      <c r="C1136" s="23" t="s">
        <v>171</v>
      </c>
      <c r="D1136" s="28" t="s">
        <v>1361</v>
      </c>
      <c r="E1136" s="29">
        <v>2011</v>
      </c>
      <c r="F1136" s="29">
        <v>2013</v>
      </c>
      <c r="G1136" s="20" t="str" cm="1">
        <f t="array" ref="G1136">_xlfn.IFS(E1136&lt;&gt;F1136,CONCATENATE(E1136,"-",F1136),E1136=F1136,E1136)</f>
        <v>2011-2013</v>
      </c>
      <c r="H1136" s="30">
        <f t="shared" si="34"/>
        <v>3</v>
      </c>
      <c r="I1136" s="23" t="str">
        <f t="shared" si="32"/>
        <v>Yamaha Super Tenere XT1200Z 2011-2013</v>
      </c>
      <c r="J1136" s="22" t="s">
        <v>301</v>
      </c>
      <c r="K1136" s="22" t="s">
        <v>302</v>
      </c>
      <c r="L1136" s="22" t="s">
        <v>303</v>
      </c>
      <c r="M1136" s="22" t="s">
        <v>302</v>
      </c>
      <c r="N1136" s="22" t="s">
        <v>304</v>
      </c>
      <c r="O1136" s="22" t="s">
        <v>302</v>
      </c>
      <c r="P1136" s="22" t="s">
        <v>305</v>
      </c>
      <c r="Q1136" s="22" t="s">
        <v>302</v>
      </c>
      <c r="R1136" s="22" t="s">
        <v>306</v>
      </c>
      <c r="S1136" s="22" t="s">
        <v>302</v>
      </c>
      <c r="T1136" s="22" t="s">
        <v>307</v>
      </c>
      <c r="U1136" s="22" t="s">
        <v>302</v>
      </c>
      <c r="V1136" s="23" t="s">
        <v>324</v>
      </c>
      <c r="W1136" s="23" t="s">
        <v>309</v>
      </c>
      <c r="X1136" s="23"/>
      <c r="Y1136" s="23"/>
      <c r="Z1136" s="23"/>
      <c r="AA1136" s="23"/>
      <c r="AB1136" s="23" t="s">
        <v>331</v>
      </c>
      <c r="AC1136" s="23" t="s">
        <v>309</v>
      </c>
      <c r="AD1136" s="23"/>
      <c r="AE1136" s="23"/>
      <c r="AF1136" s="23"/>
      <c r="AG1136" s="23"/>
      <c r="AH1136" s="23"/>
      <c r="AI1136" s="23"/>
      <c r="AJ1136" s="23" t="s">
        <v>332</v>
      </c>
      <c r="AK1136" s="23"/>
      <c r="AL1136" s="23"/>
      <c r="AM1136" s="23" t="s">
        <v>369</v>
      </c>
      <c r="AN1136" s="23"/>
      <c r="AO1136" s="23"/>
      <c r="AP1136" s="23" t="s">
        <v>325</v>
      </c>
      <c r="AQ1136" s="23"/>
      <c r="AR1136" s="23"/>
      <c r="AS1136" s="23"/>
      <c r="AT1136" s="23"/>
      <c r="AU1136" s="23"/>
      <c r="AV1136" s="23"/>
      <c r="AW1136" s="23" t="s">
        <v>347</v>
      </c>
      <c r="AX1136" s="23" t="s">
        <v>302</v>
      </c>
      <c r="AY1136" s="23"/>
      <c r="AZ1136" s="23"/>
      <c r="BA1136" s="23" t="s">
        <v>333</v>
      </c>
      <c r="BB1136" s="23" t="s">
        <v>309</v>
      </c>
      <c r="BC1136" s="23" t="s">
        <v>325</v>
      </c>
      <c r="BD1136" s="23"/>
      <c r="BE1136" s="23" t="s">
        <v>325</v>
      </c>
      <c r="BF1136" s="23"/>
      <c r="BG1136" s="23"/>
      <c r="BH1136" s="23"/>
      <c r="BI1136" s="23"/>
      <c r="BJ1136" s="23"/>
      <c r="BK1136" s="23" t="s">
        <v>313</v>
      </c>
      <c r="BL1136" s="23" t="s">
        <v>302</v>
      </c>
      <c r="BM1136" s="23"/>
      <c r="BN1136" s="23" t="s">
        <v>314</v>
      </c>
      <c r="BO1136" s="23" t="s">
        <v>302</v>
      </c>
      <c r="BP1136" s="23"/>
      <c r="BQ1136" s="23"/>
      <c r="BR1136" s="23" t="s">
        <v>316</v>
      </c>
      <c r="BS1136" s="23" t="s">
        <v>302</v>
      </c>
      <c r="BT1136" s="23"/>
      <c r="BU1136" s="23"/>
      <c r="BV1136" s="23" t="s">
        <v>1360</v>
      </c>
      <c r="BW1136" s="23" t="s">
        <v>369</v>
      </c>
      <c r="BX1136" s="23"/>
      <c r="BY1136" s="23"/>
      <c r="BZ1136" s="23" t="s">
        <v>370</v>
      </c>
      <c r="CA1136" s="23" t="s">
        <v>302</v>
      </c>
      <c r="CB1136" s="23"/>
      <c r="CC1136" s="23"/>
      <c r="CD1136" s="23" t="s">
        <v>317</v>
      </c>
      <c r="CE1136" s="23" t="s">
        <v>309</v>
      </c>
      <c r="CF1136" s="23"/>
      <c r="CG1136" s="23"/>
      <c r="CH1136" s="23"/>
      <c r="CI1136" s="23"/>
      <c r="CJ1136" s="23"/>
      <c r="CK1136" s="23"/>
      <c r="CL1136" s="23"/>
      <c r="CM1136" s="23"/>
      <c r="CN1136" s="23"/>
      <c r="CO1136" s="23"/>
      <c r="CP1136" s="23" t="s">
        <v>327</v>
      </c>
      <c r="CQ1136" s="23" t="s">
        <v>302</v>
      </c>
      <c r="CR1136" s="23" t="s">
        <v>328</v>
      </c>
      <c r="CS1136" s="23" t="s">
        <v>302</v>
      </c>
      <c r="CT1136" s="23"/>
      <c r="CU1136" s="23"/>
      <c r="CV1136" s="23"/>
      <c r="CW1136" s="23"/>
      <c r="CX1136" s="23"/>
      <c r="CY1136" s="23"/>
      <c r="CZ1136" s="23"/>
      <c r="DA1136" s="23"/>
      <c r="DB1136" s="23" t="s">
        <v>318</v>
      </c>
      <c r="DC1136" s="23" t="s">
        <v>302</v>
      </c>
      <c r="DD1136" s="23"/>
      <c r="DE1136" s="23"/>
      <c r="DF1136" s="23" t="s">
        <v>337</v>
      </c>
      <c r="DG1136" s="23" t="s">
        <v>369</v>
      </c>
      <c r="DH1136" s="31"/>
      <c r="DI1136" s="26" t="str">
        <f t="shared" si="35"/>
        <v>DNL.DRL.10000.A,DNL.DRL.10000.W,LAH.00.10300.B,LAH.00.10700.B,HMT.06.10000,HMT.00.10100.B,DNL.MBK.10000,DNL.MBK.10100,DNL.T3.10500,DNL.T3.10500</v>
      </c>
    </row>
    <row r="1137" spans="1:113" ht="15.75" customHeight="1">
      <c r="A1137" s="27">
        <v>44371</v>
      </c>
      <c r="B1137" s="1" t="s">
        <v>322</v>
      </c>
      <c r="C1137" s="23" t="s">
        <v>171</v>
      </c>
      <c r="D1137" s="28" t="s">
        <v>1361</v>
      </c>
      <c r="E1137" s="29">
        <v>2014</v>
      </c>
      <c r="F1137" s="29">
        <v>2021</v>
      </c>
      <c r="G1137" s="20" t="str" cm="1">
        <f t="array" ref="G1137">_xlfn.IFS(E1137&lt;&gt;F1137,CONCATENATE(E1137,"-",F1137),E1137=F1137,E1137)</f>
        <v>2014-2021</v>
      </c>
      <c r="H1137" s="30">
        <f t="shared" si="34"/>
        <v>8</v>
      </c>
      <c r="I1137" s="23" t="str">
        <f t="shared" si="32"/>
        <v>Yamaha Super Tenere XT1200Z 2014-2021</v>
      </c>
      <c r="J1137" s="22" t="s">
        <v>301</v>
      </c>
      <c r="K1137" s="22" t="s">
        <v>302</v>
      </c>
      <c r="L1137" s="22" t="s">
        <v>303</v>
      </c>
      <c r="M1137" s="22" t="s">
        <v>302</v>
      </c>
      <c r="N1137" s="22" t="s">
        <v>304</v>
      </c>
      <c r="O1137" s="22" t="s">
        <v>302</v>
      </c>
      <c r="P1137" s="22" t="s">
        <v>305</v>
      </c>
      <c r="Q1137" s="22" t="s">
        <v>302</v>
      </c>
      <c r="R1137" s="22" t="s">
        <v>306</v>
      </c>
      <c r="S1137" s="22" t="s">
        <v>302</v>
      </c>
      <c r="T1137" s="22" t="s">
        <v>307</v>
      </c>
      <c r="U1137" s="22" t="s">
        <v>302</v>
      </c>
      <c r="V1137" s="23" t="s">
        <v>324</v>
      </c>
      <c r="W1137" s="23" t="s">
        <v>309</v>
      </c>
      <c r="X1137" s="23"/>
      <c r="Y1137" s="23"/>
      <c r="Z1137" s="23"/>
      <c r="AA1137" s="23"/>
      <c r="AB1137" s="23" t="s">
        <v>331</v>
      </c>
      <c r="AC1137" s="23" t="s">
        <v>309</v>
      </c>
      <c r="AD1137" s="23"/>
      <c r="AE1137" s="23"/>
      <c r="AF1137" s="23"/>
      <c r="AG1137" s="23"/>
      <c r="AH1137" s="23"/>
      <c r="AI1137" s="23"/>
      <c r="AJ1137" s="23" t="s">
        <v>332</v>
      </c>
      <c r="AK1137" s="23"/>
      <c r="AL1137" s="23"/>
      <c r="AM1137" s="23" t="s">
        <v>369</v>
      </c>
      <c r="AN1137" s="23"/>
      <c r="AO1137" s="23"/>
      <c r="AP1137" s="23" t="s">
        <v>325</v>
      </c>
      <c r="AQ1137" s="23"/>
      <c r="AR1137" s="23"/>
      <c r="AS1137" s="23"/>
      <c r="AT1137" s="23"/>
      <c r="AU1137" s="23"/>
      <c r="AV1137" s="23"/>
      <c r="AW1137" s="23" t="s">
        <v>347</v>
      </c>
      <c r="AX1137" s="23" t="s">
        <v>302</v>
      </c>
      <c r="AY1137" s="23"/>
      <c r="AZ1137" s="23"/>
      <c r="BA1137" s="23" t="s">
        <v>333</v>
      </c>
      <c r="BB1137" s="23" t="s">
        <v>309</v>
      </c>
      <c r="BC1137" s="23" t="s">
        <v>325</v>
      </c>
      <c r="BD1137" s="23"/>
      <c r="BE1137" s="23" t="s">
        <v>325</v>
      </c>
      <c r="BF1137" s="23"/>
      <c r="BG1137" s="23"/>
      <c r="BH1137" s="23"/>
      <c r="BI1137" s="23"/>
      <c r="BJ1137" s="23"/>
      <c r="BK1137" s="23" t="s">
        <v>313</v>
      </c>
      <c r="BL1137" s="23" t="s">
        <v>302</v>
      </c>
      <c r="BM1137" s="23"/>
      <c r="BN1137" s="23" t="s">
        <v>314</v>
      </c>
      <c r="BO1137" s="23" t="s">
        <v>302</v>
      </c>
      <c r="BP1137" s="23"/>
      <c r="BQ1137" s="23"/>
      <c r="BR1137" s="23" t="s">
        <v>316</v>
      </c>
      <c r="BS1137" s="23" t="s">
        <v>302</v>
      </c>
      <c r="BT1137" s="23"/>
      <c r="BU1137" s="23"/>
      <c r="BV1137" s="23" t="s">
        <v>1360</v>
      </c>
      <c r="BW1137" s="23" t="s">
        <v>369</v>
      </c>
      <c r="BX1137" s="23"/>
      <c r="BY1137" s="23"/>
      <c r="BZ1137" s="23" t="s">
        <v>370</v>
      </c>
      <c r="CA1137" s="23" t="s">
        <v>302</v>
      </c>
      <c r="CB1137" s="23"/>
      <c r="CC1137" s="23"/>
      <c r="CD1137" s="23" t="s">
        <v>317</v>
      </c>
      <c r="CE1137" s="23" t="s">
        <v>309</v>
      </c>
      <c r="CF1137" s="23"/>
      <c r="CG1137" s="23"/>
      <c r="CH1137" s="23"/>
      <c r="CI1137" s="23"/>
      <c r="CJ1137" s="23"/>
      <c r="CK1137" s="23"/>
      <c r="CL1137" s="23"/>
      <c r="CM1137" s="23"/>
      <c r="CN1137" s="23"/>
      <c r="CO1137" s="23"/>
      <c r="CP1137" s="23" t="s">
        <v>327</v>
      </c>
      <c r="CQ1137" s="23" t="s">
        <v>302</v>
      </c>
      <c r="CR1137" s="23" t="s">
        <v>328</v>
      </c>
      <c r="CS1137" s="23" t="s">
        <v>302</v>
      </c>
      <c r="CT1137" s="23"/>
      <c r="CU1137" s="23"/>
      <c r="CV1137" s="23"/>
      <c r="CW1137" s="23"/>
      <c r="CX1137" s="23"/>
      <c r="CY1137" s="23"/>
      <c r="CZ1137" s="23"/>
      <c r="DA1137" s="23"/>
      <c r="DB1137" s="23" t="s">
        <v>318</v>
      </c>
      <c r="DC1137" s="23" t="s">
        <v>302</v>
      </c>
      <c r="DD1137" s="23"/>
      <c r="DE1137" s="23"/>
      <c r="DF1137" s="23" t="s">
        <v>337</v>
      </c>
      <c r="DG1137" s="23" t="s">
        <v>369</v>
      </c>
      <c r="DH1137" s="31"/>
      <c r="DI1137" s="26" t="str">
        <f t="shared" si="35"/>
        <v>DNL.DRL.10000.A,DNL.DRL.10000.W,LAH.00.10300.B,LAH.00.10700.B,HMT.06.10000,HMT.00.10100.B,DNL.MBK.10000,DNL.MBK.10100,DNL.T3.10500,DNL.T3.10500</v>
      </c>
    </row>
    <row r="1138" spans="1:113" ht="15.75" customHeight="1">
      <c r="A1138" s="27">
        <v>44173</v>
      </c>
      <c r="B1138" s="1" t="s">
        <v>342</v>
      </c>
      <c r="C1138" s="23" t="s">
        <v>171</v>
      </c>
      <c r="D1138" s="38" t="s">
        <v>1362</v>
      </c>
      <c r="E1138" s="39">
        <v>2017</v>
      </c>
      <c r="F1138" s="39">
        <v>2021</v>
      </c>
      <c r="G1138" s="20" t="str" cm="1">
        <f t="array" ref="G1138">_xlfn.IFS(E1138&lt;&gt;F1138,CONCATENATE(E1138,"-",F1138),E1138=F1138,E1138)</f>
        <v>2017-2021</v>
      </c>
      <c r="H1138" s="30">
        <f t="shared" si="34"/>
        <v>5</v>
      </c>
      <c r="I1138" s="23" t="str">
        <f t="shared" si="32"/>
        <v>Yamaha SXVenom Mountain 2017-2021</v>
      </c>
      <c r="J1138" s="22" t="s">
        <v>301</v>
      </c>
      <c r="K1138" s="22" t="s">
        <v>302</v>
      </c>
      <c r="L1138" s="22" t="s">
        <v>303</v>
      </c>
      <c r="M1138" s="22" t="s">
        <v>302</v>
      </c>
      <c r="N1138" s="22" t="s">
        <v>304</v>
      </c>
      <c r="O1138" s="22" t="s">
        <v>302</v>
      </c>
      <c r="P1138" s="22" t="s">
        <v>305</v>
      </c>
      <c r="Q1138" s="22" t="s">
        <v>302</v>
      </c>
      <c r="R1138" s="22" t="s">
        <v>306</v>
      </c>
      <c r="S1138" s="22" t="s">
        <v>302</v>
      </c>
      <c r="T1138" s="22" t="s">
        <v>307</v>
      </c>
      <c r="U1138" s="22" t="s">
        <v>302</v>
      </c>
      <c r="V1138" s="23" t="s">
        <v>324</v>
      </c>
      <c r="W1138" s="23"/>
      <c r="X1138" s="23"/>
      <c r="Y1138" s="23"/>
      <c r="Z1138" s="23" t="s">
        <v>345</v>
      </c>
      <c r="AA1138" s="23" t="s">
        <v>309</v>
      </c>
      <c r="AB1138" s="1"/>
      <c r="AC1138" s="1"/>
      <c r="AD1138" s="40" t="s">
        <v>310</v>
      </c>
      <c r="AE1138" s="1" t="s">
        <v>309</v>
      </c>
      <c r="AF1138" s="1"/>
      <c r="AG1138" s="1"/>
      <c r="AH1138" s="1"/>
      <c r="AI1138" s="1"/>
      <c r="AJ1138" s="1"/>
      <c r="AK1138" s="1"/>
      <c r="AL1138" s="1" t="s">
        <v>346</v>
      </c>
      <c r="AM1138" s="1" t="s">
        <v>309</v>
      </c>
      <c r="AN1138" s="1"/>
      <c r="AO1138" s="1"/>
      <c r="AP1138" s="1"/>
      <c r="AQ1138" s="1"/>
      <c r="AR1138" s="1"/>
      <c r="AS1138" s="1"/>
      <c r="AT1138" s="1"/>
      <c r="AU1138" s="1" t="s">
        <v>347</v>
      </c>
      <c r="AV1138" s="1" t="s">
        <v>309</v>
      </c>
      <c r="AW1138" s="1"/>
      <c r="AX1138" s="1"/>
      <c r="AY1138" s="1" t="s">
        <v>347</v>
      </c>
      <c r="AZ1138" s="1" t="s">
        <v>309</v>
      </c>
      <c r="BA1138" s="1"/>
      <c r="BB1138" s="1"/>
      <c r="BC1138" s="1"/>
      <c r="BD1138" s="1"/>
      <c r="BE1138" s="1"/>
      <c r="BF1138" s="1"/>
      <c r="BG1138" s="1"/>
      <c r="BH1138" s="1"/>
      <c r="BI1138" s="23"/>
      <c r="BJ1138" s="23"/>
      <c r="BK1138" s="23" t="s">
        <v>313</v>
      </c>
      <c r="BL1138" s="1"/>
      <c r="BM1138" s="1"/>
      <c r="BN1138" s="1"/>
      <c r="BO1138" s="1"/>
      <c r="BP1138" s="1"/>
      <c r="BQ1138" s="1"/>
      <c r="BR1138" s="1"/>
      <c r="BS1138" s="1"/>
      <c r="BT1138" s="1"/>
      <c r="BU1138" s="1"/>
      <c r="BV1138" s="1"/>
      <c r="BW1138" s="1"/>
      <c r="BX1138" s="1"/>
      <c r="BY1138" s="1"/>
      <c r="BZ1138" s="1"/>
      <c r="CA1138" s="1"/>
      <c r="CB1138" s="1"/>
      <c r="CC1138" s="1"/>
      <c r="CD1138" s="23" t="s">
        <v>317</v>
      </c>
      <c r="CE1138" s="23" t="s">
        <v>309</v>
      </c>
      <c r="CF1138" s="1"/>
      <c r="CG1138" s="1"/>
      <c r="CH1138" s="1"/>
      <c r="CI1138" s="1"/>
      <c r="CJ1138" s="1"/>
      <c r="CK1138" s="1"/>
      <c r="CL1138" s="1"/>
      <c r="CM1138" s="1"/>
      <c r="CN1138" s="1"/>
      <c r="CO1138" s="1"/>
      <c r="CP1138" s="1"/>
      <c r="CQ1138" s="1"/>
      <c r="CR1138" s="1"/>
      <c r="CS1138" s="1"/>
      <c r="CT1138" s="1"/>
      <c r="CU1138" s="1"/>
      <c r="CV1138" s="1"/>
      <c r="CW1138" s="1"/>
      <c r="CX1138" s="1"/>
      <c r="CY1138" s="1"/>
      <c r="CZ1138" s="23"/>
      <c r="DA1138" s="23"/>
      <c r="DB1138" s="23" t="s">
        <v>318</v>
      </c>
      <c r="DC1138" s="23" t="s">
        <v>302</v>
      </c>
      <c r="DD1138" s="1"/>
      <c r="DE1138" s="1"/>
      <c r="DF1138" s="1"/>
      <c r="DG1138" s="1"/>
      <c r="DH1138" s="31"/>
      <c r="DI1138" s="26" t="str">
        <f t="shared" si="35"/>
        <v>LAH.00.10800,LAH.00.10300.B,DNL.DRL.10300.W,LAH.00.10300.B</v>
      </c>
    </row>
    <row r="1139" spans="1:113" ht="15.75" customHeight="1">
      <c r="A1139" s="27">
        <v>45245</v>
      </c>
      <c r="B1139" s="1" t="s">
        <v>322</v>
      </c>
      <c r="C1139" s="23" t="s">
        <v>171</v>
      </c>
      <c r="D1139" s="28" t="s">
        <v>1363</v>
      </c>
      <c r="E1139" s="29">
        <v>2019</v>
      </c>
      <c r="F1139" s="29">
        <v>2022</v>
      </c>
      <c r="G1139" s="20" t="str" cm="1">
        <f t="array" ref="G1139">_xlfn.IFS(E1139&lt;&gt;F1139,CONCATENATE(E1139,"-",F1139),E1139=F1139,E1139)</f>
        <v>2019-2022</v>
      </c>
      <c r="H1139" s="39">
        <f t="shared" si="34"/>
        <v>4</v>
      </c>
      <c r="I1139" s="23" t="str">
        <f t="shared" si="32"/>
        <v>Yamaha Tenere 700 2019-2022</v>
      </c>
      <c r="J1139" s="22" t="s">
        <v>301</v>
      </c>
      <c r="K1139" s="22" t="s">
        <v>302</v>
      </c>
      <c r="L1139" s="22" t="s">
        <v>303</v>
      </c>
      <c r="M1139" s="22" t="s">
        <v>302</v>
      </c>
      <c r="N1139" s="22" t="s">
        <v>304</v>
      </c>
      <c r="O1139" s="22" t="s">
        <v>302</v>
      </c>
      <c r="P1139" s="22" t="s">
        <v>305</v>
      </c>
      <c r="Q1139" s="22" t="s">
        <v>302</v>
      </c>
      <c r="R1139" s="22" t="s">
        <v>306</v>
      </c>
      <c r="S1139" s="22" t="s">
        <v>302</v>
      </c>
      <c r="T1139" s="22" t="s">
        <v>307</v>
      </c>
      <c r="U1139" s="22" t="s">
        <v>302</v>
      </c>
      <c r="V1139" s="23" t="s">
        <v>324</v>
      </c>
      <c r="W1139" s="23" t="s">
        <v>309</v>
      </c>
      <c r="X1139" s="23"/>
      <c r="Y1139" s="23"/>
      <c r="Z1139" s="23"/>
      <c r="AA1139" s="23"/>
      <c r="AB1139" s="23"/>
      <c r="AC1139" s="23"/>
      <c r="AD1139" s="23"/>
      <c r="AE1139" s="23"/>
      <c r="AF1139" s="23"/>
      <c r="AG1139" s="23"/>
      <c r="AH1139" s="23"/>
      <c r="AI1139" s="23"/>
      <c r="AJ1139" s="23"/>
      <c r="AK1139" s="23"/>
      <c r="AL1139" s="23" t="s">
        <v>1364</v>
      </c>
      <c r="AM1139" s="23" t="s">
        <v>369</v>
      </c>
      <c r="AN1139" s="54" t="s">
        <v>1365</v>
      </c>
      <c r="AO1139" s="23"/>
      <c r="AP1139" s="23"/>
      <c r="AQ1139" s="23"/>
      <c r="AR1139" s="23"/>
      <c r="AS1139" s="23"/>
      <c r="AT1139" s="23" t="s">
        <v>1366</v>
      </c>
      <c r="AU1139" s="23"/>
      <c r="AV1139" s="23"/>
      <c r="AW1139" s="23" t="s">
        <v>347</v>
      </c>
      <c r="AX1139" s="23" t="s">
        <v>302</v>
      </c>
      <c r="AY1139" s="23"/>
      <c r="AZ1139" s="23"/>
      <c r="BA1139" s="23"/>
      <c r="BB1139" s="23"/>
      <c r="BC1139" s="23"/>
      <c r="BD1139" s="23"/>
      <c r="BE1139" s="23"/>
      <c r="BF1139" s="23"/>
      <c r="BG1139" s="23"/>
      <c r="BH1139" s="23"/>
      <c r="BI1139" s="23"/>
      <c r="BJ1139" s="23"/>
      <c r="BK1139" s="23" t="s">
        <v>313</v>
      </c>
      <c r="BL1139" s="23" t="s">
        <v>302</v>
      </c>
      <c r="BM1139" s="41" t="s">
        <v>1367</v>
      </c>
      <c r="BN1139" s="23" t="s">
        <v>314</v>
      </c>
      <c r="BO1139" s="23" t="s">
        <v>302</v>
      </c>
      <c r="BP1139" s="23" t="s">
        <v>315</v>
      </c>
      <c r="BQ1139" s="23" t="s">
        <v>302</v>
      </c>
      <c r="BR1139" s="23" t="s">
        <v>316</v>
      </c>
      <c r="BS1139" s="23" t="s">
        <v>302</v>
      </c>
      <c r="BT1139" s="23"/>
      <c r="BU1139" s="23"/>
      <c r="BV1139" s="23" t="s">
        <v>1368</v>
      </c>
      <c r="BW1139" s="23" t="s">
        <v>369</v>
      </c>
      <c r="BX1139" s="23"/>
      <c r="BY1139" s="23"/>
      <c r="BZ1139" s="23"/>
      <c r="CA1139" s="23"/>
      <c r="CB1139" s="23"/>
      <c r="CC1139" s="23"/>
      <c r="CD1139" s="23" t="s">
        <v>317</v>
      </c>
      <c r="CE1139" s="23" t="s">
        <v>309</v>
      </c>
      <c r="CF1139" s="23"/>
      <c r="CG1139" s="23"/>
      <c r="CH1139" s="23"/>
      <c r="CI1139" s="23"/>
      <c r="CJ1139" s="23"/>
      <c r="CK1139" s="23"/>
      <c r="CL1139" s="23"/>
      <c r="CM1139" s="23"/>
      <c r="CN1139" s="23"/>
      <c r="CO1139" s="23"/>
      <c r="CP1139" s="23" t="s">
        <v>327</v>
      </c>
      <c r="CQ1139" s="23" t="s">
        <v>302</v>
      </c>
      <c r="CR1139" s="23" t="s">
        <v>328</v>
      </c>
      <c r="CS1139" s="23" t="s">
        <v>302</v>
      </c>
      <c r="CT1139" s="23"/>
      <c r="CU1139" s="23"/>
      <c r="CV1139" s="23"/>
      <c r="CW1139" s="23"/>
      <c r="CX1139" s="23" t="s">
        <v>1369</v>
      </c>
      <c r="CY1139" s="23"/>
      <c r="CZ1139" s="23" t="s">
        <v>1370</v>
      </c>
      <c r="DA1139" s="23"/>
      <c r="DB1139" s="23" t="s">
        <v>318</v>
      </c>
      <c r="DC1139" s="23" t="s">
        <v>302</v>
      </c>
      <c r="DD1139" s="23"/>
      <c r="DE1139" s="23"/>
      <c r="DF1139" s="23" t="s">
        <v>329</v>
      </c>
      <c r="DG1139" s="23" t="s">
        <v>309</v>
      </c>
      <c r="DH1139" s="31"/>
      <c r="DI1139" s="26" t="str">
        <f t="shared" si="35"/>
        <v>LAH.06.10200,LAH.00.10300.B,HMT.06.10200,DNL.WHS.24900,DNL.MBK.10000,DNL.WHS.20700,DNL.WHS.22400,DNL.WHS.20300,DNL.06.KIT.001, DNL.06.KIT.002, DNL.06.KIT.002C, DNL.06.KIT.03</v>
      </c>
    </row>
    <row r="1140" spans="1:113" ht="15.75" customHeight="1">
      <c r="A1140" s="27">
        <v>45245</v>
      </c>
      <c r="B1140" s="1" t="s">
        <v>322</v>
      </c>
      <c r="C1140" s="23" t="s">
        <v>171</v>
      </c>
      <c r="D1140" s="36" t="s">
        <v>1363</v>
      </c>
      <c r="E1140" s="37">
        <v>2023</v>
      </c>
      <c r="F1140" s="113">
        <v>2024</v>
      </c>
      <c r="G1140" s="20" t="str" cm="1">
        <f t="array" ref="G1140">_xlfn.IFS(E1140&lt;&gt;F1140,CONCATENATE(E1140,"-",F1140),E1140=F1140,E1140)</f>
        <v>2023-2024</v>
      </c>
      <c r="H1140" s="39">
        <f t="shared" si="34"/>
        <v>2</v>
      </c>
      <c r="I1140" s="23" t="str">
        <f t="shared" si="32"/>
        <v>Yamaha Tenere 700 2023-2024</v>
      </c>
      <c r="J1140" s="22" t="s">
        <v>301</v>
      </c>
      <c r="K1140" s="22" t="s">
        <v>302</v>
      </c>
      <c r="L1140" s="22" t="s">
        <v>303</v>
      </c>
      <c r="M1140" s="22" t="s">
        <v>302</v>
      </c>
      <c r="N1140" s="22" t="s">
        <v>304</v>
      </c>
      <c r="O1140" s="22" t="s">
        <v>302</v>
      </c>
      <c r="P1140" s="22" t="s">
        <v>305</v>
      </c>
      <c r="Q1140" s="22" t="s">
        <v>302</v>
      </c>
      <c r="R1140" s="22" t="s">
        <v>306</v>
      </c>
      <c r="S1140" s="22" t="s">
        <v>302</v>
      </c>
      <c r="T1140" s="22" t="s">
        <v>307</v>
      </c>
      <c r="U1140" s="22" t="s">
        <v>302</v>
      </c>
      <c r="V1140" s="23" t="s">
        <v>324</v>
      </c>
      <c r="W1140" s="23" t="s">
        <v>309</v>
      </c>
      <c r="X1140" s="23"/>
      <c r="Y1140" s="23"/>
      <c r="Z1140" s="23"/>
      <c r="AA1140" s="23"/>
      <c r="AB1140" s="23"/>
      <c r="AC1140" s="23"/>
      <c r="AD1140" s="23"/>
      <c r="AE1140" s="23"/>
      <c r="AF1140" s="23"/>
      <c r="AG1140" s="23"/>
      <c r="AH1140" s="23"/>
      <c r="AI1140" s="23"/>
      <c r="AJ1140" s="23"/>
      <c r="AK1140" s="23"/>
      <c r="AL1140" s="23" t="s">
        <v>1364</v>
      </c>
      <c r="AM1140" s="23"/>
      <c r="AN1140" s="54" t="s">
        <v>1365</v>
      </c>
      <c r="AO1140" s="23"/>
      <c r="AP1140" s="23"/>
      <c r="AQ1140" s="23"/>
      <c r="AR1140" s="23"/>
      <c r="AS1140" s="23"/>
      <c r="AT1140" s="23"/>
      <c r="AU1140" s="23"/>
      <c r="AV1140" s="23"/>
      <c r="AW1140" s="23" t="s">
        <v>347</v>
      </c>
      <c r="AX1140" s="23" t="s">
        <v>302</v>
      </c>
      <c r="AY1140" s="23"/>
      <c r="AZ1140" s="23"/>
      <c r="BA1140" s="23"/>
      <c r="BB1140" s="23"/>
      <c r="BC1140" s="23"/>
      <c r="BD1140" s="23"/>
      <c r="BE1140" s="23"/>
      <c r="BF1140" s="23"/>
      <c r="BG1140" s="23"/>
      <c r="BH1140" s="23"/>
      <c r="BI1140" s="23"/>
      <c r="BJ1140" s="23"/>
      <c r="BK1140" s="23" t="s">
        <v>313</v>
      </c>
      <c r="BL1140" s="23" t="s">
        <v>302</v>
      </c>
      <c r="BM1140" s="41" t="s">
        <v>1367</v>
      </c>
      <c r="BN1140" s="23" t="s">
        <v>314</v>
      </c>
      <c r="BO1140" s="23" t="s">
        <v>302</v>
      </c>
      <c r="BP1140" s="23" t="s">
        <v>315</v>
      </c>
      <c r="BQ1140" s="23" t="s">
        <v>302</v>
      </c>
      <c r="BR1140" s="23" t="s">
        <v>316</v>
      </c>
      <c r="BS1140" s="23" t="s">
        <v>302</v>
      </c>
      <c r="BT1140" s="23"/>
      <c r="BU1140" s="23"/>
      <c r="BV1140" s="23"/>
      <c r="BW1140" s="23"/>
      <c r="BX1140" s="23"/>
      <c r="BY1140" s="23"/>
      <c r="BZ1140" s="23"/>
      <c r="CA1140" s="23"/>
      <c r="CB1140" s="23"/>
      <c r="CC1140" s="23"/>
      <c r="CD1140" s="23" t="s">
        <v>317</v>
      </c>
      <c r="CE1140" s="23" t="s">
        <v>309</v>
      </c>
      <c r="CF1140" s="23"/>
      <c r="CG1140" s="23"/>
      <c r="CH1140" s="23"/>
      <c r="CI1140" s="23"/>
      <c r="CJ1140" s="23"/>
      <c r="CK1140" s="23"/>
      <c r="CL1140" s="23"/>
      <c r="CM1140" s="23"/>
      <c r="CN1140" s="23"/>
      <c r="CO1140" s="23"/>
      <c r="CP1140" s="23" t="s">
        <v>327</v>
      </c>
      <c r="CQ1140" s="23" t="s">
        <v>302</v>
      </c>
      <c r="CR1140" s="23" t="s">
        <v>328</v>
      </c>
      <c r="CS1140" s="23" t="s">
        <v>302</v>
      </c>
      <c r="CT1140" s="23"/>
      <c r="CU1140" s="23"/>
      <c r="CV1140" s="23"/>
      <c r="CW1140" s="23"/>
      <c r="CX1140" s="89" t="s">
        <v>1369</v>
      </c>
      <c r="CY1140" s="23"/>
      <c r="CZ1140" s="23"/>
      <c r="DA1140" s="23"/>
      <c r="DB1140" s="23" t="s">
        <v>318</v>
      </c>
      <c r="DC1140" s="23" t="s">
        <v>302</v>
      </c>
      <c r="DD1140" s="23"/>
      <c r="DE1140" s="23"/>
      <c r="DF1140" s="23" t="s">
        <v>329</v>
      </c>
      <c r="DG1140" s="23" t="s">
        <v>309</v>
      </c>
      <c r="DH1140" s="31"/>
      <c r="DI1140" s="26" t="str">
        <f t="shared" si="35"/>
        <v>LAH.06.10200,LAH.00.10300.B,DNL.WHS.24900,DNL.MBK.10000,DNL.06.KIT.001, DNL.06.KIT.002, DNL.06.KIT.002C, DNL.06.KIT.03</v>
      </c>
    </row>
    <row r="1141" spans="1:113" ht="15.75" customHeight="1">
      <c r="A1141" s="27">
        <v>45825</v>
      </c>
      <c r="B1141" s="1" t="s">
        <v>322</v>
      </c>
      <c r="C1141" s="23" t="s">
        <v>171</v>
      </c>
      <c r="D1141" s="33" t="s">
        <v>1363</v>
      </c>
      <c r="E1141" s="34">
        <v>2025</v>
      </c>
      <c r="F1141" s="34">
        <v>2025</v>
      </c>
      <c r="G1141" s="20" cm="1">
        <f t="array" ref="G1141">_xlfn.IFS(E1141&lt;&gt;F1141,CONCATENATE(E1141,"-",F1141),E1141=F1141,E1141)</f>
        <v>2025</v>
      </c>
      <c r="H1141" s="39">
        <f t="shared" si="34"/>
        <v>1</v>
      </c>
      <c r="I1141" s="23" t="str">
        <f t="shared" si="32"/>
        <v>Yamaha Tenere 700 2025-2025</v>
      </c>
      <c r="J1141" s="22" t="s">
        <v>301</v>
      </c>
      <c r="K1141" s="22" t="s">
        <v>302</v>
      </c>
      <c r="L1141" s="22" t="s">
        <v>303</v>
      </c>
      <c r="M1141" s="22" t="s">
        <v>302</v>
      </c>
      <c r="N1141" s="22" t="s">
        <v>304</v>
      </c>
      <c r="O1141" s="22" t="s">
        <v>302</v>
      </c>
      <c r="P1141" s="22" t="s">
        <v>305</v>
      </c>
      <c r="Q1141" s="22" t="s">
        <v>302</v>
      </c>
      <c r="R1141" s="22" t="s">
        <v>306</v>
      </c>
      <c r="S1141" s="22" t="s">
        <v>302</v>
      </c>
      <c r="T1141" s="22" t="s">
        <v>307</v>
      </c>
      <c r="U1141" s="22" t="s">
        <v>302</v>
      </c>
      <c r="V1141" s="23" t="s">
        <v>324</v>
      </c>
      <c r="W1141" s="23" t="s">
        <v>309</v>
      </c>
      <c r="X1141" s="23"/>
      <c r="Y1141" s="23"/>
      <c r="Z1141" s="23"/>
      <c r="AA1141" s="23"/>
      <c r="AB1141" s="23"/>
      <c r="AC1141" s="23"/>
      <c r="AD1141" s="23"/>
      <c r="AE1141" s="23"/>
      <c r="AF1141" s="23"/>
      <c r="AG1141" s="23"/>
      <c r="AH1141" s="23"/>
      <c r="AI1141" s="23"/>
      <c r="AJ1141" s="23"/>
      <c r="AK1141" s="23"/>
      <c r="AL1141" s="23"/>
      <c r="AM1141" s="23"/>
      <c r="AN1141" s="54" t="s">
        <v>1371</v>
      </c>
      <c r="AO1141" s="23"/>
      <c r="AP1141" s="23"/>
      <c r="AQ1141" s="23"/>
      <c r="AR1141" s="23"/>
      <c r="AS1141" s="23"/>
      <c r="AT1141" s="23"/>
      <c r="AU1141" s="23"/>
      <c r="AV1141" s="23"/>
      <c r="AW1141" s="23" t="s">
        <v>347</v>
      </c>
      <c r="AX1141" s="23" t="s">
        <v>302</v>
      </c>
      <c r="AY1141" s="23"/>
      <c r="AZ1141" s="23"/>
      <c r="BA1141" s="23"/>
      <c r="BB1141" s="23"/>
      <c r="BC1141" s="23"/>
      <c r="BD1141" s="23"/>
      <c r="BE1141" s="23"/>
      <c r="BF1141" s="23"/>
      <c r="BG1141" s="23"/>
      <c r="BH1141" s="23"/>
      <c r="BI1141" s="23"/>
      <c r="BJ1141" s="23"/>
      <c r="BK1141" s="23" t="s">
        <v>313</v>
      </c>
      <c r="BL1141" s="23" t="s">
        <v>302</v>
      </c>
      <c r="BM1141" s="23"/>
      <c r="BN1141" s="23" t="s">
        <v>314</v>
      </c>
      <c r="BO1141" s="23" t="s">
        <v>302</v>
      </c>
      <c r="BP1141" s="23" t="s">
        <v>315</v>
      </c>
      <c r="BQ1141" s="23" t="s">
        <v>302</v>
      </c>
      <c r="BR1141" s="23" t="s">
        <v>316</v>
      </c>
      <c r="BS1141" s="23" t="s">
        <v>302</v>
      </c>
      <c r="BT1141" s="23"/>
      <c r="BU1141" s="23"/>
      <c r="BV1141" s="23"/>
      <c r="BW1141" s="23"/>
      <c r="BX1141" s="23"/>
      <c r="BY1141" s="23"/>
      <c r="BZ1141" s="23"/>
      <c r="CA1141" s="23"/>
      <c r="CB1141" s="23"/>
      <c r="CC1141" s="23"/>
      <c r="CD1141" s="23" t="s">
        <v>317</v>
      </c>
      <c r="CE1141" s="23" t="s">
        <v>309</v>
      </c>
      <c r="CF1141" s="23"/>
      <c r="CG1141" s="23"/>
      <c r="CH1141" s="23"/>
      <c r="CI1141" s="23"/>
      <c r="CJ1141" s="23"/>
      <c r="CK1141" s="23"/>
      <c r="CL1141" s="23"/>
      <c r="CM1141" s="23"/>
      <c r="CN1141" s="23"/>
      <c r="CO1141" s="23"/>
      <c r="CP1141" s="23" t="s">
        <v>327</v>
      </c>
      <c r="CQ1141" s="23" t="s">
        <v>302</v>
      </c>
      <c r="CR1141" s="23" t="s">
        <v>328</v>
      </c>
      <c r="CS1141" s="23" t="s">
        <v>302</v>
      </c>
      <c r="CT1141" s="23"/>
      <c r="CU1141" s="23"/>
      <c r="CV1141" s="23"/>
      <c r="CW1141" s="23"/>
      <c r="CX1141" s="89"/>
      <c r="CY1141" s="23"/>
      <c r="CZ1141" s="23"/>
      <c r="DA1141" s="23"/>
      <c r="DB1141" s="23" t="s">
        <v>318</v>
      </c>
      <c r="DC1141" s="23" t="s">
        <v>302</v>
      </c>
      <c r="DD1141" s="23"/>
      <c r="DE1141" s="23"/>
      <c r="DF1141" s="23" t="s">
        <v>329</v>
      </c>
      <c r="DG1141" s="23" t="s">
        <v>309</v>
      </c>
      <c r="DH1141" s="31"/>
      <c r="DI1141" s="26" t="str">
        <f t="shared" si="35"/>
        <v>LAH.00.10300.B,DNL.MBK.10000,DNL.06.KIT.03</v>
      </c>
    </row>
    <row r="1142" spans="1:113" ht="15.75" customHeight="1">
      <c r="A1142" s="27">
        <v>45245</v>
      </c>
      <c r="B1142" s="1" t="s">
        <v>322</v>
      </c>
      <c r="C1142" s="23" t="s">
        <v>171</v>
      </c>
      <c r="D1142" s="36" t="s">
        <v>1372</v>
      </c>
      <c r="E1142" s="37">
        <v>2023</v>
      </c>
      <c r="F1142" s="43">
        <v>2024</v>
      </c>
      <c r="G1142" s="20" t="str" cm="1">
        <f t="array" ref="G1142">_xlfn.IFS(E1142&lt;&gt;F1142,CONCATENATE(E1142,"-",F1142),E1142=F1142,E1142)</f>
        <v>2023-2024</v>
      </c>
      <c r="H1142" s="39">
        <f t="shared" si="34"/>
        <v>2</v>
      </c>
      <c r="I1142" s="23" t="str">
        <f t="shared" si="32"/>
        <v>Yamaha Tenere 700 Explore Edition 2023-2024</v>
      </c>
      <c r="J1142" s="22" t="s">
        <v>301</v>
      </c>
      <c r="K1142" s="22" t="s">
        <v>302</v>
      </c>
      <c r="L1142" s="22" t="s">
        <v>303</v>
      </c>
      <c r="M1142" s="22" t="s">
        <v>302</v>
      </c>
      <c r="N1142" s="22" t="s">
        <v>304</v>
      </c>
      <c r="O1142" s="22" t="s">
        <v>302</v>
      </c>
      <c r="P1142" s="22" t="s">
        <v>305</v>
      </c>
      <c r="Q1142" s="22" t="s">
        <v>302</v>
      </c>
      <c r="R1142" s="22" t="s">
        <v>306</v>
      </c>
      <c r="S1142" s="22" t="s">
        <v>302</v>
      </c>
      <c r="T1142" s="22" t="s">
        <v>307</v>
      </c>
      <c r="U1142" s="22" t="s">
        <v>302</v>
      </c>
      <c r="V1142" s="23" t="s">
        <v>324</v>
      </c>
      <c r="W1142" s="23"/>
      <c r="X1142" s="23"/>
      <c r="Y1142" s="23"/>
      <c r="Z1142" s="23"/>
      <c r="AA1142" s="23"/>
      <c r="AB1142" s="23"/>
      <c r="AC1142" s="23"/>
      <c r="AD1142" s="23"/>
      <c r="AE1142" s="23"/>
      <c r="AF1142" s="23"/>
      <c r="AG1142" s="23"/>
      <c r="AH1142" s="23"/>
      <c r="AI1142" s="23"/>
      <c r="AJ1142" s="23"/>
      <c r="AK1142" s="23"/>
      <c r="AL1142" s="23"/>
      <c r="AM1142" s="23"/>
      <c r="AN1142" s="54" t="s">
        <v>1373</v>
      </c>
      <c r="AO1142" s="23"/>
      <c r="AP1142" s="23"/>
      <c r="AQ1142" s="23"/>
      <c r="AR1142" s="23"/>
      <c r="AS1142" s="23"/>
      <c r="AT1142" s="23"/>
      <c r="AU1142" s="23"/>
      <c r="AV1142" s="23"/>
      <c r="AW1142" s="23" t="s">
        <v>347</v>
      </c>
      <c r="AX1142" s="23" t="s">
        <v>302</v>
      </c>
      <c r="AY1142" s="23"/>
      <c r="AZ1142" s="23"/>
      <c r="BA1142" s="23"/>
      <c r="BB1142" s="23"/>
      <c r="BC1142" s="23"/>
      <c r="BD1142" s="23"/>
      <c r="BE1142" s="23"/>
      <c r="BF1142" s="23"/>
      <c r="BG1142" s="23"/>
      <c r="BH1142" s="23"/>
      <c r="BI1142" s="23"/>
      <c r="BJ1142" s="23"/>
      <c r="BK1142" s="23" t="s">
        <v>313</v>
      </c>
      <c r="BL1142" s="23" t="s">
        <v>302</v>
      </c>
      <c r="BM1142" s="23"/>
      <c r="BN1142" s="23" t="s">
        <v>314</v>
      </c>
      <c r="BO1142" s="23" t="s">
        <v>302</v>
      </c>
      <c r="BP1142" s="23" t="s">
        <v>315</v>
      </c>
      <c r="BQ1142" s="23" t="s">
        <v>302</v>
      </c>
      <c r="BR1142" s="23" t="s">
        <v>316</v>
      </c>
      <c r="BS1142" s="23" t="s">
        <v>302</v>
      </c>
      <c r="BT1142" s="23"/>
      <c r="BU1142" s="23"/>
      <c r="BV1142" s="23"/>
      <c r="BW1142" s="23"/>
      <c r="BX1142" s="23"/>
      <c r="BY1142" s="23"/>
      <c r="BZ1142" s="23"/>
      <c r="CA1142" s="23"/>
      <c r="CB1142" s="23"/>
      <c r="CC1142" s="23"/>
      <c r="CD1142" s="23" t="s">
        <v>317</v>
      </c>
      <c r="CE1142" s="23" t="s">
        <v>309</v>
      </c>
      <c r="CF1142" s="23"/>
      <c r="CG1142" s="23"/>
      <c r="CH1142" s="23"/>
      <c r="CI1142" s="23"/>
      <c r="CJ1142" s="23"/>
      <c r="CK1142" s="23"/>
      <c r="CL1142" s="23"/>
      <c r="CM1142" s="23"/>
      <c r="CN1142" s="23"/>
      <c r="CO1142" s="23"/>
      <c r="CP1142" s="23"/>
      <c r="CQ1142" s="23"/>
      <c r="CR1142" s="23"/>
      <c r="CS1142" s="23"/>
      <c r="CT1142" s="23"/>
      <c r="CU1142" s="23"/>
      <c r="CV1142" s="23"/>
      <c r="CW1142" s="23"/>
      <c r="CX1142" s="89" t="s">
        <v>1369</v>
      </c>
      <c r="CY1142" s="23"/>
      <c r="CZ1142" s="23"/>
      <c r="DA1142" s="23"/>
      <c r="DB1142" s="23" t="s">
        <v>318</v>
      </c>
      <c r="DC1142" s="23" t="s">
        <v>302</v>
      </c>
      <c r="DD1142" s="23"/>
      <c r="DE1142" s="23"/>
      <c r="DF1142" s="23" t="s">
        <v>329</v>
      </c>
      <c r="DG1142" s="23" t="s">
        <v>309</v>
      </c>
      <c r="DH1142" s="31"/>
      <c r="DI1142" s="26" t="str">
        <f t="shared" si="35"/>
        <v>LAH.00.10300.B,DNL.WHS.24900,DNL.MBK.10000,DNL.06.KIT.002C, DNL.06.KIT.03</v>
      </c>
    </row>
    <row r="1143" spans="1:113" ht="15.75" customHeight="1">
      <c r="A1143" s="27">
        <v>45245</v>
      </c>
      <c r="B1143" s="1" t="s">
        <v>322</v>
      </c>
      <c r="C1143" s="23" t="s">
        <v>171</v>
      </c>
      <c r="D1143" s="36" t="s">
        <v>1374</v>
      </c>
      <c r="E1143" s="37">
        <v>2023</v>
      </c>
      <c r="F1143" s="43">
        <v>2024</v>
      </c>
      <c r="G1143" s="20" t="str" cm="1">
        <f t="array" ref="G1143">_xlfn.IFS(E1143&lt;&gt;F1143,CONCATENATE(E1143,"-",F1143),E1143=F1143,E1143)</f>
        <v>2023-2024</v>
      </c>
      <c r="H1143" s="39">
        <f t="shared" si="34"/>
        <v>2</v>
      </c>
      <c r="I1143" s="23" t="str">
        <f t="shared" si="32"/>
        <v>Yamaha Tenere 700 Extreme Edition 2023-2024</v>
      </c>
      <c r="J1143" s="22" t="s">
        <v>301</v>
      </c>
      <c r="K1143" s="22" t="s">
        <v>302</v>
      </c>
      <c r="L1143" s="22" t="s">
        <v>303</v>
      </c>
      <c r="M1143" s="22" t="s">
        <v>302</v>
      </c>
      <c r="N1143" s="22" t="s">
        <v>304</v>
      </c>
      <c r="O1143" s="22" t="s">
        <v>302</v>
      </c>
      <c r="P1143" s="22" t="s">
        <v>305</v>
      </c>
      <c r="Q1143" s="22" t="s">
        <v>302</v>
      </c>
      <c r="R1143" s="22" t="s">
        <v>306</v>
      </c>
      <c r="S1143" s="22" t="s">
        <v>302</v>
      </c>
      <c r="T1143" s="22" t="s">
        <v>307</v>
      </c>
      <c r="U1143" s="22" t="s">
        <v>302</v>
      </c>
      <c r="V1143" s="23" t="s">
        <v>324</v>
      </c>
      <c r="W1143" s="23"/>
      <c r="X1143" s="23"/>
      <c r="Y1143" s="23"/>
      <c r="Z1143" s="23"/>
      <c r="AA1143" s="23"/>
      <c r="AB1143" s="23"/>
      <c r="AC1143" s="23"/>
      <c r="AD1143" s="23"/>
      <c r="AE1143" s="23"/>
      <c r="AF1143" s="23"/>
      <c r="AG1143" s="23"/>
      <c r="AH1143" s="23"/>
      <c r="AI1143" s="23"/>
      <c r="AJ1143" s="23"/>
      <c r="AK1143" s="23"/>
      <c r="AL1143" s="23"/>
      <c r="AM1143" s="23"/>
      <c r="AN1143" s="54" t="s">
        <v>1373</v>
      </c>
      <c r="AO1143" s="23"/>
      <c r="AP1143" s="23"/>
      <c r="AQ1143" s="23"/>
      <c r="AR1143" s="23"/>
      <c r="AS1143" s="23"/>
      <c r="AT1143" s="23"/>
      <c r="AU1143" s="23"/>
      <c r="AV1143" s="23"/>
      <c r="AW1143" s="23" t="s">
        <v>347</v>
      </c>
      <c r="AX1143" s="23" t="s">
        <v>302</v>
      </c>
      <c r="AY1143" s="23"/>
      <c r="AZ1143" s="23"/>
      <c r="BA1143" s="23"/>
      <c r="BB1143" s="23"/>
      <c r="BC1143" s="23"/>
      <c r="BD1143" s="23"/>
      <c r="BE1143" s="23"/>
      <c r="BF1143" s="23"/>
      <c r="BG1143" s="23"/>
      <c r="BH1143" s="23"/>
      <c r="BI1143" s="23"/>
      <c r="BJ1143" s="23"/>
      <c r="BK1143" s="23" t="s">
        <v>313</v>
      </c>
      <c r="BL1143" s="23" t="s">
        <v>302</v>
      </c>
      <c r="BM1143" s="23"/>
      <c r="BN1143" s="23" t="s">
        <v>314</v>
      </c>
      <c r="BO1143" s="23" t="s">
        <v>302</v>
      </c>
      <c r="BP1143" s="23" t="s">
        <v>315</v>
      </c>
      <c r="BQ1143" s="23" t="s">
        <v>302</v>
      </c>
      <c r="BR1143" s="23" t="s">
        <v>316</v>
      </c>
      <c r="BS1143" s="23" t="s">
        <v>302</v>
      </c>
      <c r="BT1143" s="23"/>
      <c r="BU1143" s="23"/>
      <c r="BV1143" s="23"/>
      <c r="BW1143" s="23"/>
      <c r="BX1143" s="23"/>
      <c r="BY1143" s="23"/>
      <c r="BZ1143" s="23"/>
      <c r="CA1143" s="23"/>
      <c r="CB1143" s="23"/>
      <c r="CC1143" s="23"/>
      <c r="CD1143" s="23" t="s">
        <v>317</v>
      </c>
      <c r="CE1143" s="23" t="s">
        <v>309</v>
      </c>
      <c r="CF1143" s="23"/>
      <c r="CG1143" s="23"/>
      <c r="CH1143" s="23"/>
      <c r="CI1143" s="23"/>
      <c r="CJ1143" s="23"/>
      <c r="CK1143" s="23"/>
      <c r="CL1143" s="23"/>
      <c r="CM1143" s="23"/>
      <c r="CN1143" s="23"/>
      <c r="CO1143" s="23"/>
      <c r="CP1143" s="23"/>
      <c r="CQ1143" s="23"/>
      <c r="CR1143" s="23"/>
      <c r="CS1143" s="23"/>
      <c r="CT1143" s="23"/>
      <c r="CU1143" s="23"/>
      <c r="CV1143" s="23"/>
      <c r="CW1143" s="23"/>
      <c r="CX1143" s="89" t="s">
        <v>1369</v>
      </c>
      <c r="CY1143" s="23"/>
      <c r="CZ1143" s="23"/>
      <c r="DA1143" s="23"/>
      <c r="DB1143" s="23" t="s">
        <v>318</v>
      </c>
      <c r="DC1143" s="23" t="s">
        <v>302</v>
      </c>
      <c r="DD1143" s="23"/>
      <c r="DE1143" s="23"/>
      <c r="DF1143" s="23" t="s">
        <v>329</v>
      </c>
      <c r="DG1143" s="23" t="s">
        <v>309</v>
      </c>
      <c r="DH1143" s="31"/>
      <c r="DI1143" s="26" t="str">
        <f t="shared" si="35"/>
        <v>LAH.00.10300.B,DNL.WHS.24900,DNL.MBK.10000,DNL.06.KIT.002C, DNL.06.KIT.03</v>
      </c>
    </row>
    <row r="1144" spans="1:113" ht="15.75" customHeight="1">
      <c r="A1144" s="27">
        <v>45245</v>
      </c>
      <c r="B1144" s="1" t="s">
        <v>322</v>
      </c>
      <c r="C1144" s="23" t="s">
        <v>171</v>
      </c>
      <c r="D1144" s="28" t="s">
        <v>1375</v>
      </c>
      <c r="E1144" s="29">
        <v>2020</v>
      </c>
      <c r="F1144" s="29">
        <v>2022</v>
      </c>
      <c r="G1144" s="20" t="str" cm="1">
        <f t="array" ref="G1144">_xlfn.IFS(E1144&lt;&gt;F1144,CONCATENATE(E1144,"-",F1144),E1144=F1144,E1144)</f>
        <v>2020-2022</v>
      </c>
      <c r="H1144" s="39">
        <f t="shared" si="34"/>
        <v>3</v>
      </c>
      <c r="I1144" s="23" t="str">
        <f t="shared" si="32"/>
        <v>Yamaha Tenere 700 Rally Edition 2020-2022</v>
      </c>
      <c r="J1144" s="22" t="s">
        <v>301</v>
      </c>
      <c r="K1144" s="22" t="s">
        <v>302</v>
      </c>
      <c r="L1144" s="22" t="s">
        <v>303</v>
      </c>
      <c r="M1144" s="22" t="s">
        <v>302</v>
      </c>
      <c r="N1144" s="22" t="s">
        <v>304</v>
      </c>
      <c r="O1144" s="22" t="s">
        <v>302</v>
      </c>
      <c r="P1144" s="22" t="s">
        <v>305</v>
      </c>
      <c r="Q1144" s="22" t="s">
        <v>302</v>
      </c>
      <c r="R1144" s="22" t="s">
        <v>306</v>
      </c>
      <c r="S1144" s="22" t="s">
        <v>302</v>
      </c>
      <c r="T1144" s="22" t="s">
        <v>307</v>
      </c>
      <c r="U1144" s="22" t="s">
        <v>302</v>
      </c>
      <c r="V1144" s="23" t="s">
        <v>324</v>
      </c>
      <c r="W1144" s="23"/>
      <c r="X1144" s="23"/>
      <c r="Y1144" s="23"/>
      <c r="Z1144" s="23"/>
      <c r="AA1144" s="23"/>
      <c r="AB1144" s="23"/>
      <c r="AC1144" s="23"/>
      <c r="AD1144" s="23"/>
      <c r="AE1144" s="23"/>
      <c r="AF1144" s="23"/>
      <c r="AG1144" s="23"/>
      <c r="AH1144" s="23"/>
      <c r="AI1144" s="23"/>
      <c r="AJ1144" s="23"/>
      <c r="AK1144" s="23"/>
      <c r="AL1144" s="23"/>
      <c r="AM1144" s="23"/>
      <c r="AN1144" s="54" t="s">
        <v>1373</v>
      </c>
      <c r="AO1144" s="23"/>
      <c r="AP1144" s="23"/>
      <c r="AQ1144" s="23"/>
      <c r="AR1144" s="23"/>
      <c r="AS1144" s="23"/>
      <c r="AT1144" s="23" t="s">
        <v>1366</v>
      </c>
      <c r="AU1144" s="23"/>
      <c r="AV1144" s="23"/>
      <c r="AW1144" s="23" t="s">
        <v>347</v>
      </c>
      <c r="AX1144" s="23" t="s">
        <v>302</v>
      </c>
      <c r="AY1144" s="23"/>
      <c r="AZ1144" s="23"/>
      <c r="BA1144" s="23"/>
      <c r="BB1144" s="23"/>
      <c r="BC1144" s="23"/>
      <c r="BD1144" s="23"/>
      <c r="BE1144" s="23"/>
      <c r="BF1144" s="23"/>
      <c r="BG1144" s="23"/>
      <c r="BH1144" s="23"/>
      <c r="BI1144" s="23"/>
      <c r="BJ1144" s="23"/>
      <c r="BK1144" s="23" t="s">
        <v>313</v>
      </c>
      <c r="BL1144" s="23" t="s">
        <v>302</v>
      </c>
      <c r="BM1144" s="23"/>
      <c r="BN1144" s="23" t="s">
        <v>314</v>
      </c>
      <c r="BO1144" s="23" t="s">
        <v>302</v>
      </c>
      <c r="BP1144" s="23" t="s">
        <v>315</v>
      </c>
      <c r="BQ1144" s="23" t="s">
        <v>302</v>
      </c>
      <c r="BR1144" s="23" t="s">
        <v>316</v>
      </c>
      <c r="BS1144" s="23" t="s">
        <v>302</v>
      </c>
      <c r="BT1144" s="23"/>
      <c r="BU1144" s="23"/>
      <c r="BV1144" s="23"/>
      <c r="BW1144" s="23"/>
      <c r="BX1144" s="23"/>
      <c r="BY1144" s="23"/>
      <c r="BZ1144" s="23"/>
      <c r="CA1144" s="23"/>
      <c r="CB1144" s="23"/>
      <c r="CC1144" s="23"/>
      <c r="CD1144" s="23" t="s">
        <v>317</v>
      </c>
      <c r="CE1144" s="23" t="s">
        <v>309</v>
      </c>
      <c r="CF1144" s="23"/>
      <c r="CG1144" s="23"/>
      <c r="CH1144" s="23"/>
      <c r="CI1144" s="23"/>
      <c r="CJ1144" s="23"/>
      <c r="CK1144" s="23"/>
      <c r="CL1144" s="23"/>
      <c r="CM1144" s="23"/>
      <c r="CN1144" s="23"/>
      <c r="CO1144" s="23"/>
      <c r="CP1144" s="23"/>
      <c r="CQ1144" s="23"/>
      <c r="CR1144" s="23"/>
      <c r="CS1144" s="23"/>
      <c r="CT1144" s="23"/>
      <c r="CU1144" s="23"/>
      <c r="CV1144" s="23"/>
      <c r="CW1144" s="23"/>
      <c r="CX1144" s="89" t="s">
        <v>1369</v>
      </c>
      <c r="CY1144" s="23"/>
      <c r="CZ1144" s="23"/>
      <c r="DA1144" s="23"/>
      <c r="DB1144" s="23" t="s">
        <v>318</v>
      </c>
      <c r="DC1144" s="23" t="s">
        <v>302</v>
      </c>
      <c r="DD1144" s="23"/>
      <c r="DE1144" s="23"/>
      <c r="DF1144" s="23" t="s">
        <v>329</v>
      </c>
      <c r="DG1144" s="23" t="s">
        <v>309</v>
      </c>
      <c r="DH1144" s="31"/>
      <c r="DI1144" s="26" t="str">
        <f t="shared" si="35"/>
        <v>LAH.00.10300.B,DNL.WHS.24900,DNL.MBK.10000,DNL.WHS.20700,DNL.06.KIT.002C, DNL.06.KIT.03</v>
      </c>
    </row>
    <row r="1145" spans="1:113" ht="15.75" customHeight="1">
      <c r="A1145" s="27">
        <v>45245</v>
      </c>
      <c r="B1145" s="1" t="s">
        <v>322</v>
      </c>
      <c r="C1145" s="23" t="s">
        <v>171</v>
      </c>
      <c r="D1145" s="36" t="s">
        <v>1375</v>
      </c>
      <c r="E1145" s="37">
        <v>2023</v>
      </c>
      <c r="F1145" s="43">
        <v>2024</v>
      </c>
      <c r="G1145" s="20" t="str" cm="1">
        <f t="array" ref="G1145">_xlfn.IFS(E1145&lt;&gt;F1145,CONCATENATE(E1145,"-",F1145),E1145=F1145,E1145)</f>
        <v>2023-2024</v>
      </c>
      <c r="H1145" s="39">
        <f t="shared" si="34"/>
        <v>2</v>
      </c>
      <c r="I1145" s="23" t="str">
        <f t="shared" si="32"/>
        <v>Yamaha Tenere 700 Rally Edition 2023-2024</v>
      </c>
      <c r="J1145" s="22" t="s">
        <v>301</v>
      </c>
      <c r="K1145" s="22" t="s">
        <v>302</v>
      </c>
      <c r="L1145" s="22" t="s">
        <v>303</v>
      </c>
      <c r="M1145" s="22" t="s">
        <v>302</v>
      </c>
      <c r="N1145" s="22" t="s">
        <v>304</v>
      </c>
      <c r="O1145" s="22" t="s">
        <v>302</v>
      </c>
      <c r="P1145" s="22" t="s">
        <v>305</v>
      </c>
      <c r="Q1145" s="22" t="s">
        <v>302</v>
      </c>
      <c r="R1145" s="22" t="s">
        <v>306</v>
      </c>
      <c r="S1145" s="22" t="s">
        <v>302</v>
      </c>
      <c r="T1145" s="22" t="s">
        <v>307</v>
      </c>
      <c r="U1145" s="22" t="s">
        <v>302</v>
      </c>
      <c r="V1145" s="23" t="s">
        <v>324</v>
      </c>
      <c r="W1145" s="23"/>
      <c r="X1145" s="23"/>
      <c r="Y1145" s="23"/>
      <c r="Z1145" s="23"/>
      <c r="AA1145" s="23"/>
      <c r="AB1145" s="23"/>
      <c r="AC1145" s="23"/>
      <c r="AD1145" s="23"/>
      <c r="AE1145" s="23"/>
      <c r="AF1145" s="23"/>
      <c r="AG1145" s="23"/>
      <c r="AH1145" s="23"/>
      <c r="AI1145" s="23"/>
      <c r="AJ1145" s="23"/>
      <c r="AK1145" s="23"/>
      <c r="AL1145" s="23"/>
      <c r="AM1145" s="23"/>
      <c r="AN1145" s="54" t="s">
        <v>1373</v>
      </c>
      <c r="AO1145" s="23"/>
      <c r="AP1145" s="23"/>
      <c r="AQ1145" s="23"/>
      <c r="AR1145" s="23"/>
      <c r="AS1145" s="23"/>
      <c r="AT1145" s="23"/>
      <c r="AU1145" s="23"/>
      <c r="AV1145" s="23"/>
      <c r="AW1145" s="23" t="s">
        <v>347</v>
      </c>
      <c r="AX1145" s="23" t="s">
        <v>302</v>
      </c>
      <c r="AY1145" s="23"/>
      <c r="AZ1145" s="23"/>
      <c r="BA1145" s="23"/>
      <c r="BB1145" s="23"/>
      <c r="BC1145" s="23"/>
      <c r="BD1145" s="23"/>
      <c r="BE1145" s="23"/>
      <c r="BF1145" s="23"/>
      <c r="BG1145" s="23"/>
      <c r="BH1145" s="23"/>
      <c r="BI1145" s="23"/>
      <c r="BJ1145" s="23"/>
      <c r="BK1145" s="23" t="s">
        <v>313</v>
      </c>
      <c r="BL1145" s="23" t="s">
        <v>302</v>
      </c>
      <c r="BM1145" s="23"/>
      <c r="BN1145" s="23" t="s">
        <v>314</v>
      </c>
      <c r="BO1145" s="23" t="s">
        <v>302</v>
      </c>
      <c r="BP1145" s="23" t="s">
        <v>315</v>
      </c>
      <c r="BQ1145" s="23" t="s">
        <v>302</v>
      </c>
      <c r="BR1145" s="23" t="s">
        <v>316</v>
      </c>
      <c r="BS1145" s="23" t="s">
        <v>302</v>
      </c>
      <c r="BT1145" s="23"/>
      <c r="BU1145" s="23"/>
      <c r="BV1145" s="23"/>
      <c r="BW1145" s="23"/>
      <c r="BX1145" s="23"/>
      <c r="BY1145" s="23"/>
      <c r="BZ1145" s="23"/>
      <c r="CA1145" s="23"/>
      <c r="CB1145" s="23"/>
      <c r="CC1145" s="23"/>
      <c r="CD1145" s="23" t="s">
        <v>317</v>
      </c>
      <c r="CE1145" s="23" t="s">
        <v>309</v>
      </c>
      <c r="CF1145" s="23"/>
      <c r="CG1145" s="23"/>
      <c r="CH1145" s="23"/>
      <c r="CI1145" s="23"/>
      <c r="CJ1145" s="23"/>
      <c r="CK1145" s="23"/>
      <c r="CL1145" s="23"/>
      <c r="CM1145" s="23"/>
      <c r="CN1145" s="23"/>
      <c r="CO1145" s="23"/>
      <c r="CP1145" s="23"/>
      <c r="CQ1145" s="23"/>
      <c r="CR1145" s="23"/>
      <c r="CS1145" s="23"/>
      <c r="CT1145" s="23"/>
      <c r="CU1145" s="23"/>
      <c r="CV1145" s="23"/>
      <c r="CW1145" s="23"/>
      <c r="CX1145" s="89" t="s">
        <v>1369</v>
      </c>
      <c r="CY1145" s="23"/>
      <c r="CZ1145" s="23"/>
      <c r="DA1145" s="23"/>
      <c r="DB1145" s="23" t="s">
        <v>318</v>
      </c>
      <c r="DC1145" s="23" t="s">
        <v>302</v>
      </c>
      <c r="DD1145" s="23"/>
      <c r="DE1145" s="23"/>
      <c r="DF1145" s="23" t="s">
        <v>329</v>
      </c>
      <c r="DG1145" s="23" t="s">
        <v>309</v>
      </c>
      <c r="DH1145" s="31"/>
      <c r="DI1145" s="26" t="str">
        <f t="shared" si="35"/>
        <v>LAH.00.10300.B,DNL.WHS.24900,DNL.MBK.10000,DNL.06.KIT.002C, DNL.06.KIT.03</v>
      </c>
    </row>
    <row r="1146" spans="1:113" ht="15.75" customHeight="1">
      <c r="A1146" s="27">
        <v>45245</v>
      </c>
      <c r="B1146" s="1" t="s">
        <v>322</v>
      </c>
      <c r="C1146" s="23" t="s">
        <v>171</v>
      </c>
      <c r="D1146" s="36" t="s">
        <v>1376</v>
      </c>
      <c r="E1146" s="37">
        <v>2022</v>
      </c>
      <c r="F1146" s="43">
        <v>2024</v>
      </c>
      <c r="G1146" s="20" t="str" cm="1">
        <f t="array" ref="G1146">_xlfn.IFS(E1146&lt;&gt;F1146,CONCATENATE(E1146,"-",F1146),E1146=F1146,E1146)</f>
        <v>2022-2024</v>
      </c>
      <c r="H1146" s="39">
        <f t="shared" si="34"/>
        <v>3</v>
      </c>
      <c r="I1146" s="23" t="str">
        <f t="shared" si="32"/>
        <v>Yamaha Tenere 700 World Raid 2022-2024</v>
      </c>
      <c r="J1146" s="22" t="s">
        <v>301</v>
      </c>
      <c r="K1146" s="22" t="s">
        <v>302</v>
      </c>
      <c r="L1146" s="22" t="s">
        <v>303</v>
      </c>
      <c r="M1146" s="22" t="s">
        <v>302</v>
      </c>
      <c r="N1146" s="22" t="s">
        <v>304</v>
      </c>
      <c r="O1146" s="22" t="s">
        <v>302</v>
      </c>
      <c r="P1146" s="22" t="s">
        <v>305</v>
      </c>
      <c r="Q1146" s="22" t="s">
        <v>302</v>
      </c>
      <c r="R1146" s="22" t="s">
        <v>306</v>
      </c>
      <c r="S1146" s="22" t="s">
        <v>302</v>
      </c>
      <c r="T1146" s="22" t="s">
        <v>307</v>
      </c>
      <c r="U1146" s="22" t="s">
        <v>302</v>
      </c>
      <c r="V1146" s="23" t="s">
        <v>324</v>
      </c>
      <c r="W1146" s="23"/>
      <c r="X1146" s="23"/>
      <c r="Y1146" s="23"/>
      <c r="Z1146" s="23"/>
      <c r="AA1146" s="23"/>
      <c r="AB1146" s="23"/>
      <c r="AC1146" s="23"/>
      <c r="AD1146" s="23"/>
      <c r="AE1146" s="23"/>
      <c r="AF1146" s="23"/>
      <c r="AG1146" s="23"/>
      <c r="AH1146" s="23"/>
      <c r="AI1146" s="23"/>
      <c r="AJ1146" s="23"/>
      <c r="AK1146" s="23"/>
      <c r="AL1146" s="23"/>
      <c r="AM1146" s="23"/>
      <c r="AN1146" s="54" t="s">
        <v>1373</v>
      </c>
      <c r="AO1146" s="23"/>
      <c r="AP1146" s="23"/>
      <c r="AQ1146" s="23"/>
      <c r="AR1146" s="23"/>
      <c r="AS1146" s="23"/>
      <c r="AT1146" s="23"/>
      <c r="AU1146" s="23"/>
      <c r="AV1146" s="23"/>
      <c r="AW1146" s="23" t="s">
        <v>347</v>
      </c>
      <c r="AX1146" s="23" t="s">
        <v>302</v>
      </c>
      <c r="AY1146" s="23"/>
      <c r="AZ1146" s="23"/>
      <c r="BA1146" s="23"/>
      <c r="BB1146" s="23"/>
      <c r="BC1146" s="23"/>
      <c r="BD1146" s="23"/>
      <c r="BE1146" s="23"/>
      <c r="BF1146" s="23"/>
      <c r="BG1146" s="23"/>
      <c r="BH1146" s="23"/>
      <c r="BI1146" s="23"/>
      <c r="BJ1146" s="23"/>
      <c r="BK1146" s="23" t="s">
        <v>313</v>
      </c>
      <c r="BL1146" s="23" t="s">
        <v>302</v>
      </c>
      <c r="BM1146" s="23"/>
      <c r="BN1146" s="23" t="s">
        <v>314</v>
      </c>
      <c r="BO1146" s="23" t="s">
        <v>302</v>
      </c>
      <c r="BP1146" s="23" t="s">
        <v>315</v>
      </c>
      <c r="BQ1146" s="23" t="s">
        <v>302</v>
      </c>
      <c r="BR1146" s="23" t="s">
        <v>316</v>
      </c>
      <c r="BS1146" s="23" t="s">
        <v>302</v>
      </c>
      <c r="BT1146" s="23"/>
      <c r="BU1146" s="23"/>
      <c r="BV1146" s="23"/>
      <c r="BW1146" s="23"/>
      <c r="BX1146" s="23"/>
      <c r="BY1146" s="23"/>
      <c r="BZ1146" s="23"/>
      <c r="CA1146" s="23"/>
      <c r="CB1146" s="23"/>
      <c r="CC1146" s="23"/>
      <c r="CD1146" s="23" t="s">
        <v>317</v>
      </c>
      <c r="CE1146" s="23" t="s">
        <v>309</v>
      </c>
      <c r="CF1146" s="23"/>
      <c r="CG1146" s="23"/>
      <c r="CH1146" s="23"/>
      <c r="CI1146" s="23"/>
      <c r="CJ1146" s="23"/>
      <c r="CK1146" s="23"/>
      <c r="CL1146" s="23"/>
      <c r="CM1146" s="23"/>
      <c r="CN1146" s="23"/>
      <c r="CO1146" s="23"/>
      <c r="CP1146" s="23"/>
      <c r="CQ1146" s="23"/>
      <c r="CR1146" s="23"/>
      <c r="CS1146" s="23"/>
      <c r="CT1146" s="23"/>
      <c r="CU1146" s="23"/>
      <c r="CV1146" s="23"/>
      <c r="CW1146" s="23"/>
      <c r="CX1146" s="89" t="s">
        <v>1369</v>
      </c>
      <c r="CY1146" s="23"/>
      <c r="CZ1146" s="23"/>
      <c r="DA1146" s="23"/>
      <c r="DB1146" s="23" t="s">
        <v>318</v>
      </c>
      <c r="DC1146" s="23" t="s">
        <v>302</v>
      </c>
      <c r="DD1146" s="23"/>
      <c r="DE1146" s="23"/>
      <c r="DF1146" s="23" t="s">
        <v>329</v>
      </c>
      <c r="DG1146" s="23" t="s">
        <v>309</v>
      </c>
      <c r="DH1146" s="31"/>
      <c r="DI1146" s="26" t="str">
        <f t="shared" si="35"/>
        <v>LAH.00.10300.B,DNL.WHS.24900,DNL.MBK.10000,DNL.06.KIT.002C, DNL.06.KIT.03</v>
      </c>
    </row>
    <row r="1147" spans="1:113" ht="15.75" customHeight="1">
      <c r="A1147" s="27">
        <v>45729</v>
      </c>
      <c r="B1147" s="1" t="s">
        <v>322</v>
      </c>
      <c r="C1147" s="23" t="s">
        <v>171</v>
      </c>
      <c r="D1147" s="33" t="s">
        <v>1377</v>
      </c>
      <c r="E1147" s="34">
        <v>2025</v>
      </c>
      <c r="F1147" s="34">
        <v>2025</v>
      </c>
      <c r="G1147" s="20" cm="1">
        <f t="array" ref="G1147">_xlfn.IFS(E1147&lt;&gt;F1147,CONCATENATE(E1147,"-",F1147),E1147=F1147,E1147)</f>
        <v>2025</v>
      </c>
      <c r="H1147" s="30">
        <f t="shared" si="34"/>
        <v>1</v>
      </c>
      <c r="I1147" s="23" t="str">
        <f t="shared" si="32"/>
        <v>Yamaha TRACER 9 2025-2025</v>
      </c>
      <c r="J1147" s="22" t="s">
        <v>301</v>
      </c>
      <c r="K1147" s="22" t="s">
        <v>302</v>
      </c>
      <c r="L1147" s="22" t="s">
        <v>303</v>
      </c>
      <c r="M1147" s="22" t="s">
        <v>302</v>
      </c>
      <c r="N1147" s="22" t="s">
        <v>304</v>
      </c>
      <c r="O1147" s="22" t="s">
        <v>302</v>
      </c>
      <c r="P1147" s="22" t="s">
        <v>305</v>
      </c>
      <c r="Q1147" s="22" t="s">
        <v>302</v>
      </c>
      <c r="R1147" s="22" t="s">
        <v>306</v>
      </c>
      <c r="S1147" s="22" t="s">
        <v>302</v>
      </c>
      <c r="T1147" s="22" t="s">
        <v>307</v>
      </c>
      <c r="U1147" s="22" t="s">
        <v>302</v>
      </c>
      <c r="V1147" s="23" t="s">
        <v>324</v>
      </c>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31"/>
      <c r="DI1147" s="26" t="str">
        <f t="shared" si="35"/>
        <v/>
      </c>
    </row>
    <row r="1148" spans="1:113" ht="15.75" customHeight="1">
      <c r="A1148" s="27">
        <v>45341</v>
      </c>
      <c r="B1148" s="1" t="s">
        <v>322</v>
      </c>
      <c r="C1148" s="23" t="s">
        <v>171</v>
      </c>
      <c r="D1148" s="36" t="s">
        <v>1378</v>
      </c>
      <c r="E1148" s="37">
        <v>2021</v>
      </c>
      <c r="F1148" s="43">
        <v>2024</v>
      </c>
      <c r="G1148" s="20" t="str" cm="1">
        <f t="array" ref="G1148">_xlfn.IFS(E1148&lt;&gt;F1148,CONCATENATE(E1148,"-",F1148),E1148=F1148,E1148)</f>
        <v>2021-2024</v>
      </c>
      <c r="H1148" s="39">
        <f t="shared" si="34"/>
        <v>4</v>
      </c>
      <c r="I1148" s="23" t="str">
        <f t="shared" si="32"/>
        <v>Yamaha Tracer 9 GT 2021-2024</v>
      </c>
      <c r="J1148" s="22" t="s">
        <v>301</v>
      </c>
      <c r="K1148" s="22" t="s">
        <v>302</v>
      </c>
      <c r="L1148" s="22" t="s">
        <v>303</v>
      </c>
      <c r="M1148" s="22" t="s">
        <v>302</v>
      </c>
      <c r="N1148" s="22" t="s">
        <v>304</v>
      </c>
      <c r="O1148" s="22" t="s">
        <v>302</v>
      </c>
      <c r="P1148" s="22" t="s">
        <v>305</v>
      </c>
      <c r="Q1148" s="22" t="s">
        <v>302</v>
      </c>
      <c r="R1148" s="22" t="s">
        <v>306</v>
      </c>
      <c r="S1148" s="22" t="s">
        <v>302</v>
      </c>
      <c r="T1148" s="22" t="s">
        <v>307</v>
      </c>
      <c r="U1148" s="22" t="s">
        <v>302</v>
      </c>
      <c r="V1148" s="23" t="s">
        <v>324</v>
      </c>
      <c r="W1148" s="23" t="s">
        <v>309</v>
      </c>
      <c r="X1148" s="23"/>
      <c r="Y1148" s="23"/>
      <c r="Z1148" s="23"/>
      <c r="AA1148" s="23"/>
      <c r="AB1148" s="23" t="s">
        <v>331</v>
      </c>
      <c r="AC1148" s="23" t="s">
        <v>309</v>
      </c>
      <c r="AD1148" s="23"/>
      <c r="AE1148" s="23"/>
      <c r="AF1148" s="23"/>
      <c r="AG1148" s="23"/>
      <c r="AH1148" s="23"/>
      <c r="AI1148" s="23"/>
      <c r="AJ1148" s="23" t="s">
        <v>332</v>
      </c>
      <c r="AK1148" s="23"/>
      <c r="AL1148" s="23" t="s">
        <v>325</v>
      </c>
      <c r="AM1148" s="23"/>
      <c r="AN1148" s="23"/>
      <c r="AO1148" s="23"/>
      <c r="AP1148" s="23" t="s">
        <v>325</v>
      </c>
      <c r="AQ1148" s="23"/>
      <c r="AR1148" s="23"/>
      <c r="AS1148" s="23"/>
      <c r="AT1148" s="23"/>
      <c r="AU1148" s="23"/>
      <c r="AV1148" s="23"/>
      <c r="AW1148" s="23" t="s">
        <v>325</v>
      </c>
      <c r="AX1148" s="23"/>
      <c r="AY1148" s="23"/>
      <c r="AZ1148" s="23"/>
      <c r="BA1148" s="23" t="s">
        <v>333</v>
      </c>
      <c r="BB1148" s="23" t="s">
        <v>309</v>
      </c>
      <c r="BC1148" s="23" t="s">
        <v>325</v>
      </c>
      <c r="BD1148" s="23"/>
      <c r="BE1148" s="23" t="s">
        <v>325</v>
      </c>
      <c r="BF1148" s="23"/>
      <c r="BG1148" s="23"/>
      <c r="BH1148" s="23"/>
      <c r="BI1148" s="23"/>
      <c r="BJ1148" s="23"/>
      <c r="BK1148" s="23" t="s">
        <v>313</v>
      </c>
      <c r="BL1148" s="23" t="s">
        <v>302</v>
      </c>
      <c r="BM1148" s="23"/>
      <c r="BN1148" s="23" t="s">
        <v>314</v>
      </c>
      <c r="BO1148" s="23" t="s">
        <v>302</v>
      </c>
      <c r="BP1148" s="23" t="s">
        <v>315</v>
      </c>
      <c r="BQ1148" s="23" t="s">
        <v>302</v>
      </c>
      <c r="BR1148" s="23" t="s">
        <v>316</v>
      </c>
      <c r="BS1148" s="23" t="s">
        <v>302</v>
      </c>
      <c r="BT1148" s="23"/>
      <c r="BU1148" s="23"/>
      <c r="BV1148" s="23"/>
      <c r="BW1148" s="23"/>
      <c r="BX1148" s="23"/>
      <c r="BY1148" s="23"/>
      <c r="BZ1148" s="23"/>
      <c r="CA1148" s="23"/>
      <c r="CB1148" s="23"/>
      <c r="CC1148" s="23"/>
      <c r="CD1148" s="23" t="s">
        <v>317</v>
      </c>
      <c r="CE1148" s="23" t="s">
        <v>309</v>
      </c>
      <c r="CF1148" s="23"/>
      <c r="CG1148" s="23"/>
      <c r="CH1148" s="23"/>
      <c r="CI1148" s="23"/>
      <c r="CJ1148" s="23"/>
      <c r="CK1148" s="23"/>
      <c r="CL1148" s="23"/>
      <c r="CM1148" s="23"/>
      <c r="CN1148" s="23"/>
      <c r="CO1148" s="23"/>
      <c r="CP1148" s="23" t="s">
        <v>327</v>
      </c>
      <c r="CQ1148" s="23" t="s">
        <v>302</v>
      </c>
      <c r="CR1148" s="23" t="s">
        <v>328</v>
      </c>
      <c r="CS1148" s="23" t="s">
        <v>302</v>
      </c>
      <c r="CT1148" s="23"/>
      <c r="CU1148" s="23"/>
      <c r="CV1148" s="23"/>
      <c r="CW1148" s="23"/>
      <c r="CX1148" s="23"/>
      <c r="CY1148" s="23"/>
      <c r="CZ1148" s="23"/>
      <c r="DA1148" s="23"/>
      <c r="DB1148" s="23" t="s">
        <v>318</v>
      </c>
      <c r="DC1148" s="23" t="s">
        <v>302</v>
      </c>
      <c r="DD1148" s="23"/>
      <c r="DE1148" s="23"/>
      <c r="DF1148" s="23" t="s">
        <v>329</v>
      </c>
      <c r="DG1148" s="23" t="s">
        <v>369</v>
      </c>
      <c r="DH1148" s="31"/>
      <c r="DI1148" s="26" t="str">
        <f t="shared" si="35"/>
        <v>DNL.DRL.10000.A,DNL.DRL.10000.W,LAH.00.10700.B,DNL.MBK.10000,DNL.T3.10500,DNL.T3.10500</v>
      </c>
    </row>
    <row r="1149" spans="1:113" ht="15.75" customHeight="1">
      <c r="A1149" s="27">
        <v>44249</v>
      </c>
      <c r="B1149" s="1" t="s">
        <v>322</v>
      </c>
      <c r="C1149" s="23" t="s">
        <v>171</v>
      </c>
      <c r="D1149" s="28" t="s">
        <v>1379</v>
      </c>
      <c r="E1149" s="29">
        <v>2019</v>
      </c>
      <c r="F1149" s="29">
        <v>2019</v>
      </c>
      <c r="G1149" s="20" cm="1">
        <f t="array" ref="G1149">_xlfn.IFS(E1149&lt;&gt;F1149,CONCATENATE(E1149,"-",F1149),E1149=F1149,E1149)</f>
        <v>2019</v>
      </c>
      <c r="H1149" s="30">
        <f t="shared" si="34"/>
        <v>1</v>
      </c>
      <c r="I1149" s="23" t="str">
        <f t="shared" si="32"/>
        <v>Yamaha Tracer 900 2019-2019</v>
      </c>
      <c r="J1149" s="22" t="s">
        <v>301</v>
      </c>
      <c r="K1149" s="22" t="s">
        <v>302</v>
      </c>
      <c r="L1149" s="22" t="s">
        <v>303</v>
      </c>
      <c r="M1149" s="22" t="s">
        <v>302</v>
      </c>
      <c r="N1149" s="22" t="s">
        <v>304</v>
      </c>
      <c r="O1149" s="22" t="s">
        <v>302</v>
      </c>
      <c r="P1149" s="22" t="s">
        <v>305</v>
      </c>
      <c r="Q1149" s="22" t="s">
        <v>302</v>
      </c>
      <c r="R1149" s="22" t="s">
        <v>306</v>
      </c>
      <c r="S1149" s="22" t="s">
        <v>302</v>
      </c>
      <c r="T1149" s="22" t="s">
        <v>307</v>
      </c>
      <c r="U1149" s="22" t="s">
        <v>302</v>
      </c>
      <c r="V1149" s="23" t="s">
        <v>324</v>
      </c>
      <c r="W1149" s="23" t="s">
        <v>309</v>
      </c>
      <c r="X1149" s="23"/>
      <c r="Y1149" s="23"/>
      <c r="Z1149" s="23"/>
      <c r="AA1149" s="23"/>
      <c r="AB1149" s="23" t="s">
        <v>331</v>
      </c>
      <c r="AC1149" s="23" t="s">
        <v>309</v>
      </c>
      <c r="AD1149" s="23"/>
      <c r="AE1149" s="23"/>
      <c r="AF1149" s="23"/>
      <c r="AG1149" s="23"/>
      <c r="AH1149" s="23"/>
      <c r="AI1149" s="23"/>
      <c r="AJ1149" s="23" t="s">
        <v>332</v>
      </c>
      <c r="AK1149" s="23"/>
      <c r="AL1149" s="23" t="s">
        <v>325</v>
      </c>
      <c r="AM1149" s="23"/>
      <c r="AN1149" s="23"/>
      <c r="AO1149" s="23"/>
      <c r="AP1149" s="23" t="s">
        <v>325</v>
      </c>
      <c r="AQ1149" s="23"/>
      <c r="AR1149" s="23"/>
      <c r="AS1149" s="23"/>
      <c r="AT1149" s="23"/>
      <c r="AU1149" s="23"/>
      <c r="AV1149" s="23"/>
      <c r="AW1149" s="23" t="s">
        <v>325</v>
      </c>
      <c r="AX1149" s="23"/>
      <c r="AY1149" s="23"/>
      <c r="AZ1149" s="23"/>
      <c r="BA1149" s="23" t="s">
        <v>333</v>
      </c>
      <c r="BB1149" s="23" t="s">
        <v>309</v>
      </c>
      <c r="BC1149" s="23" t="s">
        <v>325</v>
      </c>
      <c r="BD1149" s="23"/>
      <c r="BE1149" s="23" t="s">
        <v>325</v>
      </c>
      <c r="BF1149" s="23"/>
      <c r="BG1149" s="23"/>
      <c r="BH1149" s="23"/>
      <c r="BI1149" s="23"/>
      <c r="BJ1149" s="23"/>
      <c r="BK1149" s="23" t="s">
        <v>313</v>
      </c>
      <c r="BL1149" s="23" t="s">
        <v>302</v>
      </c>
      <c r="BM1149" s="23"/>
      <c r="BN1149" s="23" t="s">
        <v>314</v>
      </c>
      <c r="BO1149" s="23" t="s">
        <v>302</v>
      </c>
      <c r="BP1149" s="23" t="s">
        <v>315</v>
      </c>
      <c r="BQ1149" s="23" t="s">
        <v>302</v>
      </c>
      <c r="BR1149" s="23" t="s">
        <v>316</v>
      </c>
      <c r="BS1149" s="23" t="s">
        <v>302</v>
      </c>
      <c r="BT1149" s="23"/>
      <c r="BU1149" s="23"/>
      <c r="BV1149" s="23"/>
      <c r="BW1149" s="23"/>
      <c r="BX1149" s="23"/>
      <c r="BY1149" s="23"/>
      <c r="BZ1149" s="23"/>
      <c r="CA1149" s="23"/>
      <c r="CB1149" s="23"/>
      <c r="CC1149" s="23"/>
      <c r="CD1149" s="23" t="s">
        <v>317</v>
      </c>
      <c r="CE1149" s="23" t="s">
        <v>309</v>
      </c>
      <c r="CF1149" s="23"/>
      <c r="CG1149" s="23"/>
      <c r="CH1149" s="23"/>
      <c r="CI1149" s="23"/>
      <c r="CJ1149" s="23"/>
      <c r="CK1149" s="23"/>
      <c r="CL1149" s="23"/>
      <c r="CM1149" s="23"/>
      <c r="CN1149" s="23"/>
      <c r="CO1149" s="23"/>
      <c r="CP1149" s="23" t="s">
        <v>327</v>
      </c>
      <c r="CQ1149" s="23" t="s">
        <v>302</v>
      </c>
      <c r="CR1149" s="23" t="s">
        <v>328</v>
      </c>
      <c r="CS1149" s="23" t="s">
        <v>302</v>
      </c>
      <c r="CT1149" s="23"/>
      <c r="CU1149" s="23"/>
      <c r="CV1149" s="23"/>
      <c r="CW1149" s="23"/>
      <c r="CX1149" s="23"/>
      <c r="CY1149" s="23"/>
      <c r="CZ1149" s="23"/>
      <c r="DA1149" s="23"/>
      <c r="DB1149" s="23" t="s">
        <v>318</v>
      </c>
      <c r="DC1149" s="23" t="s">
        <v>302</v>
      </c>
      <c r="DD1149" s="23"/>
      <c r="DE1149" s="23"/>
      <c r="DF1149" s="23" t="s">
        <v>337</v>
      </c>
      <c r="DG1149" s="23" t="s">
        <v>369</v>
      </c>
      <c r="DH1149" s="31"/>
      <c r="DI1149" s="26" t="str">
        <f t="shared" si="35"/>
        <v>DNL.DRL.10000.A,DNL.DRL.10000.W,LAH.00.10700.B,DNL.MBK.10000,DNL.MBK.10100,DNL.T3.10500,DNL.T3.10500</v>
      </c>
    </row>
    <row r="1150" spans="1:113" ht="15.75" customHeight="1">
      <c r="A1150" s="27">
        <v>44249</v>
      </c>
      <c r="B1150" s="1" t="s">
        <v>322</v>
      </c>
      <c r="C1150" s="23" t="s">
        <v>171</v>
      </c>
      <c r="D1150" s="28" t="s">
        <v>1380</v>
      </c>
      <c r="E1150" s="29">
        <v>2019</v>
      </c>
      <c r="F1150" s="29">
        <v>2020</v>
      </c>
      <c r="G1150" s="20" t="str" cm="1">
        <f t="array" ref="G1150">_xlfn.IFS(E1150&lt;&gt;F1150,CONCATENATE(E1150,"-",F1150),E1150=F1150,E1150)</f>
        <v>2019-2020</v>
      </c>
      <c r="H1150" s="30">
        <f t="shared" si="34"/>
        <v>2</v>
      </c>
      <c r="I1150" s="23" t="str">
        <f t="shared" si="32"/>
        <v>Yamaha Tracer 900 GT 2019-2020</v>
      </c>
      <c r="J1150" s="22" t="s">
        <v>301</v>
      </c>
      <c r="K1150" s="22" t="s">
        <v>302</v>
      </c>
      <c r="L1150" s="22" t="s">
        <v>303</v>
      </c>
      <c r="M1150" s="22" t="s">
        <v>302</v>
      </c>
      <c r="N1150" s="22" t="s">
        <v>304</v>
      </c>
      <c r="O1150" s="22" t="s">
        <v>302</v>
      </c>
      <c r="P1150" s="22" t="s">
        <v>305</v>
      </c>
      <c r="Q1150" s="22" t="s">
        <v>302</v>
      </c>
      <c r="R1150" s="22" t="s">
        <v>306</v>
      </c>
      <c r="S1150" s="22" t="s">
        <v>302</v>
      </c>
      <c r="T1150" s="22" t="s">
        <v>307</v>
      </c>
      <c r="U1150" s="22" t="s">
        <v>302</v>
      </c>
      <c r="V1150" s="23" t="s">
        <v>324</v>
      </c>
      <c r="W1150" s="23" t="s">
        <v>309</v>
      </c>
      <c r="X1150" s="23"/>
      <c r="Y1150" s="23"/>
      <c r="Z1150" s="23"/>
      <c r="AA1150" s="23"/>
      <c r="AB1150" s="23" t="s">
        <v>331</v>
      </c>
      <c r="AC1150" s="23" t="s">
        <v>309</v>
      </c>
      <c r="AD1150" s="23"/>
      <c r="AE1150" s="23"/>
      <c r="AF1150" s="23"/>
      <c r="AG1150" s="23"/>
      <c r="AH1150" s="23"/>
      <c r="AI1150" s="23"/>
      <c r="AJ1150" s="23" t="s">
        <v>332</v>
      </c>
      <c r="AK1150" s="23"/>
      <c r="AL1150" s="23" t="s">
        <v>325</v>
      </c>
      <c r="AM1150" s="23"/>
      <c r="AN1150" s="23"/>
      <c r="AO1150" s="23"/>
      <c r="AP1150" s="23" t="s">
        <v>325</v>
      </c>
      <c r="AQ1150" s="23"/>
      <c r="AR1150" s="23"/>
      <c r="AS1150" s="23"/>
      <c r="AT1150" s="23"/>
      <c r="AU1150" s="23"/>
      <c r="AV1150" s="23"/>
      <c r="AW1150" s="23" t="s">
        <v>325</v>
      </c>
      <c r="AX1150" s="23"/>
      <c r="AY1150" s="23"/>
      <c r="AZ1150" s="23"/>
      <c r="BA1150" s="23" t="s">
        <v>333</v>
      </c>
      <c r="BB1150" s="23" t="s">
        <v>309</v>
      </c>
      <c r="BC1150" s="23" t="s">
        <v>325</v>
      </c>
      <c r="BD1150" s="23"/>
      <c r="BE1150" s="23" t="s">
        <v>325</v>
      </c>
      <c r="BF1150" s="23"/>
      <c r="BG1150" s="23"/>
      <c r="BH1150" s="23"/>
      <c r="BI1150" s="23"/>
      <c r="BJ1150" s="23"/>
      <c r="BK1150" s="23" t="s">
        <v>313</v>
      </c>
      <c r="BL1150" s="23" t="s">
        <v>302</v>
      </c>
      <c r="BM1150" s="23"/>
      <c r="BN1150" s="23" t="s">
        <v>314</v>
      </c>
      <c r="BO1150" s="23" t="s">
        <v>302</v>
      </c>
      <c r="BP1150" s="23" t="s">
        <v>315</v>
      </c>
      <c r="BQ1150" s="23" t="s">
        <v>302</v>
      </c>
      <c r="BR1150" s="23" t="s">
        <v>316</v>
      </c>
      <c r="BS1150" s="23" t="s">
        <v>302</v>
      </c>
      <c r="BT1150" s="23"/>
      <c r="BU1150" s="23"/>
      <c r="BV1150" s="23"/>
      <c r="BW1150" s="23"/>
      <c r="BX1150" s="23"/>
      <c r="BY1150" s="23"/>
      <c r="BZ1150" s="23"/>
      <c r="CA1150" s="23"/>
      <c r="CB1150" s="23"/>
      <c r="CC1150" s="23"/>
      <c r="CD1150" s="23" t="s">
        <v>317</v>
      </c>
      <c r="CE1150" s="23" t="s">
        <v>309</v>
      </c>
      <c r="CF1150" s="23"/>
      <c r="CG1150" s="23"/>
      <c r="CH1150" s="23"/>
      <c r="CI1150" s="23"/>
      <c r="CJ1150" s="23"/>
      <c r="CK1150" s="23"/>
      <c r="CL1150" s="23"/>
      <c r="CM1150" s="23"/>
      <c r="CN1150" s="23"/>
      <c r="CO1150" s="23"/>
      <c r="CP1150" s="23" t="s">
        <v>327</v>
      </c>
      <c r="CQ1150" s="23" t="s">
        <v>302</v>
      </c>
      <c r="CR1150" s="23" t="s">
        <v>328</v>
      </c>
      <c r="CS1150" s="23" t="s">
        <v>302</v>
      </c>
      <c r="CT1150" s="23"/>
      <c r="CU1150" s="23"/>
      <c r="CV1150" s="23"/>
      <c r="CW1150" s="23"/>
      <c r="CX1150" s="23"/>
      <c r="CY1150" s="23"/>
      <c r="CZ1150" s="23"/>
      <c r="DA1150" s="23"/>
      <c r="DB1150" s="23" t="s">
        <v>318</v>
      </c>
      <c r="DC1150" s="23" t="s">
        <v>302</v>
      </c>
      <c r="DD1150" s="23"/>
      <c r="DE1150" s="23"/>
      <c r="DF1150" s="23" t="s">
        <v>329</v>
      </c>
      <c r="DG1150" s="23" t="s">
        <v>369</v>
      </c>
      <c r="DH1150" s="31"/>
      <c r="DI1150" s="26" t="str">
        <f t="shared" si="35"/>
        <v>DNL.DRL.10000.A,DNL.DRL.10000.W,LAH.00.10700.B,DNL.MBK.10000,DNL.T3.10500,DNL.T3.10500</v>
      </c>
    </row>
    <row r="1151" spans="1:113" ht="15.75" customHeight="1">
      <c r="A1151" s="27">
        <v>44173</v>
      </c>
      <c r="B1151" s="1" t="s">
        <v>342</v>
      </c>
      <c r="C1151" s="23" t="s">
        <v>171</v>
      </c>
      <c r="D1151" s="38" t="s">
        <v>1381</v>
      </c>
      <c r="E1151" s="39">
        <v>2017</v>
      </c>
      <c r="F1151" s="39">
        <v>2021</v>
      </c>
      <c r="G1151" s="20" t="str" cm="1">
        <f t="array" ref="G1151">_xlfn.IFS(E1151&lt;&gt;F1151,CONCATENATE(E1151,"-",F1151),E1151=F1151,E1151)</f>
        <v>2017-2021</v>
      </c>
      <c r="H1151" s="30">
        <f t="shared" si="34"/>
        <v>5</v>
      </c>
      <c r="I1151" s="23" t="str">
        <f t="shared" si="32"/>
        <v>Yamaha Transporter 2017-2021</v>
      </c>
      <c r="J1151" s="22" t="s">
        <v>301</v>
      </c>
      <c r="K1151" s="22" t="s">
        <v>302</v>
      </c>
      <c r="L1151" s="22" t="s">
        <v>303</v>
      </c>
      <c r="M1151" s="22" t="s">
        <v>302</v>
      </c>
      <c r="N1151" s="22" t="s">
        <v>304</v>
      </c>
      <c r="O1151" s="22" t="s">
        <v>302</v>
      </c>
      <c r="P1151" s="22" t="s">
        <v>305</v>
      </c>
      <c r="Q1151" s="22" t="s">
        <v>302</v>
      </c>
      <c r="R1151" s="22" t="s">
        <v>306</v>
      </c>
      <c r="S1151" s="22" t="s">
        <v>302</v>
      </c>
      <c r="T1151" s="22" t="s">
        <v>307</v>
      </c>
      <c r="U1151" s="22" t="s">
        <v>302</v>
      </c>
      <c r="V1151" s="23" t="s">
        <v>324</v>
      </c>
      <c r="W1151" s="23"/>
      <c r="X1151" s="23"/>
      <c r="Y1151" s="23"/>
      <c r="Z1151" s="23" t="s">
        <v>345</v>
      </c>
      <c r="AA1151" s="23" t="s">
        <v>309</v>
      </c>
      <c r="AB1151" s="1"/>
      <c r="AC1151" s="1"/>
      <c r="AD1151" s="40" t="s">
        <v>310</v>
      </c>
      <c r="AE1151" s="1" t="s">
        <v>309</v>
      </c>
      <c r="AF1151" s="1"/>
      <c r="AG1151" s="1"/>
      <c r="AH1151" s="1"/>
      <c r="AI1151" s="1"/>
      <c r="AJ1151" s="1"/>
      <c r="AK1151" s="1"/>
      <c r="AL1151" s="1" t="s">
        <v>346</v>
      </c>
      <c r="AM1151" s="1" t="s">
        <v>309</v>
      </c>
      <c r="AN1151" s="1"/>
      <c r="AO1151" s="1"/>
      <c r="AP1151" s="1"/>
      <c r="AQ1151" s="1"/>
      <c r="AR1151" s="1"/>
      <c r="AS1151" s="1"/>
      <c r="AT1151" s="1"/>
      <c r="AU1151" s="1" t="s">
        <v>347</v>
      </c>
      <c r="AV1151" s="1" t="s">
        <v>309</v>
      </c>
      <c r="AW1151" s="1"/>
      <c r="AX1151" s="1"/>
      <c r="AY1151" s="1" t="s">
        <v>347</v>
      </c>
      <c r="AZ1151" s="1" t="s">
        <v>309</v>
      </c>
      <c r="BA1151" s="1"/>
      <c r="BB1151" s="1"/>
      <c r="BC1151" s="1"/>
      <c r="BD1151" s="1"/>
      <c r="BE1151" s="1"/>
      <c r="BF1151" s="1"/>
      <c r="BG1151" s="1"/>
      <c r="BH1151" s="1"/>
      <c r="BI1151" s="23"/>
      <c r="BJ1151" s="23"/>
      <c r="BK1151" s="23" t="s">
        <v>313</v>
      </c>
      <c r="BL1151" s="1"/>
      <c r="BM1151" s="1"/>
      <c r="BN1151" s="1"/>
      <c r="BO1151" s="1"/>
      <c r="BP1151" s="1"/>
      <c r="BQ1151" s="1"/>
      <c r="BR1151" s="1"/>
      <c r="BS1151" s="1"/>
      <c r="BT1151" s="1"/>
      <c r="BU1151" s="1"/>
      <c r="BV1151" s="1"/>
      <c r="BW1151" s="1"/>
      <c r="BX1151" s="1"/>
      <c r="BY1151" s="1"/>
      <c r="BZ1151" s="1"/>
      <c r="CA1151" s="1"/>
      <c r="CB1151" s="1"/>
      <c r="CC1151" s="1"/>
      <c r="CD1151" s="23" t="s">
        <v>317</v>
      </c>
      <c r="CE1151" s="23" t="s">
        <v>309</v>
      </c>
      <c r="CF1151" s="1"/>
      <c r="CG1151" s="1"/>
      <c r="CH1151" s="1"/>
      <c r="CI1151" s="1"/>
      <c r="CJ1151" s="1"/>
      <c r="CK1151" s="1"/>
      <c r="CL1151" s="1"/>
      <c r="CM1151" s="1"/>
      <c r="CN1151" s="1"/>
      <c r="CO1151" s="1"/>
      <c r="CP1151" s="1"/>
      <c r="CQ1151" s="1"/>
      <c r="CR1151" s="1"/>
      <c r="CS1151" s="1"/>
      <c r="CT1151" s="1"/>
      <c r="CU1151" s="1"/>
      <c r="CV1151" s="1"/>
      <c r="CW1151" s="1"/>
      <c r="CX1151" s="1"/>
      <c r="CY1151" s="1"/>
      <c r="CZ1151" s="23"/>
      <c r="DA1151" s="23"/>
      <c r="DB1151" s="23" t="s">
        <v>318</v>
      </c>
      <c r="DC1151" s="23" t="s">
        <v>302</v>
      </c>
      <c r="DD1151" s="1"/>
      <c r="DE1151" s="1"/>
      <c r="DF1151" s="1"/>
      <c r="DG1151" s="1"/>
      <c r="DH1151" s="31"/>
      <c r="DI1151" s="26" t="str">
        <f t="shared" si="35"/>
        <v>LAH.00.10800,LAH.00.10300.B,DNL.DRL.10300.W,LAH.00.10300.B</v>
      </c>
    </row>
    <row r="1152" spans="1:113" ht="15.75" customHeight="1">
      <c r="A1152" s="27">
        <v>45341</v>
      </c>
      <c r="B1152" s="1" t="s">
        <v>322</v>
      </c>
      <c r="C1152" s="23" t="s">
        <v>171</v>
      </c>
      <c r="D1152" s="36" t="s">
        <v>179</v>
      </c>
      <c r="E1152" s="37">
        <v>2001</v>
      </c>
      <c r="F1152" s="43">
        <v>2024</v>
      </c>
      <c r="G1152" s="20" t="str" cm="1">
        <f t="array" ref="G1152">_xlfn.IFS(E1152&lt;&gt;F1152,CONCATENATE(E1152,"-",F1152),E1152=F1152,E1152)</f>
        <v>2001-2024</v>
      </c>
      <c r="H1152" s="39">
        <f t="shared" si="34"/>
        <v>24</v>
      </c>
      <c r="I1152" s="23" t="str">
        <f t="shared" si="32"/>
        <v>Yamaha TW200  2001-2024</v>
      </c>
      <c r="J1152" s="22" t="s">
        <v>301</v>
      </c>
      <c r="K1152" s="22" t="s">
        <v>302</v>
      </c>
      <c r="L1152" s="22" t="s">
        <v>303</v>
      </c>
      <c r="M1152" s="22" t="s">
        <v>302</v>
      </c>
      <c r="N1152" s="22" t="s">
        <v>304</v>
      </c>
      <c r="O1152" s="22" t="s">
        <v>302</v>
      </c>
      <c r="P1152" s="22" t="s">
        <v>305</v>
      </c>
      <c r="Q1152" s="22" t="s">
        <v>302</v>
      </c>
      <c r="R1152" s="22" t="s">
        <v>306</v>
      </c>
      <c r="S1152" s="22" t="s">
        <v>302</v>
      </c>
      <c r="T1152" s="22" t="s">
        <v>307</v>
      </c>
      <c r="U1152" s="22" t="s">
        <v>302</v>
      </c>
      <c r="V1152" s="23" t="s">
        <v>324</v>
      </c>
      <c r="W1152" s="23" t="s">
        <v>309</v>
      </c>
      <c r="X1152" s="23"/>
      <c r="Y1152" s="23"/>
      <c r="Z1152" s="23"/>
      <c r="AA1152" s="23"/>
      <c r="AB1152" s="23"/>
      <c r="AC1152" s="23"/>
      <c r="AD1152" s="23"/>
      <c r="AE1152" s="23"/>
      <c r="AF1152" s="23"/>
      <c r="AG1152" s="23"/>
      <c r="AH1152" s="23"/>
      <c r="AI1152" s="23"/>
      <c r="AJ1152" s="23"/>
      <c r="AK1152" s="23"/>
      <c r="AL1152" s="23" t="s">
        <v>325</v>
      </c>
      <c r="AM1152" s="23"/>
      <c r="AN1152" s="23"/>
      <c r="AO1152" s="23"/>
      <c r="AP1152" s="23" t="s">
        <v>325</v>
      </c>
      <c r="AQ1152" s="23"/>
      <c r="AR1152" s="23"/>
      <c r="AS1152" s="23"/>
      <c r="AT1152" s="23"/>
      <c r="AU1152" s="23"/>
      <c r="AV1152" s="23"/>
      <c r="AW1152" s="23" t="s">
        <v>325</v>
      </c>
      <c r="AX1152" s="23"/>
      <c r="AY1152" s="23"/>
      <c r="AZ1152" s="23"/>
      <c r="BA1152" s="23" t="s">
        <v>325</v>
      </c>
      <c r="BB1152" s="23"/>
      <c r="BC1152" s="23" t="s">
        <v>325</v>
      </c>
      <c r="BD1152" s="23"/>
      <c r="BE1152" s="23" t="s">
        <v>325</v>
      </c>
      <c r="BF1152" s="23"/>
      <c r="BG1152" s="23"/>
      <c r="BH1152" s="23"/>
      <c r="BI1152" s="23"/>
      <c r="BJ1152" s="23"/>
      <c r="BK1152" s="23" t="s">
        <v>313</v>
      </c>
      <c r="BL1152" s="23" t="s">
        <v>302</v>
      </c>
      <c r="BM1152" s="23"/>
      <c r="BN1152" s="23" t="s">
        <v>314</v>
      </c>
      <c r="BO1152" s="23" t="s">
        <v>302</v>
      </c>
      <c r="BP1152" s="23" t="s">
        <v>315</v>
      </c>
      <c r="BQ1152" s="23" t="s">
        <v>302</v>
      </c>
      <c r="BR1152" s="23" t="s">
        <v>316</v>
      </c>
      <c r="BS1152" s="23" t="s">
        <v>302</v>
      </c>
      <c r="BT1152" s="23"/>
      <c r="BU1152" s="23"/>
      <c r="BV1152" s="23"/>
      <c r="BW1152" s="23"/>
      <c r="BX1152" s="23"/>
      <c r="BY1152" s="23"/>
      <c r="BZ1152" s="23"/>
      <c r="CA1152" s="23"/>
      <c r="CB1152" s="23"/>
      <c r="CC1152" s="23"/>
      <c r="CD1152" s="23" t="s">
        <v>317</v>
      </c>
      <c r="CE1152" s="23" t="s">
        <v>309</v>
      </c>
      <c r="CF1152" s="23"/>
      <c r="CG1152" s="23"/>
      <c r="CH1152" s="23"/>
      <c r="CI1152" s="23"/>
      <c r="CJ1152" s="23"/>
      <c r="CK1152" s="23"/>
      <c r="CL1152" s="23"/>
      <c r="CM1152" s="23"/>
      <c r="CN1152" s="23"/>
      <c r="CO1152" s="23"/>
      <c r="CP1152" s="23" t="s">
        <v>327</v>
      </c>
      <c r="CQ1152" s="23" t="s">
        <v>302</v>
      </c>
      <c r="CR1152" s="23" t="s">
        <v>328</v>
      </c>
      <c r="CS1152" s="23" t="s">
        <v>302</v>
      </c>
      <c r="CT1152" s="23"/>
      <c r="CU1152" s="23"/>
      <c r="CV1152" s="23"/>
      <c r="CW1152" s="23"/>
      <c r="CX1152" s="23"/>
      <c r="CY1152" s="23"/>
      <c r="CZ1152" s="23"/>
      <c r="DA1152" s="23"/>
      <c r="DB1152" s="23" t="s">
        <v>318</v>
      </c>
      <c r="DC1152" s="23" t="s">
        <v>302</v>
      </c>
      <c r="DD1152" s="23"/>
      <c r="DE1152" s="23"/>
      <c r="DF1152" s="23" t="s">
        <v>329</v>
      </c>
      <c r="DG1152" s="23" t="s">
        <v>309</v>
      </c>
      <c r="DH1152" s="31"/>
      <c r="DI1152" s="26" t="str">
        <f t="shared" si="35"/>
        <v>DNL.MBK.10000</v>
      </c>
    </row>
    <row r="1153" spans="1:113" ht="15.75" customHeight="1">
      <c r="A1153" s="27">
        <v>45341</v>
      </c>
      <c r="B1153" s="1" t="s">
        <v>322</v>
      </c>
      <c r="C1153" s="23" t="s">
        <v>171</v>
      </c>
      <c r="D1153" s="36" t="s">
        <v>1382</v>
      </c>
      <c r="E1153" s="37">
        <v>2013</v>
      </c>
      <c r="F1153" s="37">
        <v>2025</v>
      </c>
      <c r="G1153" s="20" t="str" cm="1">
        <f t="array" ref="G1153">_xlfn.IFS(E1153&lt;&gt;F1153,CONCATENATE(E1153,"-",F1153),E1153=F1153,E1153)</f>
        <v>2013-2025</v>
      </c>
      <c r="H1153" s="39">
        <f t="shared" si="34"/>
        <v>13</v>
      </c>
      <c r="I1153" s="23" t="str">
        <f t="shared" si="32"/>
        <v>Yamaha V Star 250 2013-2025</v>
      </c>
      <c r="J1153" s="22" t="s">
        <v>301</v>
      </c>
      <c r="K1153" s="22" t="s">
        <v>302</v>
      </c>
      <c r="L1153" s="22" t="s">
        <v>303</v>
      </c>
      <c r="M1153" s="22" t="s">
        <v>302</v>
      </c>
      <c r="N1153" s="22" t="s">
        <v>304</v>
      </c>
      <c r="O1153" s="22" t="s">
        <v>302</v>
      </c>
      <c r="P1153" s="22" t="s">
        <v>305</v>
      </c>
      <c r="Q1153" s="22" t="s">
        <v>302</v>
      </c>
      <c r="R1153" s="22" t="s">
        <v>306</v>
      </c>
      <c r="S1153" s="22" t="s">
        <v>302</v>
      </c>
      <c r="T1153" s="22" t="s">
        <v>307</v>
      </c>
      <c r="U1153" s="22" t="s">
        <v>302</v>
      </c>
      <c r="V1153" s="23" t="s">
        <v>324</v>
      </c>
      <c r="W1153" s="23" t="s">
        <v>309</v>
      </c>
      <c r="X1153" s="23"/>
      <c r="Y1153" s="23"/>
      <c r="Z1153" s="23"/>
      <c r="AA1153" s="23"/>
      <c r="AB1153" s="23"/>
      <c r="AC1153" s="23"/>
      <c r="AD1153" s="23"/>
      <c r="AE1153" s="23"/>
      <c r="AF1153" s="23"/>
      <c r="AG1153" s="23"/>
      <c r="AH1153" s="23"/>
      <c r="AI1153" s="23"/>
      <c r="AJ1153" s="23"/>
      <c r="AK1153" s="23"/>
      <c r="AL1153" s="1"/>
      <c r="AM1153" s="1"/>
      <c r="AN1153" s="23"/>
      <c r="AO1153" s="23"/>
      <c r="AP1153" s="23" t="s">
        <v>989</v>
      </c>
      <c r="AQ1153" s="23" t="s">
        <v>369</v>
      </c>
      <c r="AR1153" s="23"/>
      <c r="AS1153" s="23"/>
      <c r="AT1153" s="23"/>
      <c r="AU1153" s="23"/>
      <c r="AV1153" s="23"/>
      <c r="AW1153" s="23" t="s">
        <v>628</v>
      </c>
      <c r="AX1153" s="23" t="s">
        <v>302</v>
      </c>
      <c r="AY1153" s="23"/>
      <c r="AZ1153" s="23"/>
      <c r="BA1153" s="23" t="s">
        <v>325</v>
      </c>
      <c r="BB1153" s="23"/>
      <c r="BC1153" s="23" t="s">
        <v>393</v>
      </c>
      <c r="BD1153" s="23" t="s">
        <v>309</v>
      </c>
      <c r="BE1153" s="23" t="s">
        <v>628</v>
      </c>
      <c r="BF1153" s="23" t="s">
        <v>309</v>
      </c>
      <c r="BG1153" s="23"/>
      <c r="BH1153" s="23"/>
      <c r="BI1153" s="23"/>
      <c r="BJ1153" s="23"/>
      <c r="BK1153" s="23" t="s">
        <v>313</v>
      </c>
      <c r="BL1153" s="23" t="s">
        <v>302</v>
      </c>
      <c r="BM1153" s="23"/>
      <c r="BN1153" s="23" t="s">
        <v>314</v>
      </c>
      <c r="BO1153" s="23" t="s">
        <v>302</v>
      </c>
      <c r="BP1153" s="23" t="s">
        <v>315</v>
      </c>
      <c r="BQ1153" s="23" t="s">
        <v>302</v>
      </c>
      <c r="BR1153" s="23" t="s">
        <v>316</v>
      </c>
      <c r="BS1153" s="23" t="s">
        <v>302</v>
      </c>
      <c r="BT1153" s="23"/>
      <c r="BU1153" s="23"/>
      <c r="BV1153" s="23"/>
      <c r="BW1153" s="23"/>
      <c r="BX1153" s="23"/>
      <c r="BY1153" s="23"/>
      <c r="BZ1153" s="23"/>
      <c r="CA1153" s="23"/>
      <c r="CB1153" s="23"/>
      <c r="CC1153" s="23"/>
      <c r="CD1153" s="23" t="s">
        <v>317</v>
      </c>
      <c r="CE1153" s="23" t="s">
        <v>309</v>
      </c>
      <c r="CF1153" s="23"/>
      <c r="CG1153" s="23"/>
      <c r="CH1153" s="23"/>
      <c r="CI1153" s="23"/>
      <c r="CJ1153" s="23"/>
      <c r="CK1153" s="23"/>
      <c r="CL1153" s="23"/>
      <c r="CM1153" s="23"/>
      <c r="CN1153" s="23"/>
      <c r="CO1153" s="23"/>
      <c r="CP1153" s="23" t="s">
        <v>327</v>
      </c>
      <c r="CQ1153" s="23" t="s">
        <v>302</v>
      </c>
      <c r="CR1153" s="23" t="s">
        <v>328</v>
      </c>
      <c r="CS1153" s="23" t="s">
        <v>302</v>
      </c>
      <c r="CT1153" s="23"/>
      <c r="CU1153" s="23"/>
      <c r="CV1153" s="23"/>
      <c r="CW1153" s="23"/>
      <c r="CX1153" s="23"/>
      <c r="CY1153" s="23"/>
      <c r="CZ1153" s="23"/>
      <c r="DA1153" s="23"/>
      <c r="DB1153" s="23" t="s">
        <v>318</v>
      </c>
      <c r="DC1153" s="23" t="s">
        <v>302</v>
      </c>
      <c r="DD1153" s="23"/>
      <c r="DE1153" s="23"/>
      <c r="DF1153" s="23" t="s">
        <v>329</v>
      </c>
      <c r="DG1153" s="23" t="s">
        <v>309</v>
      </c>
      <c r="DH1153" s="31"/>
      <c r="DI1153" s="26" t="str">
        <f t="shared" si="35"/>
        <v>LAH.08.10500.B,LAH.00.10400.B,LAH.00.10400.C,LAH.00.10600.B,LAH.00.10600.C,LAH.00.10400.B,LAH.00.10400.C,DNL.MBK.10000</v>
      </c>
    </row>
    <row r="1154" spans="1:113" ht="15.75" customHeight="1">
      <c r="A1154" s="27">
        <v>43077</v>
      </c>
      <c r="B1154" s="1" t="s">
        <v>322</v>
      </c>
      <c r="C1154" s="23" t="s">
        <v>171</v>
      </c>
      <c r="D1154" s="28" t="s">
        <v>1383</v>
      </c>
      <c r="E1154" s="29">
        <v>2008</v>
      </c>
      <c r="F1154" s="29">
        <v>2017</v>
      </c>
      <c r="G1154" s="20" t="str" cm="1">
        <f t="array" ref="G1154">_xlfn.IFS(E1154&lt;&gt;F1154,CONCATENATE(E1154,"-",F1154),E1154=F1154,E1154)</f>
        <v>2008-2017</v>
      </c>
      <c r="H1154" s="30">
        <f t="shared" si="34"/>
        <v>10</v>
      </c>
      <c r="I1154" s="23" t="str">
        <f t="shared" si="32"/>
        <v>Yamaha V Star 950 Tourer 2008-2017</v>
      </c>
      <c r="J1154" s="22" t="s">
        <v>301</v>
      </c>
      <c r="K1154" s="22" t="s">
        <v>302</v>
      </c>
      <c r="L1154" s="22" t="s">
        <v>303</v>
      </c>
      <c r="M1154" s="22" t="s">
        <v>302</v>
      </c>
      <c r="N1154" s="22" t="s">
        <v>304</v>
      </c>
      <c r="O1154" s="22" t="s">
        <v>302</v>
      </c>
      <c r="P1154" s="22" t="s">
        <v>305</v>
      </c>
      <c r="Q1154" s="22" t="s">
        <v>302</v>
      </c>
      <c r="R1154" s="22" t="s">
        <v>306</v>
      </c>
      <c r="S1154" s="22" t="s">
        <v>302</v>
      </c>
      <c r="T1154" s="22" t="s">
        <v>307</v>
      </c>
      <c r="U1154" s="22" t="s">
        <v>302</v>
      </c>
      <c r="V1154" s="23" t="s">
        <v>324</v>
      </c>
      <c r="W1154" s="23" t="s">
        <v>309</v>
      </c>
      <c r="X1154" s="23"/>
      <c r="Y1154" s="23"/>
      <c r="Z1154" s="23"/>
      <c r="AA1154" s="23"/>
      <c r="AB1154" s="23"/>
      <c r="AC1154" s="23"/>
      <c r="AD1154" s="23"/>
      <c r="AE1154" s="23"/>
      <c r="AF1154" s="23"/>
      <c r="AG1154" s="23"/>
      <c r="AH1154" s="23"/>
      <c r="AI1154" s="23"/>
      <c r="AJ1154" s="23"/>
      <c r="AK1154" s="23"/>
      <c r="AL1154" s="1"/>
      <c r="AM1154" s="1"/>
      <c r="AN1154" s="23"/>
      <c r="AO1154" s="23"/>
      <c r="AP1154" s="23" t="s">
        <v>989</v>
      </c>
      <c r="AQ1154" s="23" t="s">
        <v>369</v>
      </c>
      <c r="AR1154" s="23"/>
      <c r="AS1154" s="23"/>
      <c r="AT1154" s="23"/>
      <c r="AU1154" s="23"/>
      <c r="AV1154" s="23"/>
      <c r="AW1154" s="23" t="s">
        <v>628</v>
      </c>
      <c r="AX1154" s="23" t="s">
        <v>302</v>
      </c>
      <c r="AY1154" s="23"/>
      <c r="AZ1154" s="23"/>
      <c r="BA1154" s="23" t="s">
        <v>325</v>
      </c>
      <c r="BB1154" s="23"/>
      <c r="BC1154" s="23" t="s">
        <v>326</v>
      </c>
      <c r="BD1154" s="23" t="s">
        <v>309</v>
      </c>
      <c r="BE1154" s="23" t="s">
        <v>325</v>
      </c>
      <c r="BF1154" s="23"/>
      <c r="BG1154" s="23"/>
      <c r="BH1154" s="23"/>
      <c r="BI1154" s="23"/>
      <c r="BJ1154" s="23"/>
      <c r="BK1154" s="23" t="s">
        <v>313</v>
      </c>
      <c r="BL1154" s="23" t="s">
        <v>302</v>
      </c>
      <c r="BM1154" s="23"/>
      <c r="BN1154" s="23" t="s">
        <v>314</v>
      </c>
      <c r="BO1154" s="23" t="s">
        <v>302</v>
      </c>
      <c r="BP1154" s="23" t="s">
        <v>315</v>
      </c>
      <c r="BQ1154" s="23" t="s">
        <v>302</v>
      </c>
      <c r="BR1154" s="23" t="s">
        <v>316</v>
      </c>
      <c r="BS1154" s="23" t="s">
        <v>302</v>
      </c>
      <c r="BT1154" s="23"/>
      <c r="BU1154" s="23"/>
      <c r="BV1154" s="23"/>
      <c r="BW1154" s="23"/>
      <c r="BX1154" s="23"/>
      <c r="BY1154" s="23"/>
      <c r="BZ1154" s="23"/>
      <c r="CA1154" s="23"/>
      <c r="CB1154" s="23"/>
      <c r="CC1154" s="23"/>
      <c r="CD1154" s="23" t="s">
        <v>317</v>
      </c>
      <c r="CE1154" s="23" t="s">
        <v>309</v>
      </c>
      <c r="CF1154" s="23"/>
      <c r="CG1154" s="23"/>
      <c r="CH1154" s="23" t="s">
        <v>635</v>
      </c>
      <c r="CI1154" s="23" t="s">
        <v>369</v>
      </c>
      <c r="CJ1154" s="23"/>
      <c r="CK1154" s="23"/>
      <c r="CL1154" s="23" t="s">
        <v>1337</v>
      </c>
      <c r="CM1154" s="23"/>
      <c r="CN1154" s="23"/>
      <c r="CO1154" s="23"/>
      <c r="CP1154" s="23" t="s">
        <v>327</v>
      </c>
      <c r="CQ1154" s="23" t="s">
        <v>302</v>
      </c>
      <c r="CR1154" s="23" t="s">
        <v>328</v>
      </c>
      <c r="CS1154" s="23" t="s">
        <v>302</v>
      </c>
      <c r="CT1154" s="23"/>
      <c r="CU1154" s="23"/>
      <c r="CV1154" s="23"/>
      <c r="CW1154" s="23"/>
      <c r="CX1154" s="23"/>
      <c r="CY1154" s="23"/>
      <c r="CZ1154" s="23"/>
      <c r="DA1154" s="23"/>
      <c r="DB1154" s="23" t="s">
        <v>318</v>
      </c>
      <c r="DC1154" s="23" t="s">
        <v>302</v>
      </c>
      <c r="DD1154" s="23"/>
      <c r="DE1154" s="23"/>
      <c r="DF1154" s="23" t="s">
        <v>337</v>
      </c>
      <c r="DG1154" s="23" t="s">
        <v>309</v>
      </c>
      <c r="DH1154" s="31"/>
      <c r="DI1154" s="26" t="str">
        <f t="shared" si="35"/>
        <v>LAH.08.10500.B,LAH.00.10400.B,LAH.00.10400.C,LAH.00.10500.B,TT-M5,DNL.WHS.10200,LAH.06.10100,DNL.MBK.10000,DNL.MBK.10100</v>
      </c>
    </row>
    <row r="1155" spans="1:113" ht="15.75" customHeight="1">
      <c r="A1155" s="27">
        <v>44173</v>
      </c>
      <c r="B1155" s="1" t="s">
        <v>322</v>
      </c>
      <c r="C1155" s="23" t="s">
        <v>171</v>
      </c>
      <c r="D1155" s="28" t="s">
        <v>180</v>
      </c>
      <c r="E1155" s="29">
        <v>2008</v>
      </c>
      <c r="F1155" s="29">
        <v>2020</v>
      </c>
      <c r="G1155" s="20" t="str" cm="1">
        <f t="array" ref="G1155">_xlfn.IFS(E1155&lt;&gt;F1155,CONCATENATE(E1155,"-",F1155),E1155=F1155,E1155)</f>
        <v>2008-2020</v>
      </c>
      <c r="H1155" s="30">
        <f t="shared" si="34"/>
        <v>13</v>
      </c>
      <c r="I1155" s="23" t="str">
        <f t="shared" si="32"/>
        <v>Yamaha V-Max 2008-2020</v>
      </c>
      <c r="J1155" s="22" t="s">
        <v>301</v>
      </c>
      <c r="K1155" s="22" t="s">
        <v>302</v>
      </c>
      <c r="L1155" s="22" t="s">
        <v>303</v>
      </c>
      <c r="M1155" s="22" t="s">
        <v>302</v>
      </c>
      <c r="N1155" s="22" t="s">
        <v>304</v>
      </c>
      <c r="O1155" s="22" t="s">
        <v>302</v>
      </c>
      <c r="P1155" s="22" t="s">
        <v>305</v>
      </c>
      <c r="Q1155" s="22" t="s">
        <v>302</v>
      </c>
      <c r="R1155" s="22" t="s">
        <v>306</v>
      </c>
      <c r="S1155" s="22" t="s">
        <v>302</v>
      </c>
      <c r="T1155" s="22" t="s">
        <v>307</v>
      </c>
      <c r="U1155" s="22" t="s">
        <v>302</v>
      </c>
      <c r="V1155" s="23" t="s">
        <v>324</v>
      </c>
      <c r="W1155" s="23" t="s">
        <v>309</v>
      </c>
      <c r="X1155" s="23"/>
      <c r="Y1155" s="23"/>
      <c r="Z1155" s="23"/>
      <c r="AA1155" s="23"/>
      <c r="AB1155" s="23"/>
      <c r="AC1155" s="23"/>
      <c r="AD1155" s="23"/>
      <c r="AE1155" s="23"/>
      <c r="AF1155" s="23"/>
      <c r="AG1155" s="23"/>
      <c r="AH1155" s="23"/>
      <c r="AI1155" s="23"/>
      <c r="AJ1155" s="23"/>
      <c r="AK1155" s="23"/>
      <c r="AL1155" s="23" t="s">
        <v>325</v>
      </c>
      <c r="AM1155" s="23"/>
      <c r="AN1155" s="23"/>
      <c r="AO1155" s="23"/>
      <c r="AP1155" s="23" t="s">
        <v>325</v>
      </c>
      <c r="AQ1155" s="23"/>
      <c r="AR1155" s="23"/>
      <c r="AS1155" s="23"/>
      <c r="AT1155" s="23"/>
      <c r="AU1155" s="23"/>
      <c r="AV1155" s="23"/>
      <c r="AW1155" s="23"/>
      <c r="AX1155" s="23"/>
      <c r="AY1155" s="23"/>
      <c r="AZ1155" s="23"/>
      <c r="BA1155" s="23" t="s">
        <v>325</v>
      </c>
      <c r="BB1155" s="23"/>
      <c r="BC1155" s="23" t="s">
        <v>325</v>
      </c>
      <c r="BD1155" s="23"/>
      <c r="BE1155" s="23" t="s">
        <v>325</v>
      </c>
      <c r="BF1155" s="23"/>
      <c r="BG1155" s="23"/>
      <c r="BH1155" s="23"/>
      <c r="BI1155" s="23"/>
      <c r="BJ1155" s="23"/>
      <c r="BK1155" s="23" t="s">
        <v>313</v>
      </c>
      <c r="BL1155" s="23" t="s">
        <v>302</v>
      </c>
      <c r="BM1155" s="23"/>
      <c r="BN1155" s="23" t="s">
        <v>314</v>
      </c>
      <c r="BO1155" s="23" t="s">
        <v>302</v>
      </c>
      <c r="BP1155" s="23" t="s">
        <v>315</v>
      </c>
      <c r="BQ1155" s="23" t="s">
        <v>302</v>
      </c>
      <c r="BR1155" s="23" t="s">
        <v>316</v>
      </c>
      <c r="BS1155" s="23" t="s">
        <v>302</v>
      </c>
      <c r="BT1155" s="23"/>
      <c r="BU1155" s="23"/>
      <c r="BV1155" s="23"/>
      <c r="BW1155" s="23"/>
      <c r="BX1155" s="23"/>
      <c r="BY1155" s="23"/>
      <c r="BZ1155" s="23"/>
      <c r="CA1155" s="23"/>
      <c r="CB1155" s="23"/>
      <c r="CC1155" s="23"/>
      <c r="CD1155" s="23" t="s">
        <v>317</v>
      </c>
      <c r="CE1155" s="23" t="s">
        <v>309</v>
      </c>
      <c r="CF1155" s="23"/>
      <c r="CG1155" s="23"/>
      <c r="CH1155" s="23"/>
      <c r="CI1155" s="23"/>
      <c r="CJ1155" s="23"/>
      <c r="CK1155" s="23"/>
      <c r="CL1155" s="23"/>
      <c r="CM1155" s="23"/>
      <c r="CN1155" s="23"/>
      <c r="CO1155" s="23"/>
      <c r="CP1155" s="23" t="s">
        <v>327</v>
      </c>
      <c r="CQ1155" s="23" t="s">
        <v>302</v>
      </c>
      <c r="CR1155" s="23" t="s">
        <v>328</v>
      </c>
      <c r="CS1155" s="23" t="s">
        <v>302</v>
      </c>
      <c r="CT1155" s="23"/>
      <c r="CU1155" s="23"/>
      <c r="CV1155" s="23"/>
      <c r="CW1155" s="23"/>
      <c r="CX1155" s="23"/>
      <c r="CY1155" s="23"/>
      <c r="CZ1155" s="23"/>
      <c r="DA1155" s="23"/>
      <c r="DB1155" s="23" t="s">
        <v>318</v>
      </c>
      <c r="DC1155" s="23" t="s">
        <v>302</v>
      </c>
      <c r="DD1155" s="23"/>
      <c r="DE1155" s="23"/>
      <c r="DF1155" s="23" t="s">
        <v>329</v>
      </c>
      <c r="DG1155" s="23" t="s">
        <v>309</v>
      </c>
      <c r="DH1155" s="31"/>
      <c r="DI1155" s="26" t="str">
        <f t="shared" si="35"/>
        <v>DNL.MBK.10000</v>
      </c>
    </row>
    <row r="1156" spans="1:113" ht="15.75" customHeight="1">
      <c r="A1156" s="27">
        <v>44173</v>
      </c>
      <c r="B1156" s="1" t="s">
        <v>342</v>
      </c>
      <c r="C1156" s="23" t="s">
        <v>171</v>
      </c>
      <c r="D1156" s="38" t="s">
        <v>1384</v>
      </c>
      <c r="E1156" s="39">
        <v>2017</v>
      </c>
      <c r="F1156" s="39">
        <v>2021</v>
      </c>
      <c r="G1156" s="20" t="str" cm="1">
        <f t="array" ref="G1156">_xlfn.IFS(E1156&lt;&gt;F1156,CONCATENATE(E1156,"-",F1156),E1156=F1156,E1156)</f>
        <v>2017-2021</v>
      </c>
      <c r="H1156" s="30">
        <f t="shared" si="34"/>
        <v>5</v>
      </c>
      <c r="I1156" s="23" t="str">
        <f t="shared" si="32"/>
        <v>Yamaha Venture 2017-2021</v>
      </c>
      <c r="J1156" s="22" t="s">
        <v>301</v>
      </c>
      <c r="K1156" s="22" t="s">
        <v>302</v>
      </c>
      <c r="L1156" s="22" t="s">
        <v>303</v>
      </c>
      <c r="M1156" s="22" t="s">
        <v>302</v>
      </c>
      <c r="N1156" s="22" t="s">
        <v>304</v>
      </c>
      <c r="O1156" s="22" t="s">
        <v>302</v>
      </c>
      <c r="P1156" s="22" t="s">
        <v>305</v>
      </c>
      <c r="Q1156" s="22" t="s">
        <v>302</v>
      </c>
      <c r="R1156" s="22" t="s">
        <v>306</v>
      </c>
      <c r="S1156" s="22" t="s">
        <v>302</v>
      </c>
      <c r="T1156" s="22" t="s">
        <v>307</v>
      </c>
      <c r="U1156" s="22" t="s">
        <v>302</v>
      </c>
      <c r="V1156" s="23" t="s">
        <v>324</v>
      </c>
      <c r="W1156" s="23"/>
      <c r="X1156" s="23"/>
      <c r="Y1156" s="23"/>
      <c r="Z1156" s="23" t="s">
        <v>345</v>
      </c>
      <c r="AA1156" s="23" t="s">
        <v>309</v>
      </c>
      <c r="AB1156" s="1"/>
      <c r="AC1156" s="1"/>
      <c r="AD1156" s="40" t="s">
        <v>310</v>
      </c>
      <c r="AE1156" s="1" t="s">
        <v>309</v>
      </c>
      <c r="AF1156" s="1"/>
      <c r="AG1156" s="1"/>
      <c r="AH1156" s="1"/>
      <c r="AI1156" s="1"/>
      <c r="AJ1156" s="1"/>
      <c r="AK1156" s="1"/>
      <c r="AL1156" s="1" t="s">
        <v>346</v>
      </c>
      <c r="AM1156" s="1" t="s">
        <v>309</v>
      </c>
      <c r="AN1156" s="1"/>
      <c r="AO1156" s="1"/>
      <c r="AP1156" s="1"/>
      <c r="AQ1156" s="1"/>
      <c r="AR1156" s="1"/>
      <c r="AS1156" s="1"/>
      <c r="AT1156" s="1"/>
      <c r="AU1156" s="1" t="s">
        <v>347</v>
      </c>
      <c r="AV1156" s="1" t="s">
        <v>309</v>
      </c>
      <c r="AW1156" s="1"/>
      <c r="AX1156" s="1"/>
      <c r="AY1156" s="1" t="s">
        <v>347</v>
      </c>
      <c r="AZ1156" s="1" t="s">
        <v>309</v>
      </c>
      <c r="BA1156" s="1"/>
      <c r="BB1156" s="1"/>
      <c r="BC1156" s="1"/>
      <c r="BD1156" s="1"/>
      <c r="BE1156" s="1"/>
      <c r="BF1156" s="1"/>
      <c r="BG1156" s="1"/>
      <c r="BH1156" s="1"/>
      <c r="BI1156" s="23"/>
      <c r="BJ1156" s="23"/>
      <c r="BK1156" s="23" t="s">
        <v>313</v>
      </c>
      <c r="BL1156" s="1"/>
      <c r="BM1156" s="1"/>
      <c r="BN1156" s="1"/>
      <c r="BO1156" s="1"/>
      <c r="BP1156" s="1"/>
      <c r="BQ1156" s="1"/>
      <c r="BR1156" s="1"/>
      <c r="BS1156" s="1"/>
      <c r="BT1156" s="1"/>
      <c r="BU1156" s="1"/>
      <c r="BV1156" s="1"/>
      <c r="BW1156" s="1"/>
      <c r="BX1156" s="1"/>
      <c r="BY1156" s="1"/>
      <c r="BZ1156" s="1"/>
      <c r="CA1156" s="1"/>
      <c r="CB1156" s="1"/>
      <c r="CC1156" s="1"/>
      <c r="CD1156" s="23" t="s">
        <v>317</v>
      </c>
      <c r="CE1156" s="23" t="s">
        <v>309</v>
      </c>
      <c r="CF1156" s="1"/>
      <c r="CG1156" s="1"/>
      <c r="CH1156" s="1"/>
      <c r="CI1156" s="1"/>
      <c r="CJ1156" s="1"/>
      <c r="CK1156" s="1"/>
      <c r="CL1156" s="1"/>
      <c r="CM1156" s="1"/>
      <c r="CN1156" s="1"/>
      <c r="CO1156" s="1"/>
      <c r="CP1156" s="1"/>
      <c r="CQ1156" s="1"/>
      <c r="CR1156" s="1"/>
      <c r="CS1156" s="1"/>
      <c r="CT1156" s="1"/>
      <c r="CU1156" s="1"/>
      <c r="CV1156" s="1"/>
      <c r="CW1156" s="1"/>
      <c r="CX1156" s="1"/>
      <c r="CY1156" s="1"/>
      <c r="CZ1156" s="23"/>
      <c r="DA1156" s="23"/>
      <c r="DB1156" s="23" t="s">
        <v>318</v>
      </c>
      <c r="DC1156" s="23" t="s">
        <v>302</v>
      </c>
      <c r="DD1156" s="1"/>
      <c r="DE1156" s="1"/>
      <c r="DF1156" s="1"/>
      <c r="DG1156" s="1"/>
      <c r="DH1156" s="31"/>
      <c r="DI1156" s="26" t="str">
        <f t="shared" ref="DI1156:DI1200" si="36">_xlfn.TEXTJOIN(",",TRUE,AB1156,AL1156,AP1156,AR1156,AW1156,BA1156,BC1156,BG1156,AY1156,BE1156,BV1156,BX1156,BZ1156,CH1156,CJ1156,CF1156,CL1156,CN1156,CX1156,DD1156,DF1156,AD1156,AU1156,CT1156,CV1156,AJ1156,BT1156,CB1156,AF1156,AG1156,AH1156,AJ1156,AT1156,CZ1156,AN1156,AI1156,AO1156,DH1156,BI1156,BJ1156)</f>
        <v>LAH.00.10800,LAH.00.10300.B,DNL.DRL.10300.W,LAH.00.10300.B</v>
      </c>
    </row>
    <row r="1157" spans="1:113" ht="15.75" customHeight="1">
      <c r="A1157" s="27">
        <v>44174</v>
      </c>
      <c r="B1157" s="1" t="s">
        <v>359</v>
      </c>
      <c r="C1157" s="23" t="s">
        <v>171</v>
      </c>
      <c r="D1157" s="99" t="s">
        <v>1385</v>
      </c>
      <c r="E1157" s="39">
        <v>2017</v>
      </c>
      <c r="F1157" s="39">
        <v>2021</v>
      </c>
      <c r="G1157" s="20" t="str" cm="1">
        <f t="array" ref="G1157">_xlfn.IFS(E1157&lt;&gt;F1157,CONCATENATE(E1157,"-",F1157),E1157=F1157,E1157)</f>
        <v>2017-2021</v>
      </c>
      <c r="H1157" s="30">
        <f t="shared" si="34"/>
        <v>5</v>
      </c>
      <c r="I1157" s="23" t="str">
        <f t="shared" si="32"/>
        <v>Yamaha Viking 2017-2021</v>
      </c>
      <c r="J1157" s="22" t="s">
        <v>301</v>
      </c>
      <c r="K1157" s="22" t="s">
        <v>302</v>
      </c>
      <c r="L1157" s="22" t="s">
        <v>303</v>
      </c>
      <c r="M1157" s="22" t="s">
        <v>302</v>
      </c>
      <c r="N1157" s="22" t="s">
        <v>304</v>
      </c>
      <c r="O1157" s="22" t="s">
        <v>302</v>
      </c>
      <c r="P1157" s="22" t="s">
        <v>305</v>
      </c>
      <c r="Q1157" s="22" t="s">
        <v>302</v>
      </c>
      <c r="R1157" s="22" t="s">
        <v>306</v>
      </c>
      <c r="S1157" s="22" t="s">
        <v>302</v>
      </c>
      <c r="T1157" s="22" t="s">
        <v>307</v>
      </c>
      <c r="U1157" s="22" t="s">
        <v>302</v>
      </c>
      <c r="V1157" s="23" t="s">
        <v>324</v>
      </c>
      <c r="W1157" s="23"/>
      <c r="X1157" s="23"/>
      <c r="Y1157" s="23"/>
      <c r="Z1157" s="23" t="s">
        <v>345</v>
      </c>
      <c r="AA1157" s="23" t="s">
        <v>309</v>
      </c>
      <c r="AB1157" s="1"/>
      <c r="AC1157" s="1"/>
      <c r="AD1157" s="40" t="s">
        <v>310</v>
      </c>
      <c r="AE1157" s="1" t="s">
        <v>309</v>
      </c>
      <c r="AF1157" s="1"/>
      <c r="AG1157" s="1"/>
      <c r="AH1157" s="1"/>
      <c r="AI1157" s="1"/>
      <c r="AJ1157" s="1"/>
      <c r="AK1157" s="1"/>
      <c r="AL1157" s="1"/>
      <c r="AM1157" s="1"/>
      <c r="AN1157" s="1"/>
      <c r="AO1157" s="1"/>
      <c r="AP1157" s="1"/>
      <c r="AQ1157" s="1"/>
      <c r="AR1157" s="1"/>
      <c r="AS1157" s="1"/>
      <c r="AT1157" s="1"/>
      <c r="AU1157" s="1"/>
      <c r="AV1157" s="1"/>
      <c r="AW1157" s="1"/>
      <c r="AX1157" s="1"/>
      <c r="AY1157" s="1" t="s">
        <v>361</v>
      </c>
      <c r="AZ1157" s="1"/>
      <c r="BA1157" s="1"/>
      <c r="BB1157" s="1"/>
      <c r="BC1157" s="1"/>
      <c r="BD1157" s="1"/>
      <c r="BE1157" s="1"/>
      <c r="BF1157" s="1"/>
      <c r="BG1157" s="1" t="s">
        <v>351</v>
      </c>
      <c r="BH1157" s="1"/>
      <c r="BI1157" s="23"/>
      <c r="BJ1157" s="23"/>
      <c r="BK1157" s="23" t="s">
        <v>313</v>
      </c>
      <c r="BL1157" s="23" t="s">
        <v>302</v>
      </c>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t="s">
        <v>327</v>
      </c>
      <c r="CQ1157" s="1" t="s">
        <v>309</v>
      </c>
      <c r="CR1157" s="1" t="s">
        <v>328</v>
      </c>
      <c r="CS1157" s="1" t="s">
        <v>309</v>
      </c>
      <c r="CT1157" s="1"/>
      <c r="CU1157" s="1"/>
      <c r="CV1157" s="1"/>
      <c r="CW1157" s="1"/>
      <c r="CX1157" s="1"/>
      <c r="CY1157" s="1"/>
      <c r="CZ1157" s="23"/>
      <c r="DA1157" s="23"/>
      <c r="DB1157" s="23" t="s">
        <v>318</v>
      </c>
      <c r="DC1157" s="23" t="s">
        <v>302</v>
      </c>
      <c r="DD1157" s="1"/>
      <c r="DE1157" s="1"/>
      <c r="DF1157" s="1"/>
      <c r="DG1157" s="1"/>
      <c r="DH1157" s="31"/>
      <c r="DI1157" s="26" t="str">
        <f t="shared" si="36"/>
        <v>LAH.00.10400.B,LAH.00.10600.B,LAH.00.10400.B,DNL.DRL.10300.W</v>
      </c>
    </row>
    <row r="1158" spans="1:113" ht="15.75" customHeight="1">
      <c r="A1158" s="27">
        <v>44174</v>
      </c>
      <c r="B1158" s="1" t="s">
        <v>359</v>
      </c>
      <c r="C1158" s="23" t="s">
        <v>171</v>
      </c>
      <c r="D1158" s="105" t="s">
        <v>1386</v>
      </c>
      <c r="E1158" s="39">
        <v>2017</v>
      </c>
      <c r="F1158" s="39">
        <v>2021</v>
      </c>
      <c r="G1158" s="20" t="str" cm="1">
        <f t="array" ref="G1158">_xlfn.IFS(E1158&lt;&gt;F1158,CONCATENATE(E1158,"-",F1158),E1158=F1158,E1158)</f>
        <v>2017-2021</v>
      </c>
      <c r="H1158" s="30">
        <f t="shared" si="34"/>
        <v>5</v>
      </c>
      <c r="I1158" s="23" t="str">
        <f t="shared" si="32"/>
        <v>Yamaha Viking VI 2017-2021</v>
      </c>
      <c r="J1158" s="22" t="s">
        <v>301</v>
      </c>
      <c r="K1158" s="22" t="s">
        <v>302</v>
      </c>
      <c r="L1158" s="22" t="s">
        <v>303</v>
      </c>
      <c r="M1158" s="22" t="s">
        <v>302</v>
      </c>
      <c r="N1158" s="22" t="s">
        <v>304</v>
      </c>
      <c r="O1158" s="22" t="s">
        <v>302</v>
      </c>
      <c r="P1158" s="22" t="s">
        <v>305</v>
      </c>
      <c r="Q1158" s="22" t="s">
        <v>302</v>
      </c>
      <c r="R1158" s="22" t="s">
        <v>306</v>
      </c>
      <c r="S1158" s="22" t="s">
        <v>302</v>
      </c>
      <c r="T1158" s="22" t="s">
        <v>307</v>
      </c>
      <c r="U1158" s="22" t="s">
        <v>302</v>
      </c>
      <c r="V1158" s="23" t="s">
        <v>324</v>
      </c>
      <c r="W1158" s="23"/>
      <c r="X1158" s="23"/>
      <c r="Y1158" s="23"/>
      <c r="Z1158" s="23" t="s">
        <v>345</v>
      </c>
      <c r="AA1158" s="23" t="s">
        <v>309</v>
      </c>
      <c r="AB1158" s="1"/>
      <c r="AC1158" s="1"/>
      <c r="AD1158" s="40" t="s">
        <v>310</v>
      </c>
      <c r="AE1158" s="1" t="s">
        <v>309</v>
      </c>
      <c r="AF1158" s="1"/>
      <c r="AG1158" s="1"/>
      <c r="AH1158" s="1"/>
      <c r="AI1158" s="1"/>
      <c r="AJ1158" s="1"/>
      <c r="AK1158" s="1"/>
      <c r="AL1158" s="1"/>
      <c r="AM1158" s="1"/>
      <c r="AN1158" s="1"/>
      <c r="AO1158" s="1"/>
      <c r="AP1158" s="1"/>
      <c r="AQ1158" s="1"/>
      <c r="AR1158" s="1"/>
      <c r="AS1158" s="1"/>
      <c r="AT1158" s="1"/>
      <c r="AU1158" s="1"/>
      <c r="AV1158" s="1"/>
      <c r="AW1158" s="1"/>
      <c r="AX1158" s="1"/>
      <c r="AY1158" s="1" t="s">
        <v>361</v>
      </c>
      <c r="AZ1158" s="1"/>
      <c r="BA1158" s="1"/>
      <c r="BB1158" s="1"/>
      <c r="BC1158" s="1"/>
      <c r="BD1158" s="1"/>
      <c r="BE1158" s="1"/>
      <c r="BF1158" s="1"/>
      <c r="BG1158" s="1" t="s">
        <v>351</v>
      </c>
      <c r="BH1158" s="1"/>
      <c r="BI1158" s="23"/>
      <c r="BJ1158" s="23"/>
      <c r="BK1158" s="23" t="s">
        <v>313</v>
      </c>
      <c r="BL1158" s="23" t="s">
        <v>302</v>
      </c>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t="s">
        <v>327</v>
      </c>
      <c r="CQ1158" s="1" t="s">
        <v>309</v>
      </c>
      <c r="CR1158" s="1" t="s">
        <v>328</v>
      </c>
      <c r="CS1158" s="1" t="s">
        <v>309</v>
      </c>
      <c r="CT1158" s="1"/>
      <c r="CU1158" s="1"/>
      <c r="CV1158" s="1"/>
      <c r="CW1158" s="1"/>
      <c r="CX1158" s="1"/>
      <c r="CY1158" s="1"/>
      <c r="CZ1158" s="23"/>
      <c r="DA1158" s="23"/>
      <c r="DB1158" s="23" t="s">
        <v>318</v>
      </c>
      <c r="DC1158" s="23" t="s">
        <v>302</v>
      </c>
      <c r="DD1158" s="1"/>
      <c r="DE1158" s="1"/>
      <c r="DF1158" s="1"/>
      <c r="DG1158" s="1"/>
      <c r="DH1158" s="31"/>
      <c r="DI1158" s="26" t="str">
        <f t="shared" si="36"/>
        <v>LAH.00.10400.B,LAH.00.10600.B,LAH.00.10400.B,DNL.DRL.10300.W</v>
      </c>
    </row>
    <row r="1159" spans="1:113" ht="15.75" customHeight="1">
      <c r="A1159" s="27">
        <v>44173</v>
      </c>
      <c r="B1159" s="1" t="s">
        <v>342</v>
      </c>
      <c r="C1159" s="23" t="s">
        <v>171</v>
      </c>
      <c r="D1159" s="38" t="s">
        <v>1387</v>
      </c>
      <c r="E1159" s="39">
        <v>2017</v>
      </c>
      <c r="F1159" s="39">
        <v>2021</v>
      </c>
      <c r="G1159" s="20" t="str" cm="1">
        <f t="array" ref="G1159">_xlfn.IFS(E1159&lt;&gt;F1159,CONCATENATE(E1159,"-",F1159),E1159=F1159,E1159)</f>
        <v>2017-2021</v>
      </c>
      <c r="H1159" s="30">
        <f t="shared" si="34"/>
        <v>5</v>
      </c>
      <c r="I1159" s="23" t="str">
        <f t="shared" si="32"/>
        <v>Yamaha VK Professional II 2017-2021</v>
      </c>
      <c r="J1159" s="22" t="s">
        <v>301</v>
      </c>
      <c r="K1159" s="22" t="s">
        <v>302</v>
      </c>
      <c r="L1159" s="22" t="s">
        <v>303</v>
      </c>
      <c r="M1159" s="22" t="s">
        <v>302</v>
      </c>
      <c r="N1159" s="22" t="s">
        <v>304</v>
      </c>
      <c r="O1159" s="22" t="s">
        <v>302</v>
      </c>
      <c r="P1159" s="22" t="s">
        <v>305</v>
      </c>
      <c r="Q1159" s="22" t="s">
        <v>302</v>
      </c>
      <c r="R1159" s="22" t="s">
        <v>306</v>
      </c>
      <c r="S1159" s="22" t="s">
        <v>302</v>
      </c>
      <c r="T1159" s="22" t="s">
        <v>307</v>
      </c>
      <c r="U1159" s="22" t="s">
        <v>302</v>
      </c>
      <c r="V1159" s="23" t="s">
        <v>324</v>
      </c>
      <c r="W1159" s="23"/>
      <c r="X1159" s="23"/>
      <c r="Y1159" s="23"/>
      <c r="Z1159" s="23" t="s">
        <v>345</v>
      </c>
      <c r="AA1159" s="23" t="s">
        <v>309</v>
      </c>
      <c r="AB1159" s="1"/>
      <c r="AC1159" s="1"/>
      <c r="AD1159" s="40" t="s">
        <v>310</v>
      </c>
      <c r="AE1159" s="1" t="s">
        <v>309</v>
      </c>
      <c r="AF1159" s="1"/>
      <c r="AG1159" s="1"/>
      <c r="AH1159" s="1"/>
      <c r="AI1159" s="1"/>
      <c r="AJ1159" s="1"/>
      <c r="AK1159" s="1"/>
      <c r="AL1159" s="1" t="s">
        <v>346</v>
      </c>
      <c r="AM1159" s="1" t="s">
        <v>309</v>
      </c>
      <c r="AN1159" s="1"/>
      <c r="AO1159" s="1"/>
      <c r="AP1159" s="1"/>
      <c r="AQ1159" s="1"/>
      <c r="AR1159" s="1"/>
      <c r="AS1159" s="1"/>
      <c r="AT1159" s="1"/>
      <c r="AU1159" s="1" t="s">
        <v>347</v>
      </c>
      <c r="AV1159" s="1" t="s">
        <v>309</v>
      </c>
      <c r="AW1159" s="1"/>
      <c r="AX1159" s="1"/>
      <c r="AY1159" s="1" t="s">
        <v>347</v>
      </c>
      <c r="AZ1159" s="1" t="s">
        <v>309</v>
      </c>
      <c r="BA1159" s="1"/>
      <c r="BB1159" s="1"/>
      <c r="BC1159" s="1"/>
      <c r="BD1159" s="1"/>
      <c r="BE1159" s="1"/>
      <c r="BF1159" s="1"/>
      <c r="BG1159" s="1"/>
      <c r="BH1159" s="1"/>
      <c r="BI1159" s="23"/>
      <c r="BJ1159" s="23"/>
      <c r="BK1159" s="23" t="s">
        <v>313</v>
      </c>
      <c r="BL1159" s="1"/>
      <c r="BM1159" s="1"/>
      <c r="BN1159" s="1"/>
      <c r="BO1159" s="1"/>
      <c r="BP1159" s="1"/>
      <c r="BQ1159" s="1"/>
      <c r="BR1159" s="1"/>
      <c r="BS1159" s="1"/>
      <c r="BT1159" s="1"/>
      <c r="BU1159" s="1"/>
      <c r="BV1159" s="1"/>
      <c r="BW1159" s="1"/>
      <c r="BX1159" s="1"/>
      <c r="BY1159" s="1"/>
      <c r="BZ1159" s="1"/>
      <c r="CA1159" s="1"/>
      <c r="CB1159" s="1"/>
      <c r="CC1159" s="1"/>
      <c r="CD1159" s="23" t="s">
        <v>317</v>
      </c>
      <c r="CE1159" s="23" t="s">
        <v>309</v>
      </c>
      <c r="CF1159" s="1"/>
      <c r="CG1159" s="1"/>
      <c r="CH1159" s="1"/>
      <c r="CI1159" s="1"/>
      <c r="CJ1159" s="1"/>
      <c r="CK1159" s="1"/>
      <c r="CL1159" s="1"/>
      <c r="CM1159" s="1"/>
      <c r="CN1159" s="1"/>
      <c r="CO1159" s="1"/>
      <c r="CP1159" s="1"/>
      <c r="CQ1159" s="1"/>
      <c r="CR1159" s="1"/>
      <c r="CS1159" s="1"/>
      <c r="CT1159" s="1"/>
      <c r="CU1159" s="1"/>
      <c r="CV1159" s="1"/>
      <c r="CW1159" s="1"/>
      <c r="CX1159" s="1"/>
      <c r="CY1159" s="1"/>
      <c r="CZ1159" s="23"/>
      <c r="DA1159" s="23"/>
      <c r="DB1159" s="23" t="s">
        <v>318</v>
      </c>
      <c r="DC1159" s="23" t="s">
        <v>302</v>
      </c>
      <c r="DD1159" s="1"/>
      <c r="DE1159" s="1"/>
      <c r="DF1159" s="1"/>
      <c r="DG1159" s="1"/>
      <c r="DH1159" s="31"/>
      <c r="DI1159" s="26" t="str">
        <f t="shared" si="36"/>
        <v>LAH.00.10800,LAH.00.10300.B,DNL.DRL.10300.W,LAH.00.10300.B</v>
      </c>
    </row>
    <row r="1160" spans="1:113" ht="15.75" customHeight="1">
      <c r="A1160" s="17">
        <v>44536</v>
      </c>
      <c r="B1160" s="1" t="s">
        <v>359</v>
      </c>
      <c r="C1160" s="1" t="s">
        <v>171</v>
      </c>
      <c r="D1160" s="38" t="s">
        <v>1388</v>
      </c>
      <c r="E1160" s="39">
        <v>2017</v>
      </c>
      <c r="F1160" s="39">
        <v>2022</v>
      </c>
      <c r="G1160" s="20" t="str" cm="1">
        <f t="array" ref="G1160">_xlfn.IFS(E1160&lt;&gt;F1160,CONCATENATE(E1160,"-",F1160),E1160=F1160,E1160)</f>
        <v>2017-2022</v>
      </c>
      <c r="H1160" s="30">
        <f t="shared" si="34"/>
        <v>6</v>
      </c>
      <c r="I1160" s="23" t="str">
        <f t="shared" si="32"/>
        <v>Yamaha Wolverine RMAX 2 2017-2022</v>
      </c>
      <c r="J1160" s="22" t="s">
        <v>301</v>
      </c>
      <c r="K1160" s="22" t="s">
        <v>302</v>
      </c>
      <c r="L1160" s="22" t="s">
        <v>303</v>
      </c>
      <c r="M1160" s="22" t="s">
        <v>302</v>
      </c>
      <c r="N1160" s="22" t="s">
        <v>304</v>
      </c>
      <c r="O1160" s="22" t="s">
        <v>302</v>
      </c>
      <c r="P1160" s="22" t="s">
        <v>305</v>
      </c>
      <c r="Q1160" s="22" t="s">
        <v>302</v>
      </c>
      <c r="R1160" s="22" t="s">
        <v>306</v>
      </c>
      <c r="S1160" s="22" t="s">
        <v>302</v>
      </c>
      <c r="T1160" s="22" t="s">
        <v>307</v>
      </c>
      <c r="U1160" s="22" t="s">
        <v>302</v>
      </c>
      <c r="V1160" s="23" t="s">
        <v>324</v>
      </c>
      <c r="W1160" s="23"/>
      <c r="X1160" s="23"/>
      <c r="Y1160" s="23"/>
      <c r="Z1160" s="23" t="s">
        <v>345</v>
      </c>
      <c r="AA1160" s="23" t="s">
        <v>309</v>
      </c>
      <c r="AB1160" s="1"/>
      <c r="AC1160" s="1"/>
      <c r="AD1160" s="40" t="s">
        <v>310</v>
      </c>
      <c r="AE1160" s="1" t="s">
        <v>309</v>
      </c>
      <c r="AF1160" s="1"/>
      <c r="AG1160" s="1"/>
      <c r="AH1160" s="1"/>
      <c r="AI1160" s="1"/>
      <c r="AJ1160" s="1"/>
      <c r="AK1160" s="1"/>
      <c r="AL1160" s="1"/>
      <c r="AM1160" s="1"/>
      <c r="AN1160" s="1"/>
      <c r="AO1160" s="1"/>
      <c r="AP1160" s="1"/>
      <c r="AQ1160" s="1"/>
      <c r="AR1160" s="1"/>
      <c r="AS1160" s="1"/>
      <c r="AT1160" s="1"/>
      <c r="AU1160" s="1"/>
      <c r="AV1160" s="1"/>
      <c r="AW1160" s="1"/>
      <c r="AX1160" s="1"/>
      <c r="AY1160" s="1" t="s">
        <v>361</v>
      </c>
      <c r="AZ1160" s="1"/>
      <c r="BA1160" s="1"/>
      <c r="BB1160" s="1"/>
      <c r="BC1160" s="1"/>
      <c r="BD1160" s="1"/>
      <c r="BE1160" s="1"/>
      <c r="BF1160" s="1"/>
      <c r="BG1160" s="1" t="s">
        <v>351</v>
      </c>
      <c r="BH1160" s="1"/>
      <c r="BI1160" s="23"/>
      <c r="BJ1160" s="23"/>
      <c r="BK1160" s="23" t="s">
        <v>313</v>
      </c>
      <c r="BL1160" s="23" t="s">
        <v>302</v>
      </c>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t="s">
        <v>327</v>
      </c>
      <c r="CQ1160" s="1" t="s">
        <v>309</v>
      </c>
      <c r="CR1160" s="1" t="s">
        <v>328</v>
      </c>
      <c r="CS1160" s="1" t="s">
        <v>309</v>
      </c>
      <c r="CT1160" s="1"/>
      <c r="CU1160" s="1"/>
      <c r="CV1160" s="1"/>
      <c r="CW1160" s="1"/>
      <c r="CX1160" s="1"/>
      <c r="CY1160" s="1"/>
      <c r="CZ1160" s="23"/>
      <c r="DA1160" s="23"/>
      <c r="DB1160" s="23" t="s">
        <v>318</v>
      </c>
      <c r="DC1160" s="23" t="s">
        <v>302</v>
      </c>
      <c r="DD1160" s="1"/>
      <c r="DE1160" s="1"/>
      <c r="DF1160" s="1"/>
      <c r="DG1160" s="1"/>
      <c r="DH1160" s="31"/>
      <c r="DI1160" s="26" t="str">
        <f t="shared" si="36"/>
        <v>LAH.00.10400.B,LAH.00.10600.B,LAH.00.10400.B,DNL.DRL.10300.W</v>
      </c>
    </row>
    <row r="1161" spans="1:113" ht="15.75" customHeight="1">
      <c r="A1161" s="17">
        <v>44536</v>
      </c>
      <c r="B1161" s="1" t="s">
        <v>359</v>
      </c>
      <c r="C1161" s="1" t="s">
        <v>171</v>
      </c>
      <c r="D1161" s="105" t="s">
        <v>1389</v>
      </c>
      <c r="E1161" s="39">
        <v>2017</v>
      </c>
      <c r="F1161" s="39">
        <v>2022</v>
      </c>
      <c r="G1161" s="20" t="str" cm="1">
        <f t="array" ref="G1161">_xlfn.IFS(E1161&lt;&gt;F1161,CONCATENATE(E1161,"-",F1161),E1161=F1161,E1161)</f>
        <v>2017-2022</v>
      </c>
      <c r="H1161" s="30">
        <f t="shared" si="34"/>
        <v>6</v>
      </c>
      <c r="I1161" s="23" t="str">
        <f t="shared" si="32"/>
        <v>Yamaha Wolverine RMAX 4 2017-2022</v>
      </c>
      <c r="J1161" s="22" t="s">
        <v>301</v>
      </c>
      <c r="K1161" s="22" t="s">
        <v>302</v>
      </c>
      <c r="L1161" s="22" t="s">
        <v>303</v>
      </c>
      <c r="M1161" s="22" t="s">
        <v>302</v>
      </c>
      <c r="N1161" s="22" t="s">
        <v>304</v>
      </c>
      <c r="O1161" s="22" t="s">
        <v>302</v>
      </c>
      <c r="P1161" s="22" t="s">
        <v>305</v>
      </c>
      <c r="Q1161" s="22" t="s">
        <v>302</v>
      </c>
      <c r="R1161" s="22" t="s">
        <v>306</v>
      </c>
      <c r="S1161" s="22" t="s">
        <v>302</v>
      </c>
      <c r="T1161" s="22" t="s">
        <v>307</v>
      </c>
      <c r="U1161" s="22" t="s">
        <v>302</v>
      </c>
      <c r="V1161" s="23" t="s">
        <v>324</v>
      </c>
      <c r="W1161" s="23"/>
      <c r="X1161" s="23"/>
      <c r="Y1161" s="23"/>
      <c r="Z1161" s="23" t="s">
        <v>345</v>
      </c>
      <c r="AA1161" s="23" t="s">
        <v>309</v>
      </c>
      <c r="AB1161" s="1"/>
      <c r="AC1161" s="1"/>
      <c r="AD1161" s="40" t="s">
        <v>310</v>
      </c>
      <c r="AE1161" s="1" t="s">
        <v>309</v>
      </c>
      <c r="AF1161" s="1"/>
      <c r="AG1161" s="1"/>
      <c r="AH1161" s="1"/>
      <c r="AI1161" s="1"/>
      <c r="AJ1161" s="1"/>
      <c r="AK1161" s="1"/>
      <c r="AL1161" s="1"/>
      <c r="AM1161" s="1"/>
      <c r="AN1161" s="1"/>
      <c r="AO1161" s="1"/>
      <c r="AP1161" s="1"/>
      <c r="AQ1161" s="1"/>
      <c r="AR1161" s="1"/>
      <c r="AS1161" s="1"/>
      <c r="AT1161" s="1"/>
      <c r="AU1161" s="1"/>
      <c r="AV1161" s="1"/>
      <c r="AW1161" s="1"/>
      <c r="AX1161" s="1"/>
      <c r="AY1161" s="1" t="s">
        <v>361</v>
      </c>
      <c r="AZ1161" s="1"/>
      <c r="BA1161" s="1"/>
      <c r="BB1161" s="1"/>
      <c r="BC1161" s="1"/>
      <c r="BD1161" s="1"/>
      <c r="BE1161" s="1"/>
      <c r="BF1161" s="1"/>
      <c r="BG1161" s="1" t="s">
        <v>351</v>
      </c>
      <c r="BH1161" s="1"/>
      <c r="BI1161" s="23"/>
      <c r="BJ1161" s="23"/>
      <c r="BK1161" s="23" t="s">
        <v>313</v>
      </c>
      <c r="BL1161" s="23" t="s">
        <v>302</v>
      </c>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t="s">
        <v>327</v>
      </c>
      <c r="CQ1161" s="1" t="s">
        <v>309</v>
      </c>
      <c r="CR1161" s="1" t="s">
        <v>328</v>
      </c>
      <c r="CS1161" s="1" t="s">
        <v>309</v>
      </c>
      <c r="CT1161" s="1"/>
      <c r="CU1161" s="1"/>
      <c r="CV1161" s="1"/>
      <c r="CW1161" s="1"/>
      <c r="CX1161" s="1"/>
      <c r="CY1161" s="1"/>
      <c r="CZ1161" s="23"/>
      <c r="DA1161" s="23"/>
      <c r="DB1161" s="23" t="s">
        <v>318</v>
      </c>
      <c r="DC1161" s="23" t="s">
        <v>302</v>
      </c>
      <c r="DD1161" s="1"/>
      <c r="DE1161" s="1"/>
      <c r="DF1161" s="1"/>
      <c r="DG1161" s="1"/>
      <c r="DH1161" s="31"/>
      <c r="DI1161" s="26" t="str">
        <f t="shared" si="36"/>
        <v>LAH.00.10400.B,LAH.00.10600.B,LAH.00.10400.B,DNL.DRL.10300.W</v>
      </c>
    </row>
    <row r="1162" spans="1:113" ht="15.75" customHeight="1">
      <c r="A1162" s="17">
        <v>44536</v>
      </c>
      <c r="B1162" s="1" t="s">
        <v>359</v>
      </c>
      <c r="C1162" s="1" t="s">
        <v>171</v>
      </c>
      <c r="D1162" s="38" t="s">
        <v>1390</v>
      </c>
      <c r="E1162" s="39">
        <v>2017</v>
      </c>
      <c r="F1162" s="39">
        <v>2022</v>
      </c>
      <c r="G1162" s="20" t="str" cm="1">
        <f t="array" ref="G1162">_xlfn.IFS(E1162&lt;&gt;F1162,CONCATENATE(E1162,"-",F1162),E1162=F1162,E1162)</f>
        <v>2017-2022</v>
      </c>
      <c r="H1162" s="30">
        <f t="shared" si="34"/>
        <v>6</v>
      </c>
      <c r="I1162" s="23" t="str">
        <f t="shared" si="32"/>
        <v>Yamaha Wolverine X2 2017-2022</v>
      </c>
      <c r="J1162" s="22" t="s">
        <v>301</v>
      </c>
      <c r="K1162" s="22" t="s">
        <v>302</v>
      </c>
      <c r="L1162" s="22" t="s">
        <v>303</v>
      </c>
      <c r="M1162" s="22" t="s">
        <v>302</v>
      </c>
      <c r="N1162" s="22" t="s">
        <v>304</v>
      </c>
      <c r="O1162" s="22" t="s">
        <v>302</v>
      </c>
      <c r="P1162" s="22" t="s">
        <v>305</v>
      </c>
      <c r="Q1162" s="22" t="s">
        <v>302</v>
      </c>
      <c r="R1162" s="22" t="s">
        <v>306</v>
      </c>
      <c r="S1162" s="22" t="s">
        <v>302</v>
      </c>
      <c r="T1162" s="22" t="s">
        <v>307</v>
      </c>
      <c r="U1162" s="22" t="s">
        <v>302</v>
      </c>
      <c r="V1162" s="23" t="s">
        <v>324</v>
      </c>
      <c r="W1162" s="23"/>
      <c r="X1162" s="23"/>
      <c r="Y1162" s="23"/>
      <c r="Z1162" s="23" t="s">
        <v>345</v>
      </c>
      <c r="AA1162" s="23" t="s">
        <v>309</v>
      </c>
      <c r="AB1162" s="1"/>
      <c r="AC1162" s="1"/>
      <c r="AD1162" s="40" t="s">
        <v>310</v>
      </c>
      <c r="AE1162" s="1" t="s">
        <v>309</v>
      </c>
      <c r="AF1162" s="1"/>
      <c r="AG1162" s="1"/>
      <c r="AH1162" s="1"/>
      <c r="AI1162" s="1"/>
      <c r="AJ1162" s="1"/>
      <c r="AK1162" s="1"/>
      <c r="AL1162" s="1"/>
      <c r="AM1162" s="1"/>
      <c r="AN1162" s="1"/>
      <c r="AO1162" s="1"/>
      <c r="AP1162" s="1"/>
      <c r="AQ1162" s="1"/>
      <c r="AR1162" s="1"/>
      <c r="AS1162" s="1"/>
      <c r="AT1162" s="1"/>
      <c r="AU1162" s="1"/>
      <c r="AV1162" s="1"/>
      <c r="AW1162" s="1"/>
      <c r="AX1162" s="1"/>
      <c r="AY1162" s="1" t="s">
        <v>361</v>
      </c>
      <c r="AZ1162" s="1"/>
      <c r="BA1162" s="1"/>
      <c r="BB1162" s="1"/>
      <c r="BC1162" s="1"/>
      <c r="BD1162" s="1"/>
      <c r="BE1162" s="1"/>
      <c r="BF1162" s="1"/>
      <c r="BG1162" s="1" t="s">
        <v>351</v>
      </c>
      <c r="BH1162" s="1"/>
      <c r="BI1162" s="23"/>
      <c r="BJ1162" s="23"/>
      <c r="BK1162" s="23" t="s">
        <v>313</v>
      </c>
      <c r="BL1162" s="23" t="s">
        <v>302</v>
      </c>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t="s">
        <v>327</v>
      </c>
      <c r="CQ1162" s="1" t="s">
        <v>309</v>
      </c>
      <c r="CR1162" s="1" t="s">
        <v>328</v>
      </c>
      <c r="CS1162" s="1" t="s">
        <v>309</v>
      </c>
      <c r="CT1162" s="1"/>
      <c r="CU1162" s="1"/>
      <c r="CV1162" s="1"/>
      <c r="CW1162" s="1"/>
      <c r="CX1162" s="1"/>
      <c r="CY1162" s="1"/>
      <c r="CZ1162" s="23"/>
      <c r="DA1162" s="23"/>
      <c r="DB1162" s="23" t="s">
        <v>318</v>
      </c>
      <c r="DC1162" s="23" t="s">
        <v>302</v>
      </c>
      <c r="DD1162" s="1"/>
      <c r="DE1162" s="1"/>
      <c r="DF1162" s="1"/>
      <c r="DG1162" s="1"/>
      <c r="DH1162" s="31"/>
      <c r="DI1162" s="26" t="str">
        <f t="shared" si="36"/>
        <v>LAH.00.10400.B,LAH.00.10600.B,LAH.00.10400.B,DNL.DRL.10300.W</v>
      </c>
    </row>
    <row r="1163" spans="1:113" ht="15.75" customHeight="1">
      <c r="A1163" s="17">
        <v>44536</v>
      </c>
      <c r="B1163" s="1" t="s">
        <v>359</v>
      </c>
      <c r="C1163" s="1" t="s">
        <v>171</v>
      </c>
      <c r="D1163" s="38" t="s">
        <v>1391</v>
      </c>
      <c r="E1163" s="39">
        <v>2017</v>
      </c>
      <c r="F1163" s="39">
        <v>2022</v>
      </c>
      <c r="G1163" s="20" t="str" cm="1">
        <f t="array" ref="G1163">_xlfn.IFS(E1163&lt;&gt;F1163,CONCATENATE(E1163,"-",F1163),E1163=F1163,E1163)</f>
        <v>2017-2022</v>
      </c>
      <c r="H1163" s="30">
        <f t="shared" si="34"/>
        <v>6</v>
      </c>
      <c r="I1163" s="23" t="str">
        <f t="shared" si="32"/>
        <v>Yamaha Wolverine X4 2017-2022</v>
      </c>
      <c r="J1163" s="22" t="s">
        <v>301</v>
      </c>
      <c r="K1163" s="22" t="s">
        <v>302</v>
      </c>
      <c r="L1163" s="22" t="s">
        <v>303</v>
      </c>
      <c r="M1163" s="22" t="s">
        <v>302</v>
      </c>
      <c r="N1163" s="22" t="s">
        <v>304</v>
      </c>
      <c r="O1163" s="22" t="s">
        <v>302</v>
      </c>
      <c r="P1163" s="22" t="s">
        <v>305</v>
      </c>
      <c r="Q1163" s="22" t="s">
        <v>302</v>
      </c>
      <c r="R1163" s="22" t="s">
        <v>306</v>
      </c>
      <c r="S1163" s="22" t="s">
        <v>302</v>
      </c>
      <c r="T1163" s="22" t="s">
        <v>307</v>
      </c>
      <c r="U1163" s="22" t="s">
        <v>302</v>
      </c>
      <c r="V1163" s="23" t="s">
        <v>324</v>
      </c>
      <c r="W1163" s="23"/>
      <c r="X1163" s="23"/>
      <c r="Y1163" s="23"/>
      <c r="Z1163" s="23" t="s">
        <v>345</v>
      </c>
      <c r="AA1163" s="23" t="s">
        <v>309</v>
      </c>
      <c r="AB1163" s="1"/>
      <c r="AC1163" s="1"/>
      <c r="AD1163" s="40" t="s">
        <v>310</v>
      </c>
      <c r="AE1163" s="1" t="s">
        <v>309</v>
      </c>
      <c r="AF1163" s="1"/>
      <c r="AG1163" s="1"/>
      <c r="AH1163" s="1"/>
      <c r="AI1163" s="1"/>
      <c r="AJ1163" s="1"/>
      <c r="AK1163" s="1"/>
      <c r="AL1163" s="1"/>
      <c r="AM1163" s="1"/>
      <c r="AN1163" s="1"/>
      <c r="AO1163" s="1"/>
      <c r="AP1163" s="1"/>
      <c r="AQ1163" s="1"/>
      <c r="AR1163" s="1"/>
      <c r="AS1163" s="1"/>
      <c r="AT1163" s="1"/>
      <c r="AU1163" s="1"/>
      <c r="AV1163" s="1"/>
      <c r="AW1163" s="1"/>
      <c r="AX1163" s="1"/>
      <c r="AY1163" s="1" t="s">
        <v>361</v>
      </c>
      <c r="AZ1163" s="1"/>
      <c r="BA1163" s="1"/>
      <c r="BB1163" s="1"/>
      <c r="BC1163" s="1"/>
      <c r="BD1163" s="1"/>
      <c r="BE1163" s="1"/>
      <c r="BF1163" s="1"/>
      <c r="BG1163" s="1" t="s">
        <v>351</v>
      </c>
      <c r="BH1163" s="1"/>
      <c r="BI1163" s="23"/>
      <c r="BJ1163" s="23"/>
      <c r="BK1163" s="23" t="s">
        <v>313</v>
      </c>
      <c r="BL1163" s="23" t="s">
        <v>302</v>
      </c>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t="s">
        <v>327</v>
      </c>
      <c r="CQ1163" s="1" t="s">
        <v>309</v>
      </c>
      <c r="CR1163" s="1" t="s">
        <v>328</v>
      </c>
      <c r="CS1163" s="1" t="s">
        <v>309</v>
      </c>
      <c r="CT1163" s="1"/>
      <c r="CU1163" s="1"/>
      <c r="CV1163" s="1"/>
      <c r="CW1163" s="1"/>
      <c r="CX1163" s="1"/>
      <c r="CY1163" s="1"/>
      <c r="CZ1163" s="23"/>
      <c r="DA1163" s="23"/>
      <c r="DB1163" s="23" t="s">
        <v>318</v>
      </c>
      <c r="DC1163" s="23" t="s">
        <v>302</v>
      </c>
      <c r="DD1163" s="1"/>
      <c r="DE1163" s="1"/>
      <c r="DF1163" s="1"/>
      <c r="DG1163" s="1"/>
      <c r="DH1163" s="31"/>
      <c r="DI1163" s="26" t="str">
        <f t="shared" si="36"/>
        <v>LAH.00.10400.B,LAH.00.10600.B,LAH.00.10400.B,DNL.DRL.10300.W</v>
      </c>
    </row>
    <row r="1164" spans="1:113" ht="15.75" customHeight="1">
      <c r="A1164" s="27">
        <v>43783</v>
      </c>
      <c r="B1164" s="1" t="s">
        <v>322</v>
      </c>
      <c r="C1164" s="23" t="s">
        <v>171</v>
      </c>
      <c r="D1164" s="28" t="s">
        <v>1392</v>
      </c>
      <c r="E1164" s="29">
        <v>2016</v>
      </c>
      <c r="F1164" s="29">
        <v>2019</v>
      </c>
      <c r="G1164" s="20" t="str" cm="1">
        <f t="array" ref="G1164">_xlfn.IFS(E1164&lt;&gt;F1164,CONCATENATE(E1164,"-",F1164),E1164=F1164,E1164)</f>
        <v>2016-2019</v>
      </c>
      <c r="H1164" s="30">
        <f t="shared" si="34"/>
        <v>4</v>
      </c>
      <c r="I1164" s="23" t="str">
        <f t="shared" si="32"/>
        <v>Yamaha WR250F 2016-2019</v>
      </c>
      <c r="J1164" s="22" t="s">
        <v>301</v>
      </c>
      <c r="K1164" s="22" t="s">
        <v>302</v>
      </c>
      <c r="L1164" s="22" t="s">
        <v>303</v>
      </c>
      <c r="M1164" s="22" t="s">
        <v>302</v>
      </c>
      <c r="N1164" s="22" t="s">
        <v>304</v>
      </c>
      <c r="O1164" s="22" t="s">
        <v>302</v>
      </c>
      <c r="P1164" s="22" t="s">
        <v>305</v>
      </c>
      <c r="Q1164" s="22" t="s">
        <v>302</v>
      </c>
      <c r="R1164" s="22" t="s">
        <v>306</v>
      </c>
      <c r="S1164" s="22" t="s">
        <v>302</v>
      </c>
      <c r="T1164" s="22" t="s">
        <v>307</v>
      </c>
      <c r="U1164" s="22" t="s">
        <v>302</v>
      </c>
      <c r="V1164" s="23" t="s">
        <v>324</v>
      </c>
      <c r="W1164" s="23" t="s">
        <v>309</v>
      </c>
      <c r="X1164" s="23"/>
      <c r="Y1164" s="23"/>
      <c r="Z1164" s="23"/>
      <c r="AA1164" s="23"/>
      <c r="AB1164" s="23"/>
      <c r="AC1164" s="23"/>
      <c r="AD1164" s="23"/>
      <c r="AE1164" s="23"/>
      <c r="AF1164" s="23"/>
      <c r="AG1164" s="23"/>
      <c r="AH1164" s="23"/>
      <c r="AI1164" s="23"/>
      <c r="AJ1164" s="23"/>
      <c r="AK1164" s="23"/>
      <c r="AL1164" s="23" t="s">
        <v>325</v>
      </c>
      <c r="AM1164" s="23"/>
      <c r="AN1164" s="23"/>
      <c r="AO1164" s="23"/>
      <c r="AP1164" s="23" t="s">
        <v>325</v>
      </c>
      <c r="AQ1164" s="23"/>
      <c r="AR1164" s="23"/>
      <c r="AS1164" s="23"/>
      <c r="AT1164" s="23"/>
      <c r="AU1164" s="23"/>
      <c r="AV1164" s="23"/>
      <c r="AW1164" s="23" t="s">
        <v>325</v>
      </c>
      <c r="AX1164" s="23"/>
      <c r="AY1164" s="23"/>
      <c r="AZ1164" s="23"/>
      <c r="BA1164" s="23" t="s">
        <v>325</v>
      </c>
      <c r="BB1164" s="23"/>
      <c r="BC1164" s="23" t="s">
        <v>325</v>
      </c>
      <c r="BD1164" s="23"/>
      <c r="BE1164" s="23" t="s">
        <v>326</v>
      </c>
      <c r="BF1164" s="23" t="s">
        <v>309</v>
      </c>
      <c r="BG1164" s="23"/>
      <c r="BH1164" s="23"/>
      <c r="BI1164" s="23"/>
      <c r="BJ1164" s="23"/>
      <c r="BK1164" s="23" t="s">
        <v>313</v>
      </c>
      <c r="BL1164" s="23" t="s">
        <v>302</v>
      </c>
      <c r="BM1164" s="23"/>
      <c r="BN1164" s="23" t="s">
        <v>314</v>
      </c>
      <c r="BO1164" s="23" t="s">
        <v>302</v>
      </c>
      <c r="BP1164" s="23" t="s">
        <v>315</v>
      </c>
      <c r="BQ1164" s="23" t="s">
        <v>302</v>
      </c>
      <c r="BR1164" s="23" t="s">
        <v>316</v>
      </c>
      <c r="BS1164" s="23" t="s">
        <v>302</v>
      </c>
      <c r="BT1164" s="23"/>
      <c r="BU1164" s="23"/>
      <c r="BV1164" s="23"/>
      <c r="BW1164" s="23"/>
      <c r="BX1164" s="23"/>
      <c r="BY1164" s="23"/>
      <c r="BZ1164" s="23"/>
      <c r="CA1164" s="23"/>
      <c r="CB1164" s="23"/>
      <c r="CC1164" s="23"/>
      <c r="CD1164" s="23" t="s">
        <v>317</v>
      </c>
      <c r="CE1164" s="23" t="s">
        <v>309</v>
      </c>
      <c r="CF1164" s="23"/>
      <c r="CG1164" s="23"/>
      <c r="CH1164" s="23"/>
      <c r="CI1164" s="23"/>
      <c r="CJ1164" s="23"/>
      <c r="CK1164" s="23"/>
      <c r="CL1164" s="23"/>
      <c r="CM1164" s="23"/>
      <c r="CN1164" s="23"/>
      <c r="CO1164" s="23"/>
      <c r="CP1164" s="23" t="s">
        <v>327</v>
      </c>
      <c r="CQ1164" s="23" t="s">
        <v>302</v>
      </c>
      <c r="CR1164" s="23" t="s">
        <v>328</v>
      </c>
      <c r="CS1164" s="23" t="s">
        <v>302</v>
      </c>
      <c r="CT1164" s="23"/>
      <c r="CU1164" s="23"/>
      <c r="CV1164" s="23"/>
      <c r="CW1164" s="23"/>
      <c r="CX1164" s="23"/>
      <c r="CY1164" s="23"/>
      <c r="CZ1164" s="23"/>
      <c r="DA1164" s="23"/>
      <c r="DB1164" s="23" t="s">
        <v>318</v>
      </c>
      <c r="DC1164" s="23" t="s">
        <v>302</v>
      </c>
      <c r="DD1164" s="23"/>
      <c r="DE1164" s="23"/>
      <c r="DF1164" s="23" t="s">
        <v>329</v>
      </c>
      <c r="DG1164" s="23" t="s">
        <v>309</v>
      </c>
      <c r="DH1164" s="31"/>
      <c r="DI1164" s="26" t="str">
        <f t="shared" si="36"/>
        <v>LAH.00.10500.B,DNL.MBK.10000</v>
      </c>
    </row>
    <row r="1165" spans="1:113" ht="15.75" customHeight="1">
      <c r="A1165" s="27">
        <v>43783</v>
      </c>
      <c r="B1165" s="1" t="s">
        <v>322</v>
      </c>
      <c r="C1165" s="23" t="s">
        <v>171</v>
      </c>
      <c r="D1165" s="28" t="s">
        <v>1392</v>
      </c>
      <c r="E1165" s="29">
        <v>2020</v>
      </c>
      <c r="F1165" s="29">
        <v>2020</v>
      </c>
      <c r="G1165" s="20" cm="1">
        <f t="array" ref="G1165">_xlfn.IFS(E1165&lt;&gt;F1165,CONCATENATE(E1165,"-",F1165),E1165=F1165,E1165)</f>
        <v>2020</v>
      </c>
      <c r="H1165" s="30">
        <f t="shared" si="34"/>
        <v>1</v>
      </c>
      <c r="I1165" s="23" t="str">
        <f t="shared" si="32"/>
        <v>Yamaha WR250F 2020-2020</v>
      </c>
      <c r="J1165" s="22" t="s">
        <v>301</v>
      </c>
      <c r="K1165" s="22" t="s">
        <v>302</v>
      </c>
      <c r="L1165" s="22" t="s">
        <v>303</v>
      </c>
      <c r="M1165" s="22" t="s">
        <v>302</v>
      </c>
      <c r="N1165" s="22" t="s">
        <v>304</v>
      </c>
      <c r="O1165" s="22" t="s">
        <v>302</v>
      </c>
      <c r="P1165" s="22" t="s">
        <v>305</v>
      </c>
      <c r="Q1165" s="22" t="s">
        <v>302</v>
      </c>
      <c r="R1165" s="22" t="s">
        <v>306</v>
      </c>
      <c r="S1165" s="22" t="s">
        <v>302</v>
      </c>
      <c r="T1165" s="22" t="s">
        <v>307</v>
      </c>
      <c r="U1165" s="22" t="s">
        <v>302</v>
      </c>
      <c r="V1165" s="23" t="s">
        <v>324</v>
      </c>
      <c r="W1165" s="23" t="s">
        <v>309</v>
      </c>
      <c r="X1165" s="23"/>
      <c r="Y1165" s="23"/>
      <c r="Z1165" s="23"/>
      <c r="AA1165" s="23"/>
      <c r="AB1165" s="23"/>
      <c r="AC1165" s="23"/>
      <c r="AD1165" s="23"/>
      <c r="AE1165" s="23"/>
      <c r="AF1165" s="23"/>
      <c r="AG1165" s="23"/>
      <c r="AH1165" s="23"/>
      <c r="AI1165" s="23"/>
      <c r="AJ1165" s="23"/>
      <c r="AK1165" s="23"/>
      <c r="AL1165" s="23" t="s">
        <v>325</v>
      </c>
      <c r="AM1165" s="23"/>
      <c r="AN1165" s="23"/>
      <c r="AO1165" s="23"/>
      <c r="AP1165" s="23" t="s">
        <v>325</v>
      </c>
      <c r="AQ1165" s="23"/>
      <c r="AR1165" s="23"/>
      <c r="AS1165" s="23"/>
      <c r="AT1165" s="23"/>
      <c r="AU1165" s="23"/>
      <c r="AV1165" s="23"/>
      <c r="AW1165" s="23" t="s">
        <v>325</v>
      </c>
      <c r="AX1165" s="23"/>
      <c r="AY1165" s="23"/>
      <c r="AZ1165" s="23"/>
      <c r="BA1165" s="23" t="s">
        <v>325</v>
      </c>
      <c r="BB1165" s="23"/>
      <c r="BC1165" s="23" t="s">
        <v>325</v>
      </c>
      <c r="BD1165" s="23"/>
      <c r="BE1165" s="23" t="s">
        <v>326</v>
      </c>
      <c r="BF1165" s="23" t="s">
        <v>309</v>
      </c>
      <c r="BG1165" s="23"/>
      <c r="BH1165" s="23"/>
      <c r="BI1165" s="23"/>
      <c r="BJ1165" s="23"/>
      <c r="BK1165" s="23" t="s">
        <v>313</v>
      </c>
      <c r="BL1165" s="23" t="s">
        <v>302</v>
      </c>
      <c r="BM1165" s="23"/>
      <c r="BN1165" s="23" t="s">
        <v>314</v>
      </c>
      <c r="BO1165" s="23" t="s">
        <v>302</v>
      </c>
      <c r="BP1165" s="23" t="s">
        <v>315</v>
      </c>
      <c r="BQ1165" s="23" t="s">
        <v>302</v>
      </c>
      <c r="BR1165" s="23" t="s">
        <v>316</v>
      </c>
      <c r="BS1165" s="23" t="s">
        <v>302</v>
      </c>
      <c r="BT1165" s="23"/>
      <c r="BU1165" s="23"/>
      <c r="BV1165" s="23"/>
      <c r="BW1165" s="23"/>
      <c r="BX1165" s="23"/>
      <c r="BY1165" s="23"/>
      <c r="BZ1165" s="23"/>
      <c r="CA1165" s="23"/>
      <c r="CB1165" s="23"/>
      <c r="CC1165" s="23"/>
      <c r="CD1165" s="23" t="s">
        <v>317</v>
      </c>
      <c r="CE1165" s="23" t="s">
        <v>309</v>
      </c>
      <c r="CF1165" s="23"/>
      <c r="CG1165" s="23"/>
      <c r="CH1165" s="23"/>
      <c r="CI1165" s="23"/>
      <c r="CJ1165" s="23"/>
      <c r="CK1165" s="23"/>
      <c r="CL1165" s="23"/>
      <c r="CM1165" s="23"/>
      <c r="CN1165" s="23"/>
      <c r="CO1165" s="23"/>
      <c r="CP1165" s="23" t="s">
        <v>327</v>
      </c>
      <c r="CQ1165" s="23" t="s">
        <v>302</v>
      </c>
      <c r="CR1165" s="23" t="s">
        <v>328</v>
      </c>
      <c r="CS1165" s="23" t="s">
        <v>302</v>
      </c>
      <c r="CT1165" s="23"/>
      <c r="CU1165" s="23"/>
      <c r="CV1165" s="23"/>
      <c r="CW1165" s="23"/>
      <c r="CX1165" s="23"/>
      <c r="CY1165" s="23"/>
      <c r="CZ1165" s="23"/>
      <c r="DA1165" s="23"/>
      <c r="DB1165" s="23" t="s">
        <v>318</v>
      </c>
      <c r="DC1165" s="23" t="s">
        <v>302</v>
      </c>
      <c r="DD1165" s="23"/>
      <c r="DE1165" s="23"/>
      <c r="DF1165" s="23" t="s">
        <v>329</v>
      </c>
      <c r="DG1165" s="23" t="s">
        <v>309</v>
      </c>
      <c r="DH1165" s="31"/>
      <c r="DI1165" s="26" t="str">
        <f t="shared" si="36"/>
        <v>LAH.00.10500.B,DNL.MBK.10000</v>
      </c>
    </row>
    <row r="1166" spans="1:113" ht="15.75" customHeight="1">
      <c r="A1166" s="27">
        <v>43783</v>
      </c>
      <c r="B1166" s="1" t="s">
        <v>322</v>
      </c>
      <c r="C1166" s="23" t="s">
        <v>171</v>
      </c>
      <c r="D1166" s="28" t="s">
        <v>1393</v>
      </c>
      <c r="E1166" s="29">
        <v>2008</v>
      </c>
      <c r="F1166" s="29">
        <v>2020</v>
      </c>
      <c r="G1166" s="20" t="str" cm="1">
        <f t="array" ref="G1166">_xlfn.IFS(E1166&lt;&gt;F1166,CONCATENATE(E1166,"-",F1166),E1166=F1166,E1166)</f>
        <v>2008-2020</v>
      </c>
      <c r="H1166" s="30">
        <f t="shared" si="34"/>
        <v>13</v>
      </c>
      <c r="I1166" s="23" t="str">
        <f t="shared" si="32"/>
        <v>Yamaha WR250R 2008-2020</v>
      </c>
      <c r="J1166" s="22" t="s">
        <v>301</v>
      </c>
      <c r="K1166" s="22" t="s">
        <v>302</v>
      </c>
      <c r="L1166" s="22" t="s">
        <v>303</v>
      </c>
      <c r="M1166" s="22" t="s">
        <v>302</v>
      </c>
      <c r="N1166" s="22" t="s">
        <v>304</v>
      </c>
      <c r="O1166" s="22" t="s">
        <v>302</v>
      </c>
      <c r="P1166" s="22" t="s">
        <v>305</v>
      </c>
      <c r="Q1166" s="22" t="s">
        <v>302</v>
      </c>
      <c r="R1166" s="22" t="s">
        <v>306</v>
      </c>
      <c r="S1166" s="22" t="s">
        <v>302</v>
      </c>
      <c r="T1166" s="22" t="s">
        <v>307</v>
      </c>
      <c r="U1166" s="22" t="s">
        <v>302</v>
      </c>
      <c r="V1166" s="23" t="s">
        <v>324</v>
      </c>
      <c r="W1166" s="23" t="s">
        <v>309</v>
      </c>
      <c r="X1166" s="23"/>
      <c r="Y1166" s="23"/>
      <c r="Z1166" s="23"/>
      <c r="AA1166" s="23"/>
      <c r="AB1166" s="23"/>
      <c r="AC1166" s="23"/>
      <c r="AD1166" s="23"/>
      <c r="AE1166" s="23"/>
      <c r="AF1166" s="23"/>
      <c r="AG1166" s="23"/>
      <c r="AH1166" s="23"/>
      <c r="AI1166" s="23"/>
      <c r="AJ1166" s="23"/>
      <c r="AK1166" s="23"/>
      <c r="AL1166" s="23" t="s">
        <v>325</v>
      </c>
      <c r="AM1166" s="23"/>
      <c r="AN1166" s="23"/>
      <c r="AO1166" s="23"/>
      <c r="AP1166" s="23" t="s">
        <v>325</v>
      </c>
      <c r="AQ1166" s="23"/>
      <c r="AR1166" s="23"/>
      <c r="AS1166" s="23"/>
      <c r="AT1166" s="23"/>
      <c r="AU1166" s="23"/>
      <c r="AV1166" s="23"/>
      <c r="AW1166" s="23" t="s">
        <v>325</v>
      </c>
      <c r="AX1166" s="23"/>
      <c r="AY1166" s="23"/>
      <c r="AZ1166" s="23"/>
      <c r="BA1166" s="23" t="s">
        <v>325</v>
      </c>
      <c r="BB1166" s="23"/>
      <c r="BC1166" s="23" t="s">
        <v>325</v>
      </c>
      <c r="BD1166" s="23"/>
      <c r="BE1166" s="23" t="s">
        <v>326</v>
      </c>
      <c r="BF1166" s="23" t="s">
        <v>309</v>
      </c>
      <c r="BG1166" s="23"/>
      <c r="BH1166" s="23"/>
      <c r="BI1166" s="23"/>
      <c r="BJ1166" s="23"/>
      <c r="BK1166" s="23" t="s">
        <v>313</v>
      </c>
      <c r="BL1166" s="23" t="s">
        <v>302</v>
      </c>
      <c r="BM1166" s="23"/>
      <c r="BN1166" s="23" t="s">
        <v>314</v>
      </c>
      <c r="BO1166" s="23" t="s">
        <v>302</v>
      </c>
      <c r="BP1166" s="23" t="s">
        <v>315</v>
      </c>
      <c r="BQ1166" s="23" t="s">
        <v>302</v>
      </c>
      <c r="BR1166" s="23" t="s">
        <v>316</v>
      </c>
      <c r="BS1166" s="23" t="s">
        <v>302</v>
      </c>
      <c r="BT1166" s="23"/>
      <c r="BU1166" s="23"/>
      <c r="BV1166" s="23"/>
      <c r="BW1166" s="23"/>
      <c r="BX1166" s="23"/>
      <c r="BY1166" s="23"/>
      <c r="BZ1166" s="23"/>
      <c r="CA1166" s="23"/>
      <c r="CB1166" s="23"/>
      <c r="CC1166" s="23"/>
      <c r="CD1166" s="23" t="s">
        <v>317</v>
      </c>
      <c r="CE1166" s="23" t="s">
        <v>309</v>
      </c>
      <c r="CF1166" s="23"/>
      <c r="CG1166" s="23"/>
      <c r="CH1166" s="23"/>
      <c r="CI1166" s="23"/>
      <c r="CJ1166" s="23"/>
      <c r="CK1166" s="23"/>
      <c r="CL1166" s="23"/>
      <c r="CM1166" s="23"/>
      <c r="CN1166" s="23"/>
      <c r="CO1166" s="23"/>
      <c r="CP1166" s="23" t="s">
        <v>327</v>
      </c>
      <c r="CQ1166" s="23" t="s">
        <v>302</v>
      </c>
      <c r="CR1166" s="23" t="s">
        <v>328</v>
      </c>
      <c r="CS1166" s="23" t="s">
        <v>302</v>
      </c>
      <c r="CT1166" s="23"/>
      <c r="CU1166" s="23"/>
      <c r="CV1166" s="23"/>
      <c r="CW1166" s="23"/>
      <c r="CX1166" s="23"/>
      <c r="CY1166" s="23"/>
      <c r="CZ1166" s="23"/>
      <c r="DA1166" s="23"/>
      <c r="DB1166" s="23" t="s">
        <v>318</v>
      </c>
      <c r="DC1166" s="23" t="s">
        <v>302</v>
      </c>
      <c r="DD1166" s="23"/>
      <c r="DE1166" s="23"/>
      <c r="DF1166" s="23" t="s">
        <v>329</v>
      </c>
      <c r="DG1166" s="23" t="s">
        <v>309</v>
      </c>
      <c r="DH1166" s="31"/>
      <c r="DI1166" s="26" t="str">
        <f t="shared" si="36"/>
        <v>LAH.00.10500.B,DNL.MBK.10000</v>
      </c>
    </row>
    <row r="1167" spans="1:113" ht="15.75" customHeight="1">
      <c r="A1167" s="27">
        <v>43783</v>
      </c>
      <c r="B1167" s="1" t="s">
        <v>322</v>
      </c>
      <c r="C1167" s="23" t="s">
        <v>171</v>
      </c>
      <c r="D1167" s="28" t="s">
        <v>1394</v>
      </c>
      <c r="E1167" s="29">
        <v>2016</v>
      </c>
      <c r="F1167" s="29">
        <v>2020</v>
      </c>
      <c r="G1167" s="20" t="str" cm="1">
        <f t="array" ref="G1167">_xlfn.IFS(E1167&lt;&gt;F1167,CONCATENATE(E1167,"-",F1167),E1167=F1167,E1167)</f>
        <v>2016-2020</v>
      </c>
      <c r="H1167" s="30">
        <f t="shared" si="34"/>
        <v>5</v>
      </c>
      <c r="I1167" s="23" t="str">
        <f t="shared" si="32"/>
        <v>Yamaha WR450F 2016-2020</v>
      </c>
      <c r="J1167" s="22" t="s">
        <v>301</v>
      </c>
      <c r="K1167" s="22" t="s">
        <v>302</v>
      </c>
      <c r="L1167" s="22" t="s">
        <v>303</v>
      </c>
      <c r="M1167" s="22" t="s">
        <v>302</v>
      </c>
      <c r="N1167" s="22" t="s">
        <v>304</v>
      </c>
      <c r="O1167" s="22" t="s">
        <v>302</v>
      </c>
      <c r="P1167" s="22" t="s">
        <v>305</v>
      </c>
      <c r="Q1167" s="22" t="s">
        <v>302</v>
      </c>
      <c r="R1167" s="22" t="s">
        <v>306</v>
      </c>
      <c r="S1167" s="22" t="s">
        <v>302</v>
      </c>
      <c r="T1167" s="22" t="s">
        <v>307</v>
      </c>
      <c r="U1167" s="22" t="s">
        <v>302</v>
      </c>
      <c r="V1167" s="23" t="s">
        <v>324</v>
      </c>
      <c r="W1167" s="23" t="s">
        <v>309</v>
      </c>
      <c r="X1167" s="23"/>
      <c r="Y1167" s="23"/>
      <c r="Z1167" s="23"/>
      <c r="AA1167" s="23"/>
      <c r="AB1167" s="23"/>
      <c r="AC1167" s="23"/>
      <c r="AD1167" s="23"/>
      <c r="AE1167" s="23"/>
      <c r="AF1167" s="23"/>
      <c r="AG1167" s="23"/>
      <c r="AH1167" s="23"/>
      <c r="AI1167" s="23"/>
      <c r="AJ1167" s="23"/>
      <c r="AK1167" s="23"/>
      <c r="AL1167" s="23" t="s">
        <v>325</v>
      </c>
      <c r="AM1167" s="23"/>
      <c r="AN1167" s="23"/>
      <c r="AO1167" s="23"/>
      <c r="AP1167" s="23" t="s">
        <v>325</v>
      </c>
      <c r="AQ1167" s="23"/>
      <c r="AR1167" s="23"/>
      <c r="AS1167" s="23"/>
      <c r="AT1167" s="23"/>
      <c r="AU1167" s="23"/>
      <c r="AV1167" s="23"/>
      <c r="AW1167" s="23" t="s">
        <v>325</v>
      </c>
      <c r="AX1167" s="23"/>
      <c r="AY1167" s="23"/>
      <c r="AZ1167" s="23"/>
      <c r="BA1167" s="23" t="s">
        <v>325</v>
      </c>
      <c r="BB1167" s="23"/>
      <c r="BC1167" s="23" t="s">
        <v>325</v>
      </c>
      <c r="BD1167" s="23"/>
      <c r="BE1167" s="23" t="s">
        <v>326</v>
      </c>
      <c r="BF1167" s="23" t="s">
        <v>309</v>
      </c>
      <c r="BG1167" s="23"/>
      <c r="BH1167" s="23"/>
      <c r="BI1167" s="23"/>
      <c r="BJ1167" s="23"/>
      <c r="BK1167" s="23" t="s">
        <v>313</v>
      </c>
      <c r="BL1167" s="23" t="s">
        <v>302</v>
      </c>
      <c r="BM1167" s="23"/>
      <c r="BN1167" s="23" t="s">
        <v>314</v>
      </c>
      <c r="BO1167" s="23" t="s">
        <v>302</v>
      </c>
      <c r="BP1167" s="23" t="s">
        <v>315</v>
      </c>
      <c r="BQ1167" s="23" t="s">
        <v>302</v>
      </c>
      <c r="BR1167" s="23" t="s">
        <v>316</v>
      </c>
      <c r="BS1167" s="23" t="s">
        <v>302</v>
      </c>
      <c r="BT1167" s="23"/>
      <c r="BU1167" s="23"/>
      <c r="BV1167" s="23"/>
      <c r="BW1167" s="23"/>
      <c r="BX1167" s="23"/>
      <c r="BY1167" s="23"/>
      <c r="BZ1167" s="23"/>
      <c r="CA1167" s="23"/>
      <c r="CB1167" s="23"/>
      <c r="CC1167" s="23"/>
      <c r="CD1167" s="23" t="s">
        <v>317</v>
      </c>
      <c r="CE1167" s="23" t="s">
        <v>309</v>
      </c>
      <c r="CF1167" s="23"/>
      <c r="CG1167" s="23"/>
      <c r="CH1167" s="23"/>
      <c r="CI1167" s="23"/>
      <c r="CJ1167" s="23"/>
      <c r="CK1167" s="23"/>
      <c r="CL1167" s="23"/>
      <c r="CM1167" s="23"/>
      <c r="CN1167" s="23"/>
      <c r="CO1167" s="23"/>
      <c r="CP1167" s="23" t="s">
        <v>327</v>
      </c>
      <c r="CQ1167" s="23" t="s">
        <v>302</v>
      </c>
      <c r="CR1167" s="23" t="s">
        <v>328</v>
      </c>
      <c r="CS1167" s="23" t="s">
        <v>302</v>
      </c>
      <c r="CT1167" s="23"/>
      <c r="CU1167" s="23"/>
      <c r="CV1167" s="23"/>
      <c r="CW1167" s="23"/>
      <c r="CX1167" s="23"/>
      <c r="CY1167" s="23"/>
      <c r="CZ1167" s="23"/>
      <c r="DA1167" s="23"/>
      <c r="DB1167" s="23" t="s">
        <v>318</v>
      </c>
      <c r="DC1167" s="23" t="s">
        <v>302</v>
      </c>
      <c r="DD1167" s="23"/>
      <c r="DE1167" s="23"/>
      <c r="DF1167" s="23" t="s">
        <v>329</v>
      </c>
      <c r="DG1167" s="23" t="s">
        <v>309</v>
      </c>
      <c r="DH1167" s="31"/>
      <c r="DI1167" s="26" t="str">
        <f t="shared" si="36"/>
        <v>LAH.00.10500.B,DNL.MBK.10000</v>
      </c>
    </row>
    <row r="1168" spans="1:113" ht="15.75" customHeight="1">
      <c r="A1168" s="27">
        <v>45341</v>
      </c>
      <c r="B1168" s="1" t="s">
        <v>322</v>
      </c>
      <c r="C1168" s="23" t="s">
        <v>171</v>
      </c>
      <c r="D1168" s="36" t="s">
        <v>1395</v>
      </c>
      <c r="E1168" s="37">
        <v>2018</v>
      </c>
      <c r="F1168" s="37">
        <v>2025</v>
      </c>
      <c r="G1168" s="20" t="str" cm="1">
        <f t="array" ref="G1168">_xlfn.IFS(E1168&lt;&gt;F1168,CONCATENATE(E1168,"-",F1168),E1168=F1168,E1168)</f>
        <v>2018-2025</v>
      </c>
      <c r="H1168" s="39">
        <f t="shared" si="34"/>
        <v>8</v>
      </c>
      <c r="I1168" s="23" t="str">
        <f t="shared" si="32"/>
        <v>Yamaha XSR700 2018-2025</v>
      </c>
      <c r="J1168" s="22" t="s">
        <v>301</v>
      </c>
      <c r="K1168" s="22" t="s">
        <v>302</v>
      </c>
      <c r="L1168" s="22" t="s">
        <v>303</v>
      </c>
      <c r="M1168" s="22" t="s">
        <v>302</v>
      </c>
      <c r="N1168" s="22" t="s">
        <v>304</v>
      </c>
      <c r="O1168" s="22" t="s">
        <v>302</v>
      </c>
      <c r="P1168" s="22" t="s">
        <v>305</v>
      </c>
      <c r="Q1168" s="22" t="s">
        <v>302</v>
      </c>
      <c r="R1168" s="22" t="s">
        <v>306</v>
      </c>
      <c r="S1168" s="22" t="s">
        <v>302</v>
      </c>
      <c r="T1168" s="22" t="s">
        <v>307</v>
      </c>
      <c r="U1168" s="22" t="s">
        <v>302</v>
      </c>
      <c r="V1168" s="23" t="s">
        <v>324</v>
      </c>
      <c r="W1168" s="23" t="s">
        <v>309</v>
      </c>
      <c r="X1168" s="23"/>
      <c r="Y1168" s="23"/>
      <c r="Z1168" s="23"/>
      <c r="AA1168" s="23"/>
      <c r="AB1168" s="23" t="s">
        <v>331</v>
      </c>
      <c r="AC1168" s="23" t="s">
        <v>309</v>
      </c>
      <c r="AD1168" s="23"/>
      <c r="AE1168" s="23"/>
      <c r="AF1168" s="23"/>
      <c r="AG1168" s="23"/>
      <c r="AH1168" s="23"/>
      <c r="AI1168" s="23"/>
      <c r="AJ1168" s="23" t="s">
        <v>332</v>
      </c>
      <c r="AK1168" s="23"/>
      <c r="AL1168" s="23" t="s">
        <v>325</v>
      </c>
      <c r="AM1168" s="23"/>
      <c r="AN1168" s="23"/>
      <c r="AO1168" s="23"/>
      <c r="AP1168" s="23" t="s">
        <v>325</v>
      </c>
      <c r="AQ1168" s="23"/>
      <c r="AR1168" s="23"/>
      <c r="AS1168" s="23"/>
      <c r="AT1168" s="23"/>
      <c r="AU1168" s="23"/>
      <c r="AV1168" s="23"/>
      <c r="AW1168" s="23" t="s">
        <v>325</v>
      </c>
      <c r="AX1168" s="23"/>
      <c r="AY1168" s="23"/>
      <c r="AZ1168" s="23"/>
      <c r="BA1168" s="23" t="s">
        <v>333</v>
      </c>
      <c r="BB1168" s="23" t="s">
        <v>309</v>
      </c>
      <c r="BC1168" s="23" t="s">
        <v>325</v>
      </c>
      <c r="BD1168" s="23"/>
      <c r="BE1168" s="23" t="s">
        <v>325</v>
      </c>
      <c r="BF1168" s="23"/>
      <c r="BG1168" s="23"/>
      <c r="BH1168" s="23"/>
      <c r="BI1168" s="23"/>
      <c r="BJ1168" s="23"/>
      <c r="BK1168" s="23" t="s">
        <v>313</v>
      </c>
      <c r="BL1168" s="23" t="s">
        <v>302</v>
      </c>
      <c r="BM1168" s="23"/>
      <c r="BN1168" s="23" t="s">
        <v>314</v>
      </c>
      <c r="BO1168" s="23" t="s">
        <v>302</v>
      </c>
      <c r="BP1168" s="23" t="s">
        <v>315</v>
      </c>
      <c r="BQ1168" s="23" t="s">
        <v>302</v>
      </c>
      <c r="BR1168" s="23" t="s">
        <v>316</v>
      </c>
      <c r="BS1168" s="23" t="s">
        <v>302</v>
      </c>
      <c r="BT1168" s="23"/>
      <c r="BU1168" s="23"/>
      <c r="BV1168" s="23"/>
      <c r="BW1168" s="23"/>
      <c r="BX1168" s="23"/>
      <c r="BY1168" s="23"/>
      <c r="BZ1168" s="23"/>
      <c r="CA1168" s="23"/>
      <c r="CB1168" s="23"/>
      <c r="CC1168" s="23"/>
      <c r="CD1168" s="23" t="s">
        <v>317</v>
      </c>
      <c r="CE1168" s="23" t="s">
        <v>309</v>
      </c>
      <c r="CF1168" s="23"/>
      <c r="CG1168" s="23"/>
      <c r="CH1168" s="23" t="s">
        <v>1396</v>
      </c>
      <c r="CI1168" s="23" t="s">
        <v>369</v>
      </c>
      <c r="CJ1168" s="23"/>
      <c r="CK1168" s="23"/>
      <c r="CL1168" s="23" t="s">
        <v>1337</v>
      </c>
      <c r="CM1168" s="23"/>
      <c r="CN1168" s="23"/>
      <c r="CO1168" s="23"/>
      <c r="CP1168" s="23" t="s">
        <v>327</v>
      </c>
      <c r="CQ1168" s="23" t="s">
        <v>302</v>
      </c>
      <c r="CR1168" s="23" t="s">
        <v>328</v>
      </c>
      <c r="CS1168" s="23" t="s">
        <v>302</v>
      </c>
      <c r="CT1168" s="23"/>
      <c r="CU1168" s="23"/>
      <c r="CV1168" s="23"/>
      <c r="CW1168" s="23"/>
      <c r="CX1168" s="23"/>
      <c r="CY1168" s="23"/>
      <c r="CZ1168" s="23"/>
      <c r="DA1168" s="23"/>
      <c r="DB1168" s="23" t="s">
        <v>318</v>
      </c>
      <c r="DC1168" s="23" t="s">
        <v>302</v>
      </c>
      <c r="DD1168" s="23"/>
      <c r="DE1168" s="23"/>
      <c r="DF1168" s="23" t="s">
        <v>337</v>
      </c>
      <c r="DG1168" s="23" t="s">
        <v>309</v>
      </c>
      <c r="DH1168" s="31"/>
      <c r="DI1168" s="26" t="str">
        <f t="shared" si="36"/>
        <v>DNL.DRL.10000.A,DNL.DRL.10000.W,LAH.00.10700.B,DNL.WHS.10200,LAH.06.10100,DNL.MBK.10000,DNL.MBK.10100,DNL.T3.10500,DNL.T3.10500</v>
      </c>
    </row>
    <row r="1169" spans="1:113" ht="15.75" customHeight="1">
      <c r="A1169" s="27">
        <v>45341</v>
      </c>
      <c r="B1169" s="1" t="s">
        <v>322</v>
      </c>
      <c r="C1169" s="23" t="s">
        <v>171</v>
      </c>
      <c r="D1169" s="36" t="s">
        <v>181</v>
      </c>
      <c r="E1169" s="37">
        <v>2016</v>
      </c>
      <c r="F1169" s="37">
        <v>2025</v>
      </c>
      <c r="G1169" s="20" t="str" cm="1">
        <f t="array" ref="G1169">_xlfn.IFS(E1169&lt;&gt;F1169,CONCATENATE(E1169,"-",F1169),E1169=F1169,E1169)</f>
        <v>2016-2025</v>
      </c>
      <c r="H1169" s="39">
        <f t="shared" si="34"/>
        <v>10</v>
      </c>
      <c r="I1169" s="23" t="str">
        <f t="shared" si="32"/>
        <v>Yamaha XSR900 2016-2025</v>
      </c>
      <c r="J1169" s="22" t="s">
        <v>301</v>
      </c>
      <c r="K1169" s="22" t="s">
        <v>302</v>
      </c>
      <c r="L1169" s="22" t="s">
        <v>303</v>
      </c>
      <c r="M1169" s="22" t="s">
        <v>302</v>
      </c>
      <c r="N1169" s="22" t="s">
        <v>304</v>
      </c>
      <c r="O1169" s="22" t="s">
        <v>302</v>
      </c>
      <c r="P1169" s="22" t="s">
        <v>305</v>
      </c>
      <c r="Q1169" s="22" t="s">
        <v>302</v>
      </c>
      <c r="R1169" s="22" t="s">
        <v>306</v>
      </c>
      <c r="S1169" s="22" t="s">
        <v>302</v>
      </c>
      <c r="T1169" s="22" t="s">
        <v>307</v>
      </c>
      <c r="U1169" s="22" t="s">
        <v>302</v>
      </c>
      <c r="V1169" s="23" t="s">
        <v>324</v>
      </c>
      <c r="W1169" s="23" t="s">
        <v>309</v>
      </c>
      <c r="X1169" s="23"/>
      <c r="Y1169" s="23"/>
      <c r="Z1169" s="23"/>
      <c r="AA1169" s="23"/>
      <c r="AB1169" s="23" t="s">
        <v>331</v>
      </c>
      <c r="AC1169" s="23" t="s">
        <v>309</v>
      </c>
      <c r="AD1169" s="23"/>
      <c r="AE1169" s="23"/>
      <c r="AF1169" s="23"/>
      <c r="AG1169" s="23"/>
      <c r="AH1169" s="23"/>
      <c r="AI1169" s="23"/>
      <c r="AJ1169" s="23" t="s">
        <v>332</v>
      </c>
      <c r="AK1169" s="23"/>
      <c r="AL1169" s="23" t="s">
        <v>325</v>
      </c>
      <c r="AM1169" s="23"/>
      <c r="AN1169" s="23"/>
      <c r="AO1169" s="23"/>
      <c r="AP1169" s="23" t="s">
        <v>325</v>
      </c>
      <c r="AQ1169" s="23"/>
      <c r="AR1169" s="23"/>
      <c r="AS1169" s="23"/>
      <c r="AT1169" s="23"/>
      <c r="AU1169" s="23"/>
      <c r="AV1169" s="23"/>
      <c r="AW1169" s="23" t="s">
        <v>325</v>
      </c>
      <c r="AX1169" s="23"/>
      <c r="AY1169" s="23"/>
      <c r="AZ1169" s="23"/>
      <c r="BA1169" s="23" t="s">
        <v>333</v>
      </c>
      <c r="BB1169" s="23" t="s">
        <v>309</v>
      </c>
      <c r="BC1169" s="23" t="s">
        <v>325</v>
      </c>
      <c r="BD1169" s="23"/>
      <c r="BE1169" s="23" t="s">
        <v>325</v>
      </c>
      <c r="BF1169" s="23"/>
      <c r="BG1169" s="23"/>
      <c r="BH1169" s="23"/>
      <c r="BI1169" s="23"/>
      <c r="BJ1169" s="23"/>
      <c r="BK1169" s="23" t="s">
        <v>313</v>
      </c>
      <c r="BL1169" s="23" t="s">
        <v>302</v>
      </c>
      <c r="BM1169" s="23"/>
      <c r="BN1169" s="23" t="s">
        <v>314</v>
      </c>
      <c r="BO1169" s="23" t="s">
        <v>302</v>
      </c>
      <c r="BP1169" s="23" t="s">
        <v>315</v>
      </c>
      <c r="BQ1169" s="23" t="s">
        <v>302</v>
      </c>
      <c r="BR1169" s="23" t="s">
        <v>316</v>
      </c>
      <c r="BS1169" s="23" t="s">
        <v>302</v>
      </c>
      <c r="BT1169" s="23"/>
      <c r="BU1169" s="23"/>
      <c r="BV1169" s="23"/>
      <c r="BW1169" s="23"/>
      <c r="BX1169" s="23"/>
      <c r="BY1169" s="23"/>
      <c r="BZ1169" s="23"/>
      <c r="CA1169" s="23"/>
      <c r="CB1169" s="23"/>
      <c r="CC1169" s="23"/>
      <c r="CD1169" s="23" t="s">
        <v>317</v>
      </c>
      <c r="CE1169" s="23" t="s">
        <v>309</v>
      </c>
      <c r="CF1169" s="23"/>
      <c r="CG1169" s="23"/>
      <c r="CH1169" s="23" t="s">
        <v>1396</v>
      </c>
      <c r="CI1169" s="23" t="s">
        <v>369</v>
      </c>
      <c r="CJ1169" s="23"/>
      <c r="CK1169" s="23"/>
      <c r="CL1169" s="23" t="s">
        <v>1337</v>
      </c>
      <c r="CM1169" s="23"/>
      <c r="CN1169" s="23"/>
      <c r="CO1169" s="23"/>
      <c r="CP1169" s="23" t="s">
        <v>327</v>
      </c>
      <c r="CQ1169" s="23" t="s">
        <v>302</v>
      </c>
      <c r="CR1169" s="23" t="s">
        <v>328</v>
      </c>
      <c r="CS1169" s="23" t="s">
        <v>302</v>
      </c>
      <c r="CT1169" s="23"/>
      <c r="CU1169" s="23"/>
      <c r="CV1169" s="23"/>
      <c r="CW1169" s="23"/>
      <c r="CX1169" s="23"/>
      <c r="CY1169" s="23"/>
      <c r="CZ1169" s="23"/>
      <c r="DA1169" s="23"/>
      <c r="DB1169" s="23" t="s">
        <v>318</v>
      </c>
      <c r="DC1169" s="23" t="s">
        <v>302</v>
      </c>
      <c r="DD1169" s="23"/>
      <c r="DE1169" s="23"/>
      <c r="DF1169" s="23" t="s">
        <v>337</v>
      </c>
      <c r="DG1169" s="23" t="s">
        <v>309</v>
      </c>
      <c r="DH1169" s="31"/>
      <c r="DI1169" s="26" t="str">
        <f t="shared" si="36"/>
        <v>DNL.DRL.10000.A,DNL.DRL.10000.W,LAH.00.10700.B,DNL.WHS.10200,LAH.06.10100,DNL.MBK.10000,DNL.MBK.10100,DNL.T3.10500,DNL.T3.10500</v>
      </c>
    </row>
    <row r="1170" spans="1:113" ht="15.75" customHeight="1">
      <c r="A1170" s="27">
        <v>45341</v>
      </c>
      <c r="B1170" s="1" t="s">
        <v>322</v>
      </c>
      <c r="C1170" s="23" t="s">
        <v>171</v>
      </c>
      <c r="D1170" s="36" t="s">
        <v>1397</v>
      </c>
      <c r="E1170" s="37">
        <v>2013</v>
      </c>
      <c r="F1170" s="37">
        <v>2025</v>
      </c>
      <c r="G1170" s="20" t="str" cm="1">
        <f t="array" ref="G1170">_xlfn.IFS(E1170&lt;&gt;F1170,CONCATENATE(E1170,"-",F1170),E1170=F1170,E1170)</f>
        <v>2013-2025</v>
      </c>
      <c r="H1170" s="39">
        <f t="shared" si="34"/>
        <v>13</v>
      </c>
      <c r="I1170" s="23" t="str">
        <f t="shared" si="32"/>
        <v>Yamaha XT250 2013-2025</v>
      </c>
      <c r="J1170" s="22" t="s">
        <v>301</v>
      </c>
      <c r="K1170" s="22" t="s">
        <v>302</v>
      </c>
      <c r="L1170" s="22" t="s">
        <v>303</v>
      </c>
      <c r="M1170" s="22" t="s">
        <v>302</v>
      </c>
      <c r="N1170" s="22" t="s">
        <v>304</v>
      </c>
      <c r="O1170" s="22" t="s">
        <v>302</v>
      </c>
      <c r="P1170" s="22" t="s">
        <v>305</v>
      </c>
      <c r="Q1170" s="22" t="s">
        <v>302</v>
      </c>
      <c r="R1170" s="22" t="s">
        <v>306</v>
      </c>
      <c r="S1170" s="22" t="s">
        <v>302</v>
      </c>
      <c r="T1170" s="22" t="s">
        <v>307</v>
      </c>
      <c r="U1170" s="22" t="s">
        <v>302</v>
      </c>
      <c r="V1170" s="23" t="s">
        <v>324</v>
      </c>
      <c r="W1170" s="23" t="s">
        <v>309</v>
      </c>
      <c r="X1170" s="23"/>
      <c r="Y1170" s="23"/>
      <c r="Z1170" s="23"/>
      <c r="AA1170" s="23"/>
      <c r="AB1170" s="23"/>
      <c r="AC1170" s="23"/>
      <c r="AD1170" s="23"/>
      <c r="AE1170" s="23"/>
      <c r="AF1170" s="23"/>
      <c r="AG1170" s="23"/>
      <c r="AH1170" s="23"/>
      <c r="AI1170" s="23"/>
      <c r="AJ1170" s="23"/>
      <c r="AK1170" s="23"/>
      <c r="AL1170" s="23" t="s">
        <v>325</v>
      </c>
      <c r="AM1170" s="23"/>
      <c r="AN1170" s="23"/>
      <c r="AO1170" s="23"/>
      <c r="AP1170" s="23" t="s">
        <v>325</v>
      </c>
      <c r="AQ1170" s="23"/>
      <c r="AR1170" s="23"/>
      <c r="AS1170" s="23"/>
      <c r="AT1170" s="23"/>
      <c r="AU1170" s="23"/>
      <c r="AV1170" s="23"/>
      <c r="AW1170" s="23" t="s">
        <v>325</v>
      </c>
      <c r="AX1170" s="23"/>
      <c r="AY1170" s="23"/>
      <c r="AZ1170" s="23"/>
      <c r="BA1170" s="23" t="s">
        <v>325</v>
      </c>
      <c r="BB1170" s="23"/>
      <c r="BC1170" s="23" t="s">
        <v>325</v>
      </c>
      <c r="BD1170" s="23"/>
      <c r="BE1170" s="23" t="s">
        <v>325</v>
      </c>
      <c r="BF1170" s="23"/>
      <c r="BG1170" s="23"/>
      <c r="BH1170" s="23"/>
      <c r="BI1170" s="23"/>
      <c r="BJ1170" s="23"/>
      <c r="BK1170" s="23" t="s">
        <v>313</v>
      </c>
      <c r="BL1170" s="23" t="s">
        <v>302</v>
      </c>
      <c r="BM1170" s="23"/>
      <c r="BN1170" s="23" t="s">
        <v>314</v>
      </c>
      <c r="BO1170" s="23" t="s">
        <v>302</v>
      </c>
      <c r="BP1170" s="23" t="s">
        <v>315</v>
      </c>
      <c r="BQ1170" s="23" t="s">
        <v>302</v>
      </c>
      <c r="BR1170" s="23" t="s">
        <v>316</v>
      </c>
      <c r="BS1170" s="23" t="s">
        <v>302</v>
      </c>
      <c r="BT1170" s="23"/>
      <c r="BU1170" s="23"/>
      <c r="BV1170" s="23"/>
      <c r="BW1170" s="23"/>
      <c r="BX1170" s="23"/>
      <c r="BY1170" s="23"/>
      <c r="BZ1170" s="23"/>
      <c r="CA1170" s="23"/>
      <c r="CB1170" s="23"/>
      <c r="CC1170" s="23"/>
      <c r="CD1170" s="23" t="s">
        <v>317</v>
      </c>
      <c r="CE1170" s="23" t="s">
        <v>309</v>
      </c>
      <c r="CF1170" s="23"/>
      <c r="CG1170" s="23"/>
      <c r="CH1170" s="23"/>
      <c r="CI1170" s="23"/>
      <c r="CJ1170" s="23"/>
      <c r="CK1170" s="23"/>
      <c r="CL1170" s="23"/>
      <c r="CM1170" s="23"/>
      <c r="CN1170" s="23"/>
      <c r="CO1170" s="23"/>
      <c r="CP1170" s="23" t="s">
        <v>327</v>
      </c>
      <c r="CQ1170" s="23" t="s">
        <v>302</v>
      </c>
      <c r="CR1170" s="23" t="s">
        <v>328</v>
      </c>
      <c r="CS1170" s="23" t="s">
        <v>302</v>
      </c>
      <c r="CT1170" s="23"/>
      <c r="CU1170" s="23"/>
      <c r="CV1170" s="23"/>
      <c r="CW1170" s="23"/>
      <c r="CX1170" s="23"/>
      <c r="CY1170" s="23"/>
      <c r="CZ1170" s="23"/>
      <c r="DA1170" s="23"/>
      <c r="DB1170" s="23" t="s">
        <v>318</v>
      </c>
      <c r="DC1170" s="23" t="s">
        <v>302</v>
      </c>
      <c r="DD1170" s="23"/>
      <c r="DE1170" s="23"/>
      <c r="DF1170" s="23" t="s">
        <v>329</v>
      </c>
      <c r="DG1170" s="23" t="s">
        <v>309</v>
      </c>
      <c r="DH1170" s="31"/>
      <c r="DI1170" s="26" t="str">
        <f t="shared" si="36"/>
        <v>DNL.MBK.10000</v>
      </c>
    </row>
    <row r="1171" spans="1:113" ht="15.75" customHeight="1">
      <c r="A1171" s="27">
        <v>44174</v>
      </c>
      <c r="B1171" s="1" t="s">
        <v>359</v>
      </c>
      <c r="C1171" s="23" t="s">
        <v>171</v>
      </c>
      <c r="D1171" s="38" t="s">
        <v>1398</v>
      </c>
      <c r="E1171" s="39">
        <v>2014</v>
      </c>
      <c r="F1171" s="39">
        <v>2020</v>
      </c>
      <c r="G1171" s="20" t="str" cm="1">
        <f t="array" ref="G1171">_xlfn.IFS(E1171&lt;&gt;F1171,CONCATENATE(E1171,"-",F1171),E1171=F1171,E1171)</f>
        <v>2014-2020</v>
      </c>
      <c r="H1171" s="30">
        <f t="shared" si="34"/>
        <v>7</v>
      </c>
      <c r="I1171" s="23" t="str">
        <f t="shared" si="32"/>
        <v>Yamaha YXZ1000 2014-2020</v>
      </c>
      <c r="J1171" s="22" t="s">
        <v>301</v>
      </c>
      <c r="K1171" s="22" t="s">
        <v>302</v>
      </c>
      <c r="L1171" s="22" t="s">
        <v>303</v>
      </c>
      <c r="M1171" s="22" t="s">
        <v>302</v>
      </c>
      <c r="N1171" s="22" t="s">
        <v>304</v>
      </c>
      <c r="O1171" s="22" t="s">
        <v>302</v>
      </c>
      <c r="P1171" s="22" t="s">
        <v>305</v>
      </c>
      <c r="Q1171" s="22" t="s">
        <v>302</v>
      </c>
      <c r="R1171" s="22" t="s">
        <v>306</v>
      </c>
      <c r="S1171" s="22" t="s">
        <v>302</v>
      </c>
      <c r="T1171" s="22" t="s">
        <v>307</v>
      </c>
      <c r="U1171" s="22" t="s">
        <v>302</v>
      </c>
      <c r="V1171" s="23" t="s">
        <v>324</v>
      </c>
      <c r="W1171" s="23"/>
      <c r="X1171" s="23"/>
      <c r="Y1171" s="23"/>
      <c r="Z1171" s="23" t="s">
        <v>345</v>
      </c>
      <c r="AA1171" s="23" t="s">
        <v>309</v>
      </c>
      <c r="AB1171" s="1"/>
      <c r="AC1171" s="1"/>
      <c r="AD1171" s="40" t="s">
        <v>310</v>
      </c>
      <c r="AE1171" s="1" t="s">
        <v>309</v>
      </c>
      <c r="AF1171" s="1"/>
      <c r="AG1171" s="1"/>
      <c r="AH1171" s="1"/>
      <c r="AI1171" s="1"/>
      <c r="AJ1171" s="1"/>
      <c r="AK1171" s="1"/>
      <c r="AL1171" s="1"/>
      <c r="AM1171" s="1"/>
      <c r="AN1171" s="1"/>
      <c r="AO1171" s="1"/>
      <c r="AP1171" s="1"/>
      <c r="AQ1171" s="1"/>
      <c r="AR1171" s="1"/>
      <c r="AS1171" s="1"/>
      <c r="AT1171" s="1"/>
      <c r="AU1171" s="1"/>
      <c r="AV1171" s="1"/>
      <c r="AW1171" s="1"/>
      <c r="AX1171" s="1"/>
      <c r="AY1171" s="1" t="s">
        <v>361</v>
      </c>
      <c r="AZ1171" s="1"/>
      <c r="BA1171" s="1"/>
      <c r="BB1171" s="1"/>
      <c r="BC1171" s="1"/>
      <c r="BD1171" s="1"/>
      <c r="BE1171" s="1"/>
      <c r="BF1171" s="1"/>
      <c r="BG1171" s="1" t="s">
        <v>351</v>
      </c>
      <c r="BH1171" s="1"/>
      <c r="BI1171" s="23"/>
      <c r="BJ1171" s="23"/>
      <c r="BK1171" s="23" t="s">
        <v>313</v>
      </c>
      <c r="BL1171" s="23" t="s">
        <v>302</v>
      </c>
      <c r="BM1171" s="1"/>
      <c r="BN1171" s="1"/>
      <c r="BO1171" s="1"/>
      <c r="BP1171" s="1"/>
      <c r="BQ1171" s="1"/>
      <c r="BR1171" s="1"/>
      <c r="BS1171" s="1"/>
      <c r="BT1171" s="1"/>
      <c r="BU1171" s="1"/>
      <c r="BV1171" s="1"/>
      <c r="BW1171" s="1"/>
      <c r="BX1171" s="1"/>
      <c r="BY1171" s="1"/>
      <c r="BZ1171" s="1"/>
      <c r="CA1171" s="1"/>
      <c r="CB1171" s="1"/>
      <c r="CC1171" s="1"/>
      <c r="CD1171" s="23" t="s">
        <v>317</v>
      </c>
      <c r="CE1171" s="23" t="s">
        <v>309</v>
      </c>
      <c r="CF1171" s="1"/>
      <c r="CG1171" s="1"/>
      <c r="CH1171" s="1"/>
      <c r="CI1171" s="1"/>
      <c r="CJ1171" s="1"/>
      <c r="CK1171" s="1"/>
      <c r="CL1171" s="1"/>
      <c r="CM1171" s="1"/>
      <c r="CN1171" s="1"/>
      <c r="CO1171" s="1"/>
      <c r="CP1171" s="1" t="s">
        <v>327</v>
      </c>
      <c r="CQ1171" s="1" t="s">
        <v>309</v>
      </c>
      <c r="CR1171" s="1" t="s">
        <v>328</v>
      </c>
      <c r="CS1171" s="1" t="s">
        <v>309</v>
      </c>
      <c r="CT1171" s="1"/>
      <c r="CU1171" s="1"/>
      <c r="CV1171" s="1"/>
      <c r="CW1171" s="1"/>
      <c r="CX1171" s="1"/>
      <c r="CY1171" s="1"/>
      <c r="CZ1171" s="23"/>
      <c r="DA1171" s="23"/>
      <c r="DB1171" s="23" t="s">
        <v>318</v>
      </c>
      <c r="DC1171" s="23" t="s">
        <v>302</v>
      </c>
      <c r="DD1171" s="1"/>
      <c r="DE1171" s="1"/>
      <c r="DF1171" s="1"/>
      <c r="DG1171" s="1"/>
      <c r="DH1171" s="31"/>
      <c r="DI1171" s="26" t="str">
        <f t="shared" si="36"/>
        <v>LAH.00.10400.B,LAH.00.10600.B,LAH.00.10400.B,DNL.DRL.10300.W</v>
      </c>
    </row>
    <row r="1172" spans="1:113" ht="15.75" customHeight="1">
      <c r="A1172" s="27">
        <v>44174</v>
      </c>
      <c r="B1172" s="1" t="s">
        <v>359</v>
      </c>
      <c r="C1172" s="23" t="s">
        <v>171</v>
      </c>
      <c r="D1172" s="38" t="s">
        <v>1399</v>
      </c>
      <c r="E1172" s="39">
        <v>2014</v>
      </c>
      <c r="F1172" s="39">
        <v>2021</v>
      </c>
      <c r="G1172" s="20" t="str" cm="1">
        <f t="array" ref="G1172">_xlfn.IFS(E1172&lt;&gt;F1172,CONCATENATE(E1172,"-",F1172),E1172=F1172,E1172)</f>
        <v>2014-2021</v>
      </c>
      <c r="H1172" s="30">
        <f t="shared" si="34"/>
        <v>8</v>
      </c>
      <c r="I1172" s="23" t="str">
        <f t="shared" si="32"/>
        <v>Yamaha YXZ1000R 2014-2021</v>
      </c>
      <c r="J1172" s="22" t="s">
        <v>301</v>
      </c>
      <c r="K1172" s="22" t="s">
        <v>302</v>
      </c>
      <c r="L1172" s="22" t="s">
        <v>303</v>
      </c>
      <c r="M1172" s="22" t="s">
        <v>302</v>
      </c>
      <c r="N1172" s="22" t="s">
        <v>304</v>
      </c>
      <c r="O1172" s="22" t="s">
        <v>302</v>
      </c>
      <c r="P1172" s="22" t="s">
        <v>305</v>
      </c>
      <c r="Q1172" s="22" t="s">
        <v>302</v>
      </c>
      <c r="R1172" s="22" t="s">
        <v>306</v>
      </c>
      <c r="S1172" s="22" t="s">
        <v>302</v>
      </c>
      <c r="T1172" s="22" t="s">
        <v>307</v>
      </c>
      <c r="U1172" s="22" t="s">
        <v>302</v>
      </c>
      <c r="V1172" s="23" t="s">
        <v>324</v>
      </c>
      <c r="W1172" s="23"/>
      <c r="X1172" s="23"/>
      <c r="Y1172" s="23"/>
      <c r="Z1172" s="23" t="s">
        <v>345</v>
      </c>
      <c r="AA1172" s="23" t="s">
        <v>309</v>
      </c>
      <c r="AB1172" s="1"/>
      <c r="AC1172" s="1"/>
      <c r="AD1172" s="40" t="s">
        <v>310</v>
      </c>
      <c r="AE1172" s="1" t="s">
        <v>309</v>
      </c>
      <c r="AF1172" s="1"/>
      <c r="AG1172" s="1"/>
      <c r="AH1172" s="1"/>
      <c r="AI1172" s="1"/>
      <c r="AJ1172" s="1"/>
      <c r="AK1172" s="1"/>
      <c r="AL1172" s="1"/>
      <c r="AM1172" s="1"/>
      <c r="AN1172" s="1"/>
      <c r="AO1172" s="1"/>
      <c r="AP1172" s="1"/>
      <c r="AQ1172" s="1"/>
      <c r="AR1172" s="1"/>
      <c r="AS1172" s="1"/>
      <c r="AT1172" s="1"/>
      <c r="AU1172" s="1"/>
      <c r="AV1172" s="1"/>
      <c r="AW1172" s="1"/>
      <c r="AX1172" s="1"/>
      <c r="AY1172" s="1" t="s">
        <v>361</v>
      </c>
      <c r="AZ1172" s="1"/>
      <c r="BA1172" s="1"/>
      <c r="BB1172" s="1"/>
      <c r="BC1172" s="1"/>
      <c r="BD1172" s="1"/>
      <c r="BE1172" s="1"/>
      <c r="BF1172" s="1"/>
      <c r="BG1172" s="1" t="s">
        <v>351</v>
      </c>
      <c r="BH1172" s="1"/>
      <c r="BI1172" s="23"/>
      <c r="BJ1172" s="23"/>
      <c r="BK1172" s="23" t="s">
        <v>313</v>
      </c>
      <c r="BL1172" s="23" t="s">
        <v>302</v>
      </c>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t="s">
        <v>327</v>
      </c>
      <c r="CQ1172" s="1" t="s">
        <v>309</v>
      </c>
      <c r="CR1172" s="1" t="s">
        <v>328</v>
      </c>
      <c r="CS1172" s="1" t="s">
        <v>309</v>
      </c>
      <c r="CT1172" s="1"/>
      <c r="CU1172" s="1"/>
      <c r="CV1172" s="1"/>
      <c r="CW1172" s="1"/>
      <c r="CX1172" s="1"/>
      <c r="CY1172" s="1"/>
      <c r="CZ1172" s="23"/>
      <c r="DA1172" s="23"/>
      <c r="DB1172" s="23" t="s">
        <v>318</v>
      </c>
      <c r="DC1172" s="23" t="s">
        <v>302</v>
      </c>
      <c r="DD1172" s="1"/>
      <c r="DE1172" s="1"/>
      <c r="DF1172" s="1"/>
      <c r="DG1172" s="1"/>
      <c r="DH1172" s="31"/>
      <c r="DI1172" s="26" t="str">
        <f t="shared" si="36"/>
        <v>LAH.00.10400.B,LAH.00.10600.B,LAH.00.10400.B,DNL.DRL.10300.W</v>
      </c>
    </row>
    <row r="1173" spans="1:113" ht="15.75" customHeight="1">
      <c r="A1173" s="27">
        <v>44174</v>
      </c>
      <c r="B1173" s="1" t="s">
        <v>359</v>
      </c>
      <c r="C1173" s="23" t="s">
        <v>171</v>
      </c>
      <c r="D1173" s="38" t="s">
        <v>1400</v>
      </c>
      <c r="E1173" s="39">
        <v>2014</v>
      </c>
      <c r="F1173" s="39">
        <v>2021</v>
      </c>
      <c r="G1173" s="20" t="str" cm="1">
        <f t="array" ref="G1173">_xlfn.IFS(E1173&lt;&gt;F1173,CONCATENATE(E1173,"-",F1173),E1173=F1173,E1173)</f>
        <v>2014-2021</v>
      </c>
      <c r="H1173" s="30">
        <f t="shared" si="34"/>
        <v>8</v>
      </c>
      <c r="I1173" s="23" t="str">
        <f t="shared" si="32"/>
        <v>Yamaha YXZ1000R SE 2014-2021</v>
      </c>
      <c r="J1173" s="22" t="s">
        <v>301</v>
      </c>
      <c r="K1173" s="22" t="s">
        <v>302</v>
      </c>
      <c r="L1173" s="22" t="s">
        <v>303</v>
      </c>
      <c r="M1173" s="22" t="s">
        <v>302</v>
      </c>
      <c r="N1173" s="22" t="s">
        <v>304</v>
      </c>
      <c r="O1173" s="22" t="s">
        <v>302</v>
      </c>
      <c r="P1173" s="22" t="s">
        <v>305</v>
      </c>
      <c r="Q1173" s="22" t="s">
        <v>302</v>
      </c>
      <c r="R1173" s="22" t="s">
        <v>306</v>
      </c>
      <c r="S1173" s="22" t="s">
        <v>302</v>
      </c>
      <c r="T1173" s="22" t="s">
        <v>307</v>
      </c>
      <c r="U1173" s="22" t="s">
        <v>302</v>
      </c>
      <c r="V1173" s="23" t="s">
        <v>324</v>
      </c>
      <c r="W1173" s="23"/>
      <c r="X1173" s="23"/>
      <c r="Y1173" s="23"/>
      <c r="Z1173" s="23" t="s">
        <v>345</v>
      </c>
      <c r="AA1173" s="23" t="s">
        <v>309</v>
      </c>
      <c r="AB1173" s="1"/>
      <c r="AC1173" s="1"/>
      <c r="AD1173" s="40" t="s">
        <v>310</v>
      </c>
      <c r="AE1173" s="1" t="s">
        <v>309</v>
      </c>
      <c r="AF1173" s="1"/>
      <c r="AG1173" s="1"/>
      <c r="AH1173" s="1"/>
      <c r="AI1173" s="1"/>
      <c r="AJ1173" s="1"/>
      <c r="AK1173" s="1"/>
      <c r="AL1173" s="1"/>
      <c r="AM1173" s="1"/>
      <c r="AN1173" s="1"/>
      <c r="AO1173" s="1"/>
      <c r="AP1173" s="1"/>
      <c r="AQ1173" s="1"/>
      <c r="AR1173" s="1"/>
      <c r="AS1173" s="1"/>
      <c r="AT1173" s="1"/>
      <c r="AU1173" s="1"/>
      <c r="AV1173" s="1"/>
      <c r="AW1173" s="1"/>
      <c r="AX1173" s="1"/>
      <c r="AY1173" s="1" t="s">
        <v>361</v>
      </c>
      <c r="AZ1173" s="1"/>
      <c r="BA1173" s="1"/>
      <c r="BB1173" s="1"/>
      <c r="BC1173" s="1"/>
      <c r="BD1173" s="1"/>
      <c r="BE1173" s="1"/>
      <c r="BF1173" s="1"/>
      <c r="BG1173" s="1" t="s">
        <v>351</v>
      </c>
      <c r="BH1173" s="1"/>
      <c r="BI1173" s="23"/>
      <c r="BJ1173" s="23"/>
      <c r="BK1173" s="23" t="s">
        <v>313</v>
      </c>
      <c r="BL1173" s="23" t="s">
        <v>302</v>
      </c>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t="s">
        <v>327</v>
      </c>
      <c r="CQ1173" s="1" t="s">
        <v>309</v>
      </c>
      <c r="CR1173" s="1" t="s">
        <v>328</v>
      </c>
      <c r="CS1173" s="1" t="s">
        <v>309</v>
      </c>
      <c r="CT1173" s="1"/>
      <c r="CU1173" s="1"/>
      <c r="CV1173" s="1"/>
      <c r="CW1173" s="1"/>
      <c r="CX1173" s="1"/>
      <c r="CY1173" s="1"/>
      <c r="CZ1173" s="23"/>
      <c r="DA1173" s="23"/>
      <c r="DB1173" s="23" t="s">
        <v>318</v>
      </c>
      <c r="DC1173" s="23" t="s">
        <v>302</v>
      </c>
      <c r="DD1173" s="1"/>
      <c r="DE1173" s="1"/>
      <c r="DF1173" s="1"/>
      <c r="DG1173" s="1"/>
      <c r="DH1173" s="31"/>
      <c r="DI1173" s="26" t="str">
        <f t="shared" si="36"/>
        <v>LAH.00.10400.B,LAH.00.10600.B,LAH.00.10400.B,DNL.DRL.10300.W</v>
      </c>
    </row>
    <row r="1174" spans="1:113" ht="15.75" customHeight="1">
      <c r="A1174" s="27">
        <v>44174</v>
      </c>
      <c r="B1174" s="1" t="s">
        <v>359</v>
      </c>
      <c r="C1174" s="23" t="s">
        <v>171</v>
      </c>
      <c r="D1174" s="38" t="s">
        <v>1401</v>
      </c>
      <c r="E1174" s="39">
        <v>2014</v>
      </c>
      <c r="F1174" s="39">
        <v>2021</v>
      </c>
      <c r="G1174" s="20" t="str" cm="1">
        <f t="array" ref="G1174">_xlfn.IFS(E1174&lt;&gt;F1174,CONCATENATE(E1174,"-",F1174),E1174=F1174,E1174)</f>
        <v>2014-2021</v>
      </c>
      <c r="H1174" s="30">
        <f t="shared" si="34"/>
        <v>8</v>
      </c>
      <c r="I1174" s="23" t="str">
        <f t="shared" si="32"/>
        <v>Yamaha YXZ1000R SS 2014-2021</v>
      </c>
      <c r="J1174" s="22" t="s">
        <v>301</v>
      </c>
      <c r="K1174" s="22" t="s">
        <v>302</v>
      </c>
      <c r="L1174" s="22" t="s">
        <v>303</v>
      </c>
      <c r="M1174" s="22" t="s">
        <v>302</v>
      </c>
      <c r="N1174" s="22" t="s">
        <v>304</v>
      </c>
      <c r="O1174" s="22" t="s">
        <v>302</v>
      </c>
      <c r="P1174" s="22" t="s">
        <v>305</v>
      </c>
      <c r="Q1174" s="22" t="s">
        <v>302</v>
      </c>
      <c r="R1174" s="22" t="s">
        <v>306</v>
      </c>
      <c r="S1174" s="22" t="s">
        <v>302</v>
      </c>
      <c r="T1174" s="22" t="s">
        <v>307</v>
      </c>
      <c r="U1174" s="22" t="s">
        <v>302</v>
      </c>
      <c r="V1174" s="23" t="s">
        <v>324</v>
      </c>
      <c r="W1174" s="23"/>
      <c r="X1174" s="23"/>
      <c r="Y1174" s="23"/>
      <c r="Z1174" s="23" t="s">
        <v>345</v>
      </c>
      <c r="AA1174" s="23" t="s">
        <v>309</v>
      </c>
      <c r="AB1174" s="1"/>
      <c r="AC1174" s="1"/>
      <c r="AD1174" s="40" t="s">
        <v>310</v>
      </c>
      <c r="AE1174" s="1" t="s">
        <v>309</v>
      </c>
      <c r="AF1174" s="1"/>
      <c r="AG1174" s="1"/>
      <c r="AH1174" s="1"/>
      <c r="AI1174" s="1"/>
      <c r="AJ1174" s="1"/>
      <c r="AK1174" s="1"/>
      <c r="AL1174" s="1"/>
      <c r="AM1174" s="1"/>
      <c r="AN1174" s="1"/>
      <c r="AO1174" s="1"/>
      <c r="AP1174" s="1"/>
      <c r="AQ1174" s="1"/>
      <c r="AR1174" s="1"/>
      <c r="AS1174" s="1"/>
      <c r="AT1174" s="1"/>
      <c r="AU1174" s="1"/>
      <c r="AV1174" s="1"/>
      <c r="AW1174" s="1"/>
      <c r="AX1174" s="1"/>
      <c r="AY1174" s="1" t="s">
        <v>361</v>
      </c>
      <c r="AZ1174" s="1"/>
      <c r="BA1174" s="1"/>
      <c r="BB1174" s="1"/>
      <c r="BC1174" s="1"/>
      <c r="BD1174" s="1"/>
      <c r="BE1174" s="1"/>
      <c r="BF1174" s="1"/>
      <c r="BG1174" s="1" t="s">
        <v>351</v>
      </c>
      <c r="BH1174" s="1"/>
      <c r="BI1174" s="23"/>
      <c r="BJ1174" s="23"/>
      <c r="BK1174" s="23" t="s">
        <v>313</v>
      </c>
      <c r="BL1174" s="23" t="s">
        <v>302</v>
      </c>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t="s">
        <v>327</v>
      </c>
      <c r="CQ1174" s="1" t="s">
        <v>309</v>
      </c>
      <c r="CR1174" s="1" t="s">
        <v>328</v>
      </c>
      <c r="CS1174" s="1" t="s">
        <v>309</v>
      </c>
      <c r="CT1174" s="1"/>
      <c r="CU1174" s="1"/>
      <c r="CV1174" s="1"/>
      <c r="CW1174" s="1"/>
      <c r="CX1174" s="1"/>
      <c r="CY1174" s="1"/>
      <c r="CZ1174" s="23"/>
      <c r="DA1174" s="23"/>
      <c r="DB1174" s="23" t="s">
        <v>318</v>
      </c>
      <c r="DC1174" s="23" t="s">
        <v>302</v>
      </c>
      <c r="DD1174" s="1"/>
      <c r="DE1174" s="1"/>
      <c r="DF1174" s="1"/>
      <c r="DG1174" s="1"/>
      <c r="DH1174" s="31"/>
      <c r="DI1174" s="26" t="str">
        <f t="shared" si="36"/>
        <v>LAH.00.10400.B,LAH.00.10600.B,LAH.00.10400.B,DNL.DRL.10300.W</v>
      </c>
    </row>
    <row r="1175" spans="1:113" ht="15.75" customHeight="1">
      <c r="A1175" s="27">
        <v>44174</v>
      </c>
      <c r="B1175" s="1" t="s">
        <v>359</v>
      </c>
      <c r="C1175" s="23" t="s">
        <v>171</v>
      </c>
      <c r="D1175" s="38" t="s">
        <v>1402</v>
      </c>
      <c r="E1175" s="39">
        <v>2014</v>
      </c>
      <c r="F1175" s="39">
        <v>2021</v>
      </c>
      <c r="G1175" s="20" t="str" cm="1">
        <f t="array" ref="G1175">_xlfn.IFS(E1175&lt;&gt;F1175,CONCATENATE(E1175,"-",F1175),E1175=F1175,E1175)</f>
        <v>2014-2021</v>
      </c>
      <c r="H1175" s="30">
        <f t="shared" si="34"/>
        <v>8</v>
      </c>
      <c r="I1175" s="23" t="str">
        <f t="shared" si="32"/>
        <v>Yamaha YXZ1000R SS SE 2014-2021</v>
      </c>
      <c r="J1175" s="22" t="s">
        <v>301</v>
      </c>
      <c r="K1175" s="22" t="s">
        <v>302</v>
      </c>
      <c r="L1175" s="22" t="s">
        <v>303</v>
      </c>
      <c r="M1175" s="22" t="s">
        <v>302</v>
      </c>
      <c r="N1175" s="22" t="s">
        <v>304</v>
      </c>
      <c r="O1175" s="22" t="s">
        <v>302</v>
      </c>
      <c r="P1175" s="22" t="s">
        <v>305</v>
      </c>
      <c r="Q1175" s="22" t="s">
        <v>302</v>
      </c>
      <c r="R1175" s="22" t="s">
        <v>306</v>
      </c>
      <c r="S1175" s="22" t="s">
        <v>302</v>
      </c>
      <c r="T1175" s="22" t="s">
        <v>307</v>
      </c>
      <c r="U1175" s="22" t="s">
        <v>302</v>
      </c>
      <c r="V1175" s="23" t="s">
        <v>324</v>
      </c>
      <c r="W1175" s="23"/>
      <c r="X1175" s="23"/>
      <c r="Y1175" s="23"/>
      <c r="Z1175" s="23" t="s">
        <v>345</v>
      </c>
      <c r="AA1175" s="23" t="s">
        <v>309</v>
      </c>
      <c r="AB1175" s="1"/>
      <c r="AC1175" s="1"/>
      <c r="AD1175" s="40" t="s">
        <v>310</v>
      </c>
      <c r="AE1175" s="1" t="s">
        <v>309</v>
      </c>
      <c r="AF1175" s="1"/>
      <c r="AG1175" s="1"/>
      <c r="AH1175" s="1"/>
      <c r="AI1175" s="1"/>
      <c r="AJ1175" s="1"/>
      <c r="AK1175" s="1"/>
      <c r="AL1175" s="1"/>
      <c r="AM1175" s="1"/>
      <c r="AN1175" s="1"/>
      <c r="AO1175" s="1"/>
      <c r="AP1175" s="1"/>
      <c r="AQ1175" s="1"/>
      <c r="AR1175" s="1"/>
      <c r="AS1175" s="1"/>
      <c r="AT1175" s="1"/>
      <c r="AU1175" s="1"/>
      <c r="AV1175" s="1"/>
      <c r="AW1175" s="1"/>
      <c r="AX1175" s="1"/>
      <c r="AY1175" s="1" t="s">
        <v>361</v>
      </c>
      <c r="AZ1175" s="1"/>
      <c r="BA1175" s="1"/>
      <c r="BB1175" s="1"/>
      <c r="BC1175" s="1"/>
      <c r="BD1175" s="1"/>
      <c r="BE1175" s="1"/>
      <c r="BF1175" s="1"/>
      <c r="BG1175" s="1" t="s">
        <v>351</v>
      </c>
      <c r="BH1175" s="1"/>
      <c r="BI1175" s="23"/>
      <c r="BJ1175" s="23"/>
      <c r="BK1175" s="23" t="s">
        <v>313</v>
      </c>
      <c r="BL1175" s="23" t="s">
        <v>302</v>
      </c>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t="s">
        <v>327</v>
      </c>
      <c r="CQ1175" s="1" t="s">
        <v>309</v>
      </c>
      <c r="CR1175" s="1" t="s">
        <v>328</v>
      </c>
      <c r="CS1175" s="1" t="s">
        <v>309</v>
      </c>
      <c r="CT1175" s="1"/>
      <c r="CU1175" s="1"/>
      <c r="CV1175" s="1"/>
      <c r="CW1175" s="1"/>
      <c r="CX1175" s="1"/>
      <c r="CY1175" s="1"/>
      <c r="CZ1175" s="23"/>
      <c r="DA1175" s="23"/>
      <c r="DB1175" s="23" t="s">
        <v>318</v>
      </c>
      <c r="DC1175" s="23" t="s">
        <v>302</v>
      </c>
      <c r="DD1175" s="1"/>
      <c r="DE1175" s="1"/>
      <c r="DF1175" s="1"/>
      <c r="DG1175" s="1"/>
      <c r="DH1175" s="31"/>
      <c r="DI1175" s="26" t="str">
        <f t="shared" si="36"/>
        <v>LAH.00.10400.B,LAH.00.10600.B,LAH.00.10400.B,DNL.DRL.10300.W</v>
      </c>
    </row>
    <row r="1176" spans="1:113" ht="15.75" customHeight="1">
      <c r="A1176" s="27">
        <v>44174</v>
      </c>
      <c r="B1176" s="1" t="s">
        <v>359</v>
      </c>
      <c r="C1176" s="23" t="s">
        <v>171</v>
      </c>
      <c r="D1176" s="38" t="s">
        <v>1403</v>
      </c>
      <c r="E1176" s="39">
        <v>2014</v>
      </c>
      <c r="F1176" s="39">
        <v>2021</v>
      </c>
      <c r="G1176" s="20" t="str" cm="1">
        <f t="array" ref="G1176">_xlfn.IFS(E1176&lt;&gt;F1176,CONCATENATE(E1176,"-",F1176),E1176=F1176,E1176)</f>
        <v>2014-2021</v>
      </c>
      <c r="H1176" s="30">
        <f t="shared" si="34"/>
        <v>8</v>
      </c>
      <c r="I1176" s="23" t="str">
        <f t="shared" si="32"/>
        <v>Yamaha YXZ1000R SS XT-R 2014-2021</v>
      </c>
      <c r="J1176" s="22" t="s">
        <v>301</v>
      </c>
      <c r="K1176" s="22" t="s">
        <v>302</v>
      </c>
      <c r="L1176" s="22" t="s">
        <v>303</v>
      </c>
      <c r="M1176" s="22" t="s">
        <v>302</v>
      </c>
      <c r="N1176" s="22" t="s">
        <v>304</v>
      </c>
      <c r="O1176" s="22" t="s">
        <v>302</v>
      </c>
      <c r="P1176" s="22" t="s">
        <v>305</v>
      </c>
      <c r="Q1176" s="22" t="s">
        <v>302</v>
      </c>
      <c r="R1176" s="22" t="s">
        <v>306</v>
      </c>
      <c r="S1176" s="22" t="s">
        <v>302</v>
      </c>
      <c r="T1176" s="22" t="s">
        <v>307</v>
      </c>
      <c r="U1176" s="22" t="s">
        <v>302</v>
      </c>
      <c r="V1176" s="23" t="s">
        <v>324</v>
      </c>
      <c r="W1176" s="23"/>
      <c r="X1176" s="23"/>
      <c r="Y1176" s="23"/>
      <c r="Z1176" s="23" t="s">
        <v>345</v>
      </c>
      <c r="AA1176" s="23" t="s">
        <v>309</v>
      </c>
      <c r="AB1176" s="1"/>
      <c r="AC1176" s="1"/>
      <c r="AD1176" s="40" t="s">
        <v>310</v>
      </c>
      <c r="AE1176" s="1" t="s">
        <v>309</v>
      </c>
      <c r="AF1176" s="1"/>
      <c r="AG1176" s="1"/>
      <c r="AH1176" s="1"/>
      <c r="AI1176" s="1"/>
      <c r="AJ1176" s="1"/>
      <c r="AK1176" s="1"/>
      <c r="AL1176" s="1"/>
      <c r="AM1176" s="1"/>
      <c r="AN1176" s="1"/>
      <c r="AO1176" s="1"/>
      <c r="AP1176" s="1"/>
      <c r="AQ1176" s="1"/>
      <c r="AR1176" s="1"/>
      <c r="AS1176" s="1"/>
      <c r="AT1176" s="1"/>
      <c r="AU1176" s="1"/>
      <c r="AV1176" s="1"/>
      <c r="AW1176" s="1"/>
      <c r="AX1176" s="1"/>
      <c r="AY1176" s="1" t="s">
        <v>361</v>
      </c>
      <c r="AZ1176" s="1"/>
      <c r="BA1176" s="1"/>
      <c r="BB1176" s="1"/>
      <c r="BC1176" s="1"/>
      <c r="BD1176" s="1"/>
      <c r="BE1176" s="1"/>
      <c r="BF1176" s="1"/>
      <c r="BG1176" s="1" t="s">
        <v>351</v>
      </c>
      <c r="BH1176" s="1"/>
      <c r="BI1176" s="23"/>
      <c r="BJ1176" s="23"/>
      <c r="BK1176" s="23" t="s">
        <v>313</v>
      </c>
      <c r="BL1176" s="23" t="s">
        <v>302</v>
      </c>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t="s">
        <v>327</v>
      </c>
      <c r="CQ1176" s="1" t="s">
        <v>309</v>
      </c>
      <c r="CR1176" s="1" t="s">
        <v>328</v>
      </c>
      <c r="CS1176" s="1" t="s">
        <v>309</v>
      </c>
      <c r="CT1176" s="1"/>
      <c r="CU1176" s="1"/>
      <c r="CV1176" s="1"/>
      <c r="CW1176" s="1"/>
      <c r="CX1176" s="1"/>
      <c r="CY1176" s="1"/>
      <c r="CZ1176" s="23"/>
      <c r="DA1176" s="23"/>
      <c r="DB1176" s="23" t="s">
        <v>318</v>
      </c>
      <c r="DC1176" s="23" t="s">
        <v>302</v>
      </c>
      <c r="DD1176" s="1"/>
      <c r="DE1176" s="1"/>
      <c r="DF1176" s="1"/>
      <c r="DG1176" s="1"/>
      <c r="DH1176" s="31"/>
      <c r="DI1176" s="26" t="str">
        <f t="shared" si="36"/>
        <v>LAH.00.10400.B,LAH.00.10600.B,LAH.00.10400.B,DNL.DRL.10300.W</v>
      </c>
    </row>
    <row r="1177" spans="1:113" ht="15.75" customHeight="1">
      <c r="A1177" s="27">
        <v>45341</v>
      </c>
      <c r="B1177" s="1" t="s">
        <v>322</v>
      </c>
      <c r="C1177" s="23" t="s">
        <v>171</v>
      </c>
      <c r="D1177" s="36" t="s">
        <v>183</v>
      </c>
      <c r="E1177" s="37">
        <v>2015</v>
      </c>
      <c r="F1177" s="37">
        <v>2025</v>
      </c>
      <c r="G1177" s="20" t="str" cm="1">
        <f t="array" ref="G1177">_xlfn.IFS(E1177&lt;&gt;F1177,CONCATENATE(E1177,"-",F1177),E1177=F1177,E1177)</f>
        <v>2015-2025</v>
      </c>
      <c r="H1177" s="39">
        <f t="shared" si="34"/>
        <v>11</v>
      </c>
      <c r="I1177" s="23" t="str">
        <f t="shared" si="32"/>
        <v>Yamaha YZF-R1 2015-2025</v>
      </c>
      <c r="J1177" s="22" t="s">
        <v>301</v>
      </c>
      <c r="K1177" s="22" t="s">
        <v>302</v>
      </c>
      <c r="L1177" s="22" t="s">
        <v>303</v>
      </c>
      <c r="M1177" s="22" t="s">
        <v>302</v>
      </c>
      <c r="N1177" s="22" t="s">
        <v>304</v>
      </c>
      <c r="O1177" s="22" t="s">
        <v>302</v>
      </c>
      <c r="P1177" s="22" t="s">
        <v>305</v>
      </c>
      <c r="Q1177" s="22" t="s">
        <v>302</v>
      </c>
      <c r="R1177" s="22" t="s">
        <v>306</v>
      </c>
      <c r="S1177" s="22" t="s">
        <v>302</v>
      </c>
      <c r="T1177" s="22" t="s">
        <v>307</v>
      </c>
      <c r="U1177" s="22" t="s">
        <v>302</v>
      </c>
      <c r="V1177" s="23" t="s">
        <v>324</v>
      </c>
      <c r="W1177" s="23" t="s">
        <v>309</v>
      </c>
      <c r="X1177" s="23"/>
      <c r="Y1177" s="23"/>
      <c r="Z1177" s="23"/>
      <c r="AA1177" s="23"/>
      <c r="AB1177" s="23" t="s">
        <v>331</v>
      </c>
      <c r="AC1177" s="23" t="s">
        <v>309</v>
      </c>
      <c r="AD1177" s="23"/>
      <c r="AE1177" s="23"/>
      <c r="AF1177" s="23"/>
      <c r="AG1177" s="23"/>
      <c r="AH1177" s="23"/>
      <c r="AI1177" s="23"/>
      <c r="AJ1177" s="23" t="s">
        <v>332</v>
      </c>
      <c r="AK1177" s="23"/>
      <c r="AL1177" s="23" t="s">
        <v>325</v>
      </c>
      <c r="AM1177" s="23"/>
      <c r="AN1177" s="23"/>
      <c r="AO1177" s="23"/>
      <c r="AP1177" s="23" t="s">
        <v>325</v>
      </c>
      <c r="AQ1177" s="23"/>
      <c r="AR1177" s="23"/>
      <c r="AS1177" s="23"/>
      <c r="AT1177" s="23"/>
      <c r="AU1177" s="23"/>
      <c r="AV1177" s="23"/>
      <c r="AW1177" s="23" t="s">
        <v>325</v>
      </c>
      <c r="AX1177" s="23"/>
      <c r="AY1177" s="23"/>
      <c r="AZ1177" s="23"/>
      <c r="BA1177" s="23" t="s">
        <v>333</v>
      </c>
      <c r="BB1177" s="23" t="s">
        <v>309</v>
      </c>
      <c r="BC1177" s="23" t="s">
        <v>325</v>
      </c>
      <c r="BD1177" s="23"/>
      <c r="BE1177" s="23" t="s">
        <v>325</v>
      </c>
      <c r="BF1177" s="23"/>
      <c r="BG1177" s="23"/>
      <c r="BH1177" s="23"/>
      <c r="BI1177" s="23"/>
      <c r="BJ1177" s="23"/>
      <c r="BK1177" s="23" t="s">
        <v>313</v>
      </c>
      <c r="BL1177" s="23" t="s">
        <v>302</v>
      </c>
      <c r="BM1177" s="23"/>
      <c r="BN1177" s="23" t="s">
        <v>314</v>
      </c>
      <c r="BO1177" s="23" t="s">
        <v>302</v>
      </c>
      <c r="BP1177" s="23" t="s">
        <v>315</v>
      </c>
      <c r="BQ1177" s="23" t="s">
        <v>302</v>
      </c>
      <c r="BR1177" s="23" t="s">
        <v>316</v>
      </c>
      <c r="BS1177" s="23" t="s">
        <v>302</v>
      </c>
      <c r="BT1177" s="23"/>
      <c r="BU1177" s="23"/>
      <c r="BV1177" s="23"/>
      <c r="BW1177" s="23"/>
      <c r="BX1177" s="23"/>
      <c r="BY1177" s="23"/>
      <c r="BZ1177" s="23"/>
      <c r="CA1177" s="23"/>
      <c r="CB1177" s="23"/>
      <c r="CC1177" s="23"/>
      <c r="CD1177" s="23" t="s">
        <v>317</v>
      </c>
      <c r="CE1177" s="23" t="s">
        <v>309</v>
      </c>
      <c r="CF1177" s="23"/>
      <c r="CG1177" s="23"/>
      <c r="CH1177" s="23"/>
      <c r="CI1177" s="23"/>
      <c r="CJ1177" s="23"/>
      <c r="CK1177" s="23"/>
      <c r="CL1177" s="23"/>
      <c r="CM1177" s="23"/>
      <c r="CN1177" s="23"/>
      <c r="CO1177" s="23"/>
      <c r="CP1177" s="23" t="s">
        <v>327</v>
      </c>
      <c r="CQ1177" s="23" t="s">
        <v>302</v>
      </c>
      <c r="CR1177" s="23" t="s">
        <v>328</v>
      </c>
      <c r="CS1177" s="23" t="s">
        <v>302</v>
      </c>
      <c r="CT1177" s="23"/>
      <c r="CU1177" s="23"/>
      <c r="CV1177" s="23"/>
      <c r="CW1177" s="23"/>
      <c r="CX1177" s="23"/>
      <c r="CY1177" s="23"/>
      <c r="CZ1177" s="23"/>
      <c r="DA1177" s="23"/>
      <c r="DB1177" s="23" t="s">
        <v>318</v>
      </c>
      <c r="DC1177" s="23" t="s">
        <v>302</v>
      </c>
      <c r="DD1177" s="23"/>
      <c r="DE1177" s="23"/>
      <c r="DF1177" s="23" t="s">
        <v>329</v>
      </c>
      <c r="DG1177" s="23" t="s">
        <v>309</v>
      </c>
      <c r="DH1177" s="31"/>
      <c r="DI1177" s="26" t="str">
        <f t="shared" si="36"/>
        <v>DNL.DRL.10000.A,DNL.DRL.10000.W,LAH.00.10700.B,DNL.MBK.10000,DNL.T3.10500,DNL.T3.10500</v>
      </c>
    </row>
    <row r="1178" spans="1:113" ht="15.75" customHeight="1">
      <c r="A1178" s="27">
        <v>45341</v>
      </c>
      <c r="B1178" s="1" t="s">
        <v>322</v>
      </c>
      <c r="C1178" s="23" t="s">
        <v>171</v>
      </c>
      <c r="D1178" s="36" t="s">
        <v>184</v>
      </c>
      <c r="E1178" s="37">
        <v>2015</v>
      </c>
      <c r="F1178" s="37">
        <v>2025</v>
      </c>
      <c r="G1178" s="20" t="str" cm="1">
        <f t="array" ref="G1178">_xlfn.IFS(E1178&lt;&gt;F1178,CONCATENATE(E1178,"-",F1178),E1178=F1178,E1178)</f>
        <v>2015-2025</v>
      </c>
      <c r="H1178" s="39">
        <f t="shared" si="34"/>
        <v>11</v>
      </c>
      <c r="I1178" s="23" t="str">
        <f t="shared" si="32"/>
        <v>Yamaha YZF-R1M 2015-2025</v>
      </c>
      <c r="J1178" s="22" t="s">
        <v>301</v>
      </c>
      <c r="K1178" s="22" t="s">
        <v>302</v>
      </c>
      <c r="L1178" s="22" t="s">
        <v>303</v>
      </c>
      <c r="M1178" s="22" t="s">
        <v>302</v>
      </c>
      <c r="N1178" s="22" t="s">
        <v>304</v>
      </c>
      <c r="O1178" s="22" t="s">
        <v>302</v>
      </c>
      <c r="P1178" s="22" t="s">
        <v>305</v>
      </c>
      <c r="Q1178" s="22" t="s">
        <v>302</v>
      </c>
      <c r="R1178" s="22" t="s">
        <v>306</v>
      </c>
      <c r="S1178" s="22" t="s">
        <v>302</v>
      </c>
      <c r="T1178" s="22" t="s">
        <v>307</v>
      </c>
      <c r="U1178" s="22" t="s">
        <v>302</v>
      </c>
      <c r="V1178" s="23" t="s">
        <v>324</v>
      </c>
      <c r="W1178" s="23" t="s">
        <v>309</v>
      </c>
      <c r="X1178" s="23"/>
      <c r="Y1178" s="23"/>
      <c r="Z1178" s="23"/>
      <c r="AA1178" s="23"/>
      <c r="AB1178" s="23" t="s">
        <v>331</v>
      </c>
      <c r="AC1178" s="23" t="s">
        <v>309</v>
      </c>
      <c r="AD1178" s="23"/>
      <c r="AE1178" s="23"/>
      <c r="AF1178" s="23"/>
      <c r="AG1178" s="23"/>
      <c r="AH1178" s="23"/>
      <c r="AI1178" s="23"/>
      <c r="AJ1178" s="23" t="s">
        <v>332</v>
      </c>
      <c r="AK1178" s="23"/>
      <c r="AL1178" s="23" t="s">
        <v>325</v>
      </c>
      <c r="AM1178" s="23"/>
      <c r="AN1178" s="23"/>
      <c r="AO1178" s="23"/>
      <c r="AP1178" s="23" t="s">
        <v>325</v>
      </c>
      <c r="AQ1178" s="23"/>
      <c r="AR1178" s="23"/>
      <c r="AS1178" s="23"/>
      <c r="AT1178" s="23"/>
      <c r="AU1178" s="23"/>
      <c r="AV1178" s="23"/>
      <c r="AW1178" s="23" t="s">
        <v>325</v>
      </c>
      <c r="AX1178" s="23"/>
      <c r="AY1178" s="23"/>
      <c r="AZ1178" s="23"/>
      <c r="BA1178" s="23" t="s">
        <v>333</v>
      </c>
      <c r="BB1178" s="23" t="s">
        <v>309</v>
      </c>
      <c r="BC1178" s="23" t="s">
        <v>325</v>
      </c>
      <c r="BD1178" s="23"/>
      <c r="BE1178" s="23" t="s">
        <v>325</v>
      </c>
      <c r="BF1178" s="23"/>
      <c r="BG1178" s="23"/>
      <c r="BH1178" s="23"/>
      <c r="BI1178" s="23"/>
      <c r="BJ1178" s="23"/>
      <c r="BK1178" s="23" t="s">
        <v>313</v>
      </c>
      <c r="BL1178" s="23" t="s">
        <v>302</v>
      </c>
      <c r="BM1178" s="23"/>
      <c r="BN1178" s="23" t="s">
        <v>314</v>
      </c>
      <c r="BO1178" s="23" t="s">
        <v>302</v>
      </c>
      <c r="BP1178" s="23" t="s">
        <v>315</v>
      </c>
      <c r="BQ1178" s="23" t="s">
        <v>302</v>
      </c>
      <c r="BR1178" s="23" t="s">
        <v>316</v>
      </c>
      <c r="BS1178" s="23" t="s">
        <v>302</v>
      </c>
      <c r="BT1178" s="23"/>
      <c r="BU1178" s="23"/>
      <c r="BV1178" s="23"/>
      <c r="BW1178" s="23"/>
      <c r="BX1178" s="23"/>
      <c r="BY1178" s="23"/>
      <c r="BZ1178" s="23"/>
      <c r="CA1178" s="23"/>
      <c r="CB1178" s="23"/>
      <c r="CC1178" s="23"/>
      <c r="CD1178" s="23" t="s">
        <v>317</v>
      </c>
      <c r="CE1178" s="23" t="s">
        <v>309</v>
      </c>
      <c r="CF1178" s="23"/>
      <c r="CG1178" s="23"/>
      <c r="CH1178" s="23"/>
      <c r="CI1178" s="23"/>
      <c r="CJ1178" s="23"/>
      <c r="CK1178" s="23"/>
      <c r="CL1178" s="23"/>
      <c r="CM1178" s="23"/>
      <c r="CN1178" s="23"/>
      <c r="CO1178" s="23"/>
      <c r="CP1178" s="23" t="s">
        <v>327</v>
      </c>
      <c r="CQ1178" s="23" t="s">
        <v>302</v>
      </c>
      <c r="CR1178" s="23" t="s">
        <v>328</v>
      </c>
      <c r="CS1178" s="23" t="s">
        <v>302</v>
      </c>
      <c r="CT1178" s="23"/>
      <c r="CU1178" s="23"/>
      <c r="CV1178" s="23"/>
      <c r="CW1178" s="23"/>
      <c r="CX1178" s="23"/>
      <c r="CY1178" s="23"/>
      <c r="CZ1178" s="23"/>
      <c r="DA1178" s="23"/>
      <c r="DB1178" s="23" t="s">
        <v>318</v>
      </c>
      <c r="DC1178" s="23" t="s">
        <v>302</v>
      </c>
      <c r="DD1178" s="23"/>
      <c r="DE1178" s="23"/>
      <c r="DF1178" s="23" t="s">
        <v>329</v>
      </c>
      <c r="DG1178" s="23" t="s">
        <v>309</v>
      </c>
      <c r="DH1178" s="31"/>
      <c r="DI1178" s="26" t="str">
        <f t="shared" si="36"/>
        <v>DNL.DRL.10000.A,DNL.DRL.10000.W,LAH.00.10700.B,DNL.MBK.10000,DNL.T3.10500,DNL.T3.10500</v>
      </c>
    </row>
    <row r="1179" spans="1:113" ht="15.75" customHeight="1">
      <c r="A1179" s="27">
        <v>45341</v>
      </c>
      <c r="B1179" s="1" t="s">
        <v>322</v>
      </c>
      <c r="C1179" s="23" t="s">
        <v>171</v>
      </c>
      <c r="D1179" s="36" t="s">
        <v>185</v>
      </c>
      <c r="E1179" s="37">
        <v>2017</v>
      </c>
      <c r="F1179" s="37">
        <v>2025</v>
      </c>
      <c r="G1179" s="20" t="str" cm="1">
        <f t="array" ref="G1179">_xlfn.IFS(E1179&lt;&gt;F1179,CONCATENATE(E1179,"-",F1179),E1179=F1179,E1179)</f>
        <v>2017-2025</v>
      </c>
      <c r="H1179" s="39">
        <f t="shared" si="34"/>
        <v>9</v>
      </c>
      <c r="I1179" s="23" t="str">
        <f t="shared" si="32"/>
        <v>Yamaha YZF-R3 2017-2025</v>
      </c>
      <c r="J1179" s="22" t="s">
        <v>301</v>
      </c>
      <c r="K1179" s="22" t="s">
        <v>302</v>
      </c>
      <c r="L1179" s="22" t="s">
        <v>303</v>
      </c>
      <c r="M1179" s="22" t="s">
        <v>302</v>
      </c>
      <c r="N1179" s="22" t="s">
        <v>304</v>
      </c>
      <c r="O1179" s="22" t="s">
        <v>302</v>
      </c>
      <c r="P1179" s="22" t="s">
        <v>305</v>
      </c>
      <c r="Q1179" s="22" t="s">
        <v>302</v>
      </c>
      <c r="R1179" s="22" t="s">
        <v>306</v>
      </c>
      <c r="S1179" s="22" t="s">
        <v>302</v>
      </c>
      <c r="T1179" s="22" t="s">
        <v>307</v>
      </c>
      <c r="U1179" s="22" t="s">
        <v>302</v>
      </c>
      <c r="V1179" s="23" t="s">
        <v>324</v>
      </c>
      <c r="W1179" s="23" t="s">
        <v>309</v>
      </c>
      <c r="X1179" s="23"/>
      <c r="Y1179" s="23"/>
      <c r="Z1179" s="23"/>
      <c r="AA1179" s="23"/>
      <c r="AB1179" s="23" t="s">
        <v>331</v>
      </c>
      <c r="AC1179" s="23" t="s">
        <v>309</v>
      </c>
      <c r="AD1179" s="23"/>
      <c r="AE1179" s="23"/>
      <c r="AF1179" s="23"/>
      <c r="AG1179" s="23"/>
      <c r="AH1179" s="23"/>
      <c r="AI1179" s="23"/>
      <c r="AJ1179" s="23" t="s">
        <v>332</v>
      </c>
      <c r="AK1179" s="23"/>
      <c r="AL1179" s="23" t="s">
        <v>325</v>
      </c>
      <c r="AM1179" s="23"/>
      <c r="AN1179" s="23"/>
      <c r="AO1179" s="23"/>
      <c r="AP1179" s="23" t="s">
        <v>325</v>
      </c>
      <c r="AQ1179" s="23"/>
      <c r="AR1179" s="23"/>
      <c r="AS1179" s="23"/>
      <c r="AT1179" s="23"/>
      <c r="AU1179" s="23"/>
      <c r="AV1179" s="23"/>
      <c r="AW1179" s="23" t="s">
        <v>325</v>
      </c>
      <c r="AX1179" s="23"/>
      <c r="AY1179" s="23"/>
      <c r="AZ1179" s="23"/>
      <c r="BA1179" s="23" t="s">
        <v>333</v>
      </c>
      <c r="BB1179" s="23" t="s">
        <v>309</v>
      </c>
      <c r="BC1179" s="23" t="s">
        <v>325</v>
      </c>
      <c r="BD1179" s="23"/>
      <c r="BE1179" s="23" t="s">
        <v>325</v>
      </c>
      <c r="BF1179" s="23"/>
      <c r="BG1179" s="23"/>
      <c r="BH1179" s="23"/>
      <c r="BI1179" s="23"/>
      <c r="BJ1179" s="23"/>
      <c r="BK1179" s="23" t="s">
        <v>313</v>
      </c>
      <c r="BL1179" s="23" t="s">
        <v>302</v>
      </c>
      <c r="BM1179" s="23"/>
      <c r="BN1179" s="23" t="s">
        <v>314</v>
      </c>
      <c r="BO1179" s="23" t="s">
        <v>302</v>
      </c>
      <c r="BP1179" s="23" t="s">
        <v>315</v>
      </c>
      <c r="BQ1179" s="23" t="s">
        <v>302</v>
      </c>
      <c r="BR1179" s="23" t="s">
        <v>316</v>
      </c>
      <c r="BS1179" s="23" t="s">
        <v>302</v>
      </c>
      <c r="BT1179" s="23"/>
      <c r="BU1179" s="23"/>
      <c r="BV1179" s="23"/>
      <c r="BW1179" s="23"/>
      <c r="BX1179" s="23"/>
      <c r="BY1179" s="23"/>
      <c r="BZ1179" s="23"/>
      <c r="CA1179" s="23"/>
      <c r="CB1179" s="23"/>
      <c r="CC1179" s="23"/>
      <c r="CD1179" s="23" t="s">
        <v>317</v>
      </c>
      <c r="CE1179" s="23" t="s">
        <v>309</v>
      </c>
      <c r="CF1179" s="23"/>
      <c r="CG1179" s="23"/>
      <c r="CH1179" s="23"/>
      <c r="CI1179" s="23"/>
      <c r="CJ1179" s="23"/>
      <c r="CK1179" s="23"/>
      <c r="CL1179" s="23"/>
      <c r="CM1179" s="23"/>
      <c r="CN1179" s="23"/>
      <c r="CO1179" s="23"/>
      <c r="CP1179" s="23" t="s">
        <v>327</v>
      </c>
      <c r="CQ1179" s="23" t="s">
        <v>302</v>
      </c>
      <c r="CR1179" s="23" t="s">
        <v>328</v>
      </c>
      <c r="CS1179" s="23" t="s">
        <v>302</v>
      </c>
      <c r="CT1179" s="23"/>
      <c r="CU1179" s="23"/>
      <c r="CV1179" s="23"/>
      <c r="CW1179" s="23"/>
      <c r="CX1179" s="23"/>
      <c r="CY1179" s="23"/>
      <c r="CZ1179" s="23"/>
      <c r="DA1179" s="23"/>
      <c r="DB1179" s="23" t="s">
        <v>318</v>
      </c>
      <c r="DC1179" s="23" t="s">
        <v>302</v>
      </c>
      <c r="DD1179" s="23"/>
      <c r="DE1179" s="23"/>
      <c r="DF1179" s="23" t="s">
        <v>329</v>
      </c>
      <c r="DG1179" s="23" t="s">
        <v>309</v>
      </c>
      <c r="DH1179" s="31"/>
      <c r="DI1179" s="26" t="str">
        <f t="shared" si="36"/>
        <v>DNL.DRL.10000.A,DNL.DRL.10000.W,LAH.00.10700.B,DNL.MBK.10000,DNL.T3.10500,DNL.T3.10500</v>
      </c>
    </row>
    <row r="1180" spans="1:113" ht="15.75" customHeight="1">
      <c r="A1180" s="27">
        <v>44249</v>
      </c>
      <c r="B1180" s="1" t="s">
        <v>322</v>
      </c>
      <c r="C1180" s="23" t="s">
        <v>171</v>
      </c>
      <c r="D1180" s="28" t="s">
        <v>186</v>
      </c>
      <c r="E1180" s="29">
        <v>2017</v>
      </c>
      <c r="F1180" s="29">
        <v>2021</v>
      </c>
      <c r="G1180" s="20" t="str" cm="1">
        <f t="array" ref="G1180">_xlfn.IFS(E1180&lt;&gt;F1180,CONCATENATE(E1180,"-",F1180),E1180=F1180,E1180)</f>
        <v>2017-2021</v>
      </c>
      <c r="H1180" s="30">
        <f t="shared" si="34"/>
        <v>5</v>
      </c>
      <c r="I1180" s="23" t="str">
        <f t="shared" si="32"/>
        <v>Yamaha YZF-R6 2017-2021</v>
      </c>
      <c r="J1180" s="22" t="s">
        <v>301</v>
      </c>
      <c r="K1180" s="22" t="s">
        <v>302</v>
      </c>
      <c r="L1180" s="22" t="s">
        <v>303</v>
      </c>
      <c r="M1180" s="22" t="s">
        <v>302</v>
      </c>
      <c r="N1180" s="22" t="s">
        <v>304</v>
      </c>
      <c r="O1180" s="22" t="s">
        <v>302</v>
      </c>
      <c r="P1180" s="22" t="s">
        <v>305</v>
      </c>
      <c r="Q1180" s="22" t="s">
        <v>302</v>
      </c>
      <c r="R1180" s="22" t="s">
        <v>306</v>
      </c>
      <c r="S1180" s="22" t="s">
        <v>302</v>
      </c>
      <c r="T1180" s="22" t="s">
        <v>307</v>
      </c>
      <c r="U1180" s="22" t="s">
        <v>302</v>
      </c>
      <c r="V1180" s="23" t="s">
        <v>324</v>
      </c>
      <c r="W1180" s="23" t="s">
        <v>309</v>
      </c>
      <c r="X1180" s="23"/>
      <c r="Y1180" s="23"/>
      <c r="Z1180" s="23"/>
      <c r="AA1180" s="23"/>
      <c r="AB1180" s="23" t="s">
        <v>331</v>
      </c>
      <c r="AC1180" s="23" t="s">
        <v>309</v>
      </c>
      <c r="AD1180" s="23"/>
      <c r="AE1180" s="23"/>
      <c r="AF1180" s="23"/>
      <c r="AG1180" s="23"/>
      <c r="AH1180" s="23"/>
      <c r="AI1180" s="23"/>
      <c r="AJ1180" s="23" t="s">
        <v>332</v>
      </c>
      <c r="AK1180" s="23"/>
      <c r="AL1180" s="23" t="s">
        <v>325</v>
      </c>
      <c r="AM1180" s="23"/>
      <c r="AN1180" s="23"/>
      <c r="AO1180" s="23"/>
      <c r="AP1180" s="23" t="s">
        <v>325</v>
      </c>
      <c r="AQ1180" s="23"/>
      <c r="AR1180" s="23"/>
      <c r="AS1180" s="23"/>
      <c r="AT1180" s="23"/>
      <c r="AU1180" s="23"/>
      <c r="AV1180" s="23"/>
      <c r="AW1180" s="23" t="s">
        <v>325</v>
      </c>
      <c r="AX1180" s="23"/>
      <c r="AY1180" s="23"/>
      <c r="AZ1180" s="23"/>
      <c r="BA1180" s="23" t="s">
        <v>333</v>
      </c>
      <c r="BB1180" s="23" t="s">
        <v>309</v>
      </c>
      <c r="BC1180" s="23" t="s">
        <v>325</v>
      </c>
      <c r="BD1180" s="23"/>
      <c r="BE1180" s="23" t="s">
        <v>325</v>
      </c>
      <c r="BF1180" s="23"/>
      <c r="BG1180" s="23"/>
      <c r="BH1180" s="23"/>
      <c r="BI1180" s="23"/>
      <c r="BJ1180" s="23"/>
      <c r="BK1180" s="23" t="s">
        <v>313</v>
      </c>
      <c r="BL1180" s="23" t="s">
        <v>302</v>
      </c>
      <c r="BM1180" s="23"/>
      <c r="BN1180" s="23" t="s">
        <v>314</v>
      </c>
      <c r="BO1180" s="23" t="s">
        <v>302</v>
      </c>
      <c r="BP1180" s="23" t="s">
        <v>315</v>
      </c>
      <c r="BQ1180" s="23" t="s">
        <v>302</v>
      </c>
      <c r="BR1180" s="23" t="s">
        <v>316</v>
      </c>
      <c r="BS1180" s="23" t="s">
        <v>302</v>
      </c>
      <c r="BT1180" s="23"/>
      <c r="BU1180" s="23"/>
      <c r="BV1180" s="23"/>
      <c r="BW1180" s="23"/>
      <c r="BX1180" s="23"/>
      <c r="BY1180" s="23"/>
      <c r="BZ1180" s="23"/>
      <c r="CA1180" s="23"/>
      <c r="CB1180" s="23"/>
      <c r="CC1180" s="23"/>
      <c r="CD1180" s="23" t="s">
        <v>317</v>
      </c>
      <c r="CE1180" s="23" t="s">
        <v>309</v>
      </c>
      <c r="CF1180" s="23"/>
      <c r="CG1180" s="23"/>
      <c r="CH1180" s="23"/>
      <c r="CI1180" s="23"/>
      <c r="CJ1180" s="23"/>
      <c r="CK1180" s="23"/>
      <c r="CL1180" s="23"/>
      <c r="CM1180" s="23"/>
      <c r="CN1180" s="23"/>
      <c r="CO1180" s="23"/>
      <c r="CP1180" s="23" t="s">
        <v>327</v>
      </c>
      <c r="CQ1180" s="23" t="s">
        <v>302</v>
      </c>
      <c r="CR1180" s="23" t="s">
        <v>328</v>
      </c>
      <c r="CS1180" s="23" t="s">
        <v>302</v>
      </c>
      <c r="CT1180" s="23"/>
      <c r="CU1180" s="23"/>
      <c r="CV1180" s="23"/>
      <c r="CW1180" s="23"/>
      <c r="CX1180" s="23"/>
      <c r="CY1180" s="23"/>
      <c r="CZ1180" s="23"/>
      <c r="DA1180" s="23"/>
      <c r="DB1180" s="23" t="s">
        <v>318</v>
      </c>
      <c r="DC1180" s="23" t="s">
        <v>302</v>
      </c>
      <c r="DD1180" s="23"/>
      <c r="DE1180" s="23"/>
      <c r="DF1180" s="23" t="s">
        <v>329</v>
      </c>
      <c r="DG1180" s="23" t="s">
        <v>309</v>
      </c>
      <c r="DH1180" s="31"/>
      <c r="DI1180" s="26" t="str">
        <f t="shared" si="36"/>
        <v>DNL.DRL.10000.A,DNL.DRL.10000.W,LAH.00.10700.B,DNL.MBK.10000,DNL.T3.10500,DNL.T3.10500</v>
      </c>
    </row>
    <row r="1181" spans="1:113" ht="15.75" customHeight="1">
      <c r="A1181" s="27">
        <v>45341</v>
      </c>
      <c r="B1181" s="1" t="s">
        <v>322</v>
      </c>
      <c r="C1181" s="23" t="s">
        <v>171</v>
      </c>
      <c r="D1181" s="62" t="s">
        <v>1404</v>
      </c>
      <c r="E1181" s="37">
        <v>2022</v>
      </c>
      <c r="F1181" s="37">
        <v>2025</v>
      </c>
      <c r="G1181" s="20" t="str" cm="1">
        <f t="array" ref="G1181">_xlfn.IFS(E1181&lt;&gt;F1181,CONCATENATE(E1181,"-",F1181),E1181=F1181,E1181)</f>
        <v>2022-2025</v>
      </c>
      <c r="H1181" s="67">
        <f>F1181-E1181+1</f>
        <v>4</v>
      </c>
      <c r="I1181" s="23" t="str">
        <f t="shared" si="32"/>
        <v>Yamaha YZF-R7 2022-2025</v>
      </c>
      <c r="J1181" s="22" t="s">
        <v>301</v>
      </c>
      <c r="K1181" s="22" t="s">
        <v>302</v>
      </c>
      <c r="L1181" s="22" t="s">
        <v>303</v>
      </c>
      <c r="M1181" s="22" t="s">
        <v>302</v>
      </c>
      <c r="N1181" s="22" t="s">
        <v>304</v>
      </c>
      <c r="O1181" s="22" t="s">
        <v>302</v>
      </c>
      <c r="P1181" s="22" t="s">
        <v>305</v>
      </c>
      <c r="Q1181" s="22" t="s">
        <v>302</v>
      </c>
      <c r="R1181" s="22" t="s">
        <v>306</v>
      </c>
      <c r="S1181" s="22" t="s">
        <v>302</v>
      </c>
      <c r="T1181" s="22" t="s">
        <v>307</v>
      </c>
      <c r="U1181" s="22" t="s">
        <v>302</v>
      </c>
      <c r="V1181" s="23" t="s">
        <v>324</v>
      </c>
      <c r="W1181" s="51" t="s">
        <v>309</v>
      </c>
      <c r="X1181" s="51"/>
      <c r="Y1181" s="51"/>
      <c r="Z1181" s="51"/>
      <c r="AA1181" s="51"/>
      <c r="AB1181" s="51" t="s">
        <v>331</v>
      </c>
      <c r="AC1181" s="51" t="s">
        <v>309</v>
      </c>
      <c r="AD1181" s="51"/>
      <c r="AE1181" s="51"/>
      <c r="AF1181" s="51"/>
      <c r="AG1181" s="51"/>
      <c r="AH1181" s="51"/>
      <c r="AI1181" s="23"/>
      <c r="AJ1181" s="23" t="s">
        <v>332</v>
      </c>
      <c r="AK1181" s="51"/>
      <c r="AL1181" s="51" t="s">
        <v>325</v>
      </c>
      <c r="AM1181" s="51"/>
      <c r="AN1181" s="51"/>
      <c r="AO1181" s="51"/>
      <c r="AP1181" s="51" t="s">
        <v>325</v>
      </c>
      <c r="AQ1181" s="51"/>
      <c r="AR1181" s="51"/>
      <c r="AS1181" s="51"/>
      <c r="AT1181" s="51"/>
      <c r="AU1181" s="51"/>
      <c r="AV1181" s="51"/>
      <c r="AW1181" s="51" t="s">
        <v>325</v>
      </c>
      <c r="AX1181" s="51"/>
      <c r="AY1181" s="51"/>
      <c r="AZ1181" s="51"/>
      <c r="BA1181" s="51" t="s">
        <v>333</v>
      </c>
      <c r="BB1181" s="51" t="s">
        <v>309</v>
      </c>
      <c r="BC1181" s="51" t="s">
        <v>325</v>
      </c>
      <c r="BD1181" s="51"/>
      <c r="BE1181" s="51" t="s">
        <v>325</v>
      </c>
      <c r="BF1181" s="51"/>
      <c r="BG1181" s="51"/>
      <c r="BH1181" s="51"/>
      <c r="BI1181" s="51"/>
      <c r="BJ1181" s="51"/>
      <c r="BK1181" s="51" t="s">
        <v>313</v>
      </c>
      <c r="BL1181" s="51" t="s">
        <v>302</v>
      </c>
      <c r="BM1181" s="51"/>
      <c r="BN1181" s="51" t="s">
        <v>314</v>
      </c>
      <c r="BO1181" s="51" t="s">
        <v>302</v>
      </c>
      <c r="BP1181" s="51" t="s">
        <v>315</v>
      </c>
      <c r="BQ1181" s="51" t="s">
        <v>302</v>
      </c>
      <c r="BR1181" s="51" t="s">
        <v>316</v>
      </c>
      <c r="BS1181" s="51" t="s">
        <v>302</v>
      </c>
      <c r="BT1181" s="51"/>
      <c r="BU1181" s="51"/>
      <c r="BV1181" s="51"/>
      <c r="BW1181" s="51"/>
      <c r="BX1181" s="51"/>
      <c r="BY1181" s="51"/>
      <c r="BZ1181" s="51"/>
      <c r="CA1181" s="51"/>
      <c r="CB1181" s="51"/>
      <c r="CC1181" s="51"/>
      <c r="CD1181" s="51" t="s">
        <v>317</v>
      </c>
      <c r="CE1181" s="51" t="s">
        <v>309</v>
      </c>
      <c r="CF1181" s="51"/>
      <c r="CG1181" s="51"/>
      <c r="CH1181" s="51"/>
      <c r="CI1181" s="51"/>
      <c r="CJ1181" s="51"/>
      <c r="CK1181" s="51"/>
      <c r="CL1181" s="51"/>
      <c r="CM1181" s="51"/>
      <c r="CN1181" s="51"/>
      <c r="CO1181" s="51"/>
      <c r="CP1181" s="51" t="s">
        <v>327</v>
      </c>
      <c r="CQ1181" s="51" t="s">
        <v>302</v>
      </c>
      <c r="CR1181" s="51" t="s">
        <v>328</v>
      </c>
      <c r="CS1181" s="51" t="s">
        <v>302</v>
      </c>
      <c r="CT1181" s="51"/>
      <c r="CU1181" s="51"/>
      <c r="CV1181" s="51"/>
      <c r="CW1181" s="51"/>
      <c r="CX1181" s="51"/>
      <c r="CY1181" s="51"/>
      <c r="CZ1181" s="51"/>
      <c r="DA1181" s="51"/>
      <c r="DB1181" s="51" t="s">
        <v>318</v>
      </c>
      <c r="DC1181" s="51" t="s">
        <v>302</v>
      </c>
      <c r="DD1181" s="51"/>
      <c r="DE1181" s="51"/>
      <c r="DF1181" s="51" t="s">
        <v>329</v>
      </c>
      <c r="DG1181" s="51" t="s">
        <v>309</v>
      </c>
      <c r="DH1181" s="31"/>
      <c r="DI1181" s="26" t="str">
        <f t="shared" si="36"/>
        <v>DNL.DRL.10000.A,DNL.DRL.10000.W,LAH.00.10700.B,DNL.MBK.10000,DNL.T3.10500,DNL.T3.10500</v>
      </c>
    </row>
    <row r="1182" spans="1:113" ht="15.75" customHeight="1">
      <c r="A1182" s="27">
        <v>45729</v>
      </c>
      <c r="B1182" s="1" t="s">
        <v>322</v>
      </c>
      <c r="C1182" s="23" t="s">
        <v>171</v>
      </c>
      <c r="D1182" s="33" t="s">
        <v>1405</v>
      </c>
      <c r="E1182" s="34">
        <v>2025</v>
      </c>
      <c r="F1182" s="34">
        <v>2025</v>
      </c>
      <c r="G1182" s="20" cm="1">
        <f t="array" ref="G1182">_xlfn.IFS(E1182&lt;&gt;F1182,CONCATENATE(E1182,"-",F1182),E1182=F1182,E1182)</f>
        <v>2025</v>
      </c>
      <c r="H1182" s="30">
        <f t="shared" ref="H1182:H1200" si="37">F1182-E1182+1</f>
        <v>1</v>
      </c>
      <c r="I1182" s="23" t="str">
        <f t="shared" si="32"/>
        <v>Yamaha YZF-R9 2025-2025</v>
      </c>
      <c r="J1182" s="22" t="s">
        <v>301</v>
      </c>
      <c r="K1182" s="22" t="s">
        <v>302</v>
      </c>
      <c r="L1182" s="22" t="s">
        <v>303</v>
      </c>
      <c r="M1182" s="22" t="s">
        <v>302</v>
      </c>
      <c r="N1182" s="22" t="s">
        <v>304</v>
      </c>
      <c r="O1182" s="22" t="s">
        <v>302</v>
      </c>
      <c r="P1182" s="22" t="s">
        <v>305</v>
      </c>
      <c r="Q1182" s="22" t="s">
        <v>302</v>
      </c>
      <c r="R1182" s="22" t="s">
        <v>306</v>
      </c>
      <c r="S1182" s="22" t="s">
        <v>302</v>
      </c>
      <c r="T1182" s="22" t="s">
        <v>307</v>
      </c>
      <c r="U1182" s="22" t="s">
        <v>302</v>
      </c>
      <c r="V1182" s="23" t="s">
        <v>324</v>
      </c>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31"/>
      <c r="DI1182" s="26" t="str">
        <f t="shared" si="36"/>
        <v/>
      </c>
    </row>
    <row r="1183" spans="1:113" ht="15.75" customHeight="1">
      <c r="A1183" s="27">
        <v>43843</v>
      </c>
      <c r="B1183" s="1" t="s">
        <v>348</v>
      </c>
      <c r="C1183" s="23" t="s">
        <v>171</v>
      </c>
      <c r="D1183" s="38" t="s">
        <v>1406</v>
      </c>
      <c r="E1183" s="39">
        <v>2020</v>
      </c>
      <c r="F1183" s="39">
        <v>2020</v>
      </c>
      <c r="G1183" s="20" cm="1">
        <f t="array" ref="G1183">_xlfn.IFS(E1183&lt;&gt;F1183,CONCATENATE(E1183,"-",F1183),E1183=F1183,E1183)</f>
        <v>2020</v>
      </c>
      <c r="H1183" s="30">
        <f t="shared" si="37"/>
        <v>1</v>
      </c>
      <c r="I1183" s="23" t="str">
        <f t="shared" si="32"/>
        <v>Yamaha YZF450R 2020-2020</v>
      </c>
      <c r="J1183" s="22" t="s">
        <v>301</v>
      </c>
      <c r="K1183" s="22" t="s">
        <v>302</v>
      </c>
      <c r="L1183" s="22" t="s">
        <v>303</v>
      </c>
      <c r="M1183" s="22" t="s">
        <v>302</v>
      </c>
      <c r="N1183" s="22" t="s">
        <v>304</v>
      </c>
      <c r="O1183" s="22" t="s">
        <v>302</v>
      </c>
      <c r="P1183" s="22" t="s">
        <v>305</v>
      </c>
      <c r="Q1183" s="22" t="s">
        <v>302</v>
      </c>
      <c r="R1183" s="22" t="s">
        <v>306</v>
      </c>
      <c r="S1183" s="22" t="s">
        <v>302</v>
      </c>
      <c r="T1183" s="22" t="s">
        <v>307</v>
      </c>
      <c r="U1183" s="22" t="s">
        <v>302</v>
      </c>
      <c r="V1183" s="23" t="s">
        <v>324</v>
      </c>
      <c r="W1183" s="23"/>
      <c r="X1183" s="23"/>
      <c r="Y1183" s="23"/>
      <c r="Z1183" s="23" t="s">
        <v>345</v>
      </c>
      <c r="AA1183" s="23" t="s">
        <v>309</v>
      </c>
      <c r="AB1183" s="1"/>
      <c r="AC1183" s="1"/>
      <c r="AD1183" s="40" t="s">
        <v>310</v>
      </c>
      <c r="AE1183" s="1" t="s">
        <v>309</v>
      </c>
      <c r="AF1183" s="1"/>
      <c r="AG1183" s="1"/>
      <c r="AH1183" s="1"/>
      <c r="AI1183" s="1"/>
      <c r="AJ1183" s="1"/>
      <c r="AK1183" s="1"/>
      <c r="AL1183" s="1" t="s">
        <v>346</v>
      </c>
      <c r="AM1183" s="1" t="s">
        <v>309</v>
      </c>
      <c r="AN1183" s="1"/>
      <c r="AO1183" s="1"/>
      <c r="AP1183" s="1"/>
      <c r="AQ1183" s="1"/>
      <c r="AR1183" s="1"/>
      <c r="AS1183" s="1"/>
      <c r="AT1183" s="1"/>
      <c r="AU1183" s="1" t="s">
        <v>347</v>
      </c>
      <c r="AV1183" s="1" t="s">
        <v>309</v>
      </c>
      <c r="AW1183" s="1"/>
      <c r="AX1183" s="1"/>
      <c r="AY1183" s="1" t="s">
        <v>350</v>
      </c>
      <c r="AZ1183" s="1" t="s">
        <v>309</v>
      </c>
      <c r="BA1183" s="23" t="s">
        <v>333</v>
      </c>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t="s">
        <v>327</v>
      </c>
      <c r="CQ1183" s="1" t="s">
        <v>309</v>
      </c>
      <c r="CR1183" s="1" t="s">
        <v>328</v>
      </c>
      <c r="CS1183" s="1" t="s">
        <v>309</v>
      </c>
      <c r="CT1183" s="1"/>
      <c r="CU1183" s="1"/>
      <c r="CV1183" s="1"/>
      <c r="CW1183" s="1"/>
      <c r="CX1183" s="1"/>
      <c r="CY1183" s="1"/>
      <c r="CZ1183" s="23"/>
      <c r="DA1183" s="23"/>
      <c r="DB1183" s="23" t="s">
        <v>318</v>
      </c>
      <c r="DC1183" s="23" t="s">
        <v>302</v>
      </c>
      <c r="DD1183" s="1"/>
      <c r="DE1183" s="1"/>
      <c r="DF1183" s="1"/>
      <c r="DG1183" s="1"/>
      <c r="DH1183" s="31"/>
      <c r="DI1183" s="26" t="str">
        <f t="shared" si="36"/>
        <v>LAH.00.10800,LAH.00.10700.B,LAH.00.10300.B,LAH.00.10400.B,DNL.DRL.10300.W,LAH.00.10300.B</v>
      </c>
    </row>
    <row r="1184" spans="1:113" ht="15.75" customHeight="1">
      <c r="A1184" s="17">
        <v>44536</v>
      </c>
      <c r="B1184" s="1" t="s">
        <v>348</v>
      </c>
      <c r="C1184" s="1" t="s">
        <v>171</v>
      </c>
      <c r="D1184" s="1" t="s">
        <v>1406</v>
      </c>
      <c r="E1184" s="39">
        <v>2021</v>
      </c>
      <c r="F1184" s="39">
        <v>2021</v>
      </c>
      <c r="G1184" s="20" cm="1">
        <f t="array" ref="G1184">_xlfn.IFS(E1184&lt;&gt;F1184,CONCATENATE(E1184,"-",F1184),E1184=F1184,E1184)</f>
        <v>2021</v>
      </c>
      <c r="H1184" s="30">
        <f t="shared" si="37"/>
        <v>1</v>
      </c>
      <c r="I1184" s="23" t="str">
        <f t="shared" si="32"/>
        <v>Yamaha YZF450R 2021-2021</v>
      </c>
      <c r="J1184" s="22" t="s">
        <v>301</v>
      </c>
      <c r="K1184" s="22" t="s">
        <v>302</v>
      </c>
      <c r="L1184" s="22" t="s">
        <v>303</v>
      </c>
      <c r="M1184" s="22" t="s">
        <v>302</v>
      </c>
      <c r="N1184" s="22" t="s">
        <v>304</v>
      </c>
      <c r="O1184" s="22" t="s">
        <v>302</v>
      </c>
      <c r="P1184" s="22" t="s">
        <v>305</v>
      </c>
      <c r="Q1184" s="22" t="s">
        <v>302</v>
      </c>
      <c r="R1184" s="22" t="s">
        <v>306</v>
      </c>
      <c r="S1184" s="22" t="s">
        <v>302</v>
      </c>
      <c r="T1184" s="22" t="s">
        <v>307</v>
      </c>
      <c r="U1184" s="22" t="s">
        <v>302</v>
      </c>
      <c r="V1184" s="23" t="s">
        <v>324</v>
      </c>
      <c r="W1184" s="51"/>
      <c r="X1184" s="51"/>
      <c r="Y1184" s="51"/>
      <c r="Z1184" s="51" t="s">
        <v>345</v>
      </c>
      <c r="AA1184" s="51" t="s">
        <v>309</v>
      </c>
      <c r="AB1184" s="52"/>
      <c r="AC1184" s="52"/>
      <c r="AD1184" s="63" t="s">
        <v>310</v>
      </c>
      <c r="AE1184" s="52" t="s">
        <v>309</v>
      </c>
      <c r="AF1184" s="52"/>
      <c r="AG1184" s="52"/>
      <c r="AH1184" s="52"/>
      <c r="AI1184" s="52"/>
      <c r="AJ1184" s="52"/>
      <c r="AK1184" s="52"/>
      <c r="AL1184" s="52" t="s">
        <v>346</v>
      </c>
      <c r="AM1184" s="52" t="s">
        <v>309</v>
      </c>
      <c r="AN1184" s="52"/>
      <c r="AO1184" s="52"/>
      <c r="AP1184" s="52"/>
      <c r="AQ1184" s="52"/>
      <c r="AR1184" s="52"/>
      <c r="AS1184" s="52"/>
      <c r="AT1184" s="52"/>
      <c r="AU1184" s="52" t="s">
        <v>347</v>
      </c>
      <c r="AV1184" s="52" t="s">
        <v>309</v>
      </c>
      <c r="AW1184" s="52"/>
      <c r="AX1184" s="52"/>
      <c r="AY1184" s="52" t="s">
        <v>350</v>
      </c>
      <c r="AZ1184" s="52" t="s">
        <v>309</v>
      </c>
      <c r="BA1184" s="52"/>
      <c r="BB1184" s="52"/>
      <c r="BC1184" s="52"/>
      <c r="BD1184" s="52"/>
      <c r="BE1184" s="52"/>
      <c r="BF1184" s="52"/>
      <c r="BG1184" s="52"/>
      <c r="BH1184" s="52"/>
      <c r="BI1184" s="52"/>
      <c r="BJ1184" s="52"/>
      <c r="BK1184" s="52"/>
      <c r="BL1184" s="52"/>
      <c r="BM1184" s="52"/>
      <c r="BN1184" s="52"/>
      <c r="BO1184" s="52"/>
      <c r="BP1184" s="52"/>
      <c r="BQ1184" s="52"/>
      <c r="BR1184" s="52"/>
      <c r="BS1184" s="52"/>
      <c r="BT1184" s="52"/>
      <c r="BU1184" s="52"/>
      <c r="BV1184" s="52"/>
      <c r="BW1184" s="52"/>
      <c r="BX1184" s="52"/>
      <c r="BY1184" s="52"/>
      <c r="BZ1184" s="52"/>
      <c r="CA1184" s="52"/>
      <c r="CB1184" s="52"/>
      <c r="CC1184" s="52"/>
      <c r="CD1184" s="52"/>
      <c r="CE1184" s="52"/>
      <c r="CF1184" s="52"/>
      <c r="CG1184" s="52"/>
      <c r="CH1184" s="52"/>
      <c r="CI1184" s="52"/>
      <c r="CJ1184" s="52"/>
      <c r="CK1184" s="52"/>
      <c r="CL1184" s="52"/>
      <c r="CM1184" s="52"/>
      <c r="CN1184" s="52"/>
      <c r="CO1184" s="52"/>
      <c r="CP1184" s="52" t="s">
        <v>327</v>
      </c>
      <c r="CQ1184" s="52" t="s">
        <v>309</v>
      </c>
      <c r="CR1184" s="52" t="s">
        <v>328</v>
      </c>
      <c r="CS1184" s="52" t="s">
        <v>309</v>
      </c>
      <c r="CT1184" s="52"/>
      <c r="CU1184" s="52"/>
      <c r="CV1184" s="52"/>
      <c r="CW1184" s="52"/>
      <c r="CX1184" s="52"/>
      <c r="CY1184" s="52"/>
      <c r="CZ1184" s="51"/>
      <c r="DA1184" s="51"/>
      <c r="DB1184" s="51" t="s">
        <v>318</v>
      </c>
      <c r="DC1184" s="51" t="s">
        <v>302</v>
      </c>
      <c r="DD1184" s="52"/>
      <c r="DE1184" s="52"/>
      <c r="DF1184" s="52"/>
      <c r="DG1184" s="52"/>
      <c r="DH1184" s="31"/>
      <c r="DI1184" s="26" t="str">
        <f t="shared" si="36"/>
        <v>LAH.00.10800,LAH.00.10300.B,LAH.00.10400.B,DNL.DRL.10300.W,LAH.00.10300.B</v>
      </c>
    </row>
    <row r="1185" spans="1:113" ht="15.75" customHeight="1">
      <c r="A1185" s="27">
        <v>44991</v>
      </c>
      <c r="B1185" s="1" t="s">
        <v>322</v>
      </c>
      <c r="C1185" s="23" t="s">
        <v>187</v>
      </c>
      <c r="D1185" s="28" t="s">
        <v>1407</v>
      </c>
      <c r="E1185" s="29">
        <v>2015</v>
      </c>
      <c r="F1185" s="29">
        <v>2022</v>
      </c>
      <c r="G1185" s="20" t="str" cm="1">
        <f t="array" ref="G1185">_xlfn.IFS(E1185&lt;&gt;F1185,CONCATENATE(E1185,"-",F1185),E1185=F1185,E1185)</f>
        <v>2015-2022</v>
      </c>
      <c r="H1185" s="30">
        <f t="shared" si="37"/>
        <v>8</v>
      </c>
      <c r="I1185" s="23" t="str">
        <f t="shared" si="32"/>
        <v>Zero DS 2015-2022</v>
      </c>
      <c r="J1185" s="22" t="s">
        <v>301</v>
      </c>
      <c r="K1185" s="22" t="s">
        <v>302</v>
      </c>
      <c r="L1185" s="22" t="s">
        <v>303</v>
      </c>
      <c r="M1185" s="22" t="s">
        <v>302</v>
      </c>
      <c r="N1185" s="22" t="s">
        <v>304</v>
      </c>
      <c r="O1185" s="22" t="s">
        <v>302</v>
      </c>
      <c r="P1185" s="22" t="s">
        <v>305</v>
      </c>
      <c r="Q1185" s="22" t="s">
        <v>302</v>
      </c>
      <c r="R1185" s="22" t="s">
        <v>306</v>
      </c>
      <c r="S1185" s="22" t="s">
        <v>302</v>
      </c>
      <c r="T1185" s="22" t="s">
        <v>307</v>
      </c>
      <c r="U1185" s="22" t="s">
        <v>302</v>
      </c>
      <c r="V1185" s="23" t="s">
        <v>324</v>
      </c>
      <c r="W1185" s="23" t="s">
        <v>309</v>
      </c>
      <c r="X1185" s="23"/>
      <c r="Y1185" s="23"/>
      <c r="Z1185" s="23"/>
      <c r="AA1185" s="23"/>
      <c r="AB1185" s="23" t="s">
        <v>331</v>
      </c>
      <c r="AC1185" s="23"/>
      <c r="AD1185" s="23"/>
      <c r="AE1185" s="23"/>
      <c r="AF1185" s="23"/>
      <c r="AG1185" s="23"/>
      <c r="AH1185" s="23"/>
      <c r="AI1185" s="23"/>
      <c r="AJ1185" s="23" t="s">
        <v>332</v>
      </c>
      <c r="AK1185" s="23"/>
      <c r="AL1185" s="23" t="s">
        <v>325</v>
      </c>
      <c r="AM1185" s="23"/>
      <c r="AN1185" s="23"/>
      <c r="AO1185" s="23"/>
      <c r="AP1185" s="23" t="s">
        <v>325</v>
      </c>
      <c r="AQ1185" s="23"/>
      <c r="AR1185" s="23"/>
      <c r="AS1185" s="23"/>
      <c r="AT1185" s="23"/>
      <c r="AU1185" s="23"/>
      <c r="AV1185" s="23"/>
      <c r="AW1185" s="23" t="s">
        <v>325</v>
      </c>
      <c r="AX1185" s="23"/>
      <c r="AY1185" s="23"/>
      <c r="AZ1185" s="23"/>
      <c r="BA1185" s="23" t="s">
        <v>333</v>
      </c>
      <c r="BB1185" s="23"/>
      <c r="BC1185" s="23" t="s">
        <v>325</v>
      </c>
      <c r="BD1185" s="23"/>
      <c r="BE1185" s="23" t="s">
        <v>326</v>
      </c>
      <c r="BF1185" s="23" t="s">
        <v>309</v>
      </c>
      <c r="BG1185" s="23"/>
      <c r="BH1185" s="23"/>
      <c r="BI1185" s="23"/>
      <c r="BJ1185" s="23"/>
      <c r="BK1185" s="23" t="s">
        <v>313</v>
      </c>
      <c r="BL1185" s="23" t="s">
        <v>302</v>
      </c>
      <c r="BM1185" s="23"/>
      <c r="BN1185" s="23" t="s">
        <v>314</v>
      </c>
      <c r="BO1185" s="23" t="s">
        <v>302</v>
      </c>
      <c r="BP1185" s="23" t="s">
        <v>315</v>
      </c>
      <c r="BQ1185" s="23" t="s">
        <v>302</v>
      </c>
      <c r="BR1185" s="23" t="s">
        <v>316</v>
      </c>
      <c r="BS1185" s="23" t="s">
        <v>302</v>
      </c>
      <c r="BT1185" s="23"/>
      <c r="BU1185" s="23"/>
      <c r="BV1185" s="23"/>
      <c r="BW1185" s="23"/>
      <c r="BX1185" s="23"/>
      <c r="BY1185" s="23"/>
      <c r="BZ1185" s="23"/>
      <c r="CA1185" s="23"/>
      <c r="CB1185" s="23"/>
      <c r="CC1185" s="23"/>
      <c r="CD1185" s="23" t="s">
        <v>317</v>
      </c>
      <c r="CE1185" s="23" t="s">
        <v>309</v>
      </c>
      <c r="CF1185" s="23"/>
      <c r="CG1185" s="23"/>
      <c r="CH1185" s="23"/>
      <c r="CI1185" s="23"/>
      <c r="CJ1185" s="23"/>
      <c r="CK1185" s="23"/>
      <c r="CL1185" s="23"/>
      <c r="CM1185" s="23"/>
      <c r="CN1185" s="23"/>
      <c r="CO1185" s="23"/>
      <c r="CP1185" s="23" t="s">
        <v>327</v>
      </c>
      <c r="CQ1185" s="23" t="s">
        <v>302</v>
      </c>
      <c r="CR1185" s="23" t="s">
        <v>328</v>
      </c>
      <c r="CS1185" s="23" t="s">
        <v>302</v>
      </c>
      <c r="CT1185" s="23"/>
      <c r="CU1185" s="23"/>
      <c r="CV1185" s="23"/>
      <c r="CW1185" s="23"/>
      <c r="CX1185" s="23"/>
      <c r="CY1185" s="23"/>
      <c r="CZ1185" s="23"/>
      <c r="DA1185" s="23"/>
      <c r="DB1185" s="23" t="s">
        <v>318</v>
      </c>
      <c r="DC1185" s="23" t="s">
        <v>302</v>
      </c>
      <c r="DD1185" s="23"/>
      <c r="DE1185" s="23"/>
      <c r="DF1185" s="23" t="s">
        <v>329</v>
      </c>
      <c r="DG1185" s="23" t="s">
        <v>309</v>
      </c>
      <c r="DH1185" s="31"/>
      <c r="DI1185" s="26" t="str">
        <f t="shared" si="36"/>
        <v>DNL.DRL.10000.A,DNL.DRL.10000.W,LAH.00.10700.B,LAH.00.10500.B,DNL.MBK.10000,DNL.T3.10500,DNL.T3.10500</v>
      </c>
    </row>
    <row r="1186" spans="1:113" ht="15.75" customHeight="1">
      <c r="A1186" s="27">
        <v>44991</v>
      </c>
      <c r="B1186" s="1" t="s">
        <v>322</v>
      </c>
      <c r="C1186" s="23" t="s">
        <v>187</v>
      </c>
      <c r="D1186" s="36" t="s">
        <v>1407</v>
      </c>
      <c r="E1186" s="37">
        <v>2023</v>
      </c>
      <c r="F1186" s="43">
        <v>2024</v>
      </c>
      <c r="G1186" s="20" t="str" cm="1">
        <f t="array" ref="G1186">_xlfn.IFS(E1186&lt;&gt;F1186,CONCATENATE(E1186,"-",F1186),E1186=F1186,E1186)</f>
        <v>2023-2024</v>
      </c>
      <c r="H1186" s="30">
        <f t="shared" si="37"/>
        <v>2</v>
      </c>
      <c r="I1186" s="23" t="str">
        <f t="shared" si="32"/>
        <v>Zero DS 2023-2024</v>
      </c>
      <c r="J1186" s="22" t="s">
        <v>301</v>
      </c>
      <c r="K1186" s="22" t="s">
        <v>302</v>
      </c>
      <c r="L1186" s="22" t="s">
        <v>303</v>
      </c>
      <c r="M1186" s="22" t="s">
        <v>302</v>
      </c>
      <c r="N1186" s="22" t="s">
        <v>304</v>
      </c>
      <c r="O1186" s="22" t="s">
        <v>302</v>
      </c>
      <c r="P1186" s="22" t="s">
        <v>305</v>
      </c>
      <c r="Q1186" s="22" t="s">
        <v>302</v>
      </c>
      <c r="R1186" s="22" t="s">
        <v>306</v>
      </c>
      <c r="S1186" s="22" t="s">
        <v>302</v>
      </c>
      <c r="T1186" s="22" t="s">
        <v>307</v>
      </c>
      <c r="U1186" s="22" t="s">
        <v>302</v>
      </c>
      <c r="V1186" s="23" t="s">
        <v>324</v>
      </c>
      <c r="W1186" s="23" t="s">
        <v>309</v>
      </c>
      <c r="X1186" s="23"/>
      <c r="Y1186" s="23"/>
      <c r="Z1186" s="23"/>
      <c r="AA1186" s="23"/>
      <c r="AB1186" s="23" t="s">
        <v>331</v>
      </c>
      <c r="AC1186" s="23"/>
      <c r="AD1186" s="23"/>
      <c r="AE1186" s="23"/>
      <c r="AF1186" s="23"/>
      <c r="AG1186" s="23"/>
      <c r="AH1186" s="23"/>
      <c r="AI1186" s="23"/>
      <c r="AJ1186" s="23" t="s">
        <v>332</v>
      </c>
      <c r="AK1186" s="23"/>
      <c r="AL1186" s="23" t="s">
        <v>325</v>
      </c>
      <c r="AM1186" s="23"/>
      <c r="AN1186" s="23"/>
      <c r="AO1186" s="23"/>
      <c r="AP1186" s="23" t="s">
        <v>325</v>
      </c>
      <c r="AQ1186" s="23"/>
      <c r="AR1186" s="23"/>
      <c r="AS1186" s="23"/>
      <c r="AT1186" s="23"/>
      <c r="AU1186" s="23"/>
      <c r="AV1186" s="23"/>
      <c r="AW1186" s="23" t="s">
        <v>325</v>
      </c>
      <c r="AX1186" s="23"/>
      <c r="AY1186" s="23"/>
      <c r="AZ1186" s="23"/>
      <c r="BA1186" s="23" t="s">
        <v>333</v>
      </c>
      <c r="BB1186" s="23"/>
      <c r="BC1186" s="23" t="s">
        <v>325</v>
      </c>
      <c r="BD1186" s="23"/>
      <c r="BE1186" s="23" t="s">
        <v>326</v>
      </c>
      <c r="BF1186" s="23"/>
      <c r="BG1186" s="23"/>
      <c r="BH1186" s="23"/>
      <c r="BI1186" s="23"/>
      <c r="BJ1186" s="23"/>
      <c r="BK1186" s="23" t="s">
        <v>313</v>
      </c>
      <c r="BL1186" s="23" t="s">
        <v>302</v>
      </c>
      <c r="BM1186" s="23"/>
      <c r="BN1186" s="23" t="s">
        <v>314</v>
      </c>
      <c r="BO1186" s="23" t="s">
        <v>302</v>
      </c>
      <c r="BP1186" s="23" t="s">
        <v>315</v>
      </c>
      <c r="BQ1186" s="23" t="s">
        <v>302</v>
      </c>
      <c r="BR1186" s="23" t="s">
        <v>316</v>
      </c>
      <c r="BS1186" s="23" t="s">
        <v>302</v>
      </c>
      <c r="BT1186" s="23"/>
      <c r="BU1186" s="23"/>
      <c r="BV1186" s="23"/>
      <c r="BW1186" s="23"/>
      <c r="BX1186" s="23"/>
      <c r="BY1186" s="23"/>
      <c r="BZ1186" s="23"/>
      <c r="CA1186" s="23"/>
      <c r="CB1186" s="23"/>
      <c r="CC1186" s="23"/>
      <c r="CD1186" s="23" t="s">
        <v>317</v>
      </c>
      <c r="CE1186" s="23" t="s">
        <v>309</v>
      </c>
      <c r="CF1186" s="23"/>
      <c r="CG1186" s="23"/>
      <c r="CH1186" s="23"/>
      <c r="CI1186" s="23"/>
      <c r="CJ1186" s="23"/>
      <c r="CK1186" s="23"/>
      <c r="CL1186" s="23"/>
      <c r="CM1186" s="23"/>
      <c r="CN1186" s="23"/>
      <c r="CO1186" s="23"/>
      <c r="CP1186" s="23" t="s">
        <v>327</v>
      </c>
      <c r="CQ1186" s="23" t="s">
        <v>302</v>
      </c>
      <c r="CR1186" s="23" t="s">
        <v>328</v>
      </c>
      <c r="CS1186" s="23" t="s">
        <v>302</v>
      </c>
      <c r="CT1186" s="23"/>
      <c r="CU1186" s="23"/>
      <c r="CV1186" s="23"/>
      <c r="CW1186" s="23"/>
      <c r="CX1186" s="23"/>
      <c r="CY1186" s="23"/>
      <c r="CZ1186" s="23"/>
      <c r="DA1186" s="23"/>
      <c r="DB1186" s="23" t="s">
        <v>318</v>
      </c>
      <c r="DC1186" s="23" t="s">
        <v>302</v>
      </c>
      <c r="DD1186" s="23"/>
      <c r="DE1186" s="23"/>
      <c r="DF1186" s="23" t="s">
        <v>329</v>
      </c>
      <c r="DG1186" s="23" t="s">
        <v>309</v>
      </c>
      <c r="DH1186" s="31"/>
      <c r="DI1186" s="26" t="str">
        <f t="shared" si="36"/>
        <v>DNL.DRL.10000.A,DNL.DRL.10000.W,LAH.00.10700.B,LAH.00.10500.B,DNL.MBK.10000,DNL.T3.10500,DNL.T3.10500</v>
      </c>
    </row>
    <row r="1187" spans="1:113" ht="15.75" customHeight="1">
      <c r="A1187" s="27">
        <v>44991</v>
      </c>
      <c r="B1187" s="1" t="s">
        <v>322</v>
      </c>
      <c r="C1187" s="23" t="s">
        <v>187</v>
      </c>
      <c r="D1187" s="28" t="s">
        <v>1408</v>
      </c>
      <c r="E1187" s="29">
        <v>2015</v>
      </c>
      <c r="F1187" s="29">
        <v>2022</v>
      </c>
      <c r="G1187" s="20" t="str" cm="1">
        <f t="array" ref="G1187">_xlfn.IFS(E1187&lt;&gt;F1187,CONCATENATE(E1187,"-",F1187),E1187=F1187,E1187)</f>
        <v>2015-2022</v>
      </c>
      <c r="H1187" s="30">
        <f t="shared" si="37"/>
        <v>8</v>
      </c>
      <c r="I1187" s="23" t="str">
        <f t="shared" si="32"/>
        <v>Zero DSR 2015-2022</v>
      </c>
      <c r="J1187" s="22" t="s">
        <v>301</v>
      </c>
      <c r="K1187" s="22" t="s">
        <v>302</v>
      </c>
      <c r="L1187" s="22" t="s">
        <v>303</v>
      </c>
      <c r="M1187" s="22" t="s">
        <v>302</v>
      </c>
      <c r="N1187" s="22" t="s">
        <v>304</v>
      </c>
      <c r="O1187" s="22" t="s">
        <v>302</v>
      </c>
      <c r="P1187" s="22" t="s">
        <v>305</v>
      </c>
      <c r="Q1187" s="22" t="s">
        <v>302</v>
      </c>
      <c r="R1187" s="22" t="s">
        <v>306</v>
      </c>
      <c r="S1187" s="22" t="s">
        <v>302</v>
      </c>
      <c r="T1187" s="22" t="s">
        <v>307</v>
      </c>
      <c r="U1187" s="22" t="s">
        <v>302</v>
      </c>
      <c r="V1187" s="23" t="s">
        <v>324</v>
      </c>
      <c r="W1187" s="23" t="s">
        <v>309</v>
      </c>
      <c r="X1187" s="23"/>
      <c r="Y1187" s="23"/>
      <c r="Z1187" s="23"/>
      <c r="AA1187" s="23"/>
      <c r="AB1187" s="23" t="s">
        <v>331</v>
      </c>
      <c r="AC1187" s="23"/>
      <c r="AD1187" s="23"/>
      <c r="AE1187" s="23"/>
      <c r="AF1187" s="23"/>
      <c r="AG1187" s="23"/>
      <c r="AH1187" s="23"/>
      <c r="AI1187" s="23"/>
      <c r="AJ1187" s="23" t="s">
        <v>332</v>
      </c>
      <c r="AK1187" s="23"/>
      <c r="AL1187" s="23" t="s">
        <v>325</v>
      </c>
      <c r="AM1187" s="23"/>
      <c r="AN1187" s="23"/>
      <c r="AO1187" s="23"/>
      <c r="AP1187" s="23" t="s">
        <v>325</v>
      </c>
      <c r="AQ1187" s="23"/>
      <c r="AR1187" s="23"/>
      <c r="AS1187" s="23"/>
      <c r="AT1187" s="23"/>
      <c r="AU1187" s="23"/>
      <c r="AV1187" s="23"/>
      <c r="AW1187" s="23" t="s">
        <v>325</v>
      </c>
      <c r="AX1187" s="23"/>
      <c r="AY1187" s="23"/>
      <c r="AZ1187" s="23"/>
      <c r="BA1187" s="23" t="s">
        <v>333</v>
      </c>
      <c r="BB1187" s="23"/>
      <c r="BC1187" s="23" t="s">
        <v>325</v>
      </c>
      <c r="BD1187" s="23"/>
      <c r="BE1187" s="23" t="s">
        <v>326</v>
      </c>
      <c r="BF1187" s="23"/>
      <c r="BG1187" s="23"/>
      <c r="BH1187" s="23"/>
      <c r="BI1187" s="23"/>
      <c r="BJ1187" s="23"/>
      <c r="BK1187" s="23" t="s">
        <v>313</v>
      </c>
      <c r="BL1187" s="23" t="s">
        <v>302</v>
      </c>
      <c r="BM1187" s="23"/>
      <c r="BN1187" s="23" t="s">
        <v>314</v>
      </c>
      <c r="BO1187" s="23" t="s">
        <v>302</v>
      </c>
      <c r="BP1187" s="23" t="s">
        <v>315</v>
      </c>
      <c r="BQ1187" s="23" t="s">
        <v>302</v>
      </c>
      <c r="BR1187" s="23" t="s">
        <v>316</v>
      </c>
      <c r="BS1187" s="23" t="s">
        <v>302</v>
      </c>
      <c r="BT1187" s="23"/>
      <c r="BU1187" s="23"/>
      <c r="BV1187" s="23"/>
      <c r="BW1187" s="23"/>
      <c r="BX1187" s="23"/>
      <c r="BY1187" s="23"/>
      <c r="BZ1187" s="23"/>
      <c r="CA1187" s="23"/>
      <c r="CB1187" s="23"/>
      <c r="CC1187" s="23"/>
      <c r="CD1187" s="23" t="s">
        <v>317</v>
      </c>
      <c r="CE1187" s="23" t="s">
        <v>309</v>
      </c>
      <c r="CF1187" s="23"/>
      <c r="CG1187" s="23"/>
      <c r="CH1187" s="23"/>
      <c r="CI1187" s="23"/>
      <c r="CJ1187" s="23"/>
      <c r="CK1187" s="23"/>
      <c r="CL1187" s="23"/>
      <c r="CM1187" s="23"/>
      <c r="CN1187" s="23"/>
      <c r="CO1187" s="23"/>
      <c r="CP1187" s="23" t="s">
        <v>327</v>
      </c>
      <c r="CQ1187" s="23" t="s">
        <v>302</v>
      </c>
      <c r="CR1187" s="23" t="s">
        <v>328</v>
      </c>
      <c r="CS1187" s="23" t="s">
        <v>302</v>
      </c>
      <c r="CT1187" s="23"/>
      <c r="CU1187" s="23"/>
      <c r="CV1187" s="23"/>
      <c r="CW1187" s="23"/>
      <c r="CX1187" s="23"/>
      <c r="CY1187" s="23"/>
      <c r="CZ1187" s="23"/>
      <c r="DA1187" s="23"/>
      <c r="DB1187" s="23" t="s">
        <v>318</v>
      </c>
      <c r="DC1187" s="23" t="s">
        <v>302</v>
      </c>
      <c r="DD1187" s="23"/>
      <c r="DE1187" s="23"/>
      <c r="DF1187" s="23" t="s">
        <v>329</v>
      </c>
      <c r="DG1187" s="23" t="s">
        <v>309</v>
      </c>
      <c r="DH1187" s="31"/>
      <c r="DI1187" s="26" t="str">
        <f t="shared" si="36"/>
        <v>DNL.DRL.10000.A,DNL.DRL.10000.W,LAH.00.10700.B,LAH.00.10500.B,DNL.MBK.10000,DNL.T3.10500,DNL.T3.10500</v>
      </c>
    </row>
    <row r="1188" spans="1:113" ht="15.75" customHeight="1">
      <c r="A1188" s="27">
        <v>44991</v>
      </c>
      <c r="B1188" s="1" t="s">
        <v>322</v>
      </c>
      <c r="C1188" s="23" t="s">
        <v>187</v>
      </c>
      <c r="D1188" s="36" t="s">
        <v>1408</v>
      </c>
      <c r="E1188" s="37">
        <v>2023</v>
      </c>
      <c r="F1188" s="43">
        <v>2024</v>
      </c>
      <c r="G1188" s="20" t="str" cm="1">
        <f t="array" ref="G1188">_xlfn.IFS(E1188&lt;&gt;F1188,CONCATENATE(E1188,"-",F1188),E1188=F1188,E1188)</f>
        <v>2023-2024</v>
      </c>
      <c r="H1188" s="30">
        <f t="shared" si="37"/>
        <v>2</v>
      </c>
      <c r="I1188" s="23" t="str">
        <f t="shared" si="32"/>
        <v>Zero DSR 2023-2024</v>
      </c>
      <c r="J1188" s="22" t="s">
        <v>301</v>
      </c>
      <c r="K1188" s="22" t="s">
        <v>302</v>
      </c>
      <c r="L1188" s="22" t="s">
        <v>303</v>
      </c>
      <c r="M1188" s="22" t="s">
        <v>302</v>
      </c>
      <c r="N1188" s="22" t="s">
        <v>304</v>
      </c>
      <c r="O1188" s="22" t="s">
        <v>302</v>
      </c>
      <c r="P1188" s="22" t="s">
        <v>305</v>
      </c>
      <c r="Q1188" s="22" t="s">
        <v>302</v>
      </c>
      <c r="R1188" s="22" t="s">
        <v>306</v>
      </c>
      <c r="S1188" s="22" t="s">
        <v>302</v>
      </c>
      <c r="T1188" s="22" t="s">
        <v>307</v>
      </c>
      <c r="U1188" s="22" t="s">
        <v>302</v>
      </c>
      <c r="V1188" s="23" t="s">
        <v>324</v>
      </c>
      <c r="W1188" s="23" t="s">
        <v>309</v>
      </c>
      <c r="X1188" s="23"/>
      <c r="Y1188" s="23"/>
      <c r="Z1188" s="23"/>
      <c r="AA1188" s="23"/>
      <c r="AB1188" s="23" t="s">
        <v>331</v>
      </c>
      <c r="AC1188" s="23"/>
      <c r="AD1188" s="23"/>
      <c r="AE1188" s="23"/>
      <c r="AF1188" s="23"/>
      <c r="AG1188" s="23"/>
      <c r="AH1188" s="23"/>
      <c r="AI1188" s="23"/>
      <c r="AJ1188" s="23" t="s">
        <v>332</v>
      </c>
      <c r="AK1188" s="23"/>
      <c r="AL1188" s="23" t="s">
        <v>325</v>
      </c>
      <c r="AM1188" s="23"/>
      <c r="AN1188" s="23"/>
      <c r="AO1188" s="23"/>
      <c r="AP1188" s="23" t="s">
        <v>325</v>
      </c>
      <c r="AQ1188" s="23"/>
      <c r="AR1188" s="23"/>
      <c r="AS1188" s="23"/>
      <c r="AT1188" s="23"/>
      <c r="AU1188" s="23"/>
      <c r="AV1188" s="23"/>
      <c r="AW1188" s="23" t="s">
        <v>325</v>
      </c>
      <c r="AX1188" s="23"/>
      <c r="AY1188" s="23"/>
      <c r="AZ1188" s="23"/>
      <c r="BA1188" s="23" t="s">
        <v>333</v>
      </c>
      <c r="BB1188" s="23"/>
      <c r="BC1188" s="23" t="s">
        <v>325</v>
      </c>
      <c r="BD1188" s="23"/>
      <c r="BE1188" s="23" t="s">
        <v>326</v>
      </c>
      <c r="BF1188" s="23"/>
      <c r="BG1188" s="23"/>
      <c r="BH1188" s="23"/>
      <c r="BI1188" s="23"/>
      <c r="BJ1188" s="23"/>
      <c r="BK1188" s="23" t="s">
        <v>313</v>
      </c>
      <c r="BL1188" s="23" t="s">
        <v>302</v>
      </c>
      <c r="BM1188" s="23"/>
      <c r="BN1188" s="23" t="s">
        <v>314</v>
      </c>
      <c r="BO1188" s="23" t="s">
        <v>302</v>
      </c>
      <c r="BP1188" s="23" t="s">
        <v>315</v>
      </c>
      <c r="BQ1188" s="23" t="s">
        <v>302</v>
      </c>
      <c r="BR1188" s="23" t="s">
        <v>316</v>
      </c>
      <c r="BS1188" s="23" t="s">
        <v>302</v>
      </c>
      <c r="BT1188" s="23"/>
      <c r="BU1188" s="23"/>
      <c r="BV1188" s="23"/>
      <c r="BW1188" s="23"/>
      <c r="BX1188" s="23"/>
      <c r="BY1188" s="23"/>
      <c r="BZ1188" s="23"/>
      <c r="CA1188" s="23"/>
      <c r="CB1188" s="23"/>
      <c r="CC1188" s="23"/>
      <c r="CD1188" s="23" t="s">
        <v>317</v>
      </c>
      <c r="CE1188" s="23" t="s">
        <v>309</v>
      </c>
      <c r="CF1188" s="23"/>
      <c r="CG1188" s="23"/>
      <c r="CH1188" s="23"/>
      <c r="CI1188" s="23"/>
      <c r="CJ1188" s="23"/>
      <c r="CK1188" s="23"/>
      <c r="CL1188" s="23"/>
      <c r="CM1188" s="23"/>
      <c r="CN1188" s="23"/>
      <c r="CO1188" s="23"/>
      <c r="CP1188" s="23" t="s">
        <v>327</v>
      </c>
      <c r="CQ1188" s="23" t="s">
        <v>302</v>
      </c>
      <c r="CR1188" s="23" t="s">
        <v>328</v>
      </c>
      <c r="CS1188" s="23" t="s">
        <v>302</v>
      </c>
      <c r="CT1188" s="23"/>
      <c r="CU1188" s="23"/>
      <c r="CV1188" s="23"/>
      <c r="CW1188" s="23"/>
      <c r="CX1188" s="23"/>
      <c r="CY1188" s="23"/>
      <c r="CZ1188" s="23"/>
      <c r="DA1188" s="23"/>
      <c r="DB1188" s="23" t="s">
        <v>318</v>
      </c>
      <c r="DC1188" s="23" t="s">
        <v>302</v>
      </c>
      <c r="DD1188" s="23"/>
      <c r="DE1188" s="23"/>
      <c r="DF1188" s="23" t="s">
        <v>329</v>
      </c>
      <c r="DG1188" s="23" t="s">
        <v>309</v>
      </c>
      <c r="DH1188" s="31"/>
      <c r="DI1188" s="26" t="str">
        <f t="shared" si="36"/>
        <v>DNL.DRL.10000.A,DNL.DRL.10000.W,LAH.00.10700.B,LAH.00.10500.B,DNL.MBK.10000,DNL.T3.10500,DNL.T3.10500</v>
      </c>
    </row>
    <row r="1189" spans="1:113" ht="15.75" customHeight="1">
      <c r="A1189" s="27">
        <v>44991</v>
      </c>
      <c r="B1189" s="1" t="s">
        <v>322</v>
      </c>
      <c r="C1189" s="23" t="s">
        <v>187</v>
      </c>
      <c r="D1189" s="36" t="s">
        <v>1409</v>
      </c>
      <c r="E1189" s="37">
        <v>2023</v>
      </c>
      <c r="F1189" s="43">
        <v>2024</v>
      </c>
      <c r="G1189" s="20" t="str" cm="1">
        <f t="array" ref="G1189">_xlfn.IFS(E1189&lt;&gt;F1189,CONCATENATE(E1189,"-",F1189),E1189=F1189,E1189)</f>
        <v>2023-2024</v>
      </c>
      <c r="H1189" s="30">
        <f t="shared" si="37"/>
        <v>2</v>
      </c>
      <c r="I1189" s="23" t="str">
        <f t="shared" si="32"/>
        <v>Zero DSR/X 2023-2024</v>
      </c>
      <c r="J1189" s="22" t="s">
        <v>301</v>
      </c>
      <c r="K1189" s="22" t="s">
        <v>302</v>
      </c>
      <c r="L1189" s="22" t="s">
        <v>303</v>
      </c>
      <c r="M1189" s="22" t="s">
        <v>302</v>
      </c>
      <c r="N1189" s="22" t="s">
        <v>304</v>
      </c>
      <c r="O1189" s="22" t="s">
        <v>302</v>
      </c>
      <c r="P1189" s="22" t="s">
        <v>305</v>
      </c>
      <c r="Q1189" s="22" t="s">
        <v>302</v>
      </c>
      <c r="R1189" s="22" t="s">
        <v>306</v>
      </c>
      <c r="S1189" s="22" t="s">
        <v>302</v>
      </c>
      <c r="T1189" s="22" t="s">
        <v>307</v>
      </c>
      <c r="U1189" s="22" t="s">
        <v>302</v>
      </c>
      <c r="V1189" s="23" t="s">
        <v>324</v>
      </c>
      <c r="W1189" s="23" t="s">
        <v>309</v>
      </c>
      <c r="X1189" s="23"/>
      <c r="Y1189" s="23"/>
      <c r="Z1189" s="23"/>
      <c r="AA1189" s="23"/>
      <c r="AB1189" s="23" t="s">
        <v>331</v>
      </c>
      <c r="AC1189" s="23"/>
      <c r="AD1189" s="23"/>
      <c r="AE1189" s="23"/>
      <c r="AF1189" s="23"/>
      <c r="AG1189" s="23"/>
      <c r="AH1189" s="23"/>
      <c r="AI1189" s="23"/>
      <c r="AJ1189" s="23" t="s">
        <v>332</v>
      </c>
      <c r="AK1189" s="23"/>
      <c r="AL1189" s="23" t="s">
        <v>325</v>
      </c>
      <c r="AM1189" s="23"/>
      <c r="AN1189" s="23"/>
      <c r="AO1189" s="23"/>
      <c r="AP1189" s="23" t="s">
        <v>325</v>
      </c>
      <c r="AQ1189" s="23"/>
      <c r="AR1189" s="23"/>
      <c r="AS1189" s="23"/>
      <c r="AT1189" s="23"/>
      <c r="AU1189" s="23"/>
      <c r="AV1189" s="23"/>
      <c r="AW1189" s="23" t="s">
        <v>325</v>
      </c>
      <c r="AX1189" s="23"/>
      <c r="AY1189" s="23"/>
      <c r="AZ1189" s="23"/>
      <c r="BA1189" s="23" t="s">
        <v>333</v>
      </c>
      <c r="BB1189" s="23"/>
      <c r="BC1189" s="23" t="s">
        <v>325</v>
      </c>
      <c r="BD1189" s="23"/>
      <c r="BE1189" s="23" t="s">
        <v>326</v>
      </c>
      <c r="BF1189" s="23"/>
      <c r="BG1189" s="23"/>
      <c r="BH1189" s="23"/>
      <c r="BI1189" s="23"/>
      <c r="BJ1189" s="23"/>
      <c r="BK1189" s="23" t="s">
        <v>313</v>
      </c>
      <c r="BL1189" s="23" t="s">
        <v>302</v>
      </c>
      <c r="BM1189" s="23"/>
      <c r="BN1189" s="23" t="s">
        <v>314</v>
      </c>
      <c r="BO1189" s="23" t="s">
        <v>302</v>
      </c>
      <c r="BP1189" s="23" t="s">
        <v>315</v>
      </c>
      <c r="BQ1189" s="23" t="s">
        <v>302</v>
      </c>
      <c r="BR1189" s="23" t="s">
        <v>316</v>
      </c>
      <c r="BS1189" s="23" t="s">
        <v>302</v>
      </c>
      <c r="BT1189" s="23"/>
      <c r="BU1189" s="23"/>
      <c r="BV1189" s="23"/>
      <c r="BW1189" s="23"/>
      <c r="BX1189" s="23"/>
      <c r="BY1189" s="23"/>
      <c r="BZ1189" s="23"/>
      <c r="CA1189" s="23"/>
      <c r="CB1189" s="23"/>
      <c r="CC1189" s="23"/>
      <c r="CD1189" s="23" t="s">
        <v>317</v>
      </c>
      <c r="CE1189" s="23" t="s">
        <v>309</v>
      </c>
      <c r="CF1189" s="23"/>
      <c r="CG1189" s="23"/>
      <c r="CH1189" s="23"/>
      <c r="CI1189" s="23"/>
      <c r="CJ1189" s="23"/>
      <c r="CK1189" s="23"/>
      <c r="CL1189" s="23"/>
      <c r="CM1189" s="23"/>
      <c r="CN1189" s="23"/>
      <c r="CO1189" s="23"/>
      <c r="CP1189" s="23" t="s">
        <v>327</v>
      </c>
      <c r="CQ1189" s="23" t="s">
        <v>302</v>
      </c>
      <c r="CR1189" s="23" t="s">
        <v>328</v>
      </c>
      <c r="CS1189" s="23" t="s">
        <v>302</v>
      </c>
      <c r="CT1189" s="23"/>
      <c r="CU1189" s="23"/>
      <c r="CV1189" s="23"/>
      <c r="CW1189" s="23"/>
      <c r="CX1189" s="23"/>
      <c r="CY1189" s="23"/>
      <c r="CZ1189" s="23"/>
      <c r="DA1189" s="23"/>
      <c r="DB1189" s="23" t="s">
        <v>318</v>
      </c>
      <c r="DC1189" s="23" t="s">
        <v>302</v>
      </c>
      <c r="DD1189" s="23"/>
      <c r="DE1189" s="23"/>
      <c r="DF1189" s="23" t="s">
        <v>329</v>
      </c>
      <c r="DG1189" s="23" t="s">
        <v>309</v>
      </c>
      <c r="DH1189" s="31"/>
      <c r="DI1189" s="26" t="str">
        <f t="shared" si="36"/>
        <v>DNL.DRL.10000.A,DNL.DRL.10000.W,LAH.00.10700.B,LAH.00.10500.B,DNL.MBK.10000,DNL.T3.10500,DNL.T3.10500</v>
      </c>
    </row>
    <row r="1190" spans="1:113" ht="15.75" customHeight="1">
      <c r="A1190" s="27">
        <v>44991</v>
      </c>
      <c r="B1190" s="39" t="s">
        <v>322</v>
      </c>
      <c r="C1190" s="99" t="s">
        <v>187</v>
      </c>
      <c r="D1190" s="36" t="s">
        <v>1410</v>
      </c>
      <c r="E1190" s="37">
        <v>2015</v>
      </c>
      <c r="F1190" s="43">
        <v>2024</v>
      </c>
      <c r="G1190" s="20" t="str" cm="1">
        <f t="array" ref="G1190">_xlfn.IFS(E1190&lt;&gt;F1190,CONCATENATE(E1190,"-",F1190),E1190=F1190,E1190)</f>
        <v>2015-2024</v>
      </c>
      <c r="H1190" s="39">
        <f t="shared" si="37"/>
        <v>10</v>
      </c>
      <c r="I1190" s="23" t="str">
        <f t="shared" si="32"/>
        <v>Zero FX 2015-2024</v>
      </c>
      <c r="J1190" s="22" t="s">
        <v>301</v>
      </c>
      <c r="K1190" s="22" t="s">
        <v>302</v>
      </c>
      <c r="L1190" s="22" t="s">
        <v>303</v>
      </c>
      <c r="M1190" s="22" t="s">
        <v>302</v>
      </c>
      <c r="N1190" s="22" t="s">
        <v>304</v>
      </c>
      <c r="O1190" s="22" t="s">
        <v>302</v>
      </c>
      <c r="P1190" s="22" t="s">
        <v>305</v>
      </c>
      <c r="Q1190" s="22" t="s">
        <v>302</v>
      </c>
      <c r="R1190" s="22" t="s">
        <v>306</v>
      </c>
      <c r="S1190" s="22" t="s">
        <v>302</v>
      </c>
      <c r="T1190" s="22" t="s">
        <v>307</v>
      </c>
      <c r="U1190" s="22" t="s">
        <v>302</v>
      </c>
      <c r="V1190" s="23" t="s">
        <v>324</v>
      </c>
      <c r="W1190" s="39" t="s">
        <v>309</v>
      </c>
      <c r="X1190" s="39"/>
      <c r="Y1190" s="38"/>
      <c r="Z1190" s="39"/>
      <c r="AA1190" s="39"/>
      <c r="AB1190" s="38" t="s">
        <v>331</v>
      </c>
      <c r="AC1190" s="39" t="s">
        <v>1411</v>
      </c>
      <c r="AD1190" s="39"/>
      <c r="AE1190" s="38"/>
      <c r="AF1190" s="39"/>
      <c r="AG1190" s="39"/>
      <c r="AH1190" s="38"/>
      <c r="AI1190" s="39"/>
      <c r="AJ1190" s="39" t="s">
        <v>332</v>
      </c>
      <c r="AK1190" s="38"/>
      <c r="AL1190" s="39" t="s">
        <v>325</v>
      </c>
      <c r="AM1190" s="39"/>
      <c r="AN1190" s="38"/>
      <c r="AO1190" s="39"/>
      <c r="AP1190" s="39" t="s">
        <v>325</v>
      </c>
      <c r="AQ1190" s="38"/>
      <c r="AR1190" s="39"/>
      <c r="AS1190" s="39"/>
      <c r="AT1190" s="38"/>
      <c r="AU1190" s="39"/>
      <c r="AV1190" s="39"/>
      <c r="AW1190" s="38" t="s">
        <v>325</v>
      </c>
      <c r="AX1190" s="39"/>
      <c r="AY1190" s="39"/>
      <c r="AZ1190" s="38"/>
      <c r="BA1190" s="39" t="s">
        <v>333</v>
      </c>
      <c r="BB1190" s="39"/>
      <c r="BC1190" s="38" t="s">
        <v>325</v>
      </c>
      <c r="BD1190" s="39"/>
      <c r="BE1190" s="39" t="s">
        <v>326</v>
      </c>
      <c r="BF1190" s="38" t="s">
        <v>309</v>
      </c>
      <c r="BG1190" s="39"/>
      <c r="BH1190" s="39"/>
      <c r="BI1190" s="38"/>
      <c r="BJ1190" s="39"/>
      <c r="BK1190" s="39" t="s">
        <v>313</v>
      </c>
      <c r="BL1190" s="38" t="s">
        <v>302</v>
      </c>
      <c r="BM1190" s="39"/>
      <c r="BN1190" s="39" t="s">
        <v>314</v>
      </c>
      <c r="BO1190" s="39" t="s">
        <v>302</v>
      </c>
      <c r="BP1190" s="38" t="s">
        <v>315</v>
      </c>
      <c r="BQ1190" s="39" t="s">
        <v>302</v>
      </c>
      <c r="BR1190" s="39" t="s">
        <v>316</v>
      </c>
      <c r="BS1190" s="38" t="s">
        <v>302</v>
      </c>
      <c r="BT1190" s="39"/>
      <c r="BU1190" s="39"/>
      <c r="BV1190" s="38"/>
      <c r="BW1190" s="39"/>
      <c r="BX1190" s="39"/>
      <c r="BY1190" s="38"/>
      <c r="BZ1190" s="39"/>
      <c r="CA1190" s="39"/>
      <c r="CB1190" s="38"/>
      <c r="CC1190" s="39"/>
      <c r="CD1190" s="39" t="s">
        <v>317</v>
      </c>
      <c r="CE1190" s="38" t="s">
        <v>309</v>
      </c>
      <c r="CF1190" s="39"/>
      <c r="CG1190" s="39"/>
      <c r="CH1190" s="38"/>
      <c r="CI1190" s="39"/>
      <c r="CJ1190" s="39"/>
      <c r="CK1190" s="38"/>
      <c r="CL1190" s="39"/>
      <c r="CM1190" s="39"/>
      <c r="CN1190" s="38"/>
      <c r="CO1190" s="39"/>
      <c r="CP1190" s="39" t="s">
        <v>327</v>
      </c>
      <c r="CQ1190" s="38" t="s">
        <v>302</v>
      </c>
      <c r="CR1190" s="39" t="s">
        <v>328</v>
      </c>
      <c r="CS1190" s="39" t="s">
        <v>302</v>
      </c>
      <c r="CT1190" s="38"/>
      <c r="CU1190" s="39"/>
      <c r="CV1190" s="39"/>
      <c r="CW1190" s="38"/>
      <c r="CX1190" s="39"/>
      <c r="CY1190" s="39"/>
      <c r="CZ1190" s="38"/>
      <c r="DA1190" s="39"/>
      <c r="DB1190" s="39" t="s">
        <v>318</v>
      </c>
      <c r="DC1190" s="38" t="s">
        <v>302</v>
      </c>
      <c r="DD1190" s="39"/>
      <c r="DE1190" s="39"/>
      <c r="DF1190" s="38" t="s">
        <v>329</v>
      </c>
      <c r="DG1190" s="39" t="s">
        <v>309</v>
      </c>
      <c r="DH1190" s="39"/>
      <c r="DI1190" s="26" t="str">
        <f t="shared" si="36"/>
        <v>DNL.DRL.10000.A,DNL.DRL.10000.W,LAH.00.10700.B,LAH.00.10500.B,DNL.MBK.10000,DNL.T3.10500,DNL.T3.10500</v>
      </c>
    </row>
    <row r="1191" spans="1:113" ht="15.75" customHeight="1">
      <c r="A1191" s="27">
        <v>44991</v>
      </c>
      <c r="B1191" s="1" t="s">
        <v>322</v>
      </c>
      <c r="C1191" s="23" t="s">
        <v>187</v>
      </c>
      <c r="D1191" s="36" t="s">
        <v>1412</v>
      </c>
      <c r="E1191" s="37">
        <v>2021</v>
      </c>
      <c r="F1191" s="43">
        <v>2024</v>
      </c>
      <c r="G1191" s="20" t="str" cm="1">
        <f t="array" ref="G1191">_xlfn.IFS(E1191&lt;&gt;F1191,CONCATENATE(E1191,"-",F1191),E1191=F1191,E1191)</f>
        <v>2021-2024</v>
      </c>
      <c r="H1191" s="30">
        <f t="shared" si="37"/>
        <v>4</v>
      </c>
      <c r="I1191" s="23" t="str">
        <f t="shared" si="32"/>
        <v>Zero FXE 2021-2024</v>
      </c>
      <c r="J1191" s="22" t="s">
        <v>301</v>
      </c>
      <c r="K1191" s="22" t="s">
        <v>302</v>
      </c>
      <c r="L1191" s="22" t="s">
        <v>303</v>
      </c>
      <c r="M1191" s="22" t="s">
        <v>302</v>
      </c>
      <c r="N1191" s="22" t="s">
        <v>304</v>
      </c>
      <c r="O1191" s="22" t="s">
        <v>302</v>
      </c>
      <c r="P1191" s="22" t="s">
        <v>305</v>
      </c>
      <c r="Q1191" s="22" t="s">
        <v>302</v>
      </c>
      <c r="R1191" s="22" t="s">
        <v>306</v>
      </c>
      <c r="S1191" s="22" t="s">
        <v>302</v>
      </c>
      <c r="T1191" s="22" t="s">
        <v>307</v>
      </c>
      <c r="U1191" s="22" t="s">
        <v>302</v>
      </c>
      <c r="V1191" s="23" t="s">
        <v>324</v>
      </c>
      <c r="W1191" s="23" t="s">
        <v>309</v>
      </c>
      <c r="X1191" s="23"/>
      <c r="Y1191" s="23"/>
      <c r="Z1191" s="23"/>
      <c r="AA1191" s="23"/>
      <c r="AB1191" s="23" t="s">
        <v>331</v>
      </c>
      <c r="AC1191" s="23"/>
      <c r="AD1191" s="23"/>
      <c r="AE1191" s="23"/>
      <c r="AF1191" s="23"/>
      <c r="AG1191" s="23"/>
      <c r="AH1191" s="23"/>
      <c r="AI1191" s="23"/>
      <c r="AJ1191" s="23" t="s">
        <v>332</v>
      </c>
      <c r="AK1191" s="23"/>
      <c r="AL1191" s="23" t="s">
        <v>325</v>
      </c>
      <c r="AM1191" s="23"/>
      <c r="AN1191" s="23"/>
      <c r="AO1191" s="23"/>
      <c r="AP1191" s="23" t="s">
        <v>325</v>
      </c>
      <c r="AQ1191" s="23"/>
      <c r="AR1191" s="23"/>
      <c r="AS1191" s="23"/>
      <c r="AT1191" s="23"/>
      <c r="AU1191" s="23"/>
      <c r="AV1191" s="23"/>
      <c r="AW1191" s="23" t="s">
        <v>325</v>
      </c>
      <c r="AX1191" s="23"/>
      <c r="AY1191" s="23"/>
      <c r="AZ1191" s="23"/>
      <c r="BA1191" s="23" t="s">
        <v>333</v>
      </c>
      <c r="BB1191" s="23"/>
      <c r="BC1191" s="23" t="s">
        <v>325</v>
      </c>
      <c r="BD1191" s="23"/>
      <c r="BE1191" s="23" t="s">
        <v>326</v>
      </c>
      <c r="BF1191" s="23"/>
      <c r="BG1191" s="23"/>
      <c r="BH1191" s="23"/>
      <c r="BI1191" s="23"/>
      <c r="BJ1191" s="23"/>
      <c r="BK1191" s="23" t="s">
        <v>313</v>
      </c>
      <c r="BL1191" s="23" t="s">
        <v>302</v>
      </c>
      <c r="BM1191" s="23"/>
      <c r="BN1191" s="23" t="s">
        <v>314</v>
      </c>
      <c r="BO1191" s="23" t="s">
        <v>302</v>
      </c>
      <c r="BP1191" s="23" t="s">
        <v>315</v>
      </c>
      <c r="BQ1191" s="23" t="s">
        <v>302</v>
      </c>
      <c r="BR1191" s="23" t="s">
        <v>316</v>
      </c>
      <c r="BS1191" s="23" t="s">
        <v>302</v>
      </c>
      <c r="BT1191" s="23"/>
      <c r="BU1191" s="23"/>
      <c r="BV1191" s="23"/>
      <c r="BW1191" s="23"/>
      <c r="BX1191" s="23"/>
      <c r="BY1191" s="23"/>
      <c r="BZ1191" s="23"/>
      <c r="CA1191" s="23"/>
      <c r="CB1191" s="23"/>
      <c r="CC1191" s="23"/>
      <c r="CD1191" s="23" t="s">
        <v>317</v>
      </c>
      <c r="CE1191" s="23" t="s">
        <v>309</v>
      </c>
      <c r="CF1191" s="23"/>
      <c r="CG1191" s="23"/>
      <c r="CH1191" s="23"/>
      <c r="CI1191" s="23"/>
      <c r="CJ1191" s="23"/>
      <c r="CK1191" s="23"/>
      <c r="CL1191" s="23"/>
      <c r="CM1191" s="23"/>
      <c r="CN1191" s="23"/>
      <c r="CO1191" s="23"/>
      <c r="CP1191" s="23" t="s">
        <v>327</v>
      </c>
      <c r="CQ1191" s="23" t="s">
        <v>302</v>
      </c>
      <c r="CR1191" s="23" t="s">
        <v>328</v>
      </c>
      <c r="CS1191" s="23" t="s">
        <v>302</v>
      </c>
      <c r="CT1191" s="23"/>
      <c r="CU1191" s="23"/>
      <c r="CV1191" s="23"/>
      <c r="CW1191" s="23"/>
      <c r="CX1191" s="23"/>
      <c r="CY1191" s="23"/>
      <c r="CZ1191" s="23"/>
      <c r="DA1191" s="23"/>
      <c r="DB1191" s="23" t="s">
        <v>318</v>
      </c>
      <c r="DC1191" s="23" t="s">
        <v>302</v>
      </c>
      <c r="DD1191" s="23"/>
      <c r="DE1191" s="23"/>
      <c r="DF1191" s="23" t="s">
        <v>329</v>
      </c>
      <c r="DG1191" s="23" t="s">
        <v>309</v>
      </c>
      <c r="DH1191" s="31"/>
      <c r="DI1191" s="26" t="str">
        <f t="shared" si="36"/>
        <v>DNL.DRL.10000.A,DNL.DRL.10000.W,LAH.00.10700.B,LAH.00.10500.B,DNL.MBK.10000,DNL.T3.10500,DNL.T3.10500</v>
      </c>
    </row>
    <row r="1192" spans="1:113" ht="15.75" customHeight="1">
      <c r="A1192" s="27">
        <v>44991</v>
      </c>
      <c r="B1192" s="1" t="s">
        <v>322</v>
      </c>
      <c r="C1192" s="23" t="s">
        <v>187</v>
      </c>
      <c r="D1192" s="28" t="s">
        <v>1413</v>
      </c>
      <c r="E1192" s="29">
        <v>2015</v>
      </c>
      <c r="F1192" s="29">
        <v>2023</v>
      </c>
      <c r="G1192" s="20" t="str" cm="1">
        <f t="array" ref="G1192">_xlfn.IFS(E1192&lt;&gt;F1192,CONCATENATE(E1192,"-",F1192),E1192=F1192,E1192)</f>
        <v>2015-2023</v>
      </c>
      <c r="H1192" s="30">
        <f t="shared" si="37"/>
        <v>9</v>
      </c>
      <c r="I1192" s="23" t="str">
        <f t="shared" si="32"/>
        <v>Zero FXS 2015-2023</v>
      </c>
      <c r="J1192" s="22" t="s">
        <v>301</v>
      </c>
      <c r="K1192" s="22" t="s">
        <v>302</v>
      </c>
      <c r="L1192" s="22" t="s">
        <v>303</v>
      </c>
      <c r="M1192" s="22" t="s">
        <v>302</v>
      </c>
      <c r="N1192" s="22" t="s">
        <v>304</v>
      </c>
      <c r="O1192" s="22" t="s">
        <v>302</v>
      </c>
      <c r="P1192" s="22" t="s">
        <v>305</v>
      </c>
      <c r="Q1192" s="22" t="s">
        <v>302</v>
      </c>
      <c r="R1192" s="22" t="s">
        <v>306</v>
      </c>
      <c r="S1192" s="22" t="s">
        <v>302</v>
      </c>
      <c r="T1192" s="22" t="s">
        <v>307</v>
      </c>
      <c r="U1192" s="22" t="s">
        <v>302</v>
      </c>
      <c r="V1192" s="23" t="s">
        <v>324</v>
      </c>
      <c r="W1192" s="23" t="s">
        <v>309</v>
      </c>
      <c r="X1192" s="23"/>
      <c r="Y1192" s="23"/>
      <c r="Z1192" s="23"/>
      <c r="AA1192" s="23"/>
      <c r="AB1192" s="23" t="s">
        <v>331</v>
      </c>
      <c r="AC1192" s="23"/>
      <c r="AD1192" s="23"/>
      <c r="AE1192" s="23"/>
      <c r="AF1192" s="23"/>
      <c r="AG1192" s="23"/>
      <c r="AH1192" s="23"/>
      <c r="AI1192" s="23"/>
      <c r="AJ1192" s="23" t="s">
        <v>332</v>
      </c>
      <c r="AK1192" s="23"/>
      <c r="AL1192" s="23" t="s">
        <v>325</v>
      </c>
      <c r="AM1192" s="23"/>
      <c r="AN1192" s="23"/>
      <c r="AO1192" s="23"/>
      <c r="AP1192" s="23" t="s">
        <v>325</v>
      </c>
      <c r="AQ1192" s="23"/>
      <c r="AR1192" s="23"/>
      <c r="AS1192" s="23"/>
      <c r="AT1192" s="23"/>
      <c r="AU1192" s="23"/>
      <c r="AV1192" s="23"/>
      <c r="AW1192" s="23" t="s">
        <v>325</v>
      </c>
      <c r="AX1192" s="23"/>
      <c r="AY1192" s="23"/>
      <c r="AZ1192" s="23"/>
      <c r="BA1192" s="23" t="s">
        <v>333</v>
      </c>
      <c r="BB1192" s="23"/>
      <c r="BC1192" s="23" t="s">
        <v>325</v>
      </c>
      <c r="BD1192" s="23"/>
      <c r="BE1192" s="23" t="s">
        <v>326</v>
      </c>
      <c r="BF1192" s="23"/>
      <c r="BG1192" s="23"/>
      <c r="BH1192" s="23"/>
      <c r="BI1192" s="23"/>
      <c r="BJ1192" s="23"/>
      <c r="BK1192" s="23" t="s">
        <v>313</v>
      </c>
      <c r="BL1192" s="23" t="s">
        <v>302</v>
      </c>
      <c r="BM1192" s="23"/>
      <c r="BN1192" s="23" t="s">
        <v>314</v>
      </c>
      <c r="BO1192" s="23" t="s">
        <v>302</v>
      </c>
      <c r="BP1192" s="23" t="s">
        <v>315</v>
      </c>
      <c r="BQ1192" s="23" t="s">
        <v>302</v>
      </c>
      <c r="BR1192" s="23" t="s">
        <v>316</v>
      </c>
      <c r="BS1192" s="23" t="s">
        <v>302</v>
      </c>
      <c r="BT1192" s="23"/>
      <c r="BU1192" s="23"/>
      <c r="BV1192" s="23"/>
      <c r="BW1192" s="23"/>
      <c r="BX1192" s="23"/>
      <c r="BY1192" s="23"/>
      <c r="BZ1192" s="23"/>
      <c r="CA1192" s="23"/>
      <c r="CB1192" s="23"/>
      <c r="CC1192" s="23"/>
      <c r="CD1192" s="23" t="s">
        <v>317</v>
      </c>
      <c r="CE1192" s="23" t="s">
        <v>309</v>
      </c>
      <c r="CF1192" s="23"/>
      <c r="CG1192" s="23"/>
      <c r="CH1192" s="23"/>
      <c r="CI1192" s="23"/>
      <c r="CJ1192" s="23"/>
      <c r="CK1192" s="23"/>
      <c r="CL1192" s="23"/>
      <c r="CM1192" s="23"/>
      <c r="CN1192" s="23"/>
      <c r="CO1192" s="23"/>
      <c r="CP1192" s="23" t="s">
        <v>327</v>
      </c>
      <c r="CQ1192" s="23" t="s">
        <v>302</v>
      </c>
      <c r="CR1192" s="23" t="s">
        <v>328</v>
      </c>
      <c r="CS1192" s="23" t="s">
        <v>302</v>
      </c>
      <c r="CT1192" s="23"/>
      <c r="CU1192" s="23"/>
      <c r="CV1192" s="23"/>
      <c r="CW1192" s="23"/>
      <c r="CX1192" s="23"/>
      <c r="CY1192" s="23"/>
      <c r="CZ1192" s="23"/>
      <c r="DA1192" s="23"/>
      <c r="DB1192" s="23" t="s">
        <v>318</v>
      </c>
      <c r="DC1192" s="23" t="s">
        <v>302</v>
      </c>
      <c r="DD1192" s="23"/>
      <c r="DE1192" s="23"/>
      <c r="DF1192" s="23" t="s">
        <v>329</v>
      </c>
      <c r="DG1192" s="23" t="s">
        <v>309</v>
      </c>
      <c r="DH1192" s="31"/>
      <c r="DI1192" s="26" t="str">
        <f t="shared" si="36"/>
        <v>DNL.DRL.10000.A,DNL.DRL.10000.W,LAH.00.10700.B,LAH.00.10500.B,DNL.MBK.10000,DNL.T3.10500,DNL.T3.10500</v>
      </c>
    </row>
    <row r="1193" spans="1:113" ht="15.75" customHeight="1">
      <c r="A1193" s="27">
        <v>44249</v>
      </c>
      <c r="B1193" s="1" t="s">
        <v>322</v>
      </c>
      <c r="C1193" s="23" t="s">
        <v>187</v>
      </c>
      <c r="D1193" s="28" t="s">
        <v>1414</v>
      </c>
      <c r="E1193" s="29">
        <v>2009</v>
      </c>
      <c r="F1193" s="29">
        <v>2010</v>
      </c>
      <c r="G1193" s="20" t="str" cm="1">
        <f t="array" ref="G1193">_xlfn.IFS(E1193&lt;&gt;F1193,CONCATENATE(E1193,"-",F1193),E1193=F1193,E1193)</f>
        <v>2009-2010</v>
      </c>
      <c r="H1193" s="30">
        <f t="shared" si="37"/>
        <v>2</v>
      </c>
      <c r="I1193" s="23" t="str">
        <f t="shared" si="32"/>
        <v>Zero S 2009-2010</v>
      </c>
      <c r="J1193" s="22" t="s">
        <v>301</v>
      </c>
      <c r="K1193" s="22" t="s">
        <v>302</v>
      </c>
      <c r="L1193" s="22" t="s">
        <v>303</v>
      </c>
      <c r="M1193" s="22" t="s">
        <v>302</v>
      </c>
      <c r="N1193" s="22" t="s">
        <v>304</v>
      </c>
      <c r="O1193" s="22" t="s">
        <v>302</v>
      </c>
      <c r="P1193" s="22" t="s">
        <v>305</v>
      </c>
      <c r="Q1193" s="22" t="s">
        <v>302</v>
      </c>
      <c r="R1193" s="22" t="s">
        <v>306</v>
      </c>
      <c r="S1193" s="22" t="s">
        <v>302</v>
      </c>
      <c r="T1193" s="22" t="s">
        <v>307</v>
      </c>
      <c r="U1193" s="22" t="s">
        <v>302</v>
      </c>
      <c r="V1193" s="23" t="s">
        <v>324</v>
      </c>
      <c r="W1193" s="23" t="s">
        <v>309</v>
      </c>
      <c r="X1193" s="23"/>
      <c r="Y1193" s="23"/>
      <c r="Z1193" s="23"/>
      <c r="AA1193" s="23"/>
      <c r="AB1193" s="23" t="s">
        <v>331</v>
      </c>
      <c r="AC1193" s="23" t="s">
        <v>309</v>
      </c>
      <c r="AD1193" s="23"/>
      <c r="AE1193" s="23"/>
      <c r="AF1193" s="23"/>
      <c r="AG1193" s="23"/>
      <c r="AH1193" s="23"/>
      <c r="AI1193" s="23"/>
      <c r="AJ1193" s="23" t="s">
        <v>332</v>
      </c>
      <c r="AK1193" s="23"/>
      <c r="AL1193" s="23" t="s">
        <v>325</v>
      </c>
      <c r="AM1193" s="23"/>
      <c r="AN1193" s="23"/>
      <c r="AO1193" s="23"/>
      <c r="AP1193" s="23" t="s">
        <v>325</v>
      </c>
      <c r="AQ1193" s="23"/>
      <c r="AR1193" s="23"/>
      <c r="AS1193" s="23"/>
      <c r="AT1193" s="23"/>
      <c r="AU1193" s="23"/>
      <c r="AV1193" s="23"/>
      <c r="AW1193" s="23" t="s">
        <v>325</v>
      </c>
      <c r="AX1193" s="23"/>
      <c r="AY1193" s="23"/>
      <c r="AZ1193" s="23"/>
      <c r="BA1193" s="23" t="s">
        <v>333</v>
      </c>
      <c r="BB1193" s="23" t="s">
        <v>309</v>
      </c>
      <c r="BC1193" s="23" t="s">
        <v>325</v>
      </c>
      <c r="BD1193" s="23"/>
      <c r="BE1193" s="23" t="s">
        <v>326</v>
      </c>
      <c r="BF1193" s="23" t="s">
        <v>309</v>
      </c>
      <c r="BG1193" s="23"/>
      <c r="BH1193" s="23"/>
      <c r="BI1193" s="23"/>
      <c r="BJ1193" s="23"/>
      <c r="BK1193" s="23" t="s">
        <v>313</v>
      </c>
      <c r="BL1193" s="23" t="s">
        <v>302</v>
      </c>
      <c r="BM1193" s="23"/>
      <c r="BN1193" s="23" t="s">
        <v>314</v>
      </c>
      <c r="BO1193" s="23" t="s">
        <v>302</v>
      </c>
      <c r="BP1193" s="23" t="s">
        <v>315</v>
      </c>
      <c r="BQ1193" s="23" t="s">
        <v>302</v>
      </c>
      <c r="BR1193" s="23" t="s">
        <v>316</v>
      </c>
      <c r="BS1193" s="23" t="s">
        <v>302</v>
      </c>
      <c r="BT1193" s="23"/>
      <c r="BU1193" s="23"/>
      <c r="BV1193" s="23"/>
      <c r="BW1193" s="23"/>
      <c r="BX1193" s="23"/>
      <c r="BY1193" s="23"/>
      <c r="BZ1193" s="23"/>
      <c r="CA1193" s="23"/>
      <c r="CB1193" s="23"/>
      <c r="CC1193" s="23"/>
      <c r="CD1193" s="23" t="s">
        <v>317</v>
      </c>
      <c r="CE1193" s="23" t="s">
        <v>309</v>
      </c>
      <c r="CF1193" s="23"/>
      <c r="CG1193" s="23"/>
      <c r="CH1193" s="23"/>
      <c r="CI1193" s="23"/>
      <c r="CJ1193" s="23"/>
      <c r="CK1193" s="23"/>
      <c r="CL1193" s="23"/>
      <c r="CM1193" s="23"/>
      <c r="CN1193" s="23"/>
      <c r="CO1193" s="23"/>
      <c r="CP1193" s="23" t="s">
        <v>327</v>
      </c>
      <c r="CQ1193" s="23" t="s">
        <v>302</v>
      </c>
      <c r="CR1193" s="23" t="s">
        <v>328</v>
      </c>
      <c r="CS1193" s="23" t="s">
        <v>302</v>
      </c>
      <c r="CT1193" s="23"/>
      <c r="CU1193" s="23"/>
      <c r="CV1193" s="23"/>
      <c r="CW1193" s="23"/>
      <c r="CX1193" s="23"/>
      <c r="CY1193" s="23"/>
      <c r="CZ1193" s="23"/>
      <c r="DA1193" s="23"/>
      <c r="DB1193" s="23" t="s">
        <v>318</v>
      </c>
      <c r="DC1193" s="23" t="s">
        <v>302</v>
      </c>
      <c r="DD1193" s="23"/>
      <c r="DE1193" s="23"/>
      <c r="DF1193" s="23" t="s">
        <v>329</v>
      </c>
      <c r="DG1193" s="23" t="s">
        <v>309</v>
      </c>
      <c r="DH1193" s="31"/>
      <c r="DI1193" s="26" t="str">
        <f t="shared" si="36"/>
        <v>DNL.DRL.10000.A,DNL.DRL.10000.W,LAH.00.10700.B,LAH.00.10500.B,DNL.MBK.10000,DNL.T3.10500,DNL.T3.10500</v>
      </c>
    </row>
    <row r="1194" spans="1:113" ht="15.75" customHeight="1">
      <c r="A1194" s="27">
        <v>44991</v>
      </c>
      <c r="B1194" s="1" t="s">
        <v>322</v>
      </c>
      <c r="C1194" s="23" t="s">
        <v>187</v>
      </c>
      <c r="D1194" s="36" t="s">
        <v>1414</v>
      </c>
      <c r="E1194" s="37">
        <v>2011</v>
      </c>
      <c r="F1194" s="43">
        <v>2024</v>
      </c>
      <c r="G1194" s="20" t="str" cm="1">
        <f t="array" ref="G1194">_xlfn.IFS(E1194&lt;&gt;F1194,CONCATENATE(E1194,"-",F1194),E1194=F1194,E1194)</f>
        <v>2011-2024</v>
      </c>
      <c r="H1194" s="30">
        <f t="shared" si="37"/>
        <v>14</v>
      </c>
      <c r="I1194" s="23" t="str">
        <f t="shared" si="32"/>
        <v>Zero S 2011-2024</v>
      </c>
      <c r="J1194" s="22" t="s">
        <v>301</v>
      </c>
      <c r="K1194" s="22" t="s">
        <v>302</v>
      </c>
      <c r="L1194" s="22" t="s">
        <v>303</v>
      </c>
      <c r="M1194" s="22" t="s">
        <v>302</v>
      </c>
      <c r="N1194" s="22" t="s">
        <v>304</v>
      </c>
      <c r="O1194" s="22" t="s">
        <v>302</v>
      </c>
      <c r="P1194" s="22" t="s">
        <v>305</v>
      </c>
      <c r="Q1194" s="22" t="s">
        <v>302</v>
      </c>
      <c r="R1194" s="22" t="s">
        <v>306</v>
      </c>
      <c r="S1194" s="22" t="s">
        <v>302</v>
      </c>
      <c r="T1194" s="22" t="s">
        <v>307</v>
      </c>
      <c r="U1194" s="22" t="s">
        <v>302</v>
      </c>
      <c r="V1194" s="23" t="s">
        <v>324</v>
      </c>
      <c r="W1194" s="23" t="s">
        <v>309</v>
      </c>
      <c r="X1194" s="23"/>
      <c r="Y1194" s="23"/>
      <c r="Z1194" s="23"/>
      <c r="AA1194" s="23"/>
      <c r="AB1194" s="23" t="s">
        <v>331</v>
      </c>
      <c r="AC1194" s="23" t="s">
        <v>309</v>
      </c>
      <c r="AD1194" s="23"/>
      <c r="AE1194" s="23"/>
      <c r="AF1194" s="23"/>
      <c r="AG1194" s="23"/>
      <c r="AH1194" s="23"/>
      <c r="AI1194" s="23"/>
      <c r="AJ1194" s="23" t="s">
        <v>332</v>
      </c>
      <c r="AK1194" s="23"/>
      <c r="AL1194" s="23" t="s">
        <v>325</v>
      </c>
      <c r="AM1194" s="23"/>
      <c r="AN1194" s="23"/>
      <c r="AO1194" s="23"/>
      <c r="AP1194" s="23" t="s">
        <v>325</v>
      </c>
      <c r="AQ1194" s="23"/>
      <c r="AR1194" s="23"/>
      <c r="AS1194" s="23"/>
      <c r="AT1194" s="23"/>
      <c r="AU1194" s="23"/>
      <c r="AV1194" s="23"/>
      <c r="AW1194" s="23" t="s">
        <v>325</v>
      </c>
      <c r="AX1194" s="23"/>
      <c r="AY1194" s="23"/>
      <c r="AZ1194" s="23"/>
      <c r="BA1194" s="23" t="s">
        <v>333</v>
      </c>
      <c r="BB1194" s="23" t="s">
        <v>309</v>
      </c>
      <c r="BC1194" s="23" t="s">
        <v>325</v>
      </c>
      <c r="BD1194" s="23"/>
      <c r="BE1194" s="23" t="s">
        <v>326</v>
      </c>
      <c r="BF1194" s="23" t="s">
        <v>309</v>
      </c>
      <c r="BG1194" s="23"/>
      <c r="BH1194" s="23"/>
      <c r="BI1194" s="23"/>
      <c r="BJ1194" s="23"/>
      <c r="BK1194" s="23" t="s">
        <v>313</v>
      </c>
      <c r="BL1194" s="23" t="s">
        <v>302</v>
      </c>
      <c r="BM1194" s="23"/>
      <c r="BN1194" s="23" t="s">
        <v>314</v>
      </c>
      <c r="BO1194" s="23" t="s">
        <v>302</v>
      </c>
      <c r="BP1194" s="23" t="s">
        <v>315</v>
      </c>
      <c r="BQ1194" s="23" t="s">
        <v>302</v>
      </c>
      <c r="BR1194" s="23" t="s">
        <v>316</v>
      </c>
      <c r="BS1194" s="23" t="s">
        <v>302</v>
      </c>
      <c r="BT1194" s="23"/>
      <c r="BU1194" s="23"/>
      <c r="BV1194" s="23"/>
      <c r="BW1194" s="23"/>
      <c r="BX1194" s="23"/>
      <c r="BY1194" s="23"/>
      <c r="BZ1194" s="23"/>
      <c r="CA1194" s="23"/>
      <c r="CB1194" s="23"/>
      <c r="CC1194" s="23"/>
      <c r="CD1194" s="23" t="s">
        <v>317</v>
      </c>
      <c r="CE1194" s="23" t="s">
        <v>309</v>
      </c>
      <c r="CF1194" s="23"/>
      <c r="CG1194" s="23"/>
      <c r="CH1194" s="23"/>
      <c r="CI1194" s="23"/>
      <c r="CJ1194" s="23"/>
      <c r="CK1194" s="23"/>
      <c r="CL1194" s="23"/>
      <c r="CM1194" s="23"/>
      <c r="CN1194" s="23"/>
      <c r="CO1194" s="23"/>
      <c r="CP1194" s="23" t="s">
        <v>327</v>
      </c>
      <c r="CQ1194" s="23" t="s">
        <v>302</v>
      </c>
      <c r="CR1194" s="23" t="s">
        <v>328</v>
      </c>
      <c r="CS1194" s="23" t="s">
        <v>302</v>
      </c>
      <c r="CT1194" s="23"/>
      <c r="CU1194" s="23"/>
      <c r="CV1194" s="23"/>
      <c r="CW1194" s="23"/>
      <c r="CX1194" s="23"/>
      <c r="CY1194" s="23"/>
      <c r="CZ1194" s="23"/>
      <c r="DA1194" s="23"/>
      <c r="DB1194" s="23" t="s">
        <v>318</v>
      </c>
      <c r="DC1194" s="23" t="s">
        <v>302</v>
      </c>
      <c r="DD1194" s="23"/>
      <c r="DE1194" s="23"/>
      <c r="DF1194" s="23" t="s">
        <v>329</v>
      </c>
      <c r="DG1194" s="23" t="s">
        <v>309</v>
      </c>
      <c r="DH1194" s="31"/>
      <c r="DI1194" s="26" t="str">
        <f t="shared" si="36"/>
        <v>DNL.DRL.10000.A,DNL.DRL.10000.W,LAH.00.10700.B,LAH.00.10500.B,DNL.MBK.10000,DNL.T3.10500,DNL.T3.10500</v>
      </c>
    </row>
    <row r="1195" spans="1:113" ht="15.75" customHeight="1">
      <c r="A1195" s="27">
        <v>44991</v>
      </c>
      <c r="B1195" s="1" t="s">
        <v>322</v>
      </c>
      <c r="C1195" s="23" t="s">
        <v>187</v>
      </c>
      <c r="D1195" s="28" t="s">
        <v>1415</v>
      </c>
      <c r="E1195" s="29">
        <v>2022</v>
      </c>
      <c r="F1195" s="29">
        <v>2023</v>
      </c>
      <c r="G1195" s="20" t="str" cm="1">
        <f t="array" ref="G1195">_xlfn.IFS(E1195&lt;&gt;F1195,CONCATENATE(E1195,"-",F1195),E1195=F1195,E1195)</f>
        <v>2022-2023</v>
      </c>
      <c r="H1195" s="30">
        <f t="shared" si="37"/>
        <v>2</v>
      </c>
      <c r="I1195" s="23" t="str">
        <f t="shared" si="32"/>
        <v>Zero SR 2022-2023</v>
      </c>
      <c r="J1195" s="22" t="s">
        <v>301</v>
      </c>
      <c r="K1195" s="22" t="s">
        <v>302</v>
      </c>
      <c r="L1195" s="22" t="s">
        <v>303</v>
      </c>
      <c r="M1195" s="22" t="s">
        <v>302</v>
      </c>
      <c r="N1195" s="22" t="s">
        <v>304</v>
      </c>
      <c r="O1195" s="22" t="s">
        <v>302</v>
      </c>
      <c r="P1195" s="22" t="s">
        <v>305</v>
      </c>
      <c r="Q1195" s="22" t="s">
        <v>302</v>
      </c>
      <c r="R1195" s="22" t="s">
        <v>306</v>
      </c>
      <c r="S1195" s="22" t="s">
        <v>302</v>
      </c>
      <c r="T1195" s="22" t="s">
        <v>307</v>
      </c>
      <c r="U1195" s="22" t="s">
        <v>302</v>
      </c>
      <c r="V1195" s="23" t="s">
        <v>324</v>
      </c>
      <c r="W1195" s="23" t="s">
        <v>309</v>
      </c>
      <c r="X1195" s="23"/>
      <c r="Y1195" s="23"/>
      <c r="Z1195" s="23"/>
      <c r="AA1195" s="23"/>
      <c r="AB1195" s="23" t="s">
        <v>331</v>
      </c>
      <c r="AC1195" s="23"/>
      <c r="AD1195" s="23"/>
      <c r="AE1195" s="23"/>
      <c r="AF1195" s="23"/>
      <c r="AG1195" s="23"/>
      <c r="AH1195" s="23"/>
      <c r="AI1195" s="23"/>
      <c r="AJ1195" s="23" t="s">
        <v>332</v>
      </c>
      <c r="AK1195" s="23"/>
      <c r="AL1195" s="23" t="s">
        <v>325</v>
      </c>
      <c r="AM1195" s="23"/>
      <c r="AN1195" s="23"/>
      <c r="AO1195" s="23"/>
      <c r="AP1195" s="23" t="s">
        <v>325</v>
      </c>
      <c r="AQ1195" s="23"/>
      <c r="AR1195" s="23"/>
      <c r="AS1195" s="23"/>
      <c r="AT1195" s="23"/>
      <c r="AU1195" s="23"/>
      <c r="AV1195" s="23"/>
      <c r="AW1195" s="23" t="s">
        <v>325</v>
      </c>
      <c r="AX1195" s="23"/>
      <c r="AY1195" s="23"/>
      <c r="AZ1195" s="23"/>
      <c r="BA1195" s="23" t="s">
        <v>333</v>
      </c>
      <c r="BB1195" s="23"/>
      <c r="BC1195" s="23" t="s">
        <v>325</v>
      </c>
      <c r="BD1195" s="23"/>
      <c r="BE1195" s="23" t="s">
        <v>326</v>
      </c>
      <c r="BF1195" s="23"/>
      <c r="BG1195" s="23"/>
      <c r="BH1195" s="23"/>
      <c r="BI1195" s="23"/>
      <c r="BJ1195" s="23"/>
      <c r="BK1195" s="23" t="s">
        <v>313</v>
      </c>
      <c r="BL1195" s="23" t="s">
        <v>302</v>
      </c>
      <c r="BM1195" s="23"/>
      <c r="BN1195" s="23" t="s">
        <v>314</v>
      </c>
      <c r="BO1195" s="23" t="s">
        <v>302</v>
      </c>
      <c r="BP1195" s="23" t="s">
        <v>315</v>
      </c>
      <c r="BQ1195" s="23" t="s">
        <v>302</v>
      </c>
      <c r="BR1195" s="23" t="s">
        <v>316</v>
      </c>
      <c r="BS1195" s="23" t="s">
        <v>302</v>
      </c>
      <c r="BT1195" s="23"/>
      <c r="BU1195" s="23"/>
      <c r="BV1195" s="23"/>
      <c r="BW1195" s="23"/>
      <c r="BX1195" s="23"/>
      <c r="BY1195" s="23"/>
      <c r="BZ1195" s="23"/>
      <c r="CA1195" s="23"/>
      <c r="CB1195" s="23"/>
      <c r="CC1195" s="23"/>
      <c r="CD1195" s="23" t="s">
        <v>317</v>
      </c>
      <c r="CE1195" s="23" t="s">
        <v>309</v>
      </c>
      <c r="CF1195" s="23"/>
      <c r="CG1195" s="23"/>
      <c r="CH1195" s="23"/>
      <c r="CI1195" s="23"/>
      <c r="CJ1195" s="23"/>
      <c r="CK1195" s="23"/>
      <c r="CL1195" s="23"/>
      <c r="CM1195" s="23"/>
      <c r="CN1195" s="23"/>
      <c r="CO1195" s="23"/>
      <c r="CP1195" s="23" t="s">
        <v>327</v>
      </c>
      <c r="CQ1195" s="23" t="s">
        <v>302</v>
      </c>
      <c r="CR1195" s="23" t="s">
        <v>328</v>
      </c>
      <c r="CS1195" s="23" t="s">
        <v>302</v>
      </c>
      <c r="CT1195" s="23"/>
      <c r="CU1195" s="23"/>
      <c r="CV1195" s="23"/>
      <c r="CW1195" s="23"/>
      <c r="CX1195" s="23"/>
      <c r="CY1195" s="23"/>
      <c r="CZ1195" s="23"/>
      <c r="DA1195" s="23"/>
      <c r="DB1195" s="23" t="s">
        <v>318</v>
      </c>
      <c r="DC1195" s="23" t="s">
        <v>302</v>
      </c>
      <c r="DD1195" s="23"/>
      <c r="DE1195" s="23"/>
      <c r="DF1195" s="23" t="s">
        <v>329</v>
      </c>
      <c r="DG1195" s="23" t="s">
        <v>309</v>
      </c>
      <c r="DH1195" s="31"/>
      <c r="DI1195" s="26" t="str">
        <f t="shared" si="36"/>
        <v>DNL.DRL.10000.A,DNL.DRL.10000.W,LAH.00.10700.B,LAH.00.10500.B,DNL.MBK.10000,DNL.T3.10500,DNL.T3.10500</v>
      </c>
    </row>
    <row r="1196" spans="1:113" ht="15.75" customHeight="1">
      <c r="A1196" s="27">
        <v>44537</v>
      </c>
      <c r="B1196" s="1" t="s">
        <v>322</v>
      </c>
      <c r="C1196" s="23" t="s">
        <v>187</v>
      </c>
      <c r="D1196" s="28" t="s">
        <v>1416</v>
      </c>
      <c r="E1196" s="29">
        <v>2015</v>
      </c>
      <c r="F1196" s="29">
        <v>2019</v>
      </c>
      <c r="G1196" s="20" t="str" cm="1">
        <f t="array" ref="G1196">_xlfn.IFS(E1196&lt;&gt;F1196,CONCATENATE(E1196,"-",F1196),E1196=F1196,E1196)</f>
        <v>2015-2019</v>
      </c>
      <c r="H1196" s="30">
        <f t="shared" si="37"/>
        <v>5</v>
      </c>
      <c r="I1196" s="23" t="str">
        <f t="shared" si="32"/>
        <v>Zero SR/F 2015-2019</v>
      </c>
      <c r="J1196" s="22" t="s">
        <v>301</v>
      </c>
      <c r="K1196" s="22" t="s">
        <v>302</v>
      </c>
      <c r="L1196" s="22" t="s">
        <v>303</v>
      </c>
      <c r="M1196" s="22" t="s">
        <v>302</v>
      </c>
      <c r="N1196" s="22" t="s">
        <v>304</v>
      </c>
      <c r="O1196" s="22" t="s">
        <v>302</v>
      </c>
      <c r="P1196" s="22" t="s">
        <v>305</v>
      </c>
      <c r="Q1196" s="22" t="s">
        <v>302</v>
      </c>
      <c r="R1196" s="22" t="s">
        <v>306</v>
      </c>
      <c r="S1196" s="22" t="s">
        <v>302</v>
      </c>
      <c r="T1196" s="22" t="s">
        <v>307</v>
      </c>
      <c r="U1196" s="22" t="s">
        <v>302</v>
      </c>
      <c r="V1196" s="23" t="s">
        <v>324</v>
      </c>
      <c r="W1196" s="23" t="s">
        <v>309</v>
      </c>
      <c r="X1196" s="23"/>
      <c r="Y1196" s="23"/>
      <c r="Z1196" s="23"/>
      <c r="AA1196" s="23"/>
      <c r="AB1196" s="23" t="s">
        <v>331</v>
      </c>
      <c r="AC1196" s="23" t="s">
        <v>309</v>
      </c>
      <c r="AD1196" s="23"/>
      <c r="AE1196" s="23"/>
      <c r="AF1196" s="23"/>
      <c r="AG1196" s="23"/>
      <c r="AH1196" s="23"/>
      <c r="AI1196" s="23"/>
      <c r="AJ1196" s="23" t="s">
        <v>332</v>
      </c>
      <c r="AK1196" s="23"/>
      <c r="AL1196" s="23" t="s">
        <v>325</v>
      </c>
      <c r="AM1196" s="23"/>
      <c r="AN1196" s="23"/>
      <c r="AO1196" s="23"/>
      <c r="AP1196" s="23" t="s">
        <v>325</v>
      </c>
      <c r="AQ1196" s="23"/>
      <c r="AR1196" s="23"/>
      <c r="AS1196" s="23"/>
      <c r="AT1196" s="23"/>
      <c r="AU1196" s="23"/>
      <c r="AV1196" s="23"/>
      <c r="AW1196" s="23" t="s">
        <v>325</v>
      </c>
      <c r="AX1196" s="23"/>
      <c r="AY1196" s="23"/>
      <c r="AZ1196" s="23"/>
      <c r="BA1196" s="23" t="s">
        <v>333</v>
      </c>
      <c r="BB1196" s="23" t="s">
        <v>309</v>
      </c>
      <c r="BC1196" s="23" t="s">
        <v>325</v>
      </c>
      <c r="BD1196" s="23"/>
      <c r="BE1196" s="23" t="s">
        <v>326</v>
      </c>
      <c r="BF1196" s="23"/>
      <c r="BG1196" s="23"/>
      <c r="BH1196" s="23"/>
      <c r="BI1196" s="23"/>
      <c r="BJ1196" s="23"/>
      <c r="BK1196" s="23" t="s">
        <v>313</v>
      </c>
      <c r="BL1196" s="23" t="s">
        <v>302</v>
      </c>
      <c r="BM1196" s="23"/>
      <c r="BN1196" s="23" t="s">
        <v>314</v>
      </c>
      <c r="BO1196" s="23" t="s">
        <v>302</v>
      </c>
      <c r="BP1196" s="23" t="s">
        <v>315</v>
      </c>
      <c r="BQ1196" s="23" t="s">
        <v>302</v>
      </c>
      <c r="BR1196" s="23" t="s">
        <v>316</v>
      </c>
      <c r="BS1196" s="23" t="s">
        <v>302</v>
      </c>
      <c r="BT1196" s="23"/>
      <c r="BU1196" s="23"/>
      <c r="BV1196" s="23"/>
      <c r="BW1196" s="23"/>
      <c r="BX1196" s="23"/>
      <c r="BY1196" s="23"/>
      <c r="BZ1196" s="23"/>
      <c r="CA1196" s="23"/>
      <c r="CB1196" s="23"/>
      <c r="CC1196" s="23"/>
      <c r="CD1196" s="23" t="s">
        <v>317</v>
      </c>
      <c r="CE1196" s="23" t="s">
        <v>309</v>
      </c>
      <c r="CF1196" s="23"/>
      <c r="CG1196" s="23"/>
      <c r="CH1196" s="23"/>
      <c r="CI1196" s="23"/>
      <c r="CJ1196" s="23"/>
      <c r="CK1196" s="23"/>
      <c r="CL1196" s="23"/>
      <c r="CM1196" s="23"/>
      <c r="CN1196" s="23"/>
      <c r="CO1196" s="23"/>
      <c r="CP1196" s="23" t="s">
        <v>327</v>
      </c>
      <c r="CQ1196" s="23" t="s">
        <v>302</v>
      </c>
      <c r="CR1196" s="23" t="s">
        <v>328</v>
      </c>
      <c r="CS1196" s="23" t="s">
        <v>302</v>
      </c>
      <c r="CT1196" s="23"/>
      <c r="CU1196" s="23"/>
      <c r="CV1196" s="23"/>
      <c r="CW1196" s="23"/>
      <c r="CX1196" s="23"/>
      <c r="CY1196" s="23"/>
      <c r="CZ1196" s="23"/>
      <c r="DA1196" s="23"/>
      <c r="DB1196" s="23" t="s">
        <v>318</v>
      </c>
      <c r="DC1196" s="23" t="s">
        <v>302</v>
      </c>
      <c r="DD1196" s="23"/>
      <c r="DE1196" s="23"/>
      <c r="DF1196" s="23" t="s">
        <v>329</v>
      </c>
      <c r="DG1196" s="23" t="s">
        <v>309</v>
      </c>
      <c r="DH1196" s="31"/>
      <c r="DI1196" s="26" t="str">
        <f t="shared" si="36"/>
        <v>DNL.DRL.10000.A,DNL.DRL.10000.W,LAH.00.10700.B,LAH.00.10500.B,DNL.MBK.10000,DNL.T3.10500,DNL.T3.10500</v>
      </c>
    </row>
    <row r="1197" spans="1:113" ht="15.75" customHeight="1">
      <c r="A1197" s="27">
        <v>44537</v>
      </c>
      <c r="B1197" s="1" t="s">
        <v>322</v>
      </c>
      <c r="C1197" s="23" t="s">
        <v>187</v>
      </c>
      <c r="D1197" s="28" t="s">
        <v>1417</v>
      </c>
      <c r="E1197" s="29">
        <v>2020</v>
      </c>
      <c r="F1197" s="29">
        <v>2022</v>
      </c>
      <c r="G1197" s="20" t="str" cm="1">
        <f t="array" ref="G1197">_xlfn.IFS(E1197&lt;&gt;F1197,CONCATENATE(E1197,"-",F1197),E1197=F1197,E1197)</f>
        <v>2020-2022</v>
      </c>
      <c r="H1197" s="30">
        <f t="shared" si="37"/>
        <v>3</v>
      </c>
      <c r="I1197" s="23" t="str">
        <f t="shared" si="32"/>
        <v>Zero SR/F Premium 2020-2022</v>
      </c>
      <c r="J1197" s="22" t="s">
        <v>301</v>
      </c>
      <c r="K1197" s="22" t="s">
        <v>302</v>
      </c>
      <c r="L1197" s="22" t="s">
        <v>303</v>
      </c>
      <c r="M1197" s="22" t="s">
        <v>302</v>
      </c>
      <c r="N1197" s="22" t="s">
        <v>304</v>
      </c>
      <c r="O1197" s="22" t="s">
        <v>302</v>
      </c>
      <c r="P1197" s="22" t="s">
        <v>305</v>
      </c>
      <c r="Q1197" s="22" t="s">
        <v>302</v>
      </c>
      <c r="R1197" s="22" t="s">
        <v>306</v>
      </c>
      <c r="S1197" s="22" t="s">
        <v>302</v>
      </c>
      <c r="T1197" s="22" t="s">
        <v>307</v>
      </c>
      <c r="U1197" s="22" t="s">
        <v>302</v>
      </c>
      <c r="V1197" s="23" t="s">
        <v>324</v>
      </c>
      <c r="W1197" s="23" t="s">
        <v>309</v>
      </c>
      <c r="X1197" s="23"/>
      <c r="Y1197" s="23"/>
      <c r="Z1197" s="23"/>
      <c r="AA1197" s="23"/>
      <c r="AB1197" s="23" t="s">
        <v>331</v>
      </c>
      <c r="AC1197" s="23" t="s">
        <v>309</v>
      </c>
      <c r="AD1197" s="23"/>
      <c r="AE1197" s="23"/>
      <c r="AF1197" s="23"/>
      <c r="AG1197" s="23"/>
      <c r="AH1197" s="23"/>
      <c r="AI1197" s="23"/>
      <c r="AJ1197" s="23" t="s">
        <v>332</v>
      </c>
      <c r="AK1197" s="23"/>
      <c r="AL1197" s="23" t="s">
        <v>325</v>
      </c>
      <c r="AM1197" s="23"/>
      <c r="AN1197" s="23"/>
      <c r="AO1197" s="23"/>
      <c r="AP1197" s="23" t="s">
        <v>325</v>
      </c>
      <c r="AQ1197" s="23"/>
      <c r="AR1197" s="23"/>
      <c r="AS1197" s="23"/>
      <c r="AT1197" s="23"/>
      <c r="AU1197" s="23"/>
      <c r="AV1197" s="23"/>
      <c r="AW1197" s="23" t="s">
        <v>325</v>
      </c>
      <c r="AX1197" s="23"/>
      <c r="AY1197" s="23"/>
      <c r="AZ1197" s="23"/>
      <c r="BA1197" s="23" t="s">
        <v>333</v>
      </c>
      <c r="BB1197" s="23" t="s">
        <v>309</v>
      </c>
      <c r="BC1197" s="23" t="s">
        <v>325</v>
      </c>
      <c r="BD1197" s="23"/>
      <c r="BE1197" s="23" t="s">
        <v>326</v>
      </c>
      <c r="BF1197" s="23"/>
      <c r="BG1197" s="23"/>
      <c r="BH1197" s="23"/>
      <c r="BI1197" s="23"/>
      <c r="BJ1197" s="23"/>
      <c r="BK1197" s="23" t="s">
        <v>313</v>
      </c>
      <c r="BL1197" s="23" t="s">
        <v>302</v>
      </c>
      <c r="BM1197" s="23"/>
      <c r="BN1197" s="23" t="s">
        <v>314</v>
      </c>
      <c r="BO1197" s="23" t="s">
        <v>302</v>
      </c>
      <c r="BP1197" s="23" t="s">
        <v>315</v>
      </c>
      <c r="BQ1197" s="23" t="s">
        <v>302</v>
      </c>
      <c r="BR1197" s="23" t="s">
        <v>316</v>
      </c>
      <c r="BS1197" s="23" t="s">
        <v>302</v>
      </c>
      <c r="BT1197" s="23"/>
      <c r="BU1197" s="23"/>
      <c r="BV1197" s="23"/>
      <c r="BW1197" s="23"/>
      <c r="BX1197" s="23"/>
      <c r="BY1197" s="23"/>
      <c r="BZ1197" s="23"/>
      <c r="CA1197" s="23"/>
      <c r="CB1197" s="23"/>
      <c r="CC1197" s="23"/>
      <c r="CD1197" s="23" t="s">
        <v>317</v>
      </c>
      <c r="CE1197" s="23" t="s">
        <v>309</v>
      </c>
      <c r="CF1197" s="23"/>
      <c r="CG1197" s="23"/>
      <c r="CH1197" s="23"/>
      <c r="CI1197" s="23"/>
      <c r="CJ1197" s="23"/>
      <c r="CK1197" s="23"/>
      <c r="CL1197" s="23"/>
      <c r="CM1197" s="23"/>
      <c r="CN1197" s="23"/>
      <c r="CO1197" s="23"/>
      <c r="CP1197" s="23" t="s">
        <v>327</v>
      </c>
      <c r="CQ1197" s="23" t="s">
        <v>302</v>
      </c>
      <c r="CR1197" s="23" t="s">
        <v>328</v>
      </c>
      <c r="CS1197" s="23" t="s">
        <v>302</v>
      </c>
      <c r="CT1197" s="23"/>
      <c r="CU1197" s="23"/>
      <c r="CV1197" s="23"/>
      <c r="CW1197" s="23"/>
      <c r="CX1197" s="23"/>
      <c r="CY1197" s="23"/>
      <c r="CZ1197" s="23"/>
      <c r="DA1197" s="23"/>
      <c r="DB1197" s="23" t="s">
        <v>318</v>
      </c>
      <c r="DC1197" s="23" t="s">
        <v>302</v>
      </c>
      <c r="DD1197" s="23"/>
      <c r="DE1197" s="23"/>
      <c r="DF1197" s="23" t="s">
        <v>329</v>
      </c>
      <c r="DG1197" s="23" t="s">
        <v>309</v>
      </c>
      <c r="DH1197" s="31"/>
      <c r="DI1197" s="26" t="str">
        <f t="shared" si="36"/>
        <v>DNL.DRL.10000.A,DNL.DRL.10000.W,LAH.00.10700.B,LAH.00.10500.B,DNL.MBK.10000,DNL.T3.10500,DNL.T3.10500</v>
      </c>
    </row>
    <row r="1198" spans="1:113" ht="15.75" customHeight="1">
      <c r="A1198" s="27">
        <v>44991</v>
      </c>
      <c r="B1198" s="1" t="s">
        <v>322</v>
      </c>
      <c r="C1198" s="23" t="s">
        <v>187</v>
      </c>
      <c r="D1198" s="36" t="s">
        <v>1418</v>
      </c>
      <c r="E1198" s="37">
        <v>2020</v>
      </c>
      <c r="F1198" s="43">
        <v>2024</v>
      </c>
      <c r="G1198" s="20" t="str" cm="1">
        <f t="array" ref="G1198">_xlfn.IFS(E1198&lt;&gt;F1198,CONCATENATE(E1198,"-",F1198),E1198=F1198,E1198)</f>
        <v>2020-2024</v>
      </c>
      <c r="H1198" s="30">
        <f t="shared" si="37"/>
        <v>5</v>
      </c>
      <c r="I1198" s="23" t="str">
        <f t="shared" si="32"/>
        <v>Zero SR/F Standard 2020-2024</v>
      </c>
      <c r="J1198" s="22" t="s">
        <v>301</v>
      </c>
      <c r="K1198" s="22" t="s">
        <v>302</v>
      </c>
      <c r="L1198" s="22" t="s">
        <v>303</v>
      </c>
      <c r="M1198" s="22" t="s">
        <v>302</v>
      </c>
      <c r="N1198" s="22" t="s">
        <v>304</v>
      </c>
      <c r="O1198" s="22" t="s">
        <v>302</v>
      </c>
      <c r="P1198" s="22" t="s">
        <v>305</v>
      </c>
      <c r="Q1198" s="22" t="s">
        <v>302</v>
      </c>
      <c r="R1198" s="22" t="s">
        <v>306</v>
      </c>
      <c r="S1198" s="22" t="s">
        <v>302</v>
      </c>
      <c r="T1198" s="22" t="s">
        <v>307</v>
      </c>
      <c r="U1198" s="22" t="s">
        <v>302</v>
      </c>
      <c r="V1198" s="23" t="s">
        <v>324</v>
      </c>
      <c r="W1198" s="23" t="s">
        <v>309</v>
      </c>
      <c r="X1198" s="23"/>
      <c r="Y1198" s="23"/>
      <c r="Z1198" s="23"/>
      <c r="AA1198" s="23"/>
      <c r="AB1198" s="23" t="s">
        <v>331</v>
      </c>
      <c r="AC1198" s="23" t="s">
        <v>309</v>
      </c>
      <c r="AD1198" s="23"/>
      <c r="AE1198" s="23"/>
      <c r="AF1198" s="23"/>
      <c r="AG1198" s="23"/>
      <c r="AH1198" s="23"/>
      <c r="AI1198" s="23"/>
      <c r="AJ1198" s="23" t="s">
        <v>332</v>
      </c>
      <c r="AK1198" s="23"/>
      <c r="AL1198" s="23" t="s">
        <v>325</v>
      </c>
      <c r="AM1198" s="23"/>
      <c r="AN1198" s="23"/>
      <c r="AO1198" s="23"/>
      <c r="AP1198" s="23" t="s">
        <v>325</v>
      </c>
      <c r="AQ1198" s="23"/>
      <c r="AR1198" s="23"/>
      <c r="AS1198" s="23"/>
      <c r="AT1198" s="23"/>
      <c r="AU1198" s="23"/>
      <c r="AV1198" s="23"/>
      <c r="AW1198" s="23" t="s">
        <v>325</v>
      </c>
      <c r="AX1198" s="23"/>
      <c r="AY1198" s="23"/>
      <c r="AZ1198" s="23"/>
      <c r="BA1198" s="23" t="s">
        <v>333</v>
      </c>
      <c r="BB1198" s="23" t="s">
        <v>309</v>
      </c>
      <c r="BC1198" s="23" t="s">
        <v>325</v>
      </c>
      <c r="BD1198" s="23"/>
      <c r="BE1198" s="23" t="s">
        <v>326</v>
      </c>
      <c r="BF1198" s="23"/>
      <c r="BG1198" s="23"/>
      <c r="BH1198" s="23"/>
      <c r="BI1198" s="23"/>
      <c r="BJ1198" s="23"/>
      <c r="BK1198" s="23" t="s">
        <v>313</v>
      </c>
      <c r="BL1198" s="23" t="s">
        <v>302</v>
      </c>
      <c r="BM1198" s="23"/>
      <c r="BN1198" s="23" t="s">
        <v>314</v>
      </c>
      <c r="BO1198" s="23" t="s">
        <v>302</v>
      </c>
      <c r="BP1198" s="23" t="s">
        <v>315</v>
      </c>
      <c r="BQ1198" s="23" t="s">
        <v>302</v>
      </c>
      <c r="BR1198" s="23" t="s">
        <v>316</v>
      </c>
      <c r="BS1198" s="23" t="s">
        <v>302</v>
      </c>
      <c r="BT1198" s="23"/>
      <c r="BU1198" s="23"/>
      <c r="BV1198" s="23"/>
      <c r="BW1198" s="23"/>
      <c r="BX1198" s="23"/>
      <c r="BY1198" s="23"/>
      <c r="BZ1198" s="23"/>
      <c r="CA1198" s="23"/>
      <c r="CB1198" s="23"/>
      <c r="CC1198" s="23"/>
      <c r="CD1198" s="23" t="s">
        <v>317</v>
      </c>
      <c r="CE1198" s="23" t="s">
        <v>309</v>
      </c>
      <c r="CF1198" s="23"/>
      <c r="CG1198" s="23"/>
      <c r="CH1198" s="23"/>
      <c r="CI1198" s="23"/>
      <c r="CJ1198" s="23"/>
      <c r="CK1198" s="23"/>
      <c r="CL1198" s="23"/>
      <c r="CM1198" s="23"/>
      <c r="CN1198" s="23"/>
      <c r="CO1198" s="23"/>
      <c r="CP1198" s="23" t="s">
        <v>327</v>
      </c>
      <c r="CQ1198" s="23" t="s">
        <v>302</v>
      </c>
      <c r="CR1198" s="23" t="s">
        <v>328</v>
      </c>
      <c r="CS1198" s="23" t="s">
        <v>302</v>
      </c>
      <c r="CT1198" s="23"/>
      <c r="CU1198" s="23"/>
      <c r="CV1198" s="23"/>
      <c r="CW1198" s="23"/>
      <c r="CX1198" s="23"/>
      <c r="CY1198" s="23"/>
      <c r="CZ1198" s="23"/>
      <c r="DA1198" s="23"/>
      <c r="DB1198" s="23" t="s">
        <v>318</v>
      </c>
      <c r="DC1198" s="23" t="s">
        <v>302</v>
      </c>
      <c r="DD1198" s="23"/>
      <c r="DE1198" s="23"/>
      <c r="DF1198" s="23" t="s">
        <v>329</v>
      </c>
      <c r="DG1198" s="23" t="s">
        <v>309</v>
      </c>
      <c r="DH1198" s="31"/>
      <c r="DI1198" s="26" t="str">
        <f t="shared" si="36"/>
        <v>DNL.DRL.10000.A,DNL.DRL.10000.W,LAH.00.10700.B,LAH.00.10500.B,DNL.MBK.10000,DNL.T3.10500,DNL.T3.10500</v>
      </c>
    </row>
    <row r="1199" spans="1:113" ht="15.75" customHeight="1">
      <c r="A1199" s="27">
        <v>44537</v>
      </c>
      <c r="B1199" s="1" t="s">
        <v>322</v>
      </c>
      <c r="C1199" s="23" t="s">
        <v>187</v>
      </c>
      <c r="D1199" s="28" t="s">
        <v>1419</v>
      </c>
      <c r="E1199" s="29">
        <v>2020</v>
      </c>
      <c r="F1199" s="29">
        <v>2021</v>
      </c>
      <c r="G1199" s="20" t="str" cm="1">
        <f t="array" ref="G1199">_xlfn.IFS(E1199&lt;&gt;F1199,CONCATENATE(E1199,"-",F1199),E1199=F1199,E1199)</f>
        <v>2020-2021</v>
      </c>
      <c r="H1199" s="30">
        <f t="shared" si="37"/>
        <v>2</v>
      </c>
      <c r="I1199" s="23" t="str">
        <f t="shared" si="32"/>
        <v>Zero SR/S Premium 2020-2021</v>
      </c>
      <c r="J1199" s="22" t="s">
        <v>301</v>
      </c>
      <c r="K1199" s="22" t="s">
        <v>302</v>
      </c>
      <c r="L1199" s="22" t="s">
        <v>303</v>
      </c>
      <c r="M1199" s="22" t="s">
        <v>302</v>
      </c>
      <c r="N1199" s="22" t="s">
        <v>304</v>
      </c>
      <c r="O1199" s="22" t="s">
        <v>302</v>
      </c>
      <c r="P1199" s="22" t="s">
        <v>305</v>
      </c>
      <c r="Q1199" s="22" t="s">
        <v>302</v>
      </c>
      <c r="R1199" s="22" t="s">
        <v>306</v>
      </c>
      <c r="S1199" s="22" t="s">
        <v>302</v>
      </c>
      <c r="T1199" s="22" t="s">
        <v>307</v>
      </c>
      <c r="U1199" s="22" t="s">
        <v>302</v>
      </c>
      <c r="V1199" s="23" t="s">
        <v>324</v>
      </c>
      <c r="W1199" s="23" t="s">
        <v>309</v>
      </c>
      <c r="X1199" s="23"/>
      <c r="Y1199" s="23"/>
      <c r="Z1199" s="23"/>
      <c r="AA1199" s="23"/>
      <c r="AB1199" s="23" t="s">
        <v>331</v>
      </c>
      <c r="AC1199" s="23"/>
      <c r="AD1199" s="23"/>
      <c r="AE1199" s="23"/>
      <c r="AF1199" s="23"/>
      <c r="AG1199" s="23"/>
      <c r="AH1199" s="23"/>
      <c r="AI1199" s="23"/>
      <c r="AJ1199" s="23" t="s">
        <v>332</v>
      </c>
      <c r="AK1199" s="23"/>
      <c r="AL1199" s="23" t="s">
        <v>325</v>
      </c>
      <c r="AM1199" s="23"/>
      <c r="AN1199" s="23"/>
      <c r="AO1199" s="23"/>
      <c r="AP1199" s="23" t="s">
        <v>325</v>
      </c>
      <c r="AQ1199" s="23"/>
      <c r="AR1199" s="23"/>
      <c r="AS1199" s="23"/>
      <c r="AT1199" s="23"/>
      <c r="AU1199" s="23"/>
      <c r="AV1199" s="23"/>
      <c r="AW1199" s="23" t="s">
        <v>325</v>
      </c>
      <c r="AX1199" s="23"/>
      <c r="AY1199" s="23"/>
      <c r="AZ1199" s="23"/>
      <c r="BA1199" s="23" t="s">
        <v>333</v>
      </c>
      <c r="BB1199" s="23"/>
      <c r="BC1199" s="23" t="s">
        <v>325</v>
      </c>
      <c r="BD1199" s="23"/>
      <c r="BE1199" s="23" t="s">
        <v>326</v>
      </c>
      <c r="BF1199" s="23"/>
      <c r="BG1199" s="23"/>
      <c r="BH1199" s="23"/>
      <c r="BI1199" s="23"/>
      <c r="BJ1199" s="23"/>
      <c r="BK1199" s="23" t="s">
        <v>313</v>
      </c>
      <c r="BL1199" s="23" t="s">
        <v>302</v>
      </c>
      <c r="BM1199" s="23"/>
      <c r="BN1199" s="23" t="s">
        <v>314</v>
      </c>
      <c r="BO1199" s="23" t="s">
        <v>302</v>
      </c>
      <c r="BP1199" s="23" t="s">
        <v>315</v>
      </c>
      <c r="BQ1199" s="23" t="s">
        <v>302</v>
      </c>
      <c r="BR1199" s="23" t="s">
        <v>316</v>
      </c>
      <c r="BS1199" s="23" t="s">
        <v>302</v>
      </c>
      <c r="BT1199" s="23"/>
      <c r="BU1199" s="23"/>
      <c r="BV1199" s="23"/>
      <c r="BW1199" s="23"/>
      <c r="BX1199" s="23"/>
      <c r="BY1199" s="23"/>
      <c r="BZ1199" s="23"/>
      <c r="CA1199" s="23"/>
      <c r="CB1199" s="23"/>
      <c r="CC1199" s="23"/>
      <c r="CD1199" s="23" t="s">
        <v>317</v>
      </c>
      <c r="CE1199" s="23" t="s">
        <v>309</v>
      </c>
      <c r="CF1199" s="23"/>
      <c r="CG1199" s="23"/>
      <c r="CH1199" s="23"/>
      <c r="CI1199" s="23"/>
      <c r="CJ1199" s="23"/>
      <c r="CK1199" s="23"/>
      <c r="CL1199" s="23"/>
      <c r="CM1199" s="23"/>
      <c r="CN1199" s="23"/>
      <c r="CO1199" s="23"/>
      <c r="CP1199" s="23" t="s">
        <v>327</v>
      </c>
      <c r="CQ1199" s="23" t="s">
        <v>302</v>
      </c>
      <c r="CR1199" s="23" t="s">
        <v>328</v>
      </c>
      <c r="CS1199" s="23" t="s">
        <v>302</v>
      </c>
      <c r="CT1199" s="23"/>
      <c r="CU1199" s="23"/>
      <c r="CV1199" s="23"/>
      <c r="CW1199" s="23"/>
      <c r="CX1199" s="23"/>
      <c r="CY1199" s="23"/>
      <c r="CZ1199" s="23"/>
      <c r="DA1199" s="23"/>
      <c r="DB1199" s="23" t="s">
        <v>318</v>
      </c>
      <c r="DC1199" s="23" t="s">
        <v>302</v>
      </c>
      <c r="DD1199" s="23"/>
      <c r="DE1199" s="23"/>
      <c r="DF1199" s="23" t="s">
        <v>329</v>
      </c>
      <c r="DG1199" s="23" t="s">
        <v>309</v>
      </c>
      <c r="DH1199" s="31"/>
      <c r="DI1199" s="26" t="str">
        <f t="shared" si="36"/>
        <v>DNL.DRL.10000.A,DNL.DRL.10000.W,LAH.00.10700.B,LAH.00.10500.B,DNL.MBK.10000,DNL.T3.10500,DNL.T3.10500</v>
      </c>
    </row>
    <row r="1200" spans="1:113" ht="15.75" customHeight="1">
      <c r="A1200" s="27">
        <v>44991</v>
      </c>
      <c r="B1200" s="1" t="s">
        <v>322</v>
      </c>
      <c r="C1200" s="23" t="s">
        <v>187</v>
      </c>
      <c r="D1200" s="36" t="s">
        <v>1420</v>
      </c>
      <c r="E1200" s="37">
        <v>2020</v>
      </c>
      <c r="F1200" s="43">
        <v>2024</v>
      </c>
      <c r="G1200" s="20" t="str" cm="1">
        <f t="array" ref="G1200">_xlfn.IFS(E1200&lt;&gt;F1200,CONCATENATE(E1200,"-",F1200),E1200=F1200,E1200)</f>
        <v>2020-2024</v>
      </c>
      <c r="H1200" s="30">
        <f t="shared" si="37"/>
        <v>5</v>
      </c>
      <c r="I1200" s="23" t="str">
        <f t="shared" si="32"/>
        <v>Zero SR/S Standard 2020-2024</v>
      </c>
      <c r="J1200" s="22" t="s">
        <v>301</v>
      </c>
      <c r="K1200" s="22" t="s">
        <v>302</v>
      </c>
      <c r="L1200" s="22" t="s">
        <v>303</v>
      </c>
      <c r="M1200" s="22" t="s">
        <v>302</v>
      </c>
      <c r="N1200" s="22" t="s">
        <v>304</v>
      </c>
      <c r="O1200" s="22" t="s">
        <v>302</v>
      </c>
      <c r="P1200" s="22" t="s">
        <v>305</v>
      </c>
      <c r="Q1200" s="22" t="s">
        <v>302</v>
      </c>
      <c r="R1200" s="22" t="s">
        <v>306</v>
      </c>
      <c r="S1200" s="22" t="s">
        <v>302</v>
      </c>
      <c r="T1200" s="22" t="s">
        <v>307</v>
      </c>
      <c r="U1200" s="22" t="s">
        <v>302</v>
      </c>
      <c r="V1200" s="23" t="s">
        <v>324</v>
      </c>
      <c r="W1200" s="23" t="s">
        <v>309</v>
      </c>
      <c r="X1200" s="23"/>
      <c r="Y1200" s="23"/>
      <c r="Z1200" s="23"/>
      <c r="AA1200" s="23"/>
      <c r="AB1200" s="23" t="s">
        <v>331</v>
      </c>
      <c r="AC1200" s="23"/>
      <c r="AD1200" s="23"/>
      <c r="AE1200" s="23"/>
      <c r="AF1200" s="23"/>
      <c r="AG1200" s="23"/>
      <c r="AH1200" s="23"/>
      <c r="AI1200" s="23"/>
      <c r="AJ1200" s="23" t="s">
        <v>332</v>
      </c>
      <c r="AK1200" s="23"/>
      <c r="AL1200" s="23" t="s">
        <v>325</v>
      </c>
      <c r="AM1200" s="23"/>
      <c r="AN1200" s="23"/>
      <c r="AO1200" s="23"/>
      <c r="AP1200" s="23" t="s">
        <v>325</v>
      </c>
      <c r="AQ1200" s="23"/>
      <c r="AR1200" s="23"/>
      <c r="AS1200" s="23"/>
      <c r="AT1200" s="23"/>
      <c r="AU1200" s="23"/>
      <c r="AV1200" s="23"/>
      <c r="AW1200" s="23" t="s">
        <v>325</v>
      </c>
      <c r="AX1200" s="23"/>
      <c r="AY1200" s="23"/>
      <c r="AZ1200" s="23"/>
      <c r="BA1200" s="23" t="s">
        <v>333</v>
      </c>
      <c r="BB1200" s="23"/>
      <c r="BC1200" s="23" t="s">
        <v>325</v>
      </c>
      <c r="BD1200" s="23"/>
      <c r="BE1200" s="23" t="s">
        <v>326</v>
      </c>
      <c r="BF1200" s="23"/>
      <c r="BG1200" s="23"/>
      <c r="BH1200" s="23"/>
      <c r="BI1200" s="23"/>
      <c r="BJ1200" s="23"/>
      <c r="BK1200" s="23" t="s">
        <v>313</v>
      </c>
      <c r="BL1200" s="23" t="s">
        <v>302</v>
      </c>
      <c r="BM1200" s="23"/>
      <c r="BN1200" s="23" t="s">
        <v>314</v>
      </c>
      <c r="BO1200" s="23" t="s">
        <v>302</v>
      </c>
      <c r="BP1200" s="23" t="s">
        <v>315</v>
      </c>
      <c r="BQ1200" s="23" t="s">
        <v>302</v>
      </c>
      <c r="BR1200" s="23" t="s">
        <v>316</v>
      </c>
      <c r="BS1200" s="23" t="s">
        <v>302</v>
      </c>
      <c r="BT1200" s="23"/>
      <c r="BU1200" s="23"/>
      <c r="BV1200" s="23"/>
      <c r="BW1200" s="23"/>
      <c r="BX1200" s="23"/>
      <c r="BY1200" s="23"/>
      <c r="BZ1200" s="23"/>
      <c r="CA1200" s="23"/>
      <c r="CB1200" s="23"/>
      <c r="CC1200" s="23"/>
      <c r="CD1200" s="23" t="s">
        <v>317</v>
      </c>
      <c r="CE1200" s="23" t="s">
        <v>309</v>
      </c>
      <c r="CF1200" s="23"/>
      <c r="CG1200" s="23"/>
      <c r="CH1200" s="23"/>
      <c r="CI1200" s="23"/>
      <c r="CJ1200" s="23"/>
      <c r="CK1200" s="23"/>
      <c r="CL1200" s="23"/>
      <c r="CM1200" s="23"/>
      <c r="CN1200" s="23"/>
      <c r="CO1200" s="23"/>
      <c r="CP1200" s="23" t="s">
        <v>327</v>
      </c>
      <c r="CQ1200" s="23" t="s">
        <v>302</v>
      </c>
      <c r="CR1200" s="23" t="s">
        <v>328</v>
      </c>
      <c r="CS1200" s="23" t="s">
        <v>302</v>
      </c>
      <c r="CT1200" s="23"/>
      <c r="CU1200" s="23"/>
      <c r="CV1200" s="23"/>
      <c r="CW1200" s="23"/>
      <c r="CX1200" s="23"/>
      <c r="CY1200" s="23"/>
      <c r="CZ1200" s="23"/>
      <c r="DA1200" s="23"/>
      <c r="DB1200" s="23" t="s">
        <v>318</v>
      </c>
      <c r="DC1200" s="23" t="s">
        <v>302</v>
      </c>
      <c r="DD1200" s="23"/>
      <c r="DE1200" s="23"/>
      <c r="DF1200" s="23" t="s">
        <v>329</v>
      </c>
      <c r="DG1200" s="23" t="s">
        <v>309</v>
      </c>
      <c r="DH1200" s="31"/>
      <c r="DI1200" s="26" t="str">
        <f t="shared" si="36"/>
        <v>DNL.DRL.10000.A,DNL.DRL.10000.W,LAH.00.10700.B,LAH.00.10500.B,DNL.MBK.10000,DNL.T3.10500,DNL.T3.10500</v>
      </c>
    </row>
    <row r="1201" spans="1:8" ht="15.75" customHeight="1">
      <c r="A1201" s="114"/>
      <c r="C1201" s="5"/>
      <c r="D1201" s="6"/>
      <c r="E1201" s="7"/>
      <c r="F1201" s="7"/>
      <c r="G1201" s="7"/>
      <c r="H1201" s="7"/>
    </row>
    <row r="1202" spans="1:8" ht="15.75" customHeight="1">
      <c r="A1202" s="114"/>
      <c r="C1202" s="5"/>
      <c r="D1202" s="6"/>
      <c r="E1202" s="7"/>
      <c r="F1202" s="7"/>
      <c r="G1202" s="7"/>
      <c r="H1202" s="7"/>
    </row>
    <row r="1203" spans="1:8" ht="15.75" customHeight="1">
      <c r="A1203" s="114"/>
      <c r="C1203" s="5"/>
      <c r="D1203" s="6"/>
      <c r="E1203" s="7"/>
      <c r="F1203" s="7"/>
      <c r="G1203" s="7"/>
      <c r="H1203" s="7"/>
    </row>
    <row r="1204" spans="1:8" ht="15.75" customHeight="1">
      <c r="A1204" s="114"/>
      <c r="C1204" s="5"/>
      <c r="D1204" s="6"/>
      <c r="E1204" s="7"/>
      <c r="F1204" s="7"/>
      <c r="G1204" s="7"/>
      <c r="H1204" s="7"/>
    </row>
    <row r="1205" spans="1:8" ht="15.75" customHeight="1">
      <c r="A1205" s="114"/>
      <c r="C1205" s="5"/>
      <c r="D1205" s="6"/>
      <c r="E1205" s="7"/>
      <c r="F1205" s="7"/>
      <c r="G1205" s="7"/>
      <c r="H1205" s="7"/>
    </row>
    <row r="1206" spans="1:8" ht="15.75" customHeight="1">
      <c r="A1206" s="114"/>
      <c r="C1206" s="5"/>
      <c r="D1206" s="6"/>
      <c r="E1206" s="7"/>
      <c r="F1206" s="7"/>
      <c r="G1206" s="7"/>
      <c r="H1206" s="7"/>
    </row>
    <row r="1207" spans="1:8" ht="15.75" customHeight="1">
      <c r="A1207" s="114"/>
      <c r="C1207" s="5"/>
      <c r="D1207" s="6"/>
      <c r="E1207" s="7"/>
      <c r="F1207" s="7"/>
      <c r="G1207" s="7"/>
      <c r="H1207" s="7"/>
    </row>
    <row r="1208" spans="1:8" ht="15.75" customHeight="1">
      <c r="A1208" s="114"/>
      <c r="C1208" s="5"/>
      <c r="D1208" s="6"/>
      <c r="E1208" s="7"/>
      <c r="F1208" s="7"/>
      <c r="G1208" s="7"/>
      <c r="H1208" s="7"/>
    </row>
    <row r="1209" spans="1:8" ht="15.75" customHeight="1">
      <c r="A1209" s="114"/>
      <c r="C1209" s="5"/>
      <c r="D1209" s="6"/>
      <c r="E1209" s="7"/>
      <c r="F1209" s="7"/>
      <c r="G1209" s="7"/>
      <c r="H1209" s="7"/>
    </row>
    <row r="1210" spans="1:8" ht="15.75" customHeight="1">
      <c r="A1210" s="114"/>
      <c r="C1210" s="5"/>
      <c r="D1210" s="6"/>
      <c r="E1210" s="7"/>
      <c r="F1210" s="7"/>
      <c r="G1210" s="7"/>
      <c r="H1210" s="7"/>
    </row>
    <row r="1211" spans="1:8" ht="15.75" customHeight="1">
      <c r="A1211" s="114"/>
      <c r="C1211" s="5"/>
      <c r="D1211" s="6"/>
      <c r="E1211" s="7"/>
      <c r="F1211" s="7"/>
      <c r="G1211" s="7"/>
      <c r="H1211" s="7"/>
    </row>
    <row r="1212" spans="1:8" ht="15.75" customHeight="1">
      <c r="A1212" s="114"/>
      <c r="C1212" s="5"/>
      <c r="D1212" s="6"/>
      <c r="E1212" s="7"/>
      <c r="F1212" s="7"/>
      <c r="G1212" s="7"/>
      <c r="H1212" s="7"/>
    </row>
    <row r="1213" spans="1:8" ht="15.75" customHeight="1">
      <c r="A1213" s="114"/>
      <c r="C1213" s="5"/>
      <c r="D1213" s="6"/>
      <c r="E1213" s="7"/>
      <c r="F1213" s="7"/>
      <c r="G1213" s="7"/>
      <c r="H1213" s="7"/>
    </row>
    <row r="1214" spans="1:8" ht="15.75" customHeight="1">
      <c r="A1214" s="114"/>
      <c r="C1214" s="5"/>
      <c r="D1214" s="6"/>
      <c r="E1214" s="7"/>
      <c r="F1214" s="7"/>
      <c r="G1214" s="7"/>
      <c r="H1214" s="7"/>
    </row>
    <row r="1215" spans="1:8" ht="15.75" customHeight="1">
      <c r="A1215" s="114"/>
      <c r="C1215" s="5"/>
      <c r="D1215" s="6"/>
      <c r="E1215" s="7"/>
      <c r="F1215" s="7"/>
      <c r="G1215" s="7"/>
      <c r="H1215" s="7"/>
    </row>
    <row r="1216" spans="1:8" ht="15.75" customHeight="1">
      <c r="A1216" s="114"/>
      <c r="C1216" s="5"/>
      <c r="D1216" s="6"/>
      <c r="E1216" s="7"/>
      <c r="F1216" s="7"/>
      <c r="G1216" s="7"/>
      <c r="H1216" s="7"/>
    </row>
    <row r="1217" spans="1:8" ht="15.75" customHeight="1">
      <c r="A1217" s="114"/>
      <c r="C1217" s="5"/>
      <c r="D1217" s="6"/>
      <c r="E1217" s="7"/>
      <c r="F1217" s="7"/>
      <c r="G1217" s="7"/>
      <c r="H1217" s="7"/>
    </row>
    <row r="1218" spans="1:8" ht="15.75" customHeight="1">
      <c r="A1218" s="114"/>
      <c r="C1218" s="5"/>
      <c r="D1218" s="6"/>
      <c r="E1218" s="7"/>
      <c r="F1218" s="7"/>
      <c r="G1218" s="7"/>
      <c r="H1218" s="7"/>
    </row>
    <row r="1219" spans="1:8" ht="15.75" customHeight="1">
      <c r="A1219" s="114"/>
      <c r="C1219" s="5"/>
      <c r="D1219" s="6"/>
      <c r="E1219" s="7"/>
      <c r="F1219" s="7"/>
      <c r="G1219" s="7"/>
      <c r="H1219" s="7"/>
    </row>
    <row r="1220" spans="1:8" ht="15.75" customHeight="1">
      <c r="A1220" s="114"/>
      <c r="C1220" s="5"/>
      <c r="D1220" s="6"/>
      <c r="E1220" s="7"/>
      <c r="F1220" s="7"/>
      <c r="G1220" s="7"/>
      <c r="H1220" s="7"/>
    </row>
    <row r="1221" spans="1:8" ht="15.75" customHeight="1">
      <c r="A1221" s="114"/>
      <c r="C1221" s="5"/>
      <c r="D1221" s="6"/>
      <c r="E1221" s="7"/>
      <c r="F1221" s="7"/>
      <c r="G1221" s="7"/>
      <c r="H1221" s="7"/>
    </row>
    <row r="1222" spans="1:8" ht="15.75" customHeight="1">
      <c r="A1222" s="114"/>
      <c r="C1222" s="5"/>
      <c r="D1222" s="6"/>
      <c r="E1222" s="7"/>
      <c r="F1222" s="7"/>
      <c r="G1222" s="7"/>
      <c r="H1222" s="7"/>
    </row>
    <row r="1223" spans="1:8" ht="15.75" customHeight="1">
      <c r="A1223" s="114"/>
      <c r="C1223" s="5"/>
      <c r="D1223" s="6"/>
      <c r="E1223" s="7"/>
      <c r="F1223" s="7"/>
      <c r="G1223" s="7"/>
      <c r="H1223" s="7"/>
    </row>
    <row r="1224" spans="1:8" ht="15.75" customHeight="1">
      <c r="A1224" s="114"/>
      <c r="C1224" s="5"/>
      <c r="D1224" s="6"/>
      <c r="E1224" s="7"/>
      <c r="F1224" s="7"/>
      <c r="G1224" s="7"/>
      <c r="H1224" s="7"/>
    </row>
    <row r="1225" spans="1:8" ht="15.75" customHeight="1">
      <c r="A1225" s="114"/>
      <c r="C1225" s="5"/>
      <c r="D1225" s="6"/>
      <c r="E1225" s="7"/>
      <c r="F1225" s="7"/>
      <c r="G1225" s="7"/>
      <c r="H1225" s="7"/>
    </row>
    <row r="1226" spans="1:8" ht="15.75" customHeight="1">
      <c r="A1226" s="114"/>
      <c r="C1226" s="5"/>
      <c r="D1226" s="6"/>
      <c r="E1226" s="7"/>
      <c r="F1226" s="7"/>
      <c r="G1226" s="7"/>
      <c r="H1226" s="7"/>
    </row>
    <row r="1227" spans="1:8" ht="15.75" customHeight="1">
      <c r="A1227" s="114"/>
      <c r="C1227" s="5"/>
      <c r="D1227" s="6"/>
      <c r="E1227" s="7"/>
      <c r="F1227" s="7"/>
      <c r="G1227" s="7"/>
      <c r="H1227" s="7"/>
    </row>
    <row r="1228" spans="1:8" ht="15.75" customHeight="1">
      <c r="A1228" s="114"/>
      <c r="C1228" s="5"/>
      <c r="D1228" s="6"/>
      <c r="E1228" s="7"/>
      <c r="F1228" s="7"/>
      <c r="G1228" s="7"/>
      <c r="H1228" s="7"/>
    </row>
    <row r="1229" spans="1:8" ht="15.75" customHeight="1">
      <c r="A1229" s="114"/>
      <c r="C1229" s="5"/>
      <c r="D1229" s="6"/>
      <c r="E1229" s="7"/>
      <c r="F1229" s="7"/>
      <c r="G1229" s="7"/>
      <c r="H1229" s="7"/>
    </row>
    <row r="1230" spans="1:8" ht="15.75" customHeight="1">
      <c r="A1230" s="114"/>
      <c r="C1230" s="5"/>
      <c r="D1230" s="6"/>
      <c r="E1230" s="7"/>
      <c r="F1230" s="7"/>
      <c r="G1230" s="7"/>
      <c r="H1230" s="7"/>
    </row>
    <row r="1231" spans="1:8" ht="15.75" customHeight="1">
      <c r="A1231" s="114"/>
      <c r="C1231" s="5"/>
      <c r="D1231" s="6"/>
      <c r="E1231" s="7"/>
      <c r="F1231" s="7"/>
      <c r="G1231" s="7"/>
      <c r="H1231" s="7"/>
    </row>
    <row r="1232" spans="1:8" ht="15.75" customHeight="1">
      <c r="A1232" s="114"/>
      <c r="C1232" s="5"/>
      <c r="D1232" s="6"/>
      <c r="E1232" s="7"/>
      <c r="F1232" s="7"/>
      <c r="G1232" s="7"/>
      <c r="H1232" s="7"/>
    </row>
    <row r="1233" spans="1:8" ht="15.75" customHeight="1">
      <c r="A1233" s="114"/>
      <c r="C1233" s="5"/>
      <c r="D1233" s="6"/>
      <c r="E1233" s="7"/>
      <c r="F1233" s="7"/>
      <c r="G1233" s="7"/>
      <c r="H1233" s="7"/>
    </row>
    <row r="1234" spans="1:8" ht="15.75" customHeight="1">
      <c r="A1234" s="114"/>
      <c r="C1234" s="5"/>
      <c r="D1234" s="6"/>
      <c r="E1234" s="7"/>
      <c r="F1234" s="7"/>
      <c r="G1234" s="7"/>
      <c r="H1234" s="7"/>
    </row>
    <row r="1235" spans="1:8" ht="15.75" customHeight="1">
      <c r="A1235" s="114"/>
      <c r="C1235" s="5"/>
      <c r="D1235" s="6"/>
      <c r="E1235" s="7"/>
      <c r="F1235" s="7"/>
      <c r="G1235" s="7"/>
      <c r="H1235" s="7"/>
    </row>
    <row r="1236" spans="1:8" ht="15.75" customHeight="1">
      <c r="A1236" s="114"/>
      <c r="C1236" s="5"/>
      <c r="D1236" s="6"/>
      <c r="E1236" s="7"/>
      <c r="F1236" s="7"/>
      <c r="G1236" s="7"/>
      <c r="H1236" s="7"/>
    </row>
    <row r="1237" spans="1:8" ht="15.75" customHeight="1">
      <c r="A1237" s="114"/>
      <c r="C1237" s="5"/>
      <c r="D1237" s="6"/>
      <c r="E1237" s="7"/>
      <c r="F1237" s="7"/>
      <c r="G1237" s="7"/>
      <c r="H1237" s="7"/>
    </row>
    <row r="1238" spans="1:8" ht="15.75" customHeight="1">
      <c r="A1238" s="114"/>
      <c r="C1238" s="5"/>
      <c r="D1238" s="6"/>
      <c r="E1238" s="7"/>
      <c r="F1238" s="7"/>
      <c r="G1238" s="7"/>
      <c r="H1238" s="7"/>
    </row>
    <row r="1239" spans="1:8" ht="15.75" customHeight="1">
      <c r="A1239" s="114"/>
      <c r="C1239" s="5"/>
      <c r="D1239" s="6"/>
      <c r="E1239" s="7"/>
      <c r="F1239" s="7"/>
      <c r="G1239" s="7"/>
      <c r="H1239" s="7"/>
    </row>
    <row r="1240" spans="1:8" ht="15.75" customHeight="1">
      <c r="A1240" s="114"/>
      <c r="C1240" s="5"/>
      <c r="D1240" s="6"/>
      <c r="E1240" s="7"/>
      <c r="F1240" s="7"/>
      <c r="G1240" s="7"/>
      <c r="H1240" s="7"/>
    </row>
    <row r="1241" spans="1:8" ht="15.75" customHeight="1">
      <c r="A1241" s="114"/>
      <c r="C1241" s="5"/>
      <c r="D1241" s="6"/>
      <c r="E1241" s="7"/>
      <c r="F1241" s="7"/>
      <c r="G1241" s="7"/>
      <c r="H1241" s="7"/>
    </row>
    <row r="1242" spans="1:8" ht="15.75" customHeight="1">
      <c r="A1242" s="114"/>
      <c r="C1242" s="5"/>
      <c r="D1242" s="6"/>
      <c r="E1242" s="7"/>
      <c r="F1242" s="7"/>
      <c r="G1242" s="7"/>
      <c r="H1242" s="7"/>
    </row>
    <row r="1243" spans="1:8" ht="15.75" customHeight="1">
      <c r="A1243" s="114"/>
      <c r="C1243" s="5"/>
      <c r="D1243" s="6"/>
      <c r="E1243" s="7"/>
      <c r="F1243" s="7"/>
      <c r="G1243" s="7"/>
      <c r="H1243" s="7"/>
    </row>
    <row r="1244" spans="1:8" ht="15.75" customHeight="1">
      <c r="A1244" s="114"/>
      <c r="C1244" s="5"/>
      <c r="D1244" s="6"/>
      <c r="E1244" s="7"/>
      <c r="F1244" s="7"/>
      <c r="G1244" s="7"/>
      <c r="H1244" s="7"/>
    </row>
    <row r="1245" spans="1:8" ht="15.75" customHeight="1">
      <c r="A1245" s="114"/>
      <c r="C1245" s="5"/>
      <c r="D1245" s="6"/>
      <c r="E1245" s="7"/>
      <c r="F1245" s="7"/>
      <c r="G1245" s="7"/>
      <c r="H1245" s="7"/>
    </row>
    <row r="1246" spans="1:8" ht="15.75" customHeight="1">
      <c r="A1246" s="114"/>
      <c r="C1246" s="5"/>
      <c r="D1246" s="6"/>
      <c r="E1246" s="7"/>
      <c r="F1246" s="7"/>
      <c r="G1246" s="7"/>
      <c r="H1246" s="7"/>
    </row>
    <row r="1247" spans="1:8" ht="15.75" customHeight="1">
      <c r="A1247" s="114"/>
      <c r="C1247" s="5"/>
      <c r="D1247" s="6"/>
      <c r="E1247" s="7"/>
      <c r="F1247" s="7"/>
      <c r="G1247" s="7"/>
      <c r="H1247" s="7"/>
    </row>
    <row r="1248" spans="1:8" ht="15.75" customHeight="1">
      <c r="A1248" s="114"/>
      <c r="C1248" s="5"/>
      <c r="D1248" s="6"/>
      <c r="E1248" s="7"/>
      <c r="F1248" s="7"/>
      <c r="G1248" s="7"/>
      <c r="H1248" s="7"/>
    </row>
    <row r="1249" spans="1:8" ht="15.75" customHeight="1">
      <c r="A1249" s="114"/>
      <c r="C1249" s="5"/>
      <c r="D1249" s="6"/>
      <c r="E1249" s="7"/>
      <c r="F1249" s="7"/>
      <c r="G1249" s="7"/>
      <c r="H1249" s="7"/>
    </row>
    <row r="1250" spans="1:8" ht="15.75" customHeight="1">
      <c r="A1250" s="114"/>
      <c r="C1250" s="5"/>
      <c r="D1250" s="6"/>
      <c r="E1250" s="7"/>
      <c r="F1250" s="7"/>
      <c r="G1250" s="7"/>
      <c r="H1250" s="7"/>
    </row>
    <row r="1251" spans="1:8" ht="15.75" customHeight="1">
      <c r="A1251" s="114"/>
      <c r="C1251" s="5"/>
      <c r="D1251" s="6"/>
      <c r="E1251" s="7"/>
      <c r="F1251" s="7"/>
      <c r="G1251" s="7"/>
      <c r="H1251" s="7"/>
    </row>
    <row r="1252" spans="1:8" ht="15.75" customHeight="1">
      <c r="A1252" s="114"/>
      <c r="C1252" s="5"/>
      <c r="D1252" s="6"/>
      <c r="E1252" s="7"/>
      <c r="F1252" s="7"/>
      <c r="G1252" s="7"/>
      <c r="H1252" s="7"/>
    </row>
    <row r="1253" spans="1:8" ht="15.75" customHeight="1">
      <c r="A1253" s="114"/>
      <c r="C1253" s="5"/>
      <c r="D1253" s="6"/>
      <c r="E1253" s="7"/>
      <c r="F1253" s="7"/>
      <c r="G1253" s="7"/>
      <c r="H1253" s="7"/>
    </row>
    <row r="1254" spans="1:8" ht="15.75" customHeight="1">
      <c r="A1254" s="114"/>
      <c r="C1254" s="5"/>
      <c r="D1254" s="6"/>
      <c r="E1254" s="7"/>
      <c r="F1254" s="7"/>
      <c r="G1254" s="7"/>
      <c r="H1254" s="7"/>
    </row>
    <row r="1255" spans="1:8" ht="15.75" customHeight="1">
      <c r="A1255" s="114"/>
      <c r="C1255" s="5"/>
      <c r="D1255" s="6"/>
      <c r="E1255" s="7"/>
      <c r="F1255" s="7"/>
      <c r="G1255" s="7"/>
      <c r="H1255" s="7"/>
    </row>
    <row r="1256" spans="1:8" ht="15.75" customHeight="1">
      <c r="A1256" s="114"/>
      <c r="C1256" s="5"/>
      <c r="D1256" s="6"/>
      <c r="E1256" s="7"/>
      <c r="F1256" s="7"/>
      <c r="G1256" s="7"/>
      <c r="H1256" s="7"/>
    </row>
    <row r="1257" spans="1:8" ht="15.75" customHeight="1">
      <c r="A1257" s="114"/>
      <c r="C1257" s="5"/>
      <c r="D1257" s="6"/>
      <c r="E1257" s="7"/>
      <c r="F1257" s="7"/>
      <c r="G1257" s="7"/>
      <c r="H1257" s="7"/>
    </row>
    <row r="1258" spans="1:8" ht="15.75" customHeight="1">
      <c r="A1258" s="114"/>
      <c r="C1258" s="5"/>
      <c r="D1258" s="6"/>
      <c r="E1258" s="7"/>
      <c r="F1258" s="7"/>
      <c r="G1258" s="7"/>
      <c r="H1258" s="7"/>
    </row>
    <row r="1259" spans="1:8" ht="15.75" customHeight="1">
      <c r="A1259" s="114"/>
      <c r="C1259" s="5"/>
      <c r="D1259" s="6"/>
      <c r="E1259" s="7"/>
      <c r="F1259" s="7"/>
      <c r="G1259" s="7"/>
      <c r="H1259" s="7"/>
    </row>
    <row r="1260" spans="1:8" ht="15.75" customHeight="1">
      <c r="A1260" s="114"/>
      <c r="C1260" s="5"/>
      <c r="D1260" s="6"/>
      <c r="E1260" s="7"/>
      <c r="F1260" s="7"/>
      <c r="G1260" s="7"/>
      <c r="H1260" s="7"/>
    </row>
    <row r="1261" spans="1:8" ht="15.75" customHeight="1">
      <c r="A1261" s="114"/>
      <c r="C1261" s="5"/>
      <c r="D1261" s="6"/>
      <c r="E1261" s="7"/>
      <c r="F1261" s="7"/>
      <c r="G1261" s="7"/>
      <c r="H1261" s="7"/>
    </row>
    <row r="1262" spans="1:8" ht="15.75" customHeight="1">
      <c r="A1262" s="114"/>
      <c r="C1262" s="5"/>
      <c r="D1262" s="6"/>
      <c r="E1262" s="7"/>
      <c r="F1262" s="7"/>
      <c r="G1262" s="7"/>
      <c r="H1262" s="7"/>
    </row>
    <row r="1263" spans="1:8" ht="15.75" customHeight="1">
      <c r="A1263" s="114"/>
      <c r="C1263" s="5"/>
      <c r="D1263" s="6"/>
      <c r="E1263" s="7"/>
      <c r="F1263" s="7"/>
      <c r="G1263" s="7"/>
      <c r="H1263" s="7"/>
    </row>
    <row r="1264" spans="1:8" ht="15.75" customHeight="1">
      <c r="A1264" s="114"/>
      <c r="C1264" s="5"/>
      <c r="D1264" s="6"/>
      <c r="E1264" s="7"/>
      <c r="F1264" s="7"/>
      <c r="G1264" s="7"/>
      <c r="H1264" s="7"/>
    </row>
    <row r="1265" spans="1:8" ht="15.75" customHeight="1">
      <c r="A1265" s="114"/>
      <c r="C1265" s="5"/>
      <c r="D1265" s="6"/>
      <c r="E1265" s="7"/>
      <c r="F1265" s="7"/>
      <c r="G1265" s="7"/>
      <c r="H1265" s="7"/>
    </row>
    <row r="1266" spans="1:8" ht="15.75" customHeight="1">
      <c r="A1266" s="114"/>
      <c r="C1266" s="5"/>
      <c r="D1266" s="6"/>
      <c r="E1266" s="7"/>
      <c r="F1266" s="7"/>
      <c r="G1266" s="7"/>
      <c r="H1266" s="7"/>
    </row>
    <row r="1267" spans="1:8" ht="15.75" customHeight="1">
      <c r="A1267" s="114"/>
      <c r="C1267" s="5"/>
      <c r="D1267" s="6"/>
      <c r="E1267" s="7"/>
      <c r="F1267" s="7"/>
      <c r="G1267" s="7"/>
      <c r="H1267" s="7"/>
    </row>
    <row r="1268" spans="1:8" ht="15.75" customHeight="1">
      <c r="A1268" s="114"/>
      <c r="C1268" s="5"/>
      <c r="D1268" s="6"/>
      <c r="E1268" s="7"/>
      <c r="F1268" s="7"/>
      <c r="G1268" s="7"/>
      <c r="H1268" s="7"/>
    </row>
    <row r="1269" spans="1:8" ht="15.75" customHeight="1">
      <c r="A1269" s="114"/>
      <c r="C1269" s="5"/>
      <c r="D1269" s="6"/>
      <c r="E1269" s="7"/>
      <c r="F1269" s="7"/>
      <c r="G1269" s="7"/>
      <c r="H1269" s="7"/>
    </row>
    <row r="1270" spans="1:8" ht="15.75" customHeight="1">
      <c r="A1270" s="114"/>
      <c r="C1270" s="5"/>
      <c r="D1270" s="6"/>
      <c r="E1270" s="7"/>
      <c r="F1270" s="7"/>
      <c r="G1270" s="7"/>
      <c r="H1270" s="7"/>
    </row>
    <row r="1271" spans="1:8" ht="15.75" customHeight="1">
      <c r="A1271" s="114"/>
      <c r="C1271" s="5"/>
      <c r="D1271" s="6"/>
      <c r="E1271" s="7"/>
      <c r="F1271" s="7"/>
      <c r="G1271" s="7"/>
      <c r="H1271" s="7"/>
    </row>
    <row r="1272" spans="1:8" ht="15.75" customHeight="1">
      <c r="A1272" s="114"/>
      <c r="C1272" s="5"/>
      <c r="D1272" s="6"/>
      <c r="E1272" s="7"/>
      <c r="F1272" s="7"/>
      <c r="G1272" s="7"/>
      <c r="H1272" s="7"/>
    </row>
    <row r="1273" spans="1:8" ht="15.75" customHeight="1">
      <c r="A1273" s="114"/>
      <c r="C1273" s="5"/>
      <c r="D1273" s="6"/>
      <c r="E1273" s="7"/>
      <c r="F1273" s="7"/>
      <c r="G1273" s="7"/>
      <c r="H1273" s="7"/>
    </row>
    <row r="1274" spans="1:8" ht="15.75" customHeight="1">
      <c r="A1274" s="114"/>
      <c r="C1274" s="5"/>
      <c r="D1274" s="6"/>
      <c r="E1274" s="7"/>
      <c r="F1274" s="7"/>
      <c r="G1274" s="7"/>
      <c r="H1274" s="7"/>
    </row>
    <row r="1275" spans="1:8" ht="15.75" customHeight="1">
      <c r="A1275" s="114"/>
      <c r="C1275" s="5"/>
      <c r="D1275" s="6"/>
      <c r="E1275" s="7"/>
      <c r="F1275" s="7"/>
      <c r="G1275" s="7"/>
      <c r="H1275" s="7"/>
    </row>
    <row r="1276" spans="1:8" ht="15.75" customHeight="1">
      <c r="A1276" s="114"/>
      <c r="C1276" s="5"/>
      <c r="D1276" s="6"/>
      <c r="E1276" s="7"/>
      <c r="F1276" s="7"/>
      <c r="G1276" s="7"/>
      <c r="H1276" s="7"/>
    </row>
    <row r="1277" spans="1:8" ht="15.75" customHeight="1">
      <c r="A1277" s="114"/>
      <c r="C1277" s="5"/>
      <c r="D1277" s="6"/>
      <c r="E1277" s="7"/>
      <c r="F1277" s="7"/>
      <c r="G1277" s="7"/>
      <c r="H1277" s="7"/>
    </row>
    <row r="1278" spans="1:8" ht="15.75" customHeight="1">
      <c r="A1278" s="114"/>
      <c r="C1278" s="5"/>
      <c r="D1278" s="6"/>
      <c r="E1278" s="7"/>
      <c r="F1278" s="7"/>
      <c r="G1278" s="7"/>
      <c r="H1278" s="7"/>
    </row>
    <row r="1279" spans="1:8" ht="15.75" customHeight="1">
      <c r="A1279" s="114"/>
      <c r="C1279" s="5"/>
      <c r="D1279" s="6"/>
      <c r="E1279" s="7"/>
      <c r="F1279" s="7"/>
      <c r="G1279" s="7"/>
      <c r="H1279" s="7"/>
    </row>
    <row r="1280" spans="1:8" ht="15.75" customHeight="1">
      <c r="A1280" s="114"/>
      <c r="C1280" s="5"/>
      <c r="D1280" s="6"/>
      <c r="E1280" s="7"/>
      <c r="F1280" s="7"/>
      <c r="G1280" s="7"/>
      <c r="H1280" s="7"/>
    </row>
    <row r="1281" spans="1:8" ht="15.75" customHeight="1">
      <c r="A1281" s="114"/>
      <c r="C1281" s="5"/>
      <c r="D1281" s="6"/>
      <c r="E1281" s="7"/>
      <c r="F1281" s="7"/>
      <c r="G1281" s="7"/>
      <c r="H1281" s="7"/>
    </row>
    <row r="1282" spans="1:8" ht="15.75" customHeight="1">
      <c r="A1282" s="114"/>
      <c r="C1282" s="5"/>
      <c r="D1282" s="6"/>
      <c r="E1282" s="7"/>
      <c r="F1282" s="7"/>
      <c r="G1282" s="7"/>
      <c r="H1282" s="7"/>
    </row>
    <row r="1283" spans="1:8" ht="15.75" customHeight="1">
      <c r="A1283" s="114"/>
      <c r="C1283" s="5"/>
      <c r="D1283" s="6"/>
      <c r="E1283" s="7"/>
      <c r="F1283" s="7"/>
      <c r="G1283" s="7"/>
      <c r="H1283" s="7"/>
    </row>
    <row r="1284" spans="1:8" ht="15.75" customHeight="1">
      <c r="A1284" s="114"/>
      <c r="C1284" s="5"/>
      <c r="D1284" s="6"/>
      <c r="E1284" s="7"/>
      <c r="F1284" s="7"/>
      <c r="G1284" s="7"/>
      <c r="H1284" s="7"/>
    </row>
    <row r="1285" spans="1:8" ht="15.75" customHeight="1">
      <c r="A1285" s="114"/>
      <c r="C1285" s="5"/>
      <c r="D1285" s="6"/>
      <c r="E1285" s="7"/>
      <c r="F1285" s="7"/>
      <c r="G1285" s="7"/>
      <c r="H1285" s="7"/>
    </row>
    <row r="1286" spans="1:8" ht="15.75" customHeight="1">
      <c r="A1286" s="114"/>
      <c r="C1286" s="5"/>
      <c r="D1286" s="6"/>
      <c r="E1286" s="7"/>
      <c r="F1286" s="7"/>
      <c r="G1286" s="7"/>
      <c r="H1286" s="7"/>
    </row>
    <row r="1287" spans="1:8" ht="15.75" customHeight="1">
      <c r="A1287" s="114"/>
      <c r="C1287" s="5"/>
      <c r="D1287" s="6"/>
      <c r="E1287" s="7"/>
      <c r="F1287" s="7"/>
      <c r="G1287" s="7"/>
      <c r="H1287" s="7"/>
    </row>
    <row r="1288" spans="1:8" ht="15.75" customHeight="1">
      <c r="A1288" s="114"/>
      <c r="C1288" s="5"/>
      <c r="D1288" s="6"/>
      <c r="E1288" s="7"/>
      <c r="F1288" s="7"/>
      <c r="G1288" s="7"/>
      <c r="H1288" s="7"/>
    </row>
    <row r="1289" spans="1:8" ht="15.75" customHeight="1">
      <c r="A1289" s="114"/>
      <c r="C1289" s="5"/>
      <c r="D1289" s="6"/>
      <c r="E1289" s="7"/>
      <c r="F1289" s="7"/>
      <c r="G1289" s="7"/>
      <c r="H1289" s="7"/>
    </row>
    <row r="1290" spans="1:8" ht="15.75" customHeight="1">
      <c r="A1290" s="114"/>
      <c r="C1290" s="5"/>
      <c r="D1290" s="6"/>
      <c r="E1290" s="7"/>
      <c r="F1290" s="7"/>
      <c r="G1290" s="7"/>
      <c r="H1290" s="7"/>
    </row>
    <row r="1291" spans="1:8" ht="15.75" customHeight="1">
      <c r="A1291" s="114"/>
      <c r="C1291" s="5"/>
      <c r="D1291" s="6"/>
      <c r="E1291" s="7"/>
      <c r="F1291" s="7"/>
      <c r="G1291" s="7"/>
      <c r="H1291" s="7"/>
    </row>
    <row r="1292" spans="1:8" ht="15.75" customHeight="1">
      <c r="A1292" s="114"/>
      <c r="C1292" s="5"/>
      <c r="D1292" s="6"/>
      <c r="E1292" s="7"/>
      <c r="F1292" s="7"/>
      <c r="G1292" s="7"/>
      <c r="H1292" s="7"/>
    </row>
    <row r="1293" spans="1:8" ht="15.75" customHeight="1">
      <c r="A1293" s="114"/>
      <c r="C1293" s="5"/>
      <c r="D1293" s="6"/>
      <c r="E1293" s="7"/>
      <c r="F1293" s="7"/>
      <c r="G1293" s="7"/>
      <c r="H1293" s="7"/>
    </row>
    <row r="1294" spans="1:8" ht="15.75" customHeight="1">
      <c r="A1294" s="114"/>
      <c r="C1294" s="5"/>
      <c r="D1294" s="6"/>
      <c r="E1294" s="7"/>
      <c r="F1294" s="7"/>
      <c r="G1294" s="7"/>
      <c r="H1294" s="7"/>
    </row>
    <row r="1295" spans="1:8" ht="15.75" customHeight="1">
      <c r="A1295" s="114"/>
      <c r="C1295" s="5"/>
      <c r="D1295" s="6"/>
      <c r="E1295" s="7"/>
      <c r="F1295" s="7"/>
      <c r="G1295" s="7"/>
      <c r="H1295" s="7"/>
    </row>
    <row r="1296" spans="1:8" ht="15.75" customHeight="1">
      <c r="A1296" s="114"/>
      <c r="C1296" s="5"/>
      <c r="D1296" s="6"/>
      <c r="E1296" s="7"/>
      <c r="F1296" s="7"/>
      <c r="G1296" s="7"/>
      <c r="H1296" s="7"/>
    </row>
    <row r="1297" spans="1:8" ht="15.75" customHeight="1">
      <c r="A1297" s="114"/>
      <c r="C1297" s="5"/>
      <c r="D1297" s="6"/>
      <c r="E1297" s="7"/>
      <c r="F1297" s="7"/>
      <c r="G1297" s="7"/>
      <c r="H1297" s="7"/>
    </row>
    <row r="1298" spans="1:8" ht="15.75" customHeight="1">
      <c r="A1298" s="114"/>
      <c r="C1298" s="5"/>
      <c r="D1298" s="6"/>
      <c r="E1298" s="7"/>
      <c r="F1298" s="7"/>
      <c r="G1298" s="7"/>
      <c r="H1298" s="7"/>
    </row>
    <row r="1299" spans="1:8" ht="15.75" customHeight="1">
      <c r="A1299" s="114"/>
      <c r="C1299" s="5"/>
      <c r="D1299" s="6"/>
      <c r="E1299" s="7"/>
      <c r="F1299" s="7"/>
      <c r="G1299" s="7"/>
      <c r="H1299" s="7"/>
    </row>
    <row r="1300" spans="1:8" ht="15.75" customHeight="1">
      <c r="A1300" s="114"/>
      <c r="C1300" s="5"/>
      <c r="D1300" s="6"/>
      <c r="E1300" s="7"/>
      <c r="F1300" s="7"/>
      <c r="G1300" s="7"/>
      <c r="H1300" s="7"/>
    </row>
    <row r="1301" spans="1:8" ht="15.75" customHeight="1">
      <c r="A1301" s="114"/>
      <c r="C1301" s="5"/>
      <c r="D1301" s="6"/>
      <c r="E1301" s="7"/>
      <c r="F1301" s="7"/>
      <c r="G1301" s="7"/>
      <c r="H1301" s="7"/>
    </row>
    <row r="1302" spans="1:8" ht="15.75" customHeight="1">
      <c r="A1302" s="114"/>
      <c r="C1302" s="5"/>
      <c r="D1302" s="6"/>
      <c r="E1302" s="7"/>
      <c r="F1302" s="7"/>
      <c r="G1302" s="7"/>
      <c r="H1302" s="7"/>
    </row>
    <row r="1303" spans="1:8" ht="15.75" customHeight="1">
      <c r="A1303" s="114"/>
      <c r="C1303" s="5"/>
      <c r="D1303" s="6"/>
      <c r="E1303" s="7"/>
      <c r="F1303" s="7"/>
      <c r="G1303" s="7"/>
      <c r="H1303" s="7"/>
    </row>
    <row r="1304" spans="1:8" ht="15.75" customHeight="1">
      <c r="A1304" s="114"/>
      <c r="C1304" s="5"/>
      <c r="D1304" s="6"/>
      <c r="E1304" s="7"/>
      <c r="F1304" s="7"/>
      <c r="G1304" s="7"/>
      <c r="H1304" s="7"/>
    </row>
    <row r="1305" spans="1:8" ht="15.75" customHeight="1">
      <c r="A1305" s="114"/>
      <c r="C1305" s="5"/>
      <c r="D1305" s="6"/>
      <c r="E1305" s="7"/>
      <c r="F1305" s="7"/>
      <c r="G1305" s="7"/>
      <c r="H1305" s="7"/>
    </row>
    <row r="1306" spans="1:8" ht="15.75" customHeight="1">
      <c r="A1306" s="114"/>
      <c r="C1306" s="5"/>
      <c r="D1306" s="6"/>
      <c r="E1306" s="7"/>
      <c r="F1306" s="7"/>
      <c r="G1306" s="7"/>
      <c r="H1306" s="7"/>
    </row>
    <row r="1307" spans="1:8" ht="15.75" customHeight="1">
      <c r="A1307" s="114"/>
      <c r="C1307" s="5"/>
      <c r="D1307" s="6"/>
      <c r="E1307" s="7"/>
      <c r="F1307" s="7"/>
      <c r="G1307" s="7"/>
      <c r="H1307" s="7"/>
    </row>
    <row r="1308" spans="1:8" ht="15.75" customHeight="1">
      <c r="A1308" s="114"/>
      <c r="C1308" s="5"/>
      <c r="D1308" s="6"/>
      <c r="E1308" s="7"/>
      <c r="F1308" s="7"/>
      <c r="G1308" s="7"/>
      <c r="H1308" s="7"/>
    </row>
    <row r="1309" spans="1:8" ht="15.75" customHeight="1">
      <c r="A1309" s="114"/>
      <c r="C1309" s="5"/>
      <c r="D1309" s="6"/>
      <c r="E1309" s="7"/>
      <c r="F1309" s="7"/>
      <c r="G1309" s="7"/>
      <c r="H1309" s="7"/>
    </row>
    <row r="1310" spans="1:8" ht="15.75" customHeight="1">
      <c r="A1310" s="114"/>
      <c r="C1310" s="5"/>
      <c r="D1310" s="6"/>
      <c r="E1310" s="7"/>
      <c r="F1310" s="7"/>
      <c r="G1310" s="7"/>
      <c r="H1310" s="7"/>
    </row>
    <row r="1311" spans="1:8" ht="15.75" customHeight="1">
      <c r="A1311" s="114"/>
      <c r="C1311" s="5"/>
      <c r="D1311" s="6"/>
      <c r="E1311" s="7"/>
      <c r="F1311" s="7"/>
      <c r="G1311" s="7"/>
      <c r="H1311" s="7"/>
    </row>
    <row r="1312" spans="1:8" ht="15.75" customHeight="1">
      <c r="A1312" s="114"/>
      <c r="C1312" s="5"/>
      <c r="D1312" s="6"/>
      <c r="E1312" s="7"/>
      <c r="F1312" s="7"/>
      <c r="G1312" s="7"/>
      <c r="H1312" s="7"/>
    </row>
    <row r="1313" spans="1:8" ht="15.75" customHeight="1">
      <c r="A1313" s="114"/>
      <c r="C1313" s="5"/>
      <c r="D1313" s="6"/>
      <c r="E1313" s="7"/>
      <c r="F1313" s="7"/>
      <c r="G1313" s="7"/>
      <c r="H1313" s="7"/>
    </row>
    <row r="1314" spans="1:8" ht="15.75" customHeight="1">
      <c r="A1314" s="114"/>
      <c r="C1314" s="5"/>
      <c r="D1314" s="6"/>
      <c r="E1314" s="7"/>
      <c r="F1314" s="7"/>
      <c r="G1314" s="7"/>
      <c r="H1314" s="7"/>
    </row>
    <row r="1315" spans="1:8" ht="15.75" customHeight="1">
      <c r="A1315" s="114"/>
      <c r="C1315" s="5"/>
      <c r="D1315" s="6"/>
      <c r="E1315" s="7"/>
      <c r="F1315" s="7"/>
      <c r="G1315" s="7"/>
      <c r="H1315" s="7"/>
    </row>
    <row r="1316" spans="1:8" ht="15.75" customHeight="1">
      <c r="A1316" s="114"/>
      <c r="C1316" s="5"/>
      <c r="D1316" s="6"/>
      <c r="E1316" s="7"/>
      <c r="F1316" s="7"/>
      <c r="G1316" s="7"/>
      <c r="H1316" s="7"/>
    </row>
    <row r="1317" spans="1:8" ht="15.75" customHeight="1">
      <c r="A1317" s="114"/>
      <c r="C1317" s="5"/>
      <c r="D1317" s="6"/>
      <c r="E1317" s="7"/>
      <c r="F1317" s="7"/>
      <c r="G1317" s="7"/>
      <c r="H1317" s="7"/>
    </row>
    <row r="1318" spans="1:8" ht="15.75" customHeight="1">
      <c r="A1318" s="114"/>
      <c r="C1318" s="5"/>
      <c r="D1318" s="6"/>
      <c r="E1318" s="7"/>
      <c r="F1318" s="7"/>
      <c r="G1318" s="7"/>
      <c r="H1318" s="7"/>
    </row>
    <row r="1319" spans="1:8" ht="15.75" customHeight="1">
      <c r="A1319" s="114"/>
      <c r="C1319" s="5"/>
      <c r="D1319" s="6"/>
      <c r="E1319" s="7"/>
      <c r="F1319" s="7"/>
      <c r="G1319" s="7"/>
      <c r="H1319" s="7"/>
    </row>
    <row r="1320" spans="1:8" ht="15.75" customHeight="1">
      <c r="A1320" s="114"/>
      <c r="C1320" s="5"/>
      <c r="D1320" s="6"/>
      <c r="E1320" s="7"/>
      <c r="F1320" s="7"/>
      <c r="G1320" s="7"/>
      <c r="H1320" s="7"/>
    </row>
    <row r="1321" spans="1:8" ht="15.75" customHeight="1">
      <c r="A1321" s="114"/>
      <c r="C1321" s="5"/>
      <c r="D1321" s="6"/>
      <c r="E1321" s="7"/>
      <c r="F1321" s="7"/>
      <c r="G1321" s="7"/>
      <c r="H1321" s="7"/>
    </row>
    <row r="1322" spans="1:8" ht="15.75" customHeight="1">
      <c r="A1322" s="114"/>
      <c r="C1322" s="5"/>
      <c r="D1322" s="6"/>
      <c r="E1322" s="7"/>
      <c r="F1322" s="7"/>
      <c r="G1322" s="7"/>
      <c r="H1322" s="7"/>
    </row>
    <row r="1323" spans="1:8" ht="15.75" customHeight="1">
      <c r="A1323" s="114"/>
      <c r="C1323" s="5"/>
      <c r="D1323" s="6"/>
      <c r="E1323" s="7"/>
      <c r="F1323" s="7"/>
      <c r="G1323" s="7"/>
      <c r="H1323" s="7"/>
    </row>
    <row r="1324" spans="1:8" ht="15.75" customHeight="1">
      <c r="A1324" s="114"/>
      <c r="C1324" s="5"/>
      <c r="D1324" s="6"/>
      <c r="E1324" s="7"/>
      <c r="F1324" s="7"/>
      <c r="G1324" s="7"/>
      <c r="H1324" s="7"/>
    </row>
    <row r="1325" spans="1:8" ht="15.75" customHeight="1">
      <c r="A1325" s="114"/>
      <c r="C1325" s="5"/>
      <c r="D1325" s="6"/>
      <c r="E1325" s="7"/>
      <c r="F1325" s="7"/>
      <c r="G1325" s="7"/>
      <c r="H1325" s="7"/>
    </row>
    <row r="1326" spans="1:8" ht="15.75" customHeight="1">
      <c r="A1326" s="114"/>
      <c r="C1326" s="5"/>
      <c r="D1326" s="6"/>
      <c r="E1326" s="7"/>
      <c r="F1326" s="7"/>
      <c r="G1326" s="7"/>
      <c r="H1326" s="7"/>
    </row>
    <row r="1327" spans="1:8" ht="15.75" customHeight="1">
      <c r="A1327" s="114"/>
      <c r="C1327" s="5"/>
      <c r="D1327" s="6"/>
      <c r="E1327" s="7"/>
      <c r="F1327" s="7"/>
      <c r="G1327" s="7"/>
      <c r="H1327" s="7"/>
    </row>
    <row r="1328" spans="1:8" ht="15.75" customHeight="1">
      <c r="A1328" s="114"/>
      <c r="C1328" s="5"/>
      <c r="D1328" s="6"/>
      <c r="E1328" s="7"/>
      <c r="F1328" s="7"/>
      <c r="G1328" s="7"/>
      <c r="H1328" s="7"/>
    </row>
    <row r="1329" spans="1:8" ht="15.75" customHeight="1">
      <c r="A1329" s="114"/>
      <c r="C1329" s="5"/>
      <c r="D1329" s="6"/>
      <c r="E1329" s="7"/>
      <c r="F1329" s="7"/>
      <c r="G1329" s="7"/>
      <c r="H1329" s="7"/>
    </row>
    <row r="1330" spans="1:8" ht="15.75" customHeight="1">
      <c r="A1330" s="114"/>
      <c r="C1330" s="5"/>
      <c r="D1330" s="6"/>
      <c r="E1330" s="7"/>
      <c r="F1330" s="7"/>
      <c r="G1330" s="7"/>
      <c r="H1330" s="7"/>
    </row>
    <row r="1331" spans="1:8" ht="15.75" customHeight="1">
      <c r="A1331" s="114"/>
      <c r="C1331" s="5"/>
      <c r="D1331" s="6"/>
      <c r="E1331" s="7"/>
      <c r="F1331" s="7"/>
      <c r="G1331" s="7"/>
      <c r="H1331" s="7"/>
    </row>
    <row r="1332" spans="1:8" ht="15.75" customHeight="1">
      <c r="A1332" s="114"/>
      <c r="C1332" s="5"/>
      <c r="D1332" s="6"/>
      <c r="E1332" s="7"/>
      <c r="F1332" s="7"/>
      <c r="G1332" s="7"/>
      <c r="H1332" s="7"/>
    </row>
    <row r="1333" spans="1:8" ht="15.75" customHeight="1">
      <c r="A1333" s="114"/>
      <c r="C1333" s="5"/>
      <c r="D1333" s="6"/>
      <c r="E1333" s="7"/>
      <c r="F1333" s="7"/>
      <c r="G1333" s="7"/>
      <c r="H1333" s="7"/>
    </row>
    <row r="1334" spans="1:8" ht="15.75" customHeight="1">
      <c r="A1334" s="114"/>
      <c r="C1334" s="5"/>
      <c r="D1334" s="6"/>
      <c r="E1334" s="7"/>
      <c r="F1334" s="7"/>
      <c r="G1334" s="7"/>
      <c r="H1334" s="7"/>
    </row>
    <row r="1335" spans="1:8" ht="15.75" customHeight="1">
      <c r="A1335" s="114"/>
      <c r="C1335" s="5"/>
      <c r="D1335" s="6"/>
      <c r="E1335" s="7"/>
      <c r="F1335" s="7"/>
      <c r="G1335" s="7"/>
      <c r="H1335" s="7"/>
    </row>
    <row r="1336" spans="1:8" ht="15.75" customHeight="1">
      <c r="A1336" s="114"/>
      <c r="C1336" s="5"/>
      <c r="D1336" s="6"/>
      <c r="E1336" s="7"/>
      <c r="F1336" s="7"/>
      <c r="G1336" s="7"/>
      <c r="H1336" s="7"/>
    </row>
    <row r="1337" spans="1:8" ht="15.75" customHeight="1">
      <c r="A1337" s="114"/>
      <c r="C1337" s="5"/>
      <c r="D1337" s="6"/>
      <c r="E1337" s="7"/>
      <c r="F1337" s="7"/>
      <c r="G1337" s="7"/>
      <c r="H1337" s="7"/>
    </row>
    <row r="1338" spans="1:8" ht="15.75" customHeight="1">
      <c r="A1338" s="114"/>
      <c r="C1338" s="5"/>
      <c r="D1338" s="6"/>
      <c r="E1338" s="7"/>
      <c r="F1338" s="7"/>
      <c r="G1338" s="7"/>
      <c r="H1338" s="7"/>
    </row>
    <row r="1339" spans="1:8" ht="15.75" customHeight="1">
      <c r="A1339" s="114"/>
      <c r="C1339" s="5"/>
      <c r="D1339" s="6"/>
      <c r="E1339" s="7"/>
      <c r="F1339" s="7"/>
      <c r="G1339" s="7"/>
      <c r="H1339" s="7"/>
    </row>
    <row r="1340" spans="1:8" ht="15.75" customHeight="1">
      <c r="A1340" s="114"/>
      <c r="C1340" s="5"/>
      <c r="D1340" s="6"/>
      <c r="E1340" s="7"/>
      <c r="F1340" s="7"/>
      <c r="G1340" s="7"/>
      <c r="H1340" s="7"/>
    </row>
    <row r="1341" spans="1:8" ht="15.75" customHeight="1">
      <c r="A1341" s="114"/>
      <c r="C1341" s="5"/>
      <c r="D1341" s="6"/>
      <c r="E1341" s="7"/>
      <c r="F1341" s="7"/>
      <c r="G1341" s="7"/>
      <c r="H1341" s="7"/>
    </row>
    <row r="1342" spans="1:8" ht="15.75" customHeight="1">
      <c r="A1342" s="114"/>
      <c r="C1342" s="5"/>
      <c r="D1342" s="6"/>
      <c r="E1342" s="7"/>
      <c r="F1342" s="7"/>
      <c r="G1342" s="7"/>
      <c r="H1342" s="7"/>
    </row>
    <row r="1343" spans="1:8" ht="15.75" customHeight="1">
      <c r="A1343" s="114"/>
      <c r="C1343" s="5"/>
      <c r="D1343" s="6"/>
      <c r="E1343" s="7"/>
      <c r="F1343" s="7"/>
      <c r="G1343" s="7"/>
      <c r="H1343" s="7"/>
    </row>
    <row r="1344" spans="1:8" ht="15.75" customHeight="1">
      <c r="A1344" s="114"/>
      <c r="C1344" s="5"/>
      <c r="D1344" s="6"/>
      <c r="E1344" s="7"/>
      <c r="F1344" s="7"/>
      <c r="G1344" s="7"/>
      <c r="H1344" s="7"/>
    </row>
    <row r="1345" spans="1:8" ht="15.75" customHeight="1">
      <c r="A1345" s="114"/>
      <c r="C1345" s="5"/>
      <c r="D1345" s="6"/>
      <c r="E1345" s="7"/>
      <c r="F1345" s="7"/>
      <c r="G1345" s="7"/>
      <c r="H1345" s="7"/>
    </row>
    <row r="1346" spans="1:8" ht="15.75" customHeight="1">
      <c r="A1346" s="114"/>
      <c r="C1346" s="5"/>
      <c r="D1346" s="6"/>
      <c r="E1346" s="7"/>
      <c r="F1346" s="7"/>
      <c r="G1346" s="7"/>
      <c r="H1346" s="7"/>
    </row>
    <row r="1347" spans="1:8" ht="15.75" customHeight="1">
      <c r="A1347" s="114"/>
      <c r="C1347" s="5"/>
      <c r="D1347" s="6"/>
      <c r="E1347" s="7"/>
      <c r="F1347" s="7"/>
      <c r="G1347" s="7"/>
      <c r="H1347" s="7"/>
    </row>
    <row r="1348" spans="1:8" ht="15.75" customHeight="1">
      <c r="A1348" s="114"/>
      <c r="C1348" s="5"/>
      <c r="D1348" s="6"/>
      <c r="E1348" s="7"/>
      <c r="F1348" s="7"/>
      <c r="G1348" s="7"/>
      <c r="H1348" s="7"/>
    </row>
    <row r="1349" spans="1:8" ht="15.75" customHeight="1">
      <c r="A1349" s="114"/>
      <c r="C1349" s="5"/>
      <c r="D1349" s="6"/>
      <c r="E1349" s="7"/>
      <c r="F1349" s="7"/>
      <c r="G1349" s="7"/>
      <c r="H1349" s="7"/>
    </row>
    <row r="1350" spans="1:8" ht="15.75" customHeight="1">
      <c r="A1350" s="114"/>
      <c r="C1350" s="5"/>
      <c r="D1350" s="6"/>
      <c r="E1350" s="7"/>
      <c r="F1350" s="7"/>
      <c r="G1350" s="7"/>
      <c r="H1350" s="7"/>
    </row>
    <row r="1351" spans="1:8" ht="15.75" customHeight="1">
      <c r="A1351" s="114"/>
      <c r="C1351" s="5"/>
      <c r="D1351" s="6"/>
      <c r="E1351" s="7"/>
      <c r="F1351" s="7"/>
      <c r="G1351" s="7"/>
      <c r="H1351" s="7"/>
    </row>
    <row r="1352" spans="1:8" ht="15.75" customHeight="1">
      <c r="A1352" s="114"/>
      <c r="C1352" s="5"/>
      <c r="D1352" s="6"/>
      <c r="E1352" s="7"/>
      <c r="F1352" s="7"/>
      <c r="G1352" s="7"/>
      <c r="H1352" s="7"/>
    </row>
    <row r="1353" spans="1:8" ht="15.75" customHeight="1">
      <c r="A1353" s="114"/>
      <c r="C1353" s="5"/>
      <c r="D1353" s="6"/>
      <c r="E1353" s="7"/>
      <c r="F1353" s="7"/>
      <c r="G1353" s="7"/>
      <c r="H1353" s="7"/>
    </row>
    <row r="1354" spans="1:8" ht="15.75" customHeight="1">
      <c r="A1354" s="114"/>
      <c r="C1354" s="5"/>
      <c r="D1354" s="6"/>
      <c r="E1354" s="7"/>
      <c r="F1354" s="7"/>
      <c r="G1354" s="7"/>
      <c r="H1354" s="7"/>
    </row>
    <row r="1355" spans="1:8" ht="15.75" customHeight="1">
      <c r="A1355" s="114"/>
      <c r="C1355" s="5"/>
      <c r="D1355" s="6"/>
      <c r="E1355" s="7"/>
      <c r="F1355" s="7"/>
      <c r="G1355" s="7"/>
      <c r="H1355" s="7"/>
    </row>
    <row r="1356" spans="1:8" ht="15.75" customHeight="1">
      <c r="A1356" s="114"/>
      <c r="C1356" s="5"/>
      <c r="D1356" s="6"/>
      <c r="E1356" s="7"/>
      <c r="F1356" s="7"/>
      <c r="G1356" s="7"/>
      <c r="H1356" s="7"/>
    </row>
    <row r="1357" spans="1:8" ht="15.75" customHeight="1">
      <c r="A1357" s="114"/>
      <c r="C1357" s="5"/>
      <c r="D1357" s="6"/>
      <c r="E1357" s="7"/>
      <c r="F1357" s="7"/>
      <c r="G1357" s="7"/>
      <c r="H1357" s="7"/>
    </row>
    <row r="1358" spans="1:8" ht="15.75" customHeight="1">
      <c r="A1358" s="114"/>
      <c r="C1358" s="5"/>
      <c r="D1358" s="6"/>
      <c r="E1358" s="7"/>
      <c r="F1358" s="7"/>
      <c r="G1358" s="7"/>
      <c r="H1358" s="7"/>
    </row>
    <row r="1359" spans="1:8" ht="15.75" customHeight="1">
      <c r="A1359" s="114"/>
      <c r="C1359" s="5"/>
      <c r="D1359" s="6"/>
      <c r="E1359" s="7"/>
      <c r="F1359" s="7"/>
      <c r="G1359" s="7"/>
      <c r="H1359" s="7"/>
    </row>
    <row r="1360" spans="1:8" ht="15.75" customHeight="1">
      <c r="A1360" s="114"/>
      <c r="C1360" s="5"/>
      <c r="D1360" s="6"/>
      <c r="E1360" s="7"/>
      <c r="F1360" s="7"/>
      <c r="G1360" s="7"/>
      <c r="H1360" s="7"/>
    </row>
    <row r="1361" spans="1:8" ht="15.75" customHeight="1">
      <c r="A1361" s="114"/>
      <c r="C1361" s="5"/>
      <c r="D1361" s="6"/>
      <c r="E1361" s="7"/>
      <c r="F1361" s="7"/>
      <c r="G1361" s="7"/>
      <c r="H1361" s="7"/>
    </row>
    <row r="1362" spans="1:8" ht="15.75" customHeight="1">
      <c r="A1362" s="114"/>
      <c r="C1362" s="5"/>
      <c r="D1362" s="6"/>
      <c r="E1362" s="7"/>
      <c r="F1362" s="7"/>
      <c r="G1362" s="7"/>
      <c r="H1362" s="7"/>
    </row>
    <row r="1363" spans="1:8" ht="15.75" customHeight="1">
      <c r="A1363" s="114"/>
      <c r="C1363" s="5"/>
      <c r="D1363" s="6"/>
      <c r="E1363" s="7"/>
      <c r="F1363" s="7"/>
      <c r="G1363" s="7"/>
      <c r="H1363" s="7"/>
    </row>
    <row r="1364" spans="1:8" ht="15.75" customHeight="1">
      <c r="A1364" s="114"/>
      <c r="C1364" s="5"/>
      <c r="D1364" s="6"/>
      <c r="E1364" s="7"/>
      <c r="F1364" s="7"/>
      <c r="G1364" s="7"/>
      <c r="H1364" s="7"/>
    </row>
    <row r="1365" spans="1:8" ht="15.75" customHeight="1">
      <c r="A1365" s="114"/>
      <c r="C1365" s="5"/>
      <c r="D1365" s="6"/>
      <c r="E1365" s="7"/>
      <c r="F1365" s="7"/>
      <c r="G1365" s="7"/>
      <c r="H1365" s="7"/>
    </row>
    <row r="1366" spans="1:8" ht="15.75" customHeight="1">
      <c r="A1366" s="114"/>
      <c r="C1366" s="5"/>
      <c r="D1366" s="6"/>
      <c r="E1366" s="7"/>
      <c r="F1366" s="7"/>
      <c r="G1366" s="7"/>
      <c r="H1366" s="7"/>
    </row>
    <row r="1367" spans="1:8" ht="15.75" customHeight="1">
      <c r="A1367" s="114"/>
      <c r="C1367" s="5"/>
      <c r="D1367" s="6"/>
      <c r="E1367" s="7"/>
      <c r="F1367" s="7"/>
      <c r="G1367" s="7"/>
      <c r="H1367" s="7"/>
    </row>
    <row r="1368" spans="1:8" ht="15.75" customHeight="1">
      <c r="A1368" s="114"/>
      <c r="C1368" s="5"/>
      <c r="D1368" s="6"/>
      <c r="E1368" s="7"/>
      <c r="F1368" s="7"/>
      <c r="G1368" s="7"/>
      <c r="H1368" s="7"/>
    </row>
    <row r="1369" spans="1:8" ht="15.75" customHeight="1">
      <c r="A1369" s="114"/>
      <c r="C1369" s="5"/>
      <c r="D1369" s="6"/>
      <c r="E1369" s="7"/>
      <c r="F1369" s="7"/>
      <c r="G1369" s="7"/>
      <c r="H1369" s="7"/>
    </row>
    <row r="1370" spans="1:8" ht="15.75" customHeight="1">
      <c r="A1370" s="114"/>
      <c r="C1370" s="5"/>
      <c r="D1370" s="6"/>
      <c r="E1370" s="7"/>
      <c r="F1370" s="7"/>
      <c r="G1370" s="7"/>
      <c r="H1370" s="7"/>
    </row>
    <row r="1371" spans="1:8" ht="15.75" customHeight="1">
      <c r="A1371" s="114"/>
      <c r="C1371" s="5"/>
      <c r="D1371" s="6"/>
      <c r="E1371" s="7"/>
      <c r="F1371" s="7"/>
      <c r="G1371" s="7"/>
      <c r="H1371" s="7"/>
    </row>
    <row r="1372" spans="1:8" ht="15.75" customHeight="1">
      <c r="A1372" s="114"/>
      <c r="C1372" s="5"/>
      <c r="D1372" s="6"/>
      <c r="E1372" s="7"/>
      <c r="F1372" s="7"/>
      <c r="G1372" s="7"/>
      <c r="H1372" s="7"/>
    </row>
    <row r="1373" spans="1:8" ht="15.75" customHeight="1">
      <c r="A1373" s="114"/>
      <c r="C1373" s="5"/>
      <c r="D1373" s="6"/>
      <c r="E1373" s="7"/>
      <c r="F1373" s="7"/>
      <c r="G1373" s="7"/>
      <c r="H1373" s="7"/>
    </row>
    <row r="1374" spans="1:8" ht="15.75" customHeight="1">
      <c r="A1374" s="114"/>
      <c r="C1374" s="5"/>
      <c r="D1374" s="6"/>
      <c r="E1374" s="7"/>
      <c r="F1374" s="7"/>
      <c r="G1374" s="7"/>
      <c r="H1374" s="7"/>
    </row>
    <row r="1375" spans="1:8" ht="15.75" customHeight="1">
      <c r="A1375" s="114"/>
      <c r="C1375" s="5"/>
      <c r="D1375" s="6"/>
      <c r="E1375" s="7"/>
      <c r="F1375" s="7"/>
      <c r="G1375" s="7"/>
      <c r="H1375" s="7"/>
    </row>
    <row r="1376" spans="1:8" ht="15.75" customHeight="1">
      <c r="A1376" s="114"/>
      <c r="C1376" s="5"/>
      <c r="D1376" s="6"/>
      <c r="E1376" s="7"/>
      <c r="F1376" s="7"/>
      <c r="G1376" s="7"/>
      <c r="H1376" s="7"/>
    </row>
    <row r="1377" spans="1:8" ht="15.75" customHeight="1">
      <c r="A1377" s="114"/>
      <c r="C1377" s="5"/>
      <c r="D1377" s="6"/>
      <c r="E1377" s="7"/>
      <c r="F1377" s="7"/>
      <c r="G1377" s="7"/>
      <c r="H1377" s="7"/>
    </row>
    <row r="1378" spans="1:8" ht="15.75" customHeight="1">
      <c r="A1378" s="114"/>
      <c r="C1378" s="5"/>
      <c r="D1378" s="6"/>
      <c r="E1378" s="7"/>
      <c r="F1378" s="7"/>
      <c r="G1378" s="7"/>
      <c r="H1378" s="7"/>
    </row>
    <row r="1379" spans="1:8" ht="15.75" customHeight="1">
      <c r="A1379" s="114"/>
      <c r="C1379" s="5"/>
      <c r="D1379" s="6"/>
      <c r="E1379" s="7"/>
      <c r="F1379" s="7"/>
      <c r="G1379" s="7"/>
      <c r="H1379" s="7"/>
    </row>
    <row r="1380" spans="1:8" ht="15.75" customHeight="1">
      <c r="A1380" s="114"/>
      <c r="C1380" s="5"/>
      <c r="D1380" s="6"/>
      <c r="E1380" s="7"/>
      <c r="F1380" s="7"/>
      <c r="G1380" s="7"/>
      <c r="H1380" s="7"/>
    </row>
    <row r="1381" spans="1:8" ht="15.75" customHeight="1">
      <c r="A1381" s="114"/>
      <c r="C1381" s="5"/>
      <c r="D1381" s="6"/>
      <c r="E1381" s="7"/>
      <c r="F1381" s="7"/>
      <c r="G1381" s="7"/>
      <c r="H1381" s="7"/>
    </row>
    <row r="1382" spans="1:8" ht="15.75" customHeight="1">
      <c r="A1382" s="114"/>
      <c r="C1382" s="5"/>
      <c r="D1382" s="6"/>
      <c r="E1382" s="7"/>
      <c r="F1382" s="7"/>
      <c r="G1382" s="7"/>
      <c r="H1382" s="7"/>
    </row>
    <row r="1383" spans="1:8" ht="15.75" customHeight="1">
      <c r="A1383" s="114"/>
      <c r="C1383" s="5"/>
      <c r="D1383" s="6"/>
      <c r="E1383" s="7"/>
      <c r="F1383" s="7"/>
      <c r="G1383" s="7"/>
      <c r="H1383" s="7"/>
    </row>
    <row r="1384" spans="1:8" ht="15.75" customHeight="1">
      <c r="A1384" s="114"/>
      <c r="C1384" s="5"/>
      <c r="D1384" s="6"/>
      <c r="E1384" s="7"/>
      <c r="F1384" s="7"/>
      <c r="G1384" s="7"/>
      <c r="H1384" s="7"/>
    </row>
    <row r="1385" spans="1:8" ht="15.75" customHeight="1">
      <c r="A1385" s="114"/>
      <c r="C1385" s="5"/>
      <c r="D1385" s="6"/>
      <c r="E1385" s="7"/>
      <c r="F1385" s="7"/>
      <c r="G1385" s="7"/>
      <c r="H1385" s="7"/>
    </row>
    <row r="1386" spans="1:8" ht="15.75" customHeight="1">
      <c r="A1386" s="114"/>
      <c r="C1386" s="5"/>
      <c r="D1386" s="6"/>
      <c r="E1386" s="7"/>
      <c r="F1386" s="7"/>
      <c r="G1386" s="7"/>
      <c r="H1386" s="7"/>
    </row>
    <row r="1387" spans="1:8" ht="15.75" customHeight="1">
      <c r="A1387" s="114"/>
      <c r="C1387" s="5"/>
      <c r="D1387" s="6"/>
      <c r="E1387" s="7"/>
      <c r="F1387" s="7"/>
      <c r="G1387" s="7"/>
      <c r="H1387" s="7"/>
    </row>
    <row r="1388" spans="1:8" ht="15.75" customHeight="1">
      <c r="A1388" s="114"/>
      <c r="C1388" s="5"/>
      <c r="D1388" s="6"/>
      <c r="E1388" s="7"/>
      <c r="F1388" s="7"/>
      <c r="G1388" s="7"/>
      <c r="H1388" s="7"/>
    </row>
    <row r="1389" spans="1:8" ht="15.75" customHeight="1">
      <c r="A1389" s="114"/>
      <c r="C1389" s="5"/>
      <c r="D1389" s="6"/>
      <c r="E1389" s="7"/>
      <c r="F1389" s="7"/>
      <c r="G1389" s="7"/>
      <c r="H1389" s="7"/>
    </row>
    <row r="1390" spans="1:8" ht="15.75" customHeight="1">
      <c r="A1390" s="114"/>
      <c r="C1390" s="5"/>
      <c r="D1390" s="6"/>
      <c r="E1390" s="7"/>
      <c r="F1390" s="7"/>
      <c r="G1390" s="7"/>
      <c r="H1390" s="7"/>
    </row>
    <row r="1391" spans="1:8" ht="15.75" customHeight="1">
      <c r="A1391" s="114"/>
      <c r="C1391" s="5"/>
      <c r="D1391" s="6"/>
      <c r="E1391" s="7"/>
      <c r="F1391" s="7"/>
      <c r="G1391" s="7"/>
      <c r="H1391" s="7"/>
    </row>
    <row r="1392" spans="1:8" ht="15.75" customHeight="1">
      <c r="A1392" s="114"/>
      <c r="C1392" s="5"/>
      <c r="D1392" s="6"/>
      <c r="E1392" s="7"/>
      <c r="F1392" s="7"/>
      <c r="G1392" s="7"/>
      <c r="H1392" s="7"/>
    </row>
    <row r="1393" spans="1:8" ht="15.75" customHeight="1">
      <c r="A1393" s="114"/>
      <c r="C1393" s="5"/>
      <c r="D1393" s="6"/>
      <c r="E1393" s="7"/>
      <c r="F1393" s="7"/>
      <c r="G1393" s="7"/>
      <c r="H1393" s="7"/>
    </row>
    <row r="1394" spans="1:8" ht="15.75" customHeight="1">
      <c r="A1394" s="114"/>
      <c r="C1394" s="5"/>
      <c r="D1394" s="6"/>
      <c r="E1394" s="7"/>
      <c r="F1394" s="7"/>
      <c r="G1394" s="7"/>
      <c r="H1394" s="7"/>
    </row>
    <row r="1395" spans="1:8" ht="15.75" customHeight="1">
      <c r="A1395" s="114"/>
      <c r="C1395" s="5"/>
      <c r="D1395" s="6"/>
      <c r="E1395" s="7"/>
      <c r="F1395" s="7"/>
      <c r="G1395" s="7"/>
      <c r="H1395" s="7"/>
    </row>
    <row r="1396" spans="1:8" ht="15.75" customHeight="1">
      <c r="A1396" s="114"/>
      <c r="C1396" s="5"/>
      <c r="D1396" s="6"/>
      <c r="E1396" s="7"/>
      <c r="F1396" s="7"/>
      <c r="G1396" s="7"/>
      <c r="H1396" s="7"/>
    </row>
    <row r="1397" spans="1:8" ht="15.75" customHeight="1">
      <c r="A1397" s="114"/>
      <c r="C1397" s="5"/>
      <c r="D1397" s="6"/>
      <c r="E1397" s="7"/>
      <c r="F1397" s="7"/>
      <c r="G1397" s="7"/>
      <c r="H1397" s="7"/>
    </row>
    <row r="1398" spans="1:8" ht="15.75" customHeight="1">
      <c r="A1398" s="114"/>
      <c r="C1398" s="5"/>
      <c r="D1398" s="6"/>
      <c r="E1398" s="7"/>
      <c r="F1398" s="7"/>
      <c r="G1398" s="7"/>
      <c r="H1398" s="7"/>
    </row>
    <row r="1399" spans="1:8" ht="15.75" customHeight="1">
      <c r="A1399" s="114"/>
      <c r="C1399" s="5"/>
      <c r="D1399" s="6"/>
      <c r="E1399" s="7"/>
      <c r="F1399" s="7"/>
      <c r="G1399" s="7"/>
      <c r="H1399" s="7"/>
    </row>
    <row r="1400" spans="1:8" ht="15.75" customHeight="1">
      <c r="A1400" s="114"/>
      <c r="C1400" s="5"/>
      <c r="D1400" s="6"/>
      <c r="E1400" s="7"/>
      <c r="F1400" s="7"/>
      <c r="G1400" s="7"/>
      <c r="H1400" s="7"/>
    </row>
    <row r="1401" spans="1:8" ht="15.75" customHeight="1">
      <c r="A1401" s="114"/>
      <c r="C1401" s="5"/>
      <c r="D1401" s="6"/>
      <c r="E1401" s="7"/>
      <c r="F1401" s="7"/>
      <c r="G1401" s="7"/>
      <c r="H1401" s="7"/>
    </row>
    <row r="1402" spans="1:8" ht="15.75" customHeight="1">
      <c r="A1402" s="114"/>
      <c r="C1402" s="5"/>
      <c r="D1402" s="6"/>
      <c r="E1402" s="7"/>
      <c r="F1402" s="7"/>
      <c r="G1402" s="7"/>
      <c r="H1402" s="7"/>
    </row>
    <row r="1403" spans="1:8" ht="15.75" customHeight="1">
      <c r="A1403" s="114"/>
      <c r="C1403" s="5"/>
      <c r="D1403" s="6"/>
      <c r="E1403" s="7"/>
      <c r="F1403" s="7"/>
      <c r="G1403" s="7"/>
      <c r="H1403" s="7"/>
    </row>
    <row r="1404" spans="1:8" ht="15.75" customHeight="1">
      <c r="A1404" s="114"/>
      <c r="C1404" s="5"/>
      <c r="D1404" s="6"/>
      <c r="E1404" s="7"/>
      <c r="F1404" s="7"/>
      <c r="G1404" s="7"/>
      <c r="H1404" s="7"/>
    </row>
    <row r="1405" spans="1:8" ht="15.75" customHeight="1">
      <c r="A1405" s="114"/>
      <c r="C1405" s="5"/>
      <c r="D1405" s="6"/>
      <c r="E1405" s="7"/>
      <c r="F1405" s="7"/>
      <c r="G1405" s="7"/>
      <c r="H1405" s="7"/>
    </row>
    <row r="1406" spans="1:8" ht="15.75" customHeight="1">
      <c r="A1406" s="114"/>
      <c r="C1406" s="5"/>
      <c r="D1406" s="6"/>
      <c r="E1406" s="7"/>
      <c r="F1406" s="7"/>
      <c r="G1406" s="7"/>
      <c r="H1406" s="7"/>
    </row>
    <row r="1407" spans="1:8" ht="15.75" customHeight="1">
      <c r="A1407" s="114"/>
      <c r="C1407" s="5"/>
      <c r="D1407" s="6"/>
      <c r="E1407" s="7"/>
      <c r="F1407" s="7"/>
      <c r="G1407" s="7"/>
      <c r="H1407" s="7"/>
    </row>
    <row r="1408" spans="1:8" ht="15.75" customHeight="1">
      <c r="A1408" s="114"/>
      <c r="C1408" s="5"/>
      <c r="D1408" s="6"/>
      <c r="E1408" s="7"/>
      <c r="F1408" s="7"/>
      <c r="G1408" s="7"/>
      <c r="H1408" s="7"/>
    </row>
    <row r="1409" spans="1:8" ht="15.75" customHeight="1">
      <c r="A1409" s="114"/>
      <c r="C1409" s="5"/>
      <c r="D1409" s="6"/>
      <c r="E1409" s="7"/>
      <c r="F1409" s="7"/>
      <c r="G1409" s="7"/>
      <c r="H1409" s="7"/>
    </row>
    <row r="1410" spans="1:8" ht="15.75" customHeight="1">
      <c r="A1410" s="114"/>
      <c r="C1410" s="5"/>
      <c r="D1410" s="6"/>
      <c r="E1410" s="7"/>
      <c r="F1410" s="7"/>
      <c r="G1410" s="7"/>
      <c r="H1410" s="7"/>
    </row>
    <row r="1411" spans="1:8" ht="15.75" customHeight="1">
      <c r="A1411" s="114"/>
      <c r="C1411" s="5"/>
      <c r="D1411" s="6"/>
      <c r="E1411" s="7"/>
      <c r="F1411" s="7"/>
      <c r="G1411" s="7"/>
      <c r="H1411" s="7"/>
    </row>
    <row r="1412" spans="1:8" ht="15.75" customHeight="1">
      <c r="A1412" s="114"/>
      <c r="C1412" s="5"/>
      <c r="D1412" s="6"/>
      <c r="E1412" s="7"/>
      <c r="F1412" s="7"/>
      <c r="G1412" s="7"/>
      <c r="H1412" s="7"/>
    </row>
    <row r="1413" spans="1:8" ht="15.75" customHeight="1">
      <c r="A1413" s="114"/>
      <c r="C1413" s="5"/>
      <c r="D1413" s="6"/>
      <c r="E1413" s="7"/>
      <c r="F1413" s="7"/>
      <c r="G1413" s="7"/>
      <c r="H1413" s="7"/>
    </row>
    <row r="1414" spans="1:8" ht="15.75" customHeight="1">
      <c r="A1414" s="114"/>
      <c r="C1414" s="5"/>
      <c r="D1414" s="6"/>
      <c r="E1414" s="7"/>
      <c r="F1414" s="7"/>
      <c r="G1414" s="7"/>
      <c r="H1414" s="7"/>
    </row>
    <row r="1415" spans="1:8" ht="15.75" customHeight="1">
      <c r="A1415" s="114"/>
      <c r="C1415" s="5"/>
      <c r="D1415" s="6"/>
      <c r="E1415" s="7"/>
      <c r="F1415" s="7"/>
      <c r="G1415" s="7"/>
      <c r="H1415" s="7"/>
    </row>
    <row r="1416" spans="1:8" ht="15.75" customHeight="1">
      <c r="A1416" s="114"/>
      <c r="C1416" s="5"/>
      <c r="D1416" s="6"/>
      <c r="E1416" s="7"/>
      <c r="F1416" s="7"/>
      <c r="G1416" s="7"/>
      <c r="H1416" s="7"/>
    </row>
    <row r="1417" spans="1:8" ht="15.75" customHeight="1">
      <c r="A1417" s="114"/>
      <c r="C1417" s="5"/>
      <c r="D1417" s="6"/>
      <c r="E1417" s="7"/>
      <c r="F1417" s="7"/>
      <c r="G1417" s="7"/>
      <c r="H1417" s="7"/>
    </row>
    <row r="1418" spans="1:8" ht="15.75" customHeight="1">
      <c r="A1418" s="114"/>
      <c r="C1418" s="5"/>
      <c r="D1418" s="6"/>
      <c r="E1418" s="7"/>
      <c r="F1418" s="7"/>
      <c r="G1418" s="7"/>
      <c r="H1418" s="7"/>
    </row>
    <row r="1419" spans="1:8" ht="15.75" customHeight="1">
      <c r="A1419" s="114"/>
      <c r="C1419" s="5"/>
      <c r="D1419" s="6"/>
      <c r="E1419" s="7"/>
      <c r="F1419" s="7"/>
      <c r="G1419" s="7"/>
      <c r="H1419" s="7"/>
    </row>
    <row r="1420" spans="1:8" ht="15.75" customHeight="1">
      <c r="A1420" s="114"/>
      <c r="C1420" s="5"/>
      <c r="D1420" s="6"/>
      <c r="E1420" s="7"/>
      <c r="F1420" s="7"/>
      <c r="G1420" s="7"/>
      <c r="H1420" s="7"/>
    </row>
    <row r="1421" spans="1:8" ht="15.75" customHeight="1">
      <c r="A1421" s="114"/>
      <c r="C1421" s="5"/>
      <c r="D1421" s="6"/>
      <c r="E1421" s="7"/>
      <c r="F1421" s="7"/>
      <c r="G1421" s="7"/>
      <c r="H1421" s="7"/>
    </row>
    <row r="1422" spans="1:8" ht="15.75" customHeight="1">
      <c r="A1422" s="114"/>
      <c r="C1422" s="5"/>
      <c r="D1422" s="6"/>
      <c r="E1422" s="7"/>
      <c r="F1422" s="7"/>
      <c r="G1422" s="7"/>
      <c r="H1422" s="7"/>
    </row>
    <row r="1423" spans="1:8" ht="15.75" customHeight="1">
      <c r="A1423" s="114"/>
      <c r="C1423" s="5"/>
      <c r="D1423" s="6"/>
      <c r="E1423" s="7"/>
      <c r="F1423" s="7"/>
      <c r="G1423" s="7"/>
      <c r="H1423" s="7"/>
    </row>
    <row r="1424" spans="1:8" ht="15.75" customHeight="1">
      <c r="A1424" s="114"/>
      <c r="C1424" s="5"/>
      <c r="D1424" s="6"/>
      <c r="E1424" s="7"/>
      <c r="F1424" s="7"/>
      <c r="G1424" s="7"/>
      <c r="H1424" s="7"/>
    </row>
    <row r="1425" spans="1:8" ht="15.75" customHeight="1">
      <c r="A1425" s="114"/>
      <c r="C1425" s="5"/>
      <c r="D1425" s="6"/>
      <c r="E1425" s="7"/>
      <c r="F1425" s="7"/>
      <c r="G1425" s="7"/>
      <c r="H1425" s="7"/>
    </row>
    <row r="1426" spans="1:8" ht="15.75" customHeight="1">
      <c r="A1426" s="114"/>
      <c r="C1426" s="5"/>
      <c r="D1426" s="6"/>
      <c r="E1426" s="7"/>
      <c r="F1426" s="7"/>
      <c r="G1426" s="7"/>
      <c r="H1426" s="7"/>
    </row>
    <row r="1427" spans="1:8" ht="15.75" customHeight="1">
      <c r="A1427" s="114"/>
      <c r="C1427" s="5"/>
      <c r="D1427" s="6"/>
      <c r="E1427" s="7"/>
      <c r="F1427" s="7"/>
      <c r="G1427" s="7"/>
      <c r="H1427" s="7"/>
    </row>
    <row r="1428" spans="1:8" ht="15.75" customHeight="1">
      <c r="A1428" s="114"/>
      <c r="C1428" s="5"/>
      <c r="D1428" s="6"/>
      <c r="E1428" s="7"/>
      <c r="F1428" s="7"/>
      <c r="G1428" s="7"/>
      <c r="H1428" s="7"/>
    </row>
    <row r="1429" spans="1:8" ht="15.75" customHeight="1">
      <c r="A1429" s="114"/>
      <c r="C1429" s="5"/>
      <c r="D1429" s="6"/>
      <c r="E1429" s="7"/>
      <c r="F1429" s="7"/>
      <c r="G1429" s="7"/>
      <c r="H1429" s="7"/>
    </row>
    <row r="1430" spans="1:8" ht="15.75" customHeight="1">
      <c r="A1430" s="114"/>
      <c r="C1430" s="5"/>
      <c r="D1430" s="6"/>
      <c r="E1430" s="7"/>
      <c r="F1430" s="7"/>
      <c r="G1430" s="7"/>
      <c r="H1430" s="7"/>
    </row>
    <row r="1431" spans="1:8" ht="15.75" customHeight="1">
      <c r="A1431" s="114"/>
      <c r="C1431" s="5"/>
      <c r="D1431" s="6"/>
      <c r="E1431" s="7"/>
      <c r="F1431" s="7"/>
      <c r="G1431" s="7"/>
      <c r="H1431" s="7"/>
    </row>
    <row r="1432" spans="1:8" ht="15.75" customHeight="1">
      <c r="A1432" s="114"/>
      <c r="C1432" s="5"/>
      <c r="D1432" s="6"/>
      <c r="E1432" s="7"/>
      <c r="F1432" s="7"/>
      <c r="G1432" s="7"/>
      <c r="H1432" s="7"/>
    </row>
    <row r="1433" spans="1:8" ht="15.75" customHeight="1">
      <c r="A1433" s="114"/>
      <c r="C1433" s="5"/>
      <c r="D1433" s="6"/>
      <c r="E1433" s="7"/>
      <c r="F1433" s="7"/>
      <c r="G1433" s="7"/>
      <c r="H1433" s="7"/>
    </row>
    <row r="1434" spans="1:8" ht="15.75" customHeight="1">
      <c r="A1434" s="114"/>
      <c r="C1434" s="5"/>
      <c r="D1434" s="6"/>
      <c r="E1434" s="7"/>
      <c r="F1434" s="7"/>
      <c r="G1434" s="7"/>
      <c r="H1434" s="7"/>
    </row>
    <row r="1435" spans="1:8" ht="15.75" customHeight="1">
      <c r="A1435" s="114"/>
      <c r="C1435" s="5"/>
      <c r="D1435" s="6"/>
      <c r="E1435" s="7"/>
      <c r="F1435" s="7"/>
      <c r="G1435" s="7"/>
      <c r="H1435" s="7"/>
    </row>
    <row r="1436" spans="1:8" ht="15.75" customHeight="1">
      <c r="A1436" s="114"/>
      <c r="C1436" s="5"/>
      <c r="D1436" s="6"/>
      <c r="E1436" s="7"/>
      <c r="F1436" s="7"/>
      <c r="G1436" s="7"/>
      <c r="H1436" s="7"/>
    </row>
    <row r="1437" spans="1:8" ht="15.75" customHeight="1">
      <c r="A1437" s="114"/>
      <c r="C1437" s="5"/>
      <c r="D1437" s="6"/>
      <c r="E1437" s="7"/>
      <c r="F1437" s="7"/>
      <c r="G1437" s="7"/>
      <c r="H1437" s="7"/>
    </row>
    <row r="1438" spans="1:8" ht="15.75" customHeight="1">
      <c r="A1438" s="114"/>
      <c r="C1438" s="5"/>
      <c r="D1438" s="6"/>
      <c r="E1438" s="7"/>
      <c r="F1438" s="7"/>
      <c r="G1438" s="7"/>
      <c r="H1438" s="7"/>
    </row>
    <row r="1439" spans="1:8" ht="15.75" customHeight="1">
      <c r="A1439" s="114"/>
      <c r="C1439" s="5"/>
      <c r="D1439" s="6"/>
      <c r="E1439" s="7"/>
      <c r="F1439" s="7"/>
      <c r="G1439" s="7"/>
      <c r="H1439" s="7"/>
    </row>
    <row r="1440" spans="1:8" ht="15.75" customHeight="1">
      <c r="A1440" s="114"/>
      <c r="C1440" s="5"/>
      <c r="D1440" s="6"/>
      <c r="E1440" s="7"/>
      <c r="F1440" s="7"/>
      <c r="G1440" s="7"/>
      <c r="H1440" s="7"/>
    </row>
    <row r="1441" spans="1:8" ht="15.75" customHeight="1">
      <c r="A1441" s="114"/>
      <c r="C1441" s="5"/>
      <c r="D1441" s="6"/>
      <c r="E1441" s="7"/>
      <c r="F1441" s="7"/>
      <c r="G1441" s="7"/>
      <c r="H1441" s="7"/>
    </row>
    <row r="1442" spans="1:8" ht="15.75" customHeight="1">
      <c r="A1442" s="114"/>
      <c r="C1442" s="5"/>
      <c r="D1442" s="6"/>
      <c r="E1442" s="7"/>
      <c r="F1442" s="7"/>
      <c r="G1442" s="7"/>
      <c r="H1442" s="7"/>
    </row>
    <row r="1443" spans="1:8" ht="15.75" customHeight="1">
      <c r="A1443" s="114"/>
      <c r="C1443" s="5"/>
      <c r="D1443" s="6"/>
      <c r="E1443" s="7"/>
      <c r="F1443" s="7"/>
      <c r="G1443" s="7"/>
      <c r="H1443" s="7"/>
    </row>
    <row r="1444" spans="1:8" ht="15.75" customHeight="1">
      <c r="A1444" s="114"/>
      <c r="C1444" s="5"/>
      <c r="D1444" s="6"/>
      <c r="E1444" s="7"/>
      <c r="F1444" s="7"/>
      <c r="G1444" s="7"/>
      <c r="H1444" s="7"/>
    </row>
    <row r="1445" spans="1:8" ht="15.75" customHeight="1">
      <c r="A1445" s="114"/>
      <c r="C1445" s="5"/>
      <c r="D1445" s="6"/>
      <c r="E1445" s="7"/>
      <c r="F1445" s="7"/>
      <c r="G1445" s="7"/>
      <c r="H1445" s="7"/>
    </row>
    <row r="1446" spans="1:8" ht="15.75" customHeight="1">
      <c r="A1446" s="114"/>
      <c r="C1446" s="5"/>
      <c r="D1446" s="6"/>
      <c r="E1446" s="7"/>
      <c r="F1446" s="7"/>
      <c r="G1446" s="7"/>
      <c r="H1446" s="7"/>
    </row>
    <row r="1447" spans="1:8" ht="15.75" customHeight="1">
      <c r="A1447" s="114"/>
      <c r="C1447" s="5"/>
      <c r="D1447" s="6"/>
      <c r="E1447" s="7"/>
      <c r="F1447" s="7"/>
      <c r="G1447" s="7"/>
      <c r="H1447" s="7"/>
    </row>
    <row r="1448" spans="1:8" ht="15.75" customHeight="1">
      <c r="A1448" s="114"/>
      <c r="C1448" s="5"/>
      <c r="D1448" s="6"/>
      <c r="E1448" s="7"/>
      <c r="F1448" s="7"/>
      <c r="G1448" s="7"/>
      <c r="H1448" s="7"/>
    </row>
    <row r="1449" spans="1:8" ht="15.75" customHeight="1">
      <c r="A1449" s="114"/>
      <c r="C1449" s="5"/>
      <c r="D1449" s="6"/>
      <c r="E1449" s="7"/>
      <c r="F1449" s="7"/>
      <c r="G1449" s="7"/>
      <c r="H1449" s="7"/>
    </row>
    <row r="1450" spans="1:8" ht="15.75" customHeight="1">
      <c r="A1450" s="114"/>
      <c r="C1450" s="5"/>
      <c r="D1450" s="6"/>
      <c r="E1450" s="7"/>
      <c r="F1450" s="7"/>
      <c r="G1450" s="7"/>
      <c r="H1450" s="7"/>
    </row>
    <row r="1451" spans="1:8" ht="15.75" customHeight="1">
      <c r="A1451" s="114"/>
      <c r="C1451" s="5"/>
      <c r="D1451" s="6"/>
      <c r="E1451" s="7"/>
      <c r="F1451" s="7"/>
      <c r="G1451" s="7"/>
      <c r="H1451" s="7"/>
    </row>
    <row r="1452" spans="1:8" ht="15.75" customHeight="1">
      <c r="A1452" s="114"/>
      <c r="C1452" s="5"/>
      <c r="D1452" s="6"/>
      <c r="E1452" s="7"/>
      <c r="F1452" s="7"/>
      <c r="G1452" s="7"/>
      <c r="H1452" s="7"/>
    </row>
    <row r="1453" spans="1:8" ht="15.75" customHeight="1">
      <c r="A1453" s="114"/>
      <c r="C1453" s="5"/>
      <c r="D1453" s="6"/>
      <c r="E1453" s="7"/>
      <c r="F1453" s="7"/>
      <c r="G1453" s="7"/>
      <c r="H1453" s="7"/>
    </row>
    <row r="1454" spans="1:8" ht="15.75" customHeight="1">
      <c r="A1454" s="114"/>
      <c r="C1454" s="5"/>
      <c r="D1454" s="6"/>
      <c r="E1454" s="7"/>
      <c r="F1454" s="7"/>
      <c r="G1454" s="7"/>
      <c r="H1454" s="7"/>
    </row>
    <row r="1455" spans="1:8" ht="15.75" customHeight="1">
      <c r="A1455" s="114"/>
      <c r="C1455" s="5"/>
      <c r="D1455" s="6"/>
      <c r="E1455" s="7"/>
      <c r="F1455" s="7"/>
      <c r="G1455" s="7"/>
      <c r="H1455" s="7"/>
    </row>
    <row r="1456" spans="1:8" ht="15.75" customHeight="1">
      <c r="A1456" s="114"/>
      <c r="C1456" s="5"/>
      <c r="D1456" s="6"/>
      <c r="E1456" s="7"/>
      <c r="F1456" s="7"/>
      <c r="G1456" s="7"/>
      <c r="H1456" s="7"/>
    </row>
    <row r="1457" spans="1:8" ht="15.75" customHeight="1">
      <c r="A1457" s="114"/>
      <c r="C1457" s="5"/>
      <c r="D1457" s="6"/>
      <c r="E1457" s="7"/>
      <c r="F1457" s="7"/>
      <c r="G1457" s="7"/>
      <c r="H1457" s="7"/>
    </row>
    <row r="1458" spans="1:8" ht="15.75" customHeight="1">
      <c r="A1458" s="114"/>
      <c r="C1458" s="5"/>
      <c r="D1458" s="6"/>
      <c r="E1458" s="7"/>
      <c r="F1458" s="7"/>
      <c r="G1458" s="7"/>
      <c r="H1458" s="7"/>
    </row>
    <row r="1459" spans="1:8" ht="15.75" customHeight="1">
      <c r="A1459" s="114"/>
      <c r="C1459" s="5"/>
      <c r="D1459" s="6"/>
      <c r="E1459" s="7"/>
      <c r="F1459" s="7"/>
      <c r="G1459" s="7"/>
      <c r="H1459" s="7"/>
    </row>
    <row r="1460" spans="1:8" ht="15.75" customHeight="1">
      <c r="A1460" s="114"/>
      <c r="C1460" s="5"/>
      <c r="D1460" s="6"/>
      <c r="E1460" s="7"/>
      <c r="F1460" s="7"/>
      <c r="G1460" s="7"/>
      <c r="H1460" s="7"/>
    </row>
    <row r="1461" spans="1:8" ht="15.75" customHeight="1">
      <c r="A1461" s="114"/>
      <c r="C1461" s="5"/>
      <c r="D1461" s="6"/>
      <c r="E1461" s="7"/>
      <c r="F1461" s="7"/>
      <c r="G1461" s="7"/>
      <c r="H1461" s="7"/>
    </row>
    <row r="1462" spans="1:8" ht="15.75" customHeight="1">
      <c r="A1462" s="114"/>
      <c r="C1462" s="5"/>
      <c r="D1462" s="6"/>
      <c r="E1462" s="7"/>
      <c r="F1462" s="7"/>
      <c r="G1462" s="7"/>
      <c r="H1462" s="7"/>
    </row>
    <row r="1463" spans="1:8" ht="15.75" customHeight="1">
      <c r="A1463" s="114"/>
      <c r="C1463" s="5"/>
      <c r="D1463" s="6"/>
      <c r="E1463" s="7"/>
      <c r="F1463" s="7"/>
      <c r="G1463" s="7"/>
      <c r="H1463" s="7"/>
    </row>
    <row r="1464" spans="1:8" ht="15.75" customHeight="1">
      <c r="A1464" s="114"/>
      <c r="C1464" s="5"/>
      <c r="D1464" s="6"/>
      <c r="E1464" s="7"/>
      <c r="F1464" s="7"/>
      <c r="G1464" s="7"/>
      <c r="H1464" s="7"/>
    </row>
    <row r="1465" spans="1:8" ht="15.75" customHeight="1">
      <c r="A1465" s="114"/>
      <c r="C1465" s="5"/>
      <c r="D1465" s="6"/>
      <c r="E1465" s="7"/>
      <c r="F1465" s="7"/>
      <c r="G1465" s="7"/>
      <c r="H1465" s="7"/>
    </row>
    <row r="1466" spans="1:8" ht="15.75" customHeight="1">
      <c r="A1466" s="114"/>
      <c r="C1466" s="5"/>
      <c r="D1466" s="6"/>
      <c r="E1466" s="7"/>
      <c r="F1466" s="7"/>
      <c r="G1466" s="7"/>
      <c r="H1466" s="7"/>
    </row>
    <row r="1467" spans="1:8" ht="15.75" customHeight="1">
      <c r="A1467" s="114"/>
      <c r="C1467" s="5"/>
      <c r="D1467" s="6"/>
      <c r="E1467" s="7"/>
      <c r="F1467" s="7"/>
      <c r="G1467" s="7"/>
      <c r="H1467" s="7"/>
    </row>
    <row r="1468" spans="1:8" ht="15.75" customHeight="1">
      <c r="A1468" s="114"/>
      <c r="C1468" s="5"/>
      <c r="D1468" s="6"/>
      <c r="E1468" s="7"/>
      <c r="F1468" s="7"/>
      <c r="G1468" s="7"/>
      <c r="H1468" s="7"/>
    </row>
    <row r="1469" spans="1:8" ht="15.75" customHeight="1">
      <c r="A1469" s="114"/>
      <c r="C1469" s="5"/>
      <c r="D1469" s="6"/>
      <c r="E1469" s="7"/>
      <c r="F1469" s="7"/>
      <c r="G1469" s="7"/>
      <c r="H1469" s="7"/>
    </row>
    <row r="1470" spans="1:8" ht="15.75" customHeight="1">
      <c r="A1470" s="114"/>
      <c r="C1470" s="5"/>
      <c r="D1470" s="6"/>
      <c r="E1470" s="7"/>
      <c r="F1470" s="7"/>
      <c r="G1470" s="7"/>
      <c r="H1470" s="7"/>
    </row>
    <row r="1471" spans="1:8" ht="15.75" customHeight="1">
      <c r="A1471" s="114"/>
      <c r="C1471" s="5"/>
      <c r="D1471" s="6"/>
      <c r="E1471" s="7"/>
      <c r="F1471" s="7"/>
      <c r="G1471" s="7"/>
      <c r="H1471" s="7"/>
    </row>
    <row r="1472" spans="1:8" ht="15.75" customHeight="1">
      <c r="A1472" s="114"/>
      <c r="C1472" s="5"/>
      <c r="D1472" s="6"/>
      <c r="E1472" s="7"/>
      <c r="F1472" s="7"/>
      <c r="G1472" s="7"/>
      <c r="H1472" s="7"/>
    </row>
    <row r="1473" spans="1:8" ht="15.75" customHeight="1">
      <c r="A1473" s="114"/>
      <c r="C1473" s="5"/>
      <c r="D1473" s="6"/>
      <c r="E1473" s="7"/>
      <c r="F1473" s="7"/>
      <c r="G1473" s="7"/>
      <c r="H1473" s="7"/>
    </row>
    <row r="1474" spans="1:8" ht="15.75" customHeight="1">
      <c r="A1474" s="114"/>
      <c r="C1474" s="5"/>
      <c r="D1474" s="6"/>
      <c r="E1474" s="7"/>
      <c r="F1474" s="7"/>
      <c r="G1474" s="7"/>
      <c r="H1474" s="7"/>
    </row>
    <row r="1475" spans="1:8" ht="15.75" customHeight="1">
      <c r="A1475" s="114"/>
      <c r="C1475" s="5"/>
      <c r="D1475" s="6"/>
      <c r="E1475" s="7"/>
      <c r="F1475" s="7"/>
      <c r="G1475" s="7"/>
      <c r="H1475" s="7"/>
    </row>
    <row r="1476" spans="1:8" ht="15.75" customHeight="1">
      <c r="A1476" s="114"/>
      <c r="C1476" s="5"/>
      <c r="D1476" s="6"/>
      <c r="E1476" s="7"/>
      <c r="F1476" s="7"/>
      <c r="G1476" s="7"/>
      <c r="H1476" s="7"/>
    </row>
    <row r="1477" spans="1:8" ht="15.75" customHeight="1">
      <c r="A1477" s="114"/>
      <c r="C1477" s="5"/>
      <c r="D1477" s="6"/>
      <c r="E1477" s="7"/>
      <c r="F1477" s="7"/>
      <c r="G1477" s="7"/>
      <c r="H1477" s="7"/>
    </row>
    <row r="1478" spans="1:8" ht="15.75" customHeight="1">
      <c r="A1478" s="114"/>
      <c r="C1478" s="5"/>
      <c r="D1478" s="6"/>
      <c r="E1478" s="7"/>
      <c r="F1478" s="7"/>
      <c r="G1478" s="7"/>
      <c r="H1478" s="7"/>
    </row>
    <row r="1479" spans="1:8" ht="15.75" customHeight="1">
      <c r="A1479" s="114"/>
      <c r="C1479" s="5"/>
      <c r="D1479" s="6"/>
      <c r="E1479" s="7"/>
      <c r="F1479" s="7"/>
      <c r="G1479" s="7"/>
      <c r="H1479" s="7"/>
    </row>
    <row r="1480" spans="1:8" ht="15.75" customHeight="1">
      <c r="A1480" s="114"/>
      <c r="C1480" s="5"/>
      <c r="D1480" s="6"/>
      <c r="E1480" s="7"/>
      <c r="F1480" s="7"/>
      <c r="G1480" s="7"/>
      <c r="H1480" s="7"/>
    </row>
    <row r="1481" spans="1:8" ht="15.75" customHeight="1">
      <c r="A1481" s="114"/>
      <c r="C1481" s="5"/>
      <c r="D1481" s="6"/>
      <c r="E1481" s="7"/>
      <c r="F1481" s="7"/>
      <c r="G1481" s="7"/>
      <c r="H1481" s="7"/>
    </row>
    <row r="1482" spans="1:8" ht="15.75" customHeight="1">
      <c r="A1482" s="114"/>
      <c r="C1482" s="5"/>
      <c r="D1482" s="6"/>
      <c r="E1482" s="7"/>
      <c r="F1482" s="7"/>
      <c r="G1482" s="7"/>
      <c r="H1482" s="7"/>
    </row>
    <row r="1483" spans="1:8" ht="15.75" customHeight="1">
      <c r="A1483" s="114"/>
      <c r="C1483" s="5"/>
      <c r="D1483" s="6"/>
      <c r="E1483" s="7"/>
      <c r="F1483" s="7"/>
      <c r="G1483" s="7"/>
      <c r="H1483" s="7"/>
    </row>
    <row r="1484" spans="1:8" ht="15.75" customHeight="1">
      <c r="A1484" s="114"/>
      <c r="C1484" s="5"/>
      <c r="D1484" s="6"/>
      <c r="E1484" s="7"/>
      <c r="F1484" s="7"/>
      <c r="G1484" s="7"/>
      <c r="H1484" s="7"/>
    </row>
    <row r="1485" spans="1:8" ht="15.75" customHeight="1">
      <c r="A1485" s="114"/>
      <c r="C1485" s="5"/>
      <c r="D1485" s="6"/>
      <c r="E1485" s="7"/>
      <c r="F1485" s="7"/>
      <c r="G1485" s="7"/>
      <c r="H1485" s="7"/>
    </row>
    <row r="1486" spans="1:8" ht="15.75" customHeight="1">
      <c r="A1486" s="114"/>
      <c r="C1486" s="5"/>
      <c r="D1486" s="6"/>
      <c r="E1486" s="7"/>
      <c r="F1486" s="7"/>
      <c r="G1486" s="7"/>
      <c r="H1486" s="7"/>
    </row>
    <row r="1487" spans="1:8" ht="15.75" customHeight="1">
      <c r="A1487" s="114"/>
      <c r="C1487" s="5"/>
      <c r="D1487" s="6"/>
      <c r="E1487" s="7"/>
      <c r="F1487" s="7"/>
      <c r="G1487" s="7"/>
      <c r="H1487" s="7"/>
    </row>
    <row r="1488" spans="1:8" ht="15.75" customHeight="1">
      <c r="A1488" s="114"/>
      <c r="C1488" s="5"/>
      <c r="D1488" s="6"/>
      <c r="E1488" s="7"/>
      <c r="F1488" s="7"/>
      <c r="G1488" s="7"/>
      <c r="H1488" s="7"/>
    </row>
    <row r="1489" spans="1:8" ht="15.75" customHeight="1">
      <c r="A1489" s="114"/>
      <c r="C1489" s="5"/>
      <c r="D1489" s="6"/>
      <c r="E1489" s="7"/>
      <c r="F1489" s="7"/>
      <c r="G1489" s="7"/>
      <c r="H1489" s="7"/>
    </row>
    <row r="1490" spans="1:8" ht="15.75" customHeight="1">
      <c r="A1490" s="114"/>
      <c r="C1490" s="5"/>
      <c r="D1490" s="6"/>
      <c r="E1490" s="7"/>
      <c r="F1490" s="7"/>
      <c r="G1490" s="7"/>
      <c r="H1490" s="7"/>
    </row>
    <row r="1491" spans="1:8" ht="15.75" customHeight="1">
      <c r="A1491" s="114"/>
      <c r="C1491" s="5"/>
      <c r="D1491" s="6"/>
      <c r="E1491" s="7"/>
      <c r="F1491" s="7"/>
      <c r="G1491" s="7"/>
      <c r="H1491" s="7"/>
    </row>
    <row r="1492" spans="1:8" ht="15.75" customHeight="1">
      <c r="A1492" s="114"/>
      <c r="C1492" s="5"/>
      <c r="D1492" s="6"/>
      <c r="E1492" s="7"/>
      <c r="F1492" s="7"/>
      <c r="G1492" s="7"/>
      <c r="H1492" s="7"/>
    </row>
    <row r="1493" spans="1:8" ht="15.75" customHeight="1">
      <c r="A1493" s="114"/>
      <c r="C1493" s="5"/>
      <c r="D1493" s="6"/>
      <c r="E1493" s="7"/>
      <c r="F1493" s="7"/>
      <c r="G1493" s="7"/>
      <c r="H1493" s="7"/>
    </row>
    <row r="1494" spans="1:8" ht="15.75" customHeight="1">
      <c r="A1494" s="114"/>
      <c r="C1494" s="5"/>
      <c r="D1494" s="6"/>
      <c r="E1494" s="7"/>
      <c r="F1494" s="7"/>
      <c r="G1494" s="7"/>
      <c r="H1494" s="7"/>
    </row>
    <row r="1495" spans="1:8" ht="15.75" customHeight="1">
      <c r="A1495" s="114"/>
      <c r="C1495" s="5"/>
      <c r="D1495" s="6"/>
      <c r="E1495" s="7"/>
      <c r="F1495" s="7"/>
      <c r="G1495" s="7"/>
      <c r="H1495" s="7"/>
    </row>
    <row r="1496" spans="1:8" ht="15.75" customHeight="1">
      <c r="A1496" s="114"/>
      <c r="C1496" s="5"/>
      <c r="D1496" s="6"/>
      <c r="E1496" s="7"/>
      <c r="F1496" s="7"/>
      <c r="G1496" s="7"/>
      <c r="H1496" s="7"/>
    </row>
    <row r="1497" spans="1:8" ht="15.75" customHeight="1">
      <c r="A1497" s="114"/>
      <c r="C1497" s="5"/>
      <c r="D1497" s="6"/>
      <c r="E1497" s="7"/>
      <c r="F1497" s="7"/>
      <c r="G1497" s="7"/>
      <c r="H1497" s="7"/>
    </row>
    <row r="1498" spans="1:8" ht="15.75" customHeight="1">
      <c r="A1498" s="114"/>
      <c r="C1498" s="5"/>
      <c r="D1498" s="6"/>
      <c r="E1498" s="7"/>
      <c r="F1498" s="7"/>
      <c r="G1498" s="7"/>
      <c r="H1498" s="7"/>
    </row>
    <row r="1499" spans="1:8" ht="15.75" customHeight="1">
      <c r="A1499" s="114"/>
      <c r="C1499" s="5"/>
      <c r="D1499" s="6"/>
      <c r="E1499" s="7"/>
      <c r="F1499" s="7"/>
      <c r="G1499" s="7"/>
      <c r="H1499" s="7"/>
    </row>
    <row r="1500" spans="1:8" ht="15.75" customHeight="1">
      <c r="A1500" s="114"/>
      <c r="C1500" s="5"/>
      <c r="D1500" s="6"/>
      <c r="E1500" s="7"/>
      <c r="F1500" s="7"/>
      <c r="G1500" s="7"/>
      <c r="H1500" s="7"/>
    </row>
    <row r="1501" spans="1:8" ht="15.75" customHeight="1">
      <c r="A1501" s="114"/>
      <c r="C1501" s="5"/>
      <c r="D1501" s="6"/>
      <c r="E1501" s="7"/>
      <c r="F1501" s="7"/>
      <c r="G1501" s="7"/>
      <c r="H1501" s="7"/>
    </row>
    <row r="1502" spans="1:8" ht="15.75" customHeight="1">
      <c r="A1502" s="114"/>
      <c r="C1502" s="5"/>
      <c r="D1502" s="6"/>
      <c r="E1502" s="7"/>
      <c r="F1502" s="7"/>
      <c r="G1502" s="7"/>
      <c r="H1502" s="7"/>
    </row>
    <row r="1503" spans="1:8" ht="15.75" customHeight="1">
      <c r="A1503" s="114"/>
      <c r="C1503" s="5"/>
      <c r="D1503" s="6"/>
      <c r="E1503" s="7"/>
      <c r="F1503" s="7"/>
      <c r="G1503" s="7"/>
      <c r="H1503" s="7"/>
    </row>
    <row r="1504" spans="1:8" ht="15.75" customHeight="1">
      <c r="A1504" s="114"/>
      <c r="C1504" s="5"/>
      <c r="D1504" s="6"/>
      <c r="E1504" s="7"/>
      <c r="F1504" s="7"/>
      <c r="G1504" s="7"/>
      <c r="H1504" s="7"/>
    </row>
    <row r="1505" spans="1:8" ht="15.75" customHeight="1">
      <c r="A1505" s="114"/>
      <c r="C1505" s="5"/>
      <c r="D1505" s="6"/>
      <c r="E1505" s="7"/>
      <c r="F1505" s="7"/>
      <c r="G1505" s="7"/>
      <c r="H1505" s="7"/>
    </row>
    <row r="1506" spans="1:8" ht="15.75" customHeight="1">
      <c r="A1506" s="114"/>
      <c r="C1506" s="5"/>
      <c r="D1506" s="6"/>
      <c r="E1506" s="7"/>
      <c r="F1506" s="7"/>
      <c r="G1506" s="7"/>
      <c r="H1506" s="7"/>
    </row>
    <row r="1507" spans="1:8" ht="15.75" customHeight="1">
      <c r="A1507" s="114"/>
      <c r="C1507" s="5"/>
      <c r="D1507" s="6"/>
      <c r="E1507" s="7"/>
      <c r="F1507" s="7"/>
      <c r="G1507" s="7"/>
      <c r="H1507" s="7"/>
    </row>
    <row r="1508" spans="1:8" ht="15.75" customHeight="1">
      <c r="A1508" s="114"/>
      <c r="C1508" s="5"/>
      <c r="D1508" s="6"/>
      <c r="E1508" s="7"/>
      <c r="F1508" s="7"/>
      <c r="G1508" s="7"/>
      <c r="H1508" s="7"/>
    </row>
    <row r="1509" spans="1:8" ht="15.75" customHeight="1">
      <c r="A1509" s="114"/>
      <c r="C1509" s="5"/>
      <c r="D1509" s="6"/>
      <c r="E1509" s="7"/>
      <c r="F1509" s="7"/>
      <c r="G1509" s="7"/>
      <c r="H1509" s="7"/>
    </row>
    <row r="1510" spans="1:8" ht="15.75" customHeight="1">
      <c r="A1510" s="114"/>
      <c r="C1510" s="5"/>
      <c r="D1510" s="6"/>
      <c r="E1510" s="7"/>
      <c r="F1510" s="7"/>
      <c r="G1510" s="7"/>
      <c r="H1510" s="7"/>
    </row>
    <row r="1511" spans="1:8" ht="15.75" customHeight="1">
      <c r="A1511" s="114"/>
      <c r="C1511" s="5"/>
      <c r="D1511" s="6"/>
      <c r="E1511" s="7"/>
      <c r="F1511" s="7"/>
      <c r="G1511" s="7"/>
      <c r="H1511" s="7"/>
    </row>
    <row r="1512" spans="1:8" ht="15.75" customHeight="1">
      <c r="A1512" s="114"/>
      <c r="C1512" s="5"/>
      <c r="D1512" s="6"/>
      <c r="E1512" s="7"/>
      <c r="F1512" s="7"/>
      <c r="G1512" s="7"/>
      <c r="H1512" s="7"/>
    </row>
    <row r="1513" spans="1:8" ht="15.75" customHeight="1">
      <c r="A1513" s="114"/>
      <c r="C1513" s="5"/>
      <c r="D1513" s="6"/>
      <c r="E1513" s="7"/>
      <c r="F1513" s="7"/>
      <c r="G1513" s="7"/>
      <c r="H1513" s="7"/>
    </row>
    <row r="1514" spans="1:8" ht="15.75" customHeight="1">
      <c r="A1514" s="114"/>
      <c r="C1514" s="5"/>
      <c r="D1514" s="6"/>
      <c r="E1514" s="7"/>
      <c r="F1514" s="7"/>
      <c r="G1514" s="7"/>
      <c r="H1514" s="7"/>
    </row>
    <row r="1515" spans="1:8" ht="15.75" customHeight="1">
      <c r="A1515" s="114"/>
      <c r="C1515" s="5"/>
      <c r="D1515" s="6"/>
      <c r="E1515" s="7"/>
      <c r="F1515" s="7"/>
      <c r="G1515" s="7"/>
      <c r="H1515" s="7"/>
    </row>
    <row r="1516" spans="1:8" ht="15.75" customHeight="1">
      <c r="A1516" s="114"/>
      <c r="C1516" s="5"/>
      <c r="D1516" s="6"/>
      <c r="E1516" s="7"/>
      <c r="F1516" s="7"/>
      <c r="G1516" s="7"/>
      <c r="H1516" s="7"/>
    </row>
    <row r="1517" spans="1:8" ht="15.75" customHeight="1">
      <c r="A1517" s="114"/>
      <c r="C1517" s="5"/>
      <c r="D1517" s="6"/>
      <c r="E1517" s="7"/>
      <c r="F1517" s="7"/>
      <c r="G1517" s="7"/>
      <c r="H1517" s="7"/>
    </row>
    <row r="1518" spans="1:8" ht="15.75" customHeight="1">
      <c r="A1518" s="114"/>
      <c r="C1518" s="5"/>
      <c r="D1518" s="6"/>
      <c r="E1518" s="7"/>
      <c r="F1518" s="7"/>
      <c r="G1518" s="7"/>
      <c r="H1518" s="7"/>
    </row>
    <row r="1519" spans="1:8" ht="15.75" customHeight="1">
      <c r="A1519" s="114"/>
      <c r="C1519" s="5"/>
      <c r="D1519" s="6"/>
      <c r="E1519" s="7"/>
      <c r="F1519" s="7"/>
      <c r="G1519" s="7"/>
      <c r="H1519" s="7"/>
    </row>
    <row r="1520" spans="1:8" ht="15.75" customHeight="1">
      <c r="A1520" s="114"/>
      <c r="C1520" s="5"/>
      <c r="D1520" s="6"/>
      <c r="E1520" s="7"/>
      <c r="F1520" s="7"/>
      <c r="G1520" s="7"/>
      <c r="H1520" s="7"/>
    </row>
    <row r="1521" spans="1:8" ht="15.75" customHeight="1">
      <c r="A1521" s="114"/>
      <c r="C1521" s="5"/>
      <c r="D1521" s="6"/>
      <c r="E1521" s="7"/>
      <c r="F1521" s="7"/>
      <c r="G1521" s="7"/>
      <c r="H1521" s="7"/>
    </row>
    <row r="1522" spans="1:8" ht="15.75" customHeight="1">
      <c r="A1522" s="114"/>
      <c r="C1522" s="5"/>
      <c r="D1522" s="6"/>
      <c r="E1522" s="7"/>
      <c r="F1522" s="7"/>
      <c r="G1522" s="7"/>
      <c r="H1522" s="7"/>
    </row>
    <row r="1523" spans="1:8" ht="15.75" customHeight="1">
      <c r="A1523" s="114"/>
      <c r="C1523" s="5"/>
      <c r="D1523" s="6"/>
      <c r="E1523" s="7"/>
      <c r="F1523" s="7"/>
      <c r="G1523" s="7"/>
      <c r="H1523" s="7"/>
    </row>
    <row r="1524" spans="1:8" ht="15.75" customHeight="1">
      <c r="A1524" s="114"/>
      <c r="C1524" s="5"/>
      <c r="D1524" s="6"/>
      <c r="E1524" s="7"/>
      <c r="F1524" s="7"/>
      <c r="G1524" s="7"/>
      <c r="H1524" s="7"/>
    </row>
    <row r="1525" spans="1:8" ht="15.75" customHeight="1">
      <c r="A1525" s="114"/>
      <c r="C1525" s="5"/>
      <c r="D1525" s="6"/>
      <c r="E1525" s="7"/>
      <c r="F1525" s="7"/>
      <c r="G1525" s="7"/>
      <c r="H1525" s="7"/>
    </row>
    <row r="1526" spans="1:8" ht="15.75" customHeight="1">
      <c r="A1526" s="114"/>
      <c r="C1526" s="5"/>
      <c r="D1526" s="6"/>
      <c r="E1526" s="7"/>
      <c r="F1526" s="7"/>
      <c r="G1526" s="7"/>
      <c r="H1526" s="7"/>
    </row>
    <row r="1527" spans="1:8" ht="15.75" customHeight="1">
      <c r="A1527" s="114"/>
      <c r="C1527" s="5"/>
      <c r="D1527" s="6"/>
      <c r="E1527" s="7"/>
      <c r="F1527" s="7"/>
      <c r="G1527" s="7"/>
      <c r="H1527" s="7"/>
    </row>
    <row r="1528" spans="1:8" ht="15.75" customHeight="1">
      <c r="A1528" s="114"/>
      <c r="C1528" s="5"/>
      <c r="D1528" s="6"/>
      <c r="E1528" s="7"/>
      <c r="F1528" s="7"/>
      <c r="G1528" s="7"/>
      <c r="H1528" s="7"/>
    </row>
    <row r="1529" spans="1:8" ht="15.75" customHeight="1">
      <c r="A1529" s="114"/>
      <c r="C1529" s="5"/>
      <c r="D1529" s="6"/>
      <c r="E1529" s="7"/>
      <c r="F1529" s="7"/>
      <c r="G1529" s="7"/>
      <c r="H1529" s="7"/>
    </row>
    <row r="1530" spans="1:8" ht="15.75" customHeight="1">
      <c r="A1530" s="114"/>
      <c r="C1530" s="5"/>
      <c r="D1530" s="6"/>
      <c r="E1530" s="7"/>
      <c r="F1530" s="7"/>
      <c r="G1530" s="7"/>
      <c r="H1530" s="7"/>
    </row>
    <row r="1531" spans="1:8" ht="15.75" customHeight="1">
      <c r="A1531" s="114"/>
      <c r="C1531" s="5"/>
      <c r="D1531" s="6"/>
      <c r="E1531" s="7"/>
      <c r="F1531" s="7"/>
      <c r="G1531" s="7"/>
      <c r="H1531" s="7"/>
    </row>
    <row r="1532" spans="1:8" ht="15.75" customHeight="1">
      <c r="A1532" s="114"/>
      <c r="C1532" s="5"/>
      <c r="D1532" s="6"/>
      <c r="E1532" s="7"/>
      <c r="F1532" s="7"/>
      <c r="G1532" s="7"/>
      <c r="H1532" s="7"/>
    </row>
    <row r="1533" spans="1:8" ht="15.75" customHeight="1">
      <c r="A1533" s="114"/>
      <c r="C1533" s="5"/>
      <c r="D1533" s="6"/>
      <c r="E1533" s="7"/>
      <c r="F1533" s="7"/>
      <c r="G1533" s="7"/>
      <c r="H1533" s="7"/>
    </row>
  </sheetData>
  <mergeCells count="11">
    <mergeCell ref="BV1:CG1"/>
    <mergeCell ref="J1:Q1"/>
    <mergeCell ref="AB1:AC1"/>
    <mergeCell ref="AF1:AK1"/>
    <mergeCell ref="AL1:BL1"/>
    <mergeCell ref="BN1:BS1"/>
    <mergeCell ref="CH1:CK1"/>
    <mergeCell ref="CL1:CO1"/>
    <mergeCell ref="CP1:CW1"/>
    <mergeCell ref="CX1:DE1"/>
    <mergeCell ref="DF1:DG1"/>
  </mergeCells>
  <dataValidations count="3">
    <dataValidation type="list" allowBlank="1" showErrorMessage="1" sqref="C3:C1200" xr:uid="{520C8D09-A8B7-458D-9D49-C80C24222150}">
      <formula1>"Acura,Aprilia,Arctic Cat,BMW,Can-Am,CF Moto,Chevrolet,Dodge,Ducati,Ford,Harley Davidson,Honda,Husqvarna,Indian,Indian Motorcycles,Jeep,Jeep ,John Deere Gator,Kawasaki,KOVE,KTM,Land Rover,Lexus,Livewire,LiveWire,Mercedes-Benz,Moto Guzzi,Nissan,Polaris,Ram "&amp;"Trucks,Royal Enfield,Ski Doo,Subaru,Suzuki,Toyota,Triumph,Ural,Yamaha,Zero"</formula1>
    </dataValidation>
    <dataValidation type="list" allowBlank="1" showErrorMessage="1" sqref="B3:B1200" xr:uid="{9ACEA722-D90F-4237-B96B-41EB2125C5D5}">
      <formula1>"ATV,Automotive,Motorcycle,Snowmobile,SxS &amp; UTV"</formula1>
    </dataValidation>
    <dataValidation type="list" allowBlank="1" showErrorMessage="1" sqref="W3:W6 Y3:Y6 AA3:AA6 BY3:CA6 BY7 CA7 W7:AA14 AC3:AC15 BY8:CA31 BD3:BD46 BY32:BY46 CA32:CA46 W15:Y76 W77:W79 Y77:Y79 BY47:CA79 W80:Y81 BY80:BY81 CA80:CA81 W82 Y82 W83:Y86 W87 Y87 BY82:CA89 BY90:BY131 CA90:CA131 W88:Y133 W134 Y134 AC23:AC141 W135:Y143 W144 Y144 W145:Y149 W150 Y150 W151:Y155 W156:W157 Y156:Y157 W158:Y159 W160 Y160 W161:Y162 W163 Y163 W164:Y195 BY132:CA203 BY204:BY207 CA204:CA207 BY208:CA211 BY212 CA212 BY213:CA222 BY223 CA223 BY224:CA225 BY226:BY227 CA226:CA227 BY228:CA228 BY229:BY254 CA229:CA254 AM3:AM261 AM263:AM266 AM273:AM277 W196:W291 Y196:Y291 AA15:AA291 AM282:AM292 AM295 W293:W298 Y293:Y298 AA293:AA298 AM299 AM303 AM305:AM306 W300:W315 Y300:Y315 AA300:AA315 AM310:AM320 W318:W323 Y318:Y323 AA318:AA323 AM324 W325:W326 Y325:Y326 AA325:AA326 AM327 AM330:AM331 AM333:AM337 AM345:AM356 BY255:CA364 AM365:AM366 BY365:BY366 CA365:CA366 BY367:CA424 BY425:BY431 CA425:CA431 BY432:CA565 BY566:BY568 CA566:CA568 BY569:CA569 BY570:BY571 CA570:CA571 BY572:CA611 BY612:BY621 CA612:CA621 AM368:AM628 BY622:CA664 BY665 CA665 BY666:CA668 BY669:BY670 CA669:CA670 CI3:CI689 CK3:CK689 BY671:CA690 BY691 CA691 CI690:CK691 BY692:CA692 CI692 CK692 BY693:BY694 CA693:CA694 CI693:CK695 CI696:CI700 CK696:CK700 BY695:CA703 BY704 CA704 CI701:CK729 CI730:CI731 CK730:CK731 CI732:CK733 CI734:CI735 CK734:CK735 CI736:CK807 CI808:CI812 CK808:CK812 CI813:CK889 CI890:CI891 CK890:CK891 CI892:CK894 CI895 CK895 CI896:CK900 CI901 CK901 CI902:CK943 CI944 CK944 CI945:CK946 BY705:CA948 CI947:CI948 CK947:CK948 BY949:BY952 CA949:CA952 CI949:CK956 CI957 CK957 CI958:CK958 CI959 CK959 CI960:CK960 CI961 CK961 CI962:CK965 CI966 CK966 BY953:CA976 BY977:BY978 CA977:CA978 BY979:CA982 BY983:BY984 CA983:CA984 BY985:CA985 BY986:BY987 CA986:CA987 CI967:CK987 BY988:CA988 CI988 CK988 BY989:BY992 CA989:CA992 BY993:CA996 W328:W1019 Y328:Y1019 W1020:Y1021 W1022 Y1022 BY997:BY1024 CA997:CA1024 AM632:AM1028 BY1025:CA1028 BY1029 CA1029 AM1030:AM1037 BY1030:CA1037 BY1038:BY1040 CA1038:CA1040 AM1041:AM1053 BY1041:CA1053 BY1054 CA1054 AM1055:AM1063 AM1071:AM1088 W1023:Y1094 CI989:CK1094 W1095 Y1095 CI1095 CK1095 W1096:Y1096 CI1096:CK1096 W1097:W1098 Y1097:Y1098 CI1097:CI1098 CK1097:CK1098 W1099:Y1100 CI1099:CK1100 W1101:W1102 Y1101:Y1102 CI1101:CI1102 CK1101:CK1102 BY1055:CA1103 AM1094:AM1104 BY1104 CA1104 AE3:AE1129 AK3:AK1129 AM1107:AM1129 AQ3:AQ1129 AS3:AS1129 AV3:AV1129 AX3:AX1129 AZ3:AZ1129 BB3:BB1129 BD48:BD1129 BF3:BF1129 BH3:BH1129 BO3:BO1129 BQ3:BQ1129 BS3:BS1129 BU3:BU1129 BW3:BW1129 BY1105:CA1129 CC3:CC1129 CG3:CG1129 CI1103:CK1129 CM3:CM1129 CO3:CO1129 CQ3:CQ1129 CS3:CS1129 CU3:CU1129 CW3:CW1129 CY3:CY1129 DE3:DE1129 DG3:DG1129 AC144:AC1130 BL3:BL1131 CE3:CE1131 DA3:DA1131 DC3:DC1131 AC1132 AC1134 CK1135 W1103:Y1146 W1147 Y1147 AC1147 AE1147 AK1147 AM1147 AQ1147 AS1147 AV1147 AX1147 AZ1147 BB1147 BD1147 BF1147 BH1147 BL1147 BO1147 BQ1147 BS1147 BU1147 BW1147 BY1147:CA1147 CC1147 CE1147 CG1147 CI1147 CM1147 CO1147 CQ1147 CS1147 CU1147 CW1147 CY1147 DA1147 DC1147 DE1147 DG1147 CK1139:CK1148 AC1153 CK1152:CK1153 AC1155 AC1160 CQ1164:CQ1167 CS1164:CS1167 DA1164:DA1167 DC1164:DC1167 W1148:Y1169 AA328:AA1169 CI1171:CI1180 CK1171:CK1180 W1171:Y1181 CI1181:CK1181 W1182 Y1182 AC1181:AC1182 CI1182:CI1183 CK1182:CK1183 W1183:Y1184 AA1171:AA1184 AC1184 CI1184:CK1184 CI1185 CK1185 BY1171:CA1190 BY1191 CA1191 BY1192:CA1192 K3:K1200 M3:M1200 O3:O1200 Q3:Q1200 S3:S1200 U3:U1200 W1185:AA1200 AC1186:AC1200 AE1171:AE1200 AK1171:AK1200 AM1171:AM1200 AQ1171:AQ1200 AS1171:AS1200 AV1171:AV1200 AX1171:AX1200 AZ1171:AZ1200 BB1171:BB1200 BD1171:BD1200 BF1171:BF1200 BH1171:BH1200 BL1171:BL1200 BO1171:BO1200 BQ1171:BQ1200 BS1171:BS1200 BU1171:BU1200 BW1171:BW1200 BY1193:BY1200 CA1193:CA1200 CC1171:CC1200 CE1171:CE1200 CG1171:CG1200 CI1186:CK1200 CM1171:CM1200 CO1171:CO1200 CQ1171:CQ1200 CS1171:CS1200 CU1171:CU1200 CW1171:CW1200 CY1171:CY1200 DA1171:DA1200 DC1171:DC1200 DE1171:DE1200 DG1171:DG1200" xr:uid="{FB1A5057-9068-46F3-BD49-011946AAAFF8}">
      <formula1>"U,D,C"</formula1>
    </dataValidation>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000"/>
  <sheetViews>
    <sheetView workbookViewId="0"/>
  </sheetViews>
  <sheetFormatPr defaultColWidth="14.42578125" defaultRowHeight="15" customHeight="1"/>
  <cols>
    <col min="1" max="1" width="20.5703125" customWidth="1"/>
    <col min="2" max="2" width="4.42578125" customWidth="1"/>
    <col min="3" max="3" width="123.85546875" customWidth="1"/>
    <col min="4" max="4" width="12.85546875" customWidth="1"/>
    <col min="5" max="6" width="9.140625" hidden="1" customWidth="1"/>
    <col min="7" max="26" width="8.7109375" customWidth="1"/>
  </cols>
  <sheetData>
    <row r="1" spans="1:6" ht="15.75">
      <c r="A1" s="126" t="s">
        <v>1448</v>
      </c>
      <c r="B1" s="126" t="s">
        <v>1449</v>
      </c>
      <c r="C1" s="126" t="s">
        <v>1450</v>
      </c>
    </row>
    <row r="2" spans="1:6">
      <c r="A2" s="3" t="s">
        <v>1451</v>
      </c>
      <c r="B2" s="3" t="s">
        <v>369</v>
      </c>
      <c r="C2" s="3" t="s">
        <v>1452</v>
      </c>
    </row>
    <row r="3" spans="1:6">
      <c r="A3" s="3" t="s">
        <v>1453</v>
      </c>
      <c r="B3" s="3" t="s">
        <v>309</v>
      </c>
      <c r="C3" s="3" t="s">
        <v>1454</v>
      </c>
    </row>
    <row r="4" spans="1:6">
      <c r="A4" s="3" t="s">
        <v>1455</v>
      </c>
      <c r="B4" s="3" t="s">
        <v>302</v>
      </c>
      <c r="C4" s="3" t="s">
        <v>1456</v>
      </c>
    </row>
    <row r="6" spans="1:6">
      <c r="A6" s="127" t="s">
        <v>1457</v>
      </c>
      <c r="B6" s="127"/>
    </row>
    <row r="7" spans="1:6">
      <c r="A7" s="3" t="s">
        <v>1458</v>
      </c>
    </row>
    <row r="8" spans="1:6">
      <c r="A8" s="3" t="s">
        <v>1459</v>
      </c>
    </row>
    <row r="9" spans="1:6">
      <c r="A9" s="3" t="s">
        <v>1460</v>
      </c>
    </row>
    <row r="11" spans="1:6">
      <c r="A11" s="127" t="s">
        <v>1461</v>
      </c>
      <c r="B11" s="127"/>
    </row>
    <row r="12" spans="1:6">
      <c r="A12" s="128" t="s">
        <v>1462</v>
      </c>
      <c r="B12" s="128"/>
      <c r="C12" s="128"/>
      <c r="D12" s="129"/>
      <c r="E12" s="128"/>
    </row>
    <row r="13" spans="1:6" ht="21">
      <c r="A13" s="130" t="s">
        <v>1463</v>
      </c>
      <c r="B13" s="130"/>
      <c r="C13" s="130"/>
      <c r="D13" s="130"/>
      <c r="E13" s="130"/>
      <c r="F13" s="131"/>
    </row>
    <row r="14" spans="1:6">
      <c r="A14" s="130" t="s">
        <v>1464</v>
      </c>
      <c r="B14" s="130"/>
      <c r="C14" s="130"/>
      <c r="D14" s="130"/>
      <c r="E14" s="130"/>
      <c r="F14" s="132"/>
    </row>
    <row r="15" spans="1:6">
      <c r="A15" s="130"/>
      <c r="B15" s="130"/>
      <c r="C15" s="130"/>
      <c r="D15" s="130"/>
      <c r="E15" s="130"/>
      <c r="F15" s="132"/>
    </row>
    <row r="16" spans="1:6">
      <c r="A16" s="130"/>
      <c r="B16" s="130"/>
      <c r="C16" s="130"/>
      <c r="D16" s="130"/>
      <c r="E16" s="130"/>
      <c r="F16" s="132"/>
    </row>
    <row r="17" spans="1:6">
      <c r="A17" s="133"/>
      <c r="B17" s="133"/>
      <c r="C17" s="130"/>
      <c r="D17" s="128"/>
      <c r="E17" s="128"/>
      <c r="F17" s="132"/>
    </row>
    <row r="18" spans="1:6">
      <c r="A18" s="133"/>
      <c r="B18" s="133"/>
      <c r="C18" s="130"/>
      <c r="D18" s="128"/>
      <c r="E18" s="128"/>
      <c r="F18" s="132"/>
    </row>
    <row r="19" spans="1:6">
      <c r="A19" s="133"/>
      <c r="B19" s="133"/>
      <c r="C19" s="130"/>
      <c r="D19" s="128"/>
      <c r="E19" s="128"/>
      <c r="F19" s="132"/>
    </row>
    <row r="20" spans="1:6">
      <c r="A20" s="130"/>
      <c r="B20" s="130"/>
      <c r="C20" s="130"/>
      <c r="D20" s="128"/>
      <c r="E20" s="128"/>
      <c r="F20" s="132"/>
    </row>
    <row r="21" spans="1:6" ht="15.75" customHeight="1">
      <c r="A21" s="133"/>
      <c r="B21" s="133"/>
      <c r="C21" s="130"/>
      <c r="D21" s="128"/>
      <c r="E21" s="128"/>
      <c r="F21" s="132"/>
    </row>
    <row r="22" spans="1:6" ht="15.75" customHeight="1">
      <c r="A22" s="133"/>
      <c r="B22" s="133"/>
      <c r="C22" s="130"/>
      <c r="D22" s="130"/>
      <c r="E22" s="130"/>
      <c r="F22" s="132"/>
    </row>
    <row r="23" spans="1:6" ht="15.75" customHeight="1">
      <c r="A23" s="133"/>
      <c r="B23" s="133"/>
      <c r="C23" s="130"/>
      <c r="D23" s="130"/>
      <c r="E23" s="130"/>
      <c r="F23" s="132"/>
    </row>
    <row r="24" spans="1:6" ht="15.75" customHeight="1">
      <c r="A24" s="133"/>
      <c r="B24" s="133"/>
      <c r="C24" s="130"/>
      <c r="D24" s="130"/>
      <c r="E24" s="130"/>
      <c r="F24" s="132"/>
    </row>
    <row r="25" spans="1:6" ht="15.75" customHeight="1">
      <c r="A25" s="133"/>
      <c r="B25" s="133"/>
      <c r="C25" s="130"/>
      <c r="D25" s="128"/>
      <c r="E25" s="128"/>
      <c r="F25" s="132"/>
    </row>
    <row r="26" spans="1:6" ht="15.75" customHeight="1">
      <c r="A26" s="133"/>
      <c r="B26" s="133"/>
      <c r="C26" s="130"/>
      <c r="D26" s="128"/>
      <c r="E26" s="128"/>
      <c r="F26" s="132"/>
    </row>
    <row r="27" spans="1:6" ht="15.75" customHeight="1">
      <c r="A27" s="133"/>
      <c r="B27" s="133"/>
      <c r="C27" s="130"/>
      <c r="D27" s="128"/>
      <c r="E27" s="128"/>
      <c r="F27" s="132"/>
    </row>
    <row r="28" spans="1:6" ht="15.75" customHeight="1">
      <c r="A28" s="133"/>
      <c r="B28" s="133"/>
      <c r="C28" s="130"/>
      <c r="D28" s="128"/>
      <c r="E28" s="128"/>
      <c r="F28" s="132"/>
    </row>
    <row r="29" spans="1:6" ht="15.75" customHeight="1">
      <c r="A29" s="133"/>
      <c r="B29" s="133"/>
      <c r="C29" s="130"/>
      <c r="D29" s="130"/>
      <c r="E29" s="130"/>
      <c r="F29" s="132"/>
    </row>
    <row r="30" spans="1:6" ht="15.75" customHeight="1">
      <c r="A30" s="133"/>
      <c r="B30" s="133"/>
      <c r="C30" s="130"/>
      <c r="D30" s="128"/>
      <c r="E30" s="128"/>
      <c r="F30" s="132"/>
    </row>
    <row r="31" spans="1:6" ht="15.75" customHeight="1">
      <c r="A31" s="130"/>
      <c r="B31" s="130"/>
      <c r="C31" s="130"/>
      <c r="D31" s="128"/>
      <c r="E31" s="128"/>
      <c r="F31" s="132"/>
    </row>
    <row r="32" spans="1:6" ht="15.75" customHeight="1">
      <c r="A32" s="130"/>
      <c r="B32" s="130"/>
      <c r="C32" s="130"/>
      <c r="D32" s="128"/>
      <c r="E32" s="128"/>
      <c r="F32" s="132"/>
    </row>
    <row r="33" spans="1:6" ht="15.75" customHeight="1">
      <c r="A33" s="133"/>
      <c r="B33" s="133"/>
      <c r="C33" s="130"/>
      <c r="D33" s="128"/>
      <c r="E33" s="128"/>
      <c r="F33" s="132"/>
    </row>
    <row r="34" spans="1:6" ht="15.75" customHeight="1">
      <c r="C34" s="132"/>
      <c r="D34" s="132"/>
      <c r="E34" s="132"/>
      <c r="F34" s="132"/>
    </row>
    <row r="35" spans="1:6" ht="15.75" customHeight="1">
      <c r="C35" s="132"/>
      <c r="D35" s="132"/>
      <c r="E35" s="132"/>
      <c r="F35" s="132"/>
    </row>
    <row r="36" spans="1:6" ht="15.75" customHeight="1">
      <c r="C36" s="132"/>
      <c r="D36" s="132"/>
      <c r="E36" s="132"/>
      <c r="F36" s="132"/>
    </row>
    <row r="37" spans="1:6" ht="15.75" customHeight="1">
      <c r="C37" s="132"/>
      <c r="D37" s="132"/>
      <c r="E37" s="132"/>
      <c r="F37" s="132"/>
    </row>
    <row r="38" spans="1:6" ht="15.75" customHeight="1">
      <c r="C38" s="132"/>
      <c r="D38" s="132"/>
      <c r="E38" s="132"/>
      <c r="F38" s="132"/>
    </row>
    <row r="39" spans="1:6" ht="15.75" customHeight="1">
      <c r="C39" s="132"/>
      <c r="D39" s="132"/>
      <c r="E39" s="132"/>
      <c r="F39" s="132"/>
    </row>
    <row r="40" spans="1:6" ht="15.75" customHeight="1">
      <c r="C40" s="132"/>
      <c r="D40" s="132"/>
      <c r="E40" s="132"/>
      <c r="F40" s="132"/>
    </row>
    <row r="41" spans="1:6" ht="15.75" customHeight="1">
      <c r="C41" s="132"/>
      <c r="D41" s="132"/>
      <c r="E41" s="132"/>
      <c r="F41" s="132"/>
    </row>
    <row r="42" spans="1:6" ht="15.75" customHeight="1"/>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ErrorMessage="1" sqref="E17:E21 E25:E28 E30 D31:E31 E32:E33" xr:uid="{00000000-0002-0000-0600-000000000000}">
      <formula1>"U,D,C"</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000"/>
  <sheetViews>
    <sheetView workbookViewId="0"/>
  </sheetViews>
  <sheetFormatPr defaultColWidth="14.42578125" defaultRowHeight="15" customHeight="1"/>
  <cols>
    <col min="1" max="1" width="38.42578125" customWidth="1"/>
    <col min="2" max="2" width="28.42578125" customWidth="1"/>
    <col min="3" max="3" width="15" customWidth="1"/>
    <col min="4" max="4" width="3.28515625" customWidth="1"/>
    <col min="5" max="5" width="8.5703125" customWidth="1"/>
    <col min="6" max="6" width="8.7109375" customWidth="1"/>
    <col min="7" max="7" width="18.42578125" customWidth="1"/>
    <col min="8" max="8" width="28.85546875" customWidth="1"/>
    <col min="9" max="9" width="20" customWidth="1"/>
    <col min="10" max="10" width="16.85546875" customWidth="1"/>
    <col min="11" max="11" width="20.42578125" customWidth="1"/>
    <col min="12" max="26" width="8.7109375" customWidth="1"/>
  </cols>
  <sheetData>
    <row r="1" spans="1:11">
      <c r="A1" s="134" t="s">
        <v>1465</v>
      </c>
      <c r="B1" s="134"/>
      <c r="C1" s="134"/>
      <c r="D1" s="134"/>
      <c r="E1" s="135"/>
    </row>
    <row r="2" spans="1:11" ht="15.75">
      <c r="A2" s="203" t="s">
        <v>1466</v>
      </c>
      <c r="B2" s="204"/>
      <c r="C2" s="204"/>
      <c r="D2" s="204"/>
      <c r="E2" s="205"/>
      <c r="H2" s="126" t="s">
        <v>1467</v>
      </c>
    </row>
    <row r="3" spans="1:11">
      <c r="A3" s="136" t="s">
        <v>1468</v>
      </c>
      <c r="B3" s="136" t="s">
        <v>1469</v>
      </c>
      <c r="C3" s="137" t="s">
        <v>1470</v>
      </c>
      <c r="D3" s="138" t="s">
        <v>1449</v>
      </c>
      <c r="E3" s="139" t="s">
        <v>1471</v>
      </c>
      <c r="G3" s="140" t="s">
        <v>1472</v>
      </c>
      <c r="H3" s="141" t="s">
        <v>188</v>
      </c>
      <c r="I3" s="142" t="s">
        <v>1473</v>
      </c>
      <c r="J3" s="141" t="s">
        <v>1474</v>
      </c>
      <c r="K3" s="141" t="s">
        <v>1475</v>
      </c>
    </row>
    <row r="4" spans="1:11">
      <c r="A4" s="141" t="s">
        <v>205</v>
      </c>
      <c r="B4" s="141" t="s">
        <v>188</v>
      </c>
      <c r="C4" s="141" t="s">
        <v>301</v>
      </c>
      <c r="D4" s="143" t="s">
        <v>302</v>
      </c>
      <c r="E4" s="144">
        <v>275</v>
      </c>
      <c r="G4" s="140" t="s">
        <v>1472</v>
      </c>
      <c r="H4" s="141" t="s">
        <v>1476</v>
      </c>
      <c r="I4" s="18"/>
    </row>
    <row r="5" spans="1:11">
      <c r="A5" s="141" t="s">
        <v>207</v>
      </c>
      <c r="B5" s="141" t="s">
        <v>188</v>
      </c>
      <c r="C5" s="141" t="s">
        <v>303</v>
      </c>
      <c r="D5" s="143" t="s">
        <v>302</v>
      </c>
      <c r="E5" s="144">
        <v>350</v>
      </c>
      <c r="G5" s="140" t="s">
        <v>1472</v>
      </c>
      <c r="H5" s="141" t="s">
        <v>1477</v>
      </c>
      <c r="I5" s="18"/>
    </row>
    <row r="6" spans="1:11">
      <c r="A6" s="141" t="s">
        <v>208</v>
      </c>
      <c r="B6" s="141" t="s">
        <v>188</v>
      </c>
      <c r="C6" s="141" t="s">
        <v>304</v>
      </c>
      <c r="D6" s="143" t="s">
        <v>302</v>
      </c>
      <c r="E6" s="144">
        <v>399</v>
      </c>
      <c r="G6" s="140" t="s">
        <v>1472</v>
      </c>
      <c r="H6" s="141" t="s">
        <v>1478</v>
      </c>
      <c r="I6" s="18"/>
    </row>
    <row r="7" spans="1:11">
      <c r="A7" s="141" t="s">
        <v>209</v>
      </c>
      <c r="B7" s="141" t="s">
        <v>188</v>
      </c>
      <c r="C7" s="141" t="s">
        <v>305</v>
      </c>
      <c r="D7" s="143" t="s">
        <v>302</v>
      </c>
      <c r="E7" s="144">
        <v>375</v>
      </c>
      <c r="G7" s="140" t="s">
        <v>1472</v>
      </c>
      <c r="H7" s="141" t="s">
        <v>194</v>
      </c>
    </row>
    <row r="8" spans="1:11">
      <c r="A8" s="145" t="s">
        <v>1479</v>
      </c>
      <c r="B8" s="141" t="s">
        <v>1480</v>
      </c>
      <c r="C8" s="141"/>
      <c r="D8" s="143"/>
      <c r="E8" s="144"/>
      <c r="G8" s="140" t="s">
        <v>1472</v>
      </c>
      <c r="H8" s="141" t="s">
        <v>1481</v>
      </c>
      <c r="I8" s="18"/>
    </row>
    <row r="9" spans="1:11">
      <c r="A9" s="145" t="s">
        <v>1482</v>
      </c>
      <c r="B9" s="141" t="s">
        <v>1480</v>
      </c>
      <c r="C9" s="141"/>
      <c r="D9" s="143"/>
      <c r="E9" s="144"/>
      <c r="G9" s="140" t="s">
        <v>1472</v>
      </c>
      <c r="H9" s="141" t="s">
        <v>1483</v>
      </c>
      <c r="I9" s="18"/>
    </row>
    <row r="10" spans="1:11">
      <c r="A10" s="145" t="s">
        <v>1484</v>
      </c>
      <c r="B10" s="141" t="s">
        <v>1480</v>
      </c>
      <c r="C10" s="141"/>
      <c r="D10" s="143"/>
      <c r="E10" s="144"/>
      <c r="G10" s="140" t="s">
        <v>1472</v>
      </c>
      <c r="H10" s="141" t="s">
        <v>1485</v>
      </c>
      <c r="I10" s="18" t="s">
        <v>1486</v>
      </c>
      <c r="J10" s="3" t="s">
        <v>1487</v>
      </c>
      <c r="K10" s="3" t="s">
        <v>1488</v>
      </c>
    </row>
    <row r="11" spans="1:11">
      <c r="A11" s="145" t="s">
        <v>1489</v>
      </c>
      <c r="B11" s="141" t="s">
        <v>1480</v>
      </c>
      <c r="C11" s="141"/>
      <c r="D11" s="143"/>
      <c r="E11" s="144"/>
    </row>
    <row r="12" spans="1:11">
      <c r="A12" s="141" t="s">
        <v>221</v>
      </c>
      <c r="B12" s="141" t="s">
        <v>1480</v>
      </c>
      <c r="C12" s="141" t="s">
        <v>333</v>
      </c>
      <c r="D12" s="143" t="s">
        <v>309</v>
      </c>
      <c r="E12" s="144">
        <v>40</v>
      </c>
      <c r="G12" s="140" t="s">
        <v>1490</v>
      </c>
      <c r="H12" s="141" t="s">
        <v>1490</v>
      </c>
    </row>
    <row r="13" spans="1:11">
      <c r="A13" s="145" t="s">
        <v>1491</v>
      </c>
      <c r="B13" s="141" t="s">
        <v>1480</v>
      </c>
      <c r="C13" s="141"/>
      <c r="D13" s="143"/>
      <c r="E13" s="144"/>
      <c r="G13" s="140" t="s">
        <v>1490</v>
      </c>
      <c r="H13" s="141" t="s">
        <v>1492</v>
      </c>
    </row>
    <row r="14" spans="1:11">
      <c r="A14" s="145" t="s">
        <v>1493</v>
      </c>
      <c r="B14" s="141" t="s">
        <v>1480</v>
      </c>
      <c r="C14" s="141"/>
      <c r="D14" s="143"/>
      <c r="E14" s="144"/>
      <c r="G14" s="140" t="s">
        <v>1490</v>
      </c>
      <c r="H14" s="141" t="s">
        <v>1494</v>
      </c>
      <c r="I14" s="18" t="s">
        <v>1486</v>
      </c>
      <c r="J14" s="3" t="s">
        <v>1487</v>
      </c>
      <c r="K14" s="3" t="s">
        <v>1488</v>
      </c>
    </row>
    <row r="15" spans="1:11">
      <c r="A15" s="145" t="s">
        <v>1495</v>
      </c>
      <c r="B15" s="141" t="s">
        <v>1480</v>
      </c>
      <c r="C15" s="141" t="s">
        <v>313</v>
      </c>
      <c r="D15" s="143" t="s">
        <v>302</v>
      </c>
      <c r="E15" s="144">
        <v>65</v>
      </c>
      <c r="I15" s="18"/>
    </row>
    <row r="16" spans="1:11">
      <c r="A16" s="145" t="s">
        <v>1496</v>
      </c>
      <c r="B16" s="141" t="s">
        <v>1478</v>
      </c>
      <c r="C16" s="141" t="s">
        <v>1497</v>
      </c>
      <c r="D16" s="143" t="s">
        <v>302</v>
      </c>
      <c r="E16" s="144">
        <v>155</v>
      </c>
      <c r="I16" s="18"/>
    </row>
    <row r="17" spans="1:9">
      <c r="A17" s="145" t="s">
        <v>1498</v>
      </c>
      <c r="B17" s="141" t="s">
        <v>192</v>
      </c>
      <c r="C17" s="141" t="s">
        <v>314</v>
      </c>
      <c r="D17" s="143" t="s">
        <v>302</v>
      </c>
      <c r="E17" s="144">
        <v>49.99</v>
      </c>
      <c r="G17" s="140" t="s">
        <v>1499</v>
      </c>
      <c r="H17" s="141" t="s">
        <v>1500</v>
      </c>
      <c r="I17" s="18"/>
    </row>
    <row r="18" spans="1:9">
      <c r="A18" s="145" t="s">
        <v>1501</v>
      </c>
      <c r="B18" s="141" t="s">
        <v>192</v>
      </c>
      <c r="C18" s="141" t="s">
        <v>315</v>
      </c>
      <c r="D18" s="143" t="s">
        <v>302</v>
      </c>
      <c r="E18" s="144">
        <v>54.99</v>
      </c>
      <c r="G18" s="140" t="s">
        <v>1499</v>
      </c>
      <c r="H18" s="141" t="s">
        <v>1502</v>
      </c>
      <c r="I18" s="18"/>
    </row>
    <row r="19" spans="1:9">
      <c r="A19" s="145" t="s">
        <v>1503</v>
      </c>
      <c r="B19" s="141" t="s">
        <v>192</v>
      </c>
      <c r="C19" s="141" t="s">
        <v>316</v>
      </c>
      <c r="D19" s="143" t="s">
        <v>302</v>
      </c>
      <c r="E19" s="144">
        <v>29.99</v>
      </c>
      <c r="G19" s="140" t="s">
        <v>1499</v>
      </c>
      <c r="H19" s="141" t="s">
        <v>1480</v>
      </c>
      <c r="I19" s="18"/>
    </row>
    <row r="20" spans="1:9">
      <c r="A20" s="145" t="s">
        <v>1504</v>
      </c>
      <c r="B20" s="141" t="s">
        <v>1502</v>
      </c>
      <c r="C20" s="141"/>
      <c r="D20" s="143"/>
      <c r="E20" s="144"/>
      <c r="G20" s="140" t="s">
        <v>1499</v>
      </c>
      <c r="H20" s="141" t="s">
        <v>1505</v>
      </c>
    </row>
    <row r="21" spans="1:9" ht="15.75" customHeight="1">
      <c r="A21" s="145" t="s">
        <v>1506</v>
      </c>
      <c r="B21" s="141" t="s">
        <v>1502</v>
      </c>
      <c r="C21" s="141"/>
      <c r="D21" s="143"/>
      <c r="E21" s="144"/>
      <c r="G21" s="140" t="s">
        <v>1499</v>
      </c>
      <c r="H21" s="141" t="s">
        <v>198</v>
      </c>
    </row>
    <row r="22" spans="1:9" ht="15.75" customHeight="1">
      <c r="A22" s="145" t="s">
        <v>1507</v>
      </c>
      <c r="B22" s="141" t="s">
        <v>1502</v>
      </c>
      <c r="C22" s="141" t="s">
        <v>1508</v>
      </c>
      <c r="D22" s="143" t="s">
        <v>302</v>
      </c>
      <c r="E22" s="144">
        <v>44.99</v>
      </c>
      <c r="G22" s="140"/>
      <c r="H22" s="141"/>
    </row>
    <row r="23" spans="1:9" ht="15.75" customHeight="1">
      <c r="A23" s="145" t="s">
        <v>1509</v>
      </c>
      <c r="B23" s="141" t="s">
        <v>1494</v>
      </c>
      <c r="C23" s="141" t="s">
        <v>317</v>
      </c>
      <c r="D23" s="143" t="s">
        <v>309</v>
      </c>
      <c r="E23" s="144">
        <v>26.99</v>
      </c>
      <c r="G23" s="140"/>
      <c r="H23" s="141"/>
    </row>
    <row r="24" spans="1:9" ht="15.75" customHeight="1">
      <c r="A24" s="145" t="s">
        <v>4</v>
      </c>
      <c r="B24" s="141" t="s">
        <v>1494</v>
      </c>
      <c r="C24" s="141"/>
      <c r="D24" s="143"/>
      <c r="E24" s="144"/>
    </row>
    <row r="25" spans="1:9" ht="15.75" customHeight="1">
      <c r="A25" s="145" t="s">
        <v>1510</v>
      </c>
      <c r="B25" s="141" t="s">
        <v>194</v>
      </c>
      <c r="C25" s="141"/>
      <c r="D25" s="143"/>
      <c r="E25" s="144"/>
    </row>
    <row r="26" spans="1:9" ht="15.75" customHeight="1">
      <c r="A26" s="145" t="s">
        <v>1511</v>
      </c>
      <c r="B26" s="141" t="s">
        <v>194</v>
      </c>
      <c r="C26" s="141"/>
      <c r="D26" s="143"/>
      <c r="E26" s="144"/>
      <c r="H26" s="141"/>
    </row>
    <row r="27" spans="1:9" ht="14.25" customHeight="1">
      <c r="A27" s="145" t="s">
        <v>1512</v>
      </c>
      <c r="B27" s="141" t="s">
        <v>1505</v>
      </c>
      <c r="C27" s="141"/>
      <c r="D27" s="143"/>
      <c r="E27" s="144"/>
    </row>
    <row r="28" spans="1:9" ht="15.75" customHeight="1">
      <c r="A28" s="145" t="s">
        <v>1513</v>
      </c>
      <c r="B28" s="141" t="s">
        <v>1485</v>
      </c>
      <c r="C28" s="141"/>
      <c r="D28" s="143"/>
      <c r="E28" s="144"/>
    </row>
    <row r="29" spans="1:9" ht="15.75" customHeight="1">
      <c r="A29" s="145" t="s">
        <v>1514</v>
      </c>
      <c r="B29" s="141" t="s">
        <v>1481</v>
      </c>
      <c r="C29" s="141" t="s">
        <v>327</v>
      </c>
      <c r="D29" s="143" t="s">
        <v>302</v>
      </c>
      <c r="E29" s="144">
        <v>95</v>
      </c>
    </row>
    <row r="30" spans="1:9" ht="15.75" customHeight="1">
      <c r="A30" s="145" t="s">
        <v>1515</v>
      </c>
      <c r="B30" s="141" t="s">
        <v>1481</v>
      </c>
      <c r="C30" s="141" t="s">
        <v>328</v>
      </c>
      <c r="D30" s="143" t="s">
        <v>302</v>
      </c>
      <c r="E30" s="144">
        <v>142</v>
      </c>
    </row>
    <row r="31" spans="1:9" ht="15.75" customHeight="1">
      <c r="A31" s="145" t="s">
        <v>1516</v>
      </c>
      <c r="B31" s="141" t="s">
        <v>197</v>
      </c>
      <c r="C31" s="141"/>
      <c r="D31" s="143"/>
      <c r="E31" s="144"/>
    </row>
    <row r="32" spans="1:9" ht="15.75" customHeight="1">
      <c r="A32" s="141" t="s">
        <v>259</v>
      </c>
      <c r="B32" s="141" t="s">
        <v>197</v>
      </c>
      <c r="C32" s="146" t="s">
        <v>317</v>
      </c>
      <c r="D32" s="147" t="s">
        <v>302</v>
      </c>
      <c r="E32" s="144">
        <v>129.99</v>
      </c>
    </row>
    <row r="33" spans="1:5" ht="15.75" customHeight="1">
      <c r="A33" s="141" t="s">
        <v>5</v>
      </c>
      <c r="B33" s="141" t="s">
        <v>197</v>
      </c>
      <c r="C33" s="141"/>
      <c r="D33" s="143"/>
      <c r="E33" s="144"/>
    </row>
    <row r="34" spans="1:5" ht="15.75" customHeight="1">
      <c r="A34" s="145" t="s">
        <v>1517</v>
      </c>
      <c r="B34" s="141" t="s">
        <v>198</v>
      </c>
      <c r="C34" s="141" t="s">
        <v>329</v>
      </c>
      <c r="D34" s="143" t="s">
        <v>369</v>
      </c>
      <c r="E34" s="144">
        <v>25</v>
      </c>
    </row>
    <row r="35" spans="1:5" ht="15.75" customHeight="1">
      <c r="A35" s="133"/>
      <c r="B35" s="130"/>
      <c r="C35" s="130"/>
      <c r="D35" s="130"/>
      <c r="E35" s="148"/>
    </row>
    <row r="36" spans="1:5" ht="15.75" customHeight="1">
      <c r="A36" s="133"/>
      <c r="B36" s="130"/>
      <c r="C36" s="130"/>
      <c r="D36" s="130"/>
      <c r="E36" s="148"/>
    </row>
    <row r="37" spans="1:5" ht="15.75" customHeight="1">
      <c r="A37" s="128" t="s">
        <v>1518</v>
      </c>
      <c r="B37" s="128"/>
      <c r="C37" s="128"/>
      <c r="D37" s="128"/>
      <c r="E37" s="149"/>
    </row>
    <row r="38" spans="1:5" ht="15.75" customHeight="1">
      <c r="A38" s="206" t="s">
        <v>1519</v>
      </c>
      <c r="B38" s="207"/>
      <c r="C38" s="207"/>
      <c r="D38" s="207"/>
      <c r="E38" s="208"/>
    </row>
    <row r="39" spans="1:5" ht="15.75" customHeight="1">
      <c r="A39" s="150" t="s">
        <v>1468</v>
      </c>
      <c r="B39" s="150" t="s">
        <v>1520</v>
      </c>
      <c r="C39" s="150" t="s">
        <v>1521</v>
      </c>
      <c r="D39" s="150" t="s">
        <v>1449</v>
      </c>
      <c r="E39" s="150" t="s">
        <v>1471</v>
      </c>
    </row>
    <row r="40" spans="1:5" ht="15.75" customHeight="1">
      <c r="A40" s="151" t="s">
        <v>1522</v>
      </c>
      <c r="B40" s="151" t="s">
        <v>188</v>
      </c>
      <c r="C40" s="151" t="s">
        <v>1423</v>
      </c>
      <c r="D40" s="151" t="s">
        <v>302</v>
      </c>
      <c r="E40" s="152">
        <v>100</v>
      </c>
    </row>
    <row r="41" spans="1:5" ht="15.75" customHeight="1">
      <c r="A41" s="151" t="s">
        <v>1523</v>
      </c>
      <c r="B41" s="151" t="s">
        <v>188</v>
      </c>
      <c r="C41" s="151" t="s">
        <v>1421</v>
      </c>
      <c r="D41" s="151" t="s">
        <v>302</v>
      </c>
      <c r="E41" s="152">
        <v>135</v>
      </c>
    </row>
    <row r="42" spans="1:5" ht="15.75" customHeight="1">
      <c r="A42" s="151" t="s">
        <v>1524</v>
      </c>
      <c r="B42" s="151" t="s">
        <v>188</v>
      </c>
      <c r="C42" s="151" t="s">
        <v>1422</v>
      </c>
      <c r="D42" s="151" t="s">
        <v>302</v>
      </c>
      <c r="E42" s="152">
        <v>155</v>
      </c>
    </row>
    <row r="43" spans="1:5" ht="15.75" customHeight="1">
      <c r="A43" s="151" t="s">
        <v>1525</v>
      </c>
      <c r="B43" s="151" t="s">
        <v>188</v>
      </c>
      <c r="C43" s="151" t="s">
        <v>1424</v>
      </c>
      <c r="D43" s="151" t="s">
        <v>302</v>
      </c>
      <c r="E43" s="152">
        <v>145</v>
      </c>
    </row>
    <row r="44" spans="1:5" ht="15.75" customHeight="1">
      <c r="A44" s="153" t="s">
        <v>1526</v>
      </c>
      <c r="B44" s="153" t="s">
        <v>1480</v>
      </c>
      <c r="C44" s="153" t="s">
        <v>1434</v>
      </c>
      <c r="D44" s="153" t="s">
        <v>369</v>
      </c>
      <c r="E44" s="154">
        <v>62.99</v>
      </c>
    </row>
    <row r="45" spans="1:5" ht="15.75" customHeight="1">
      <c r="A45" s="153" t="s">
        <v>1527</v>
      </c>
      <c r="B45" s="153" t="s">
        <v>1480</v>
      </c>
      <c r="C45" s="153" t="s">
        <v>1427</v>
      </c>
      <c r="D45" s="153" t="s">
        <v>369</v>
      </c>
      <c r="E45" s="154">
        <v>99</v>
      </c>
    </row>
    <row r="46" spans="1:5" ht="15.75" customHeight="1">
      <c r="A46" s="153" t="s">
        <v>1484</v>
      </c>
      <c r="B46" s="153" t="s">
        <v>1480</v>
      </c>
      <c r="C46" s="153" t="s">
        <v>379</v>
      </c>
      <c r="D46" s="153" t="s">
        <v>369</v>
      </c>
      <c r="E46" s="154">
        <v>29.99</v>
      </c>
    </row>
    <row r="47" spans="1:5" ht="15.75" customHeight="1">
      <c r="A47" s="153" t="s">
        <v>1489</v>
      </c>
      <c r="B47" s="153" t="s">
        <v>1480</v>
      </c>
      <c r="C47" s="153" t="s">
        <v>347</v>
      </c>
      <c r="D47" s="153" t="s">
        <v>302</v>
      </c>
      <c r="E47" s="154">
        <v>74.989999999999995</v>
      </c>
    </row>
    <row r="48" spans="1:5" ht="15.75" customHeight="1">
      <c r="A48" s="153" t="s">
        <v>221</v>
      </c>
      <c r="B48" s="153" t="s">
        <v>1480</v>
      </c>
      <c r="C48" s="153" t="s">
        <v>333</v>
      </c>
      <c r="D48" s="153" t="s">
        <v>309</v>
      </c>
      <c r="E48" s="154">
        <v>40</v>
      </c>
    </row>
    <row r="49" spans="1:7" ht="15.75" customHeight="1">
      <c r="A49" s="153" t="s">
        <v>1495</v>
      </c>
      <c r="B49" s="153" t="s">
        <v>1480</v>
      </c>
      <c r="C49" s="153" t="s">
        <v>313</v>
      </c>
      <c r="D49" s="153" t="s">
        <v>302</v>
      </c>
      <c r="E49" s="154">
        <v>65</v>
      </c>
      <c r="G49" s="155"/>
    </row>
    <row r="50" spans="1:7" ht="15.75" customHeight="1">
      <c r="A50" s="153" t="s">
        <v>1496</v>
      </c>
      <c r="B50" s="153" t="s">
        <v>1478</v>
      </c>
      <c r="C50" s="153" t="s">
        <v>1497</v>
      </c>
      <c r="D50" s="153" t="s">
        <v>302</v>
      </c>
      <c r="E50" s="154">
        <v>155</v>
      </c>
    </row>
    <row r="51" spans="1:7" ht="15.75" customHeight="1">
      <c r="A51" s="153" t="s">
        <v>1498</v>
      </c>
      <c r="B51" s="153" t="s">
        <v>1490</v>
      </c>
      <c r="C51" s="153" t="s">
        <v>314</v>
      </c>
      <c r="D51" s="153" t="s">
        <v>302</v>
      </c>
      <c r="E51" s="154">
        <v>49</v>
      </c>
    </row>
    <row r="52" spans="1:7" ht="15.75" customHeight="1">
      <c r="A52" s="153" t="s">
        <v>1503</v>
      </c>
      <c r="B52" s="153" t="s">
        <v>1490</v>
      </c>
      <c r="C52" s="153" t="s">
        <v>316</v>
      </c>
      <c r="D52" s="153" t="s">
        <v>302</v>
      </c>
      <c r="E52" s="154">
        <v>29.99</v>
      </c>
    </row>
    <row r="53" spans="1:7" ht="15.75" customHeight="1">
      <c r="A53" s="153" t="s">
        <v>1528</v>
      </c>
      <c r="B53" s="153" t="s">
        <v>1502</v>
      </c>
      <c r="C53" s="153" t="s">
        <v>1433</v>
      </c>
      <c r="D53" s="153" t="s">
        <v>369</v>
      </c>
      <c r="E53" s="154">
        <v>19.989999999999998</v>
      </c>
    </row>
    <row r="54" spans="1:7" ht="15.75" customHeight="1">
      <c r="A54" s="153" t="s">
        <v>1507</v>
      </c>
      <c r="B54" s="153" t="s">
        <v>1502</v>
      </c>
      <c r="C54" s="153" t="s">
        <v>370</v>
      </c>
      <c r="D54" s="153" t="s">
        <v>302</v>
      </c>
      <c r="E54" s="156">
        <v>44.99</v>
      </c>
    </row>
    <row r="55" spans="1:7" ht="15.75" customHeight="1">
      <c r="A55" s="153" t="s">
        <v>1509</v>
      </c>
      <c r="B55" s="153" t="s">
        <v>1494</v>
      </c>
      <c r="C55" s="153" t="s">
        <v>317</v>
      </c>
      <c r="D55" s="153" t="s">
        <v>309</v>
      </c>
      <c r="E55" s="154">
        <v>26.99</v>
      </c>
    </row>
    <row r="56" spans="1:7" ht="15.75" customHeight="1">
      <c r="A56" s="153" t="s">
        <v>4</v>
      </c>
      <c r="B56" s="153" t="s">
        <v>1494</v>
      </c>
      <c r="C56" s="153" t="s">
        <v>371</v>
      </c>
      <c r="D56" s="153" t="s">
        <v>369</v>
      </c>
      <c r="E56" s="154">
        <v>15.99</v>
      </c>
    </row>
    <row r="57" spans="1:7" ht="15.75" customHeight="1">
      <c r="A57" s="153" t="s">
        <v>1514</v>
      </c>
      <c r="B57" s="153" t="s">
        <v>1481</v>
      </c>
      <c r="C57" s="153" t="s">
        <v>327</v>
      </c>
      <c r="D57" s="153" t="s">
        <v>302</v>
      </c>
      <c r="E57" s="154">
        <v>95</v>
      </c>
    </row>
    <row r="58" spans="1:7" ht="15.75" customHeight="1">
      <c r="A58" s="153" t="s">
        <v>1515</v>
      </c>
      <c r="B58" s="153" t="s">
        <v>1481</v>
      </c>
      <c r="C58" s="153" t="s">
        <v>328</v>
      </c>
      <c r="D58" s="153" t="s">
        <v>302</v>
      </c>
      <c r="E58" s="154">
        <v>142</v>
      </c>
    </row>
    <row r="59" spans="1:7" ht="15.75" customHeight="1">
      <c r="A59" s="153" t="s">
        <v>1516</v>
      </c>
      <c r="B59" s="153" t="s">
        <v>197</v>
      </c>
      <c r="C59" s="153" t="s">
        <v>1431</v>
      </c>
      <c r="D59" s="153" t="s">
        <v>369</v>
      </c>
      <c r="E59" s="154">
        <v>239</v>
      </c>
    </row>
    <row r="60" spans="1:7" ht="15.75" customHeight="1">
      <c r="A60" s="153" t="s">
        <v>259</v>
      </c>
      <c r="B60" s="153" t="s">
        <v>197</v>
      </c>
      <c r="C60" s="153" t="s">
        <v>317</v>
      </c>
      <c r="D60" s="153" t="s">
        <v>302</v>
      </c>
      <c r="E60" s="154">
        <v>129.99</v>
      </c>
    </row>
    <row r="61" spans="1:7" ht="15.75" customHeight="1">
      <c r="A61" s="153" t="s">
        <v>5</v>
      </c>
      <c r="B61" s="153" t="s">
        <v>197</v>
      </c>
      <c r="C61" s="153" t="s">
        <v>373</v>
      </c>
      <c r="D61" s="153" t="s">
        <v>369</v>
      </c>
      <c r="E61" s="154">
        <v>41.99</v>
      </c>
    </row>
    <row r="62" spans="1:7" ht="15.75" customHeight="1">
      <c r="A62" s="153" t="s">
        <v>1529</v>
      </c>
      <c r="B62" s="153" t="s">
        <v>198</v>
      </c>
      <c r="C62" s="153" t="s">
        <v>329</v>
      </c>
      <c r="D62" s="153" t="s">
        <v>369</v>
      </c>
      <c r="E62" s="154">
        <v>25</v>
      </c>
    </row>
    <row r="63" spans="1:7" ht="15.75" customHeight="1">
      <c r="E63" s="157"/>
    </row>
    <row r="64" spans="1:7" ht="15.75" customHeight="1">
      <c r="A64" s="209" t="s">
        <v>1530</v>
      </c>
      <c r="B64" s="207"/>
      <c r="C64" s="207"/>
      <c r="D64" s="207"/>
      <c r="E64" s="208"/>
    </row>
    <row r="65" spans="1:5" ht="15.75" customHeight="1">
      <c r="A65" s="158" t="s">
        <v>1468</v>
      </c>
      <c r="B65" s="158" t="s">
        <v>1469</v>
      </c>
      <c r="C65" s="159" t="s">
        <v>1470</v>
      </c>
      <c r="D65" s="158" t="s">
        <v>1449</v>
      </c>
      <c r="E65" s="160" t="s">
        <v>1471</v>
      </c>
    </row>
    <row r="66" spans="1:5" ht="15.75" customHeight="1">
      <c r="A66" s="151" t="s">
        <v>1522</v>
      </c>
      <c r="B66" s="151" t="s">
        <v>188</v>
      </c>
      <c r="C66" s="151" t="s">
        <v>1423</v>
      </c>
      <c r="D66" s="151" t="s">
        <v>302</v>
      </c>
      <c r="E66" s="152">
        <v>100</v>
      </c>
    </row>
    <row r="67" spans="1:5" ht="15.75" customHeight="1">
      <c r="A67" s="151" t="s">
        <v>1523</v>
      </c>
      <c r="B67" s="151" t="s">
        <v>188</v>
      </c>
      <c r="C67" s="151" t="s">
        <v>1421</v>
      </c>
      <c r="D67" s="151" t="s">
        <v>302</v>
      </c>
      <c r="E67" s="152">
        <v>135</v>
      </c>
    </row>
    <row r="68" spans="1:5" ht="15.75" customHeight="1">
      <c r="A68" s="151" t="s">
        <v>1524</v>
      </c>
      <c r="B68" s="151" t="s">
        <v>188</v>
      </c>
      <c r="C68" s="151" t="s">
        <v>1422</v>
      </c>
      <c r="D68" s="151" t="s">
        <v>302</v>
      </c>
      <c r="E68" s="152">
        <v>155</v>
      </c>
    </row>
    <row r="69" spans="1:5" ht="15.75" customHeight="1">
      <c r="A69" s="151" t="s">
        <v>1525</v>
      </c>
      <c r="B69" s="151" t="s">
        <v>188</v>
      </c>
      <c r="C69" s="151" t="s">
        <v>1424</v>
      </c>
      <c r="D69" s="151" t="s">
        <v>302</v>
      </c>
      <c r="E69" s="152">
        <v>145</v>
      </c>
    </row>
    <row r="70" spans="1:5" ht="15.75" customHeight="1">
      <c r="A70" s="161" t="s">
        <v>1479</v>
      </c>
      <c r="B70" s="151" t="s">
        <v>1480</v>
      </c>
      <c r="C70" s="151" t="s">
        <v>421</v>
      </c>
      <c r="D70" s="151" t="s">
        <v>369</v>
      </c>
      <c r="E70" s="152">
        <v>40.99</v>
      </c>
    </row>
    <row r="71" spans="1:5" ht="15.75" customHeight="1">
      <c r="A71" s="161" t="s">
        <v>1484</v>
      </c>
      <c r="B71" s="151" t="s">
        <v>1480</v>
      </c>
      <c r="C71" s="151" t="s">
        <v>379</v>
      </c>
      <c r="D71" s="151" t="s">
        <v>369</v>
      </c>
      <c r="E71" s="152">
        <v>29.99</v>
      </c>
    </row>
    <row r="72" spans="1:5" ht="15.75" customHeight="1">
      <c r="A72" s="153" t="s">
        <v>1489</v>
      </c>
      <c r="B72" s="153" t="s">
        <v>1480</v>
      </c>
      <c r="C72" s="153" t="s">
        <v>347</v>
      </c>
      <c r="D72" s="153" t="s">
        <v>302</v>
      </c>
      <c r="E72" s="154">
        <v>74.989999999999995</v>
      </c>
    </row>
    <row r="73" spans="1:5" ht="15.75" customHeight="1">
      <c r="A73" s="161" t="s">
        <v>1495</v>
      </c>
      <c r="B73" s="151" t="s">
        <v>1480</v>
      </c>
      <c r="C73" s="151" t="s">
        <v>313</v>
      </c>
      <c r="D73" s="151" t="s">
        <v>302</v>
      </c>
      <c r="E73" s="152">
        <v>65</v>
      </c>
    </row>
    <row r="74" spans="1:5" ht="15.75" customHeight="1">
      <c r="A74" s="161" t="s">
        <v>1496</v>
      </c>
      <c r="B74" s="151" t="s">
        <v>1478</v>
      </c>
      <c r="C74" s="151" t="s">
        <v>1497</v>
      </c>
      <c r="D74" s="151" t="s">
        <v>302</v>
      </c>
      <c r="E74" s="152">
        <v>155</v>
      </c>
    </row>
    <row r="75" spans="1:5" ht="15.75" customHeight="1">
      <c r="A75" s="161" t="s">
        <v>1501</v>
      </c>
      <c r="B75" s="151" t="s">
        <v>192</v>
      </c>
      <c r="C75" s="151" t="s">
        <v>315</v>
      </c>
      <c r="D75" s="151" t="s">
        <v>302</v>
      </c>
      <c r="E75" s="152">
        <v>54.99</v>
      </c>
    </row>
    <row r="76" spans="1:5" ht="15.75" customHeight="1">
      <c r="A76" s="161" t="s">
        <v>1503</v>
      </c>
      <c r="B76" s="151" t="s">
        <v>192</v>
      </c>
      <c r="C76" s="151" t="s">
        <v>316</v>
      </c>
      <c r="D76" s="151" t="s">
        <v>302</v>
      </c>
      <c r="E76" s="152">
        <v>29.99</v>
      </c>
    </row>
    <row r="77" spans="1:5" ht="15.75" customHeight="1">
      <c r="A77" s="161" t="s">
        <v>1507</v>
      </c>
      <c r="B77" s="151" t="s">
        <v>1502</v>
      </c>
      <c r="C77" s="151" t="s">
        <v>1508</v>
      </c>
      <c r="D77" s="151" t="s">
        <v>302</v>
      </c>
      <c r="E77" s="152">
        <v>44.99</v>
      </c>
    </row>
    <row r="78" spans="1:5" ht="15.75" customHeight="1">
      <c r="A78" s="161" t="s">
        <v>1509</v>
      </c>
      <c r="B78" s="151" t="s">
        <v>1494</v>
      </c>
      <c r="C78" s="151" t="s">
        <v>317</v>
      </c>
      <c r="D78" s="151" t="s">
        <v>309</v>
      </c>
      <c r="E78" s="152">
        <v>26.99</v>
      </c>
    </row>
    <row r="79" spans="1:5" ht="15.75" customHeight="1">
      <c r="A79" s="161" t="s">
        <v>4</v>
      </c>
      <c r="B79" s="151" t="s">
        <v>1494</v>
      </c>
      <c r="C79" s="151" t="s">
        <v>371</v>
      </c>
      <c r="D79" s="151" t="s">
        <v>369</v>
      </c>
      <c r="E79" s="152">
        <v>15.99</v>
      </c>
    </row>
    <row r="80" spans="1:5" ht="15.75" customHeight="1">
      <c r="A80" s="161" t="s">
        <v>1514</v>
      </c>
      <c r="B80" s="151" t="s">
        <v>1481</v>
      </c>
      <c r="C80" s="151" t="s">
        <v>327</v>
      </c>
      <c r="D80" s="151" t="s">
        <v>302</v>
      </c>
      <c r="E80" s="152">
        <v>95</v>
      </c>
    </row>
    <row r="81" spans="1:5" ht="15.75" customHeight="1">
      <c r="A81" s="161" t="s">
        <v>1515</v>
      </c>
      <c r="B81" s="151" t="s">
        <v>1481</v>
      </c>
      <c r="C81" s="151" t="s">
        <v>328</v>
      </c>
      <c r="D81" s="151" t="s">
        <v>302</v>
      </c>
      <c r="E81" s="152">
        <v>142</v>
      </c>
    </row>
    <row r="82" spans="1:5" ht="15.75" customHeight="1">
      <c r="A82" s="161" t="s">
        <v>1516</v>
      </c>
      <c r="B82" s="151" t="s">
        <v>197</v>
      </c>
      <c r="C82" s="151" t="s">
        <v>1429</v>
      </c>
      <c r="D82" s="151" t="s">
        <v>369</v>
      </c>
      <c r="E82" s="152">
        <v>239.99</v>
      </c>
    </row>
    <row r="83" spans="1:5" ht="15.75" customHeight="1">
      <c r="A83" s="151" t="s">
        <v>259</v>
      </c>
      <c r="B83" s="151" t="s">
        <v>197</v>
      </c>
      <c r="C83" s="162" t="s">
        <v>317</v>
      </c>
      <c r="D83" s="162" t="s">
        <v>302</v>
      </c>
      <c r="E83" s="152">
        <v>129.99</v>
      </c>
    </row>
    <row r="84" spans="1:5" ht="15.75" customHeight="1">
      <c r="A84" s="153" t="s">
        <v>5</v>
      </c>
      <c r="B84" s="153" t="s">
        <v>197</v>
      </c>
      <c r="C84" s="153" t="s">
        <v>373</v>
      </c>
      <c r="D84" s="153" t="s">
        <v>369</v>
      </c>
      <c r="E84" s="154">
        <v>41.99</v>
      </c>
    </row>
    <row r="85" spans="1:5" ht="15.75" customHeight="1">
      <c r="A85" s="161" t="s">
        <v>1517</v>
      </c>
      <c r="B85" s="151" t="s">
        <v>198</v>
      </c>
      <c r="C85" s="151" t="s">
        <v>329</v>
      </c>
      <c r="D85" s="151" t="s">
        <v>369</v>
      </c>
      <c r="E85" s="152">
        <v>25</v>
      </c>
    </row>
    <row r="86" spans="1:5" ht="15.75" customHeight="1">
      <c r="E86" s="157"/>
    </row>
    <row r="87" spans="1:5" ht="15.75" customHeight="1">
      <c r="A87" s="209" t="s">
        <v>1531</v>
      </c>
      <c r="B87" s="207"/>
      <c r="C87" s="207"/>
      <c r="D87" s="207"/>
      <c r="E87" s="208"/>
    </row>
    <row r="88" spans="1:5" ht="15.75" customHeight="1">
      <c r="A88" s="158" t="s">
        <v>1468</v>
      </c>
      <c r="B88" s="158" t="s">
        <v>1469</v>
      </c>
      <c r="C88" s="159" t="s">
        <v>1470</v>
      </c>
      <c r="D88" s="158" t="s">
        <v>1449</v>
      </c>
      <c r="E88" s="160" t="s">
        <v>1471</v>
      </c>
    </row>
    <row r="89" spans="1:5" ht="15.75" customHeight="1">
      <c r="A89" s="151" t="s">
        <v>1522</v>
      </c>
      <c r="B89" s="151" t="s">
        <v>188</v>
      </c>
      <c r="C89" s="151" t="s">
        <v>1423</v>
      </c>
      <c r="D89" s="151" t="s">
        <v>302</v>
      </c>
      <c r="E89" s="152">
        <v>100</v>
      </c>
    </row>
    <row r="90" spans="1:5" ht="15.75" customHeight="1">
      <c r="A90" s="151" t="s">
        <v>1523</v>
      </c>
      <c r="B90" s="151" t="s">
        <v>188</v>
      </c>
      <c r="C90" s="151" t="s">
        <v>1421</v>
      </c>
      <c r="D90" s="151" t="s">
        <v>302</v>
      </c>
      <c r="E90" s="152">
        <v>135</v>
      </c>
    </row>
    <row r="91" spans="1:5" ht="15.75" customHeight="1">
      <c r="A91" s="151" t="s">
        <v>1524</v>
      </c>
      <c r="B91" s="151" t="s">
        <v>188</v>
      </c>
      <c r="C91" s="151" t="s">
        <v>1422</v>
      </c>
      <c r="D91" s="151" t="s">
        <v>302</v>
      </c>
      <c r="E91" s="152">
        <v>155</v>
      </c>
    </row>
    <row r="92" spans="1:5" ht="15.75" customHeight="1">
      <c r="A92" s="151" t="s">
        <v>1525</v>
      </c>
      <c r="B92" s="151" t="s">
        <v>188</v>
      </c>
      <c r="C92" s="151" t="s">
        <v>1424</v>
      </c>
      <c r="D92" s="151" t="s">
        <v>302</v>
      </c>
      <c r="E92" s="152">
        <v>145</v>
      </c>
    </row>
    <row r="93" spans="1:5" ht="15.75" customHeight="1">
      <c r="A93" s="161" t="s">
        <v>1532</v>
      </c>
      <c r="B93" s="151" t="s">
        <v>1480</v>
      </c>
      <c r="C93" s="151" t="s">
        <v>401</v>
      </c>
      <c r="D93" s="151" t="s">
        <v>369</v>
      </c>
      <c r="E93" s="152">
        <v>99.99</v>
      </c>
    </row>
    <row r="94" spans="1:5" ht="15.75" customHeight="1">
      <c r="A94" s="161" t="s">
        <v>1533</v>
      </c>
      <c r="B94" s="151" t="s">
        <v>1480</v>
      </c>
      <c r="C94" s="151" t="s">
        <v>395</v>
      </c>
      <c r="D94" s="151" t="s">
        <v>369</v>
      </c>
      <c r="E94" s="152">
        <v>99.99</v>
      </c>
    </row>
    <row r="95" spans="1:5" ht="15.75" customHeight="1">
      <c r="A95" s="161" t="s">
        <v>1482</v>
      </c>
      <c r="B95" s="151" t="s">
        <v>1480</v>
      </c>
      <c r="C95" s="163" t="s">
        <v>396</v>
      </c>
      <c r="D95" s="151" t="s">
        <v>369</v>
      </c>
      <c r="E95" s="152">
        <v>59</v>
      </c>
    </row>
    <row r="96" spans="1:5" ht="15.75" customHeight="1">
      <c r="A96" s="161" t="s">
        <v>1484</v>
      </c>
      <c r="B96" s="151" t="s">
        <v>1480</v>
      </c>
      <c r="C96" s="151" t="s">
        <v>397</v>
      </c>
      <c r="D96" s="151" t="s">
        <v>369</v>
      </c>
      <c r="E96" s="152">
        <v>29.99</v>
      </c>
    </row>
    <row r="97" spans="1:5" ht="15.75" customHeight="1">
      <c r="A97" s="153" t="s">
        <v>1489</v>
      </c>
      <c r="B97" s="153" t="s">
        <v>1480</v>
      </c>
      <c r="C97" s="153" t="s">
        <v>347</v>
      </c>
      <c r="D97" s="153" t="s">
        <v>302</v>
      </c>
      <c r="E97" s="154">
        <v>74.989999999999995</v>
      </c>
    </row>
    <row r="98" spans="1:5" ht="15.75" customHeight="1">
      <c r="A98" s="151" t="s">
        <v>221</v>
      </c>
      <c r="B98" s="151" t="s">
        <v>1480</v>
      </c>
      <c r="C98" s="151" t="s">
        <v>333</v>
      </c>
      <c r="D98" s="151" t="s">
        <v>309</v>
      </c>
      <c r="E98" s="152">
        <v>40</v>
      </c>
    </row>
    <row r="99" spans="1:5" ht="15.75" customHeight="1">
      <c r="A99" s="161" t="s">
        <v>1495</v>
      </c>
      <c r="B99" s="151" t="s">
        <v>1480</v>
      </c>
      <c r="C99" s="151" t="s">
        <v>313</v>
      </c>
      <c r="D99" s="151" t="s">
        <v>302</v>
      </c>
      <c r="E99" s="152">
        <v>65</v>
      </c>
    </row>
    <row r="100" spans="1:5" ht="15.75" customHeight="1">
      <c r="A100" s="161" t="s">
        <v>1496</v>
      </c>
      <c r="B100" s="151" t="s">
        <v>1478</v>
      </c>
      <c r="C100" s="151" t="s">
        <v>1497</v>
      </c>
      <c r="D100" s="151" t="s">
        <v>302</v>
      </c>
      <c r="E100" s="152">
        <v>155</v>
      </c>
    </row>
    <row r="101" spans="1:5" ht="15.75" customHeight="1">
      <c r="A101" s="161" t="s">
        <v>1501</v>
      </c>
      <c r="B101" s="151" t="s">
        <v>192</v>
      </c>
      <c r="C101" s="151" t="s">
        <v>315</v>
      </c>
      <c r="D101" s="151" t="s">
        <v>302</v>
      </c>
      <c r="E101" s="152">
        <v>54.99</v>
      </c>
    </row>
    <row r="102" spans="1:5" ht="15.75" customHeight="1">
      <c r="A102" s="161" t="s">
        <v>1503</v>
      </c>
      <c r="B102" s="151" t="s">
        <v>192</v>
      </c>
      <c r="C102" s="151" t="s">
        <v>316</v>
      </c>
      <c r="D102" s="151" t="s">
        <v>302</v>
      </c>
      <c r="E102" s="152">
        <v>29.99</v>
      </c>
    </row>
    <row r="103" spans="1:5" ht="15.75" customHeight="1">
      <c r="A103" s="161" t="s">
        <v>1506</v>
      </c>
      <c r="B103" s="151" t="s">
        <v>1502</v>
      </c>
      <c r="C103" s="151" t="s">
        <v>398</v>
      </c>
      <c r="D103" s="151" t="s">
        <v>369</v>
      </c>
      <c r="E103" s="152">
        <v>13.99</v>
      </c>
    </row>
    <row r="104" spans="1:5" ht="15.75" customHeight="1">
      <c r="A104" s="161" t="s">
        <v>1507</v>
      </c>
      <c r="B104" s="151" t="s">
        <v>1502</v>
      </c>
      <c r="C104" s="151" t="s">
        <v>1508</v>
      </c>
      <c r="D104" s="151" t="s">
        <v>302</v>
      </c>
      <c r="E104" s="152">
        <v>44.99</v>
      </c>
    </row>
    <row r="105" spans="1:5" ht="15.75" customHeight="1">
      <c r="A105" s="161" t="s">
        <v>1509</v>
      </c>
      <c r="B105" s="151" t="s">
        <v>1494</v>
      </c>
      <c r="C105" s="151" t="s">
        <v>317</v>
      </c>
      <c r="D105" s="151" t="s">
        <v>309</v>
      </c>
      <c r="E105" s="152">
        <v>26.99</v>
      </c>
    </row>
    <row r="106" spans="1:5" ht="15.75" customHeight="1">
      <c r="A106" s="161" t="s">
        <v>4</v>
      </c>
      <c r="B106" s="151" t="s">
        <v>1494</v>
      </c>
      <c r="C106" s="151" t="s">
        <v>371</v>
      </c>
      <c r="D106" s="151" t="s">
        <v>369</v>
      </c>
      <c r="E106" s="152">
        <v>15.99</v>
      </c>
    </row>
    <row r="107" spans="1:5" ht="15.75" customHeight="1">
      <c r="A107" s="161" t="s">
        <v>1514</v>
      </c>
      <c r="B107" s="151" t="s">
        <v>1481</v>
      </c>
      <c r="C107" s="151" t="s">
        <v>327</v>
      </c>
      <c r="D107" s="151" t="s">
        <v>302</v>
      </c>
      <c r="E107" s="152">
        <v>95</v>
      </c>
    </row>
    <row r="108" spans="1:5" ht="15.75" customHeight="1">
      <c r="A108" s="161" t="s">
        <v>1515</v>
      </c>
      <c r="B108" s="151" t="s">
        <v>1481</v>
      </c>
      <c r="C108" s="151" t="s">
        <v>328</v>
      </c>
      <c r="D108" s="151" t="s">
        <v>302</v>
      </c>
      <c r="E108" s="152">
        <v>142</v>
      </c>
    </row>
    <row r="109" spans="1:5" ht="15.75" customHeight="1">
      <c r="A109" s="161" t="s">
        <v>1516</v>
      </c>
      <c r="B109" s="151" t="s">
        <v>197</v>
      </c>
      <c r="C109" s="151" t="s">
        <v>1432</v>
      </c>
      <c r="D109" s="151" t="s">
        <v>369</v>
      </c>
      <c r="E109" s="152">
        <v>239</v>
      </c>
    </row>
    <row r="110" spans="1:5" ht="15.75" customHeight="1">
      <c r="A110" s="151" t="s">
        <v>259</v>
      </c>
      <c r="B110" s="151" t="s">
        <v>197</v>
      </c>
      <c r="C110" s="162" t="s">
        <v>317</v>
      </c>
      <c r="D110" s="162" t="s">
        <v>302</v>
      </c>
      <c r="E110" s="152">
        <v>129.99</v>
      </c>
    </row>
    <row r="111" spans="1:5" ht="15.75" customHeight="1">
      <c r="A111" s="153" t="s">
        <v>5</v>
      </c>
      <c r="B111" s="153" t="s">
        <v>197</v>
      </c>
      <c r="C111" s="153" t="s">
        <v>373</v>
      </c>
      <c r="D111" s="153" t="s">
        <v>369</v>
      </c>
      <c r="E111" s="154">
        <v>41.99</v>
      </c>
    </row>
    <row r="112" spans="1:5" ht="15.75" customHeight="1">
      <c r="A112" s="161" t="s">
        <v>1517</v>
      </c>
      <c r="B112" s="151" t="s">
        <v>198</v>
      </c>
      <c r="C112" s="151" t="s">
        <v>329</v>
      </c>
      <c r="D112" s="151" t="s">
        <v>369</v>
      </c>
      <c r="E112" s="152">
        <v>25</v>
      </c>
    </row>
    <row r="113" spans="1:8" ht="15.75" customHeight="1">
      <c r="E113" s="157"/>
    </row>
    <row r="114" spans="1:8" ht="15.75" customHeight="1">
      <c r="A114" s="209" t="s">
        <v>1534</v>
      </c>
      <c r="B114" s="207"/>
      <c r="C114" s="207"/>
      <c r="D114" s="207"/>
      <c r="E114" s="208"/>
    </row>
    <row r="115" spans="1:8" ht="15.75" customHeight="1">
      <c r="A115" s="158" t="s">
        <v>1468</v>
      </c>
      <c r="B115" s="158" t="s">
        <v>1469</v>
      </c>
      <c r="C115" s="159" t="s">
        <v>1470</v>
      </c>
      <c r="D115" s="158" t="s">
        <v>1449</v>
      </c>
      <c r="E115" s="160" t="s">
        <v>1471</v>
      </c>
    </row>
    <row r="116" spans="1:8" ht="15.75" customHeight="1">
      <c r="A116" s="151" t="s">
        <v>1522</v>
      </c>
      <c r="B116" s="151" t="s">
        <v>188</v>
      </c>
      <c r="C116" s="151" t="s">
        <v>1423</v>
      </c>
      <c r="D116" s="151" t="s">
        <v>302</v>
      </c>
      <c r="E116" s="152">
        <v>100</v>
      </c>
    </row>
    <row r="117" spans="1:8" ht="15.75" customHeight="1">
      <c r="A117" s="151" t="s">
        <v>1523</v>
      </c>
      <c r="B117" s="151" t="s">
        <v>188</v>
      </c>
      <c r="C117" s="151" t="s">
        <v>1421</v>
      </c>
      <c r="D117" s="151" t="s">
        <v>302</v>
      </c>
      <c r="E117" s="152">
        <v>135</v>
      </c>
    </row>
    <row r="118" spans="1:8" ht="15.75" customHeight="1">
      <c r="A118" s="151" t="s">
        <v>1524</v>
      </c>
      <c r="B118" s="151" t="s">
        <v>188</v>
      </c>
      <c r="C118" s="151" t="s">
        <v>1422</v>
      </c>
      <c r="D118" s="151" t="s">
        <v>302</v>
      </c>
      <c r="E118" s="152">
        <v>155</v>
      </c>
    </row>
    <row r="119" spans="1:8" ht="15.75" customHeight="1">
      <c r="A119" s="151" t="s">
        <v>1525</v>
      </c>
      <c r="B119" s="151" t="s">
        <v>188</v>
      </c>
      <c r="C119" s="151" t="s">
        <v>1424</v>
      </c>
      <c r="D119" s="151" t="s">
        <v>302</v>
      </c>
      <c r="E119" s="152">
        <v>145</v>
      </c>
    </row>
    <row r="120" spans="1:8" ht="15.75" customHeight="1">
      <c r="A120" s="153" t="s">
        <v>1489</v>
      </c>
      <c r="B120" s="153" t="s">
        <v>1480</v>
      </c>
      <c r="C120" s="153" t="s">
        <v>347</v>
      </c>
      <c r="D120" s="153" t="s">
        <v>302</v>
      </c>
      <c r="E120" s="154">
        <v>74.989999999999995</v>
      </c>
    </row>
    <row r="121" spans="1:8" ht="15.75" customHeight="1">
      <c r="A121" s="151" t="s">
        <v>221</v>
      </c>
      <c r="B121" s="151" t="s">
        <v>1480</v>
      </c>
      <c r="C121" s="151" t="s">
        <v>333</v>
      </c>
      <c r="D121" s="151" t="s">
        <v>309</v>
      </c>
      <c r="E121" s="152">
        <v>40</v>
      </c>
    </row>
    <row r="122" spans="1:8" ht="15.75" customHeight="1">
      <c r="A122" s="161" t="s">
        <v>1495</v>
      </c>
      <c r="B122" s="151" t="s">
        <v>1480</v>
      </c>
      <c r="C122" s="151" t="s">
        <v>313</v>
      </c>
      <c r="D122" s="151" t="s">
        <v>302</v>
      </c>
      <c r="E122" s="152">
        <v>65</v>
      </c>
    </row>
    <row r="123" spans="1:8" ht="15.75" customHeight="1">
      <c r="A123" s="161" t="s">
        <v>1496</v>
      </c>
      <c r="B123" s="151" t="s">
        <v>1478</v>
      </c>
      <c r="C123" s="151" t="s">
        <v>1497</v>
      </c>
      <c r="D123" s="151" t="s">
        <v>302</v>
      </c>
      <c r="E123" s="152">
        <v>155</v>
      </c>
      <c r="H123" s="3" t="s">
        <v>1535</v>
      </c>
    </row>
    <row r="124" spans="1:8" ht="15.75" customHeight="1">
      <c r="A124" s="161" t="s">
        <v>1501</v>
      </c>
      <c r="B124" s="151" t="s">
        <v>192</v>
      </c>
      <c r="C124" s="151" t="s">
        <v>315</v>
      </c>
      <c r="D124" s="151" t="s">
        <v>302</v>
      </c>
      <c r="E124" s="152">
        <v>54.99</v>
      </c>
    </row>
    <row r="125" spans="1:8" ht="15.75" customHeight="1">
      <c r="A125" s="161" t="s">
        <v>1503</v>
      </c>
      <c r="B125" s="151" t="s">
        <v>192</v>
      </c>
      <c r="C125" s="151" t="s">
        <v>316</v>
      </c>
      <c r="D125" s="151" t="s">
        <v>302</v>
      </c>
      <c r="E125" s="152">
        <v>29.99</v>
      </c>
    </row>
    <row r="126" spans="1:8" ht="15.75" customHeight="1">
      <c r="A126" s="161" t="s">
        <v>1507</v>
      </c>
      <c r="B126" s="151" t="s">
        <v>1502</v>
      </c>
      <c r="C126" s="151" t="s">
        <v>1508</v>
      </c>
      <c r="D126" s="151" t="s">
        <v>302</v>
      </c>
      <c r="E126" s="152">
        <v>44.99</v>
      </c>
    </row>
    <row r="127" spans="1:8" ht="15.75" customHeight="1">
      <c r="A127" s="161" t="s">
        <v>1509</v>
      </c>
      <c r="B127" s="151" t="s">
        <v>1494</v>
      </c>
      <c r="C127" s="151" t="s">
        <v>317</v>
      </c>
      <c r="D127" s="151" t="s">
        <v>309</v>
      </c>
      <c r="E127" s="152">
        <v>26.99</v>
      </c>
    </row>
    <row r="128" spans="1:8" ht="15.75" customHeight="1">
      <c r="A128" s="161" t="s">
        <v>4</v>
      </c>
      <c r="B128" s="151" t="s">
        <v>1494</v>
      </c>
      <c r="C128" s="151" t="s">
        <v>371</v>
      </c>
      <c r="D128" s="151" t="s">
        <v>369</v>
      </c>
      <c r="E128" s="152">
        <v>15.99</v>
      </c>
    </row>
    <row r="129" spans="1:5" ht="15.75" customHeight="1">
      <c r="A129" s="161" t="s">
        <v>1514</v>
      </c>
      <c r="B129" s="151" t="s">
        <v>1481</v>
      </c>
      <c r="C129" s="151" t="s">
        <v>327</v>
      </c>
      <c r="D129" s="151" t="s">
        <v>302</v>
      </c>
      <c r="E129" s="152">
        <v>95</v>
      </c>
    </row>
    <row r="130" spans="1:5" ht="15.75" customHeight="1">
      <c r="A130" s="161" t="s">
        <v>1515</v>
      </c>
      <c r="B130" s="151" t="s">
        <v>1481</v>
      </c>
      <c r="C130" s="151" t="s">
        <v>328</v>
      </c>
      <c r="D130" s="151" t="s">
        <v>302</v>
      </c>
      <c r="E130" s="152">
        <v>142</v>
      </c>
    </row>
    <row r="131" spans="1:5" ht="15.75" customHeight="1">
      <c r="A131" s="161" t="s">
        <v>1516</v>
      </c>
      <c r="B131" s="151" t="s">
        <v>197</v>
      </c>
      <c r="C131" s="151" t="s">
        <v>1431</v>
      </c>
      <c r="D131" s="153" t="s">
        <v>369</v>
      </c>
      <c r="E131" s="154">
        <v>239</v>
      </c>
    </row>
    <row r="132" spans="1:5" ht="15.75" customHeight="1">
      <c r="A132" s="151" t="s">
        <v>259</v>
      </c>
      <c r="B132" s="151" t="s">
        <v>197</v>
      </c>
      <c r="C132" s="162" t="s">
        <v>317</v>
      </c>
      <c r="D132" s="162" t="s">
        <v>302</v>
      </c>
      <c r="E132" s="152">
        <v>129.99</v>
      </c>
    </row>
    <row r="133" spans="1:5" ht="15.75" customHeight="1">
      <c r="A133" s="153" t="s">
        <v>5</v>
      </c>
      <c r="B133" s="153" t="s">
        <v>197</v>
      </c>
      <c r="C133" s="153" t="s">
        <v>373</v>
      </c>
      <c r="D133" s="153" t="s">
        <v>369</v>
      </c>
      <c r="E133" s="154">
        <v>41.99</v>
      </c>
    </row>
    <row r="134" spans="1:5" ht="15.75" customHeight="1">
      <c r="A134" s="161" t="s">
        <v>1517</v>
      </c>
      <c r="B134" s="151" t="s">
        <v>198</v>
      </c>
      <c r="C134" s="151" t="s">
        <v>329</v>
      </c>
      <c r="D134" s="151" t="s">
        <v>369</v>
      </c>
      <c r="E134" s="152">
        <v>25</v>
      </c>
    </row>
    <row r="135" spans="1:5" ht="15.75" customHeight="1">
      <c r="E135" s="157"/>
    </row>
    <row r="136" spans="1:5" ht="15.75" customHeight="1">
      <c r="A136" s="209" t="s">
        <v>1536</v>
      </c>
      <c r="B136" s="207"/>
      <c r="C136" s="207"/>
      <c r="D136" s="207"/>
      <c r="E136" s="208"/>
    </row>
    <row r="137" spans="1:5" ht="15.75" customHeight="1">
      <c r="A137" s="158" t="s">
        <v>1468</v>
      </c>
      <c r="B137" s="158" t="s">
        <v>1469</v>
      </c>
      <c r="C137" s="159" t="s">
        <v>1470</v>
      </c>
      <c r="D137" s="158" t="s">
        <v>1449</v>
      </c>
      <c r="E137" s="160" t="s">
        <v>1471</v>
      </c>
    </row>
    <row r="138" spans="1:5" ht="15.75" customHeight="1">
      <c r="A138" s="151" t="s">
        <v>1522</v>
      </c>
      <c r="B138" s="151" t="s">
        <v>188</v>
      </c>
      <c r="C138" s="151" t="s">
        <v>1423</v>
      </c>
      <c r="D138" s="151" t="s">
        <v>302</v>
      </c>
      <c r="E138" s="152">
        <v>100</v>
      </c>
    </row>
    <row r="139" spans="1:5" ht="15.75" customHeight="1">
      <c r="A139" s="151" t="s">
        <v>1523</v>
      </c>
      <c r="B139" s="151" t="s">
        <v>188</v>
      </c>
      <c r="C139" s="151" t="s">
        <v>1421</v>
      </c>
      <c r="D139" s="151" t="s">
        <v>302</v>
      </c>
      <c r="E139" s="152">
        <v>135</v>
      </c>
    </row>
    <row r="140" spans="1:5" ht="15.75" customHeight="1">
      <c r="A140" s="151" t="s">
        <v>1524</v>
      </c>
      <c r="B140" s="151" t="s">
        <v>188</v>
      </c>
      <c r="C140" s="151" t="s">
        <v>1422</v>
      </c>
      <c r="D140" s="151" t="s">
        <v>302</v>
      </c>
      <c r="E140" s="152">
        <v>155</v>
      </c>
    </row>
    <row r="141" spans="1:5" ht="15.75" customHeight="1">
      <c r="A141" s="151" t="s">
        <v>1525</v>
      </c>
      <c r="B141" s="151" t="s">
        <v>188</v>
      </c>
      <c r="C141" s="151" t="s">
        <v>1424</v>
      </c>
      <c r="D141" s="151" t="s">
        <v>302</v>
      </c>
      <c r="E141" s="152">
        <v>145</v>
      </c>
    </row>
    <row r="142" spans="1:5" ht="15.75" customHeight="1">
      <c r="A142" s="161" t="s">
        <v>1479</v>
      </c>
      <c r="B142" s="151" t="s">
        <v>1480</v>
      </c>
      <c r="C142" s="151" t="s">
        <v>435</v>
      </c>
      <c r="D142" s="151" t="s">
        <v>369</v>
      </c>
      <c r="E142" s="152">
        <v>99.99</v>
      </c>
    </row>
    <row r="143" spans="1:5" ht="15.75" customHeight="1">
      <c r="A143" s="153" t="s">
        <v>1489</v>
      </c>
      <c r="B143" s="153" t="s">
        <v>1480</v>
      </c>
      <c r="C143" s="153" t="s">
        <v>347</v>
      </c>
      <c r="D143" s="153" t="s">
        <v>302</v>
      </c>
      <c r="E143" s="154">
        <v>74.989999999999995</v>
      </c>
    </row>
    <row r="144" spans="1:5" ht="15.75" customHeight="1">
      <c r="A144" s="151" t="s">
        <v>221</v>
      </c>
      <c r="B144" s="151" t="s">
        <v>1480</v>
      </c>
      <c r="C144" s="151" t="s">
        <v>333</v>
      </c>
      <c r="D144" s="151" t="s">
        <v>309</v>
      </c>
      <c r="E144" s="152">
        <v>40</v>
      </c>
    </row>
    <row r="145" spans="1:5" ht="15.75" customHeight="1">
      <c r="A145" s="161" t="s">
        <v>1495</v>
      </c>
      <c r="B145" s="151" t="s">
        <v>1480</v>
      </c>
      <c r="C145" s="151" t="s">
        <v>313</v>
      </c>
      <c r="D145" s="151" t="s">
        <v>302</v>
      </c>
      <c r="E145" s="152">
        <v>65</v>
      </c>
    </row>
    <row r="146" spans="1:5" ht="15.75" customHeight="1">
      <c r="A146" s="161" t="s">
        <v>1496</v>
      </c>
      <c r="B146" s="151" t="s">
        <v>1478</v>
      </c>
      <c r="C146" s="151" t="s">
        <v>1497</v>
      </c>
      <c r="D146" s="151" t="s">
        <v>302</v>
      </c>
      <c r="E146" s="152">
        <v>155</v>
      </c>
    </row>
    <row r="147" spans="1:5" ht="15.75" customHeight="1">
      <c r="A147" s="161" t="s">
        <v>1498</v>
      </c>
      <c r="B147" s="151" t="s">
        <v>192</v>
      </c>
      <c r="C147" s="151" t="s">
        <v>314</v>
      </c>
      <c r="D147" s="151" t="s">
        <v>302</v>
      </c>
      <c r="E147" s="152">
        <v>49.99</v>
      </c>
    </row>
    <row r="148" spans="1:5" ht="15.75" customHeight="1">
      <c r="A148" s="161" t="s">
        <v>1503</v>
      </c>
      <c r="B148" s="151" t="s">
        <v>192</v>
      </c>
      <c r="C148" s="151" t="s">
        <v>316</v>
      </c>
      <c r="D148" s="151" t="s">
        <v>302</v>
      </c>
      <c r="E148" s="152">
        <v>29.99</v>
      </c>
    </row>
    <row r="149" spans="1:5" ht="15.75" customHeight="1">
      <c r="A149" s="161" t="s">
        <v>1504</v>
      </c>
      <c r="B149" s="151" t="s">
        <v>1502</v>
      </c>
      <c r="C149" s="151" t="s">
        <v>436</v>
      </c>
      <c r="D149" s="151" t="s">
        <v>369</v>
      </c>
      <c r="E149" s="152">
        <v>17.989999999999998</v>
      </c>
    </row>
    <row r="150" spans="1:5" ht="15.75" customHeight="1">
      <c r="A150" s="161" t="s">
        <v>1507</v>
      </c>
      <c r="B150" s="151" t="s">
        <v>1502</v>
      </c>
      <c r="C150" s="151" t="s">
        <v>1508</v>
      </c>
      <c r="D150" s="151"/>
      <c r="E150" s="152">
        <v>44.99</v>
      </c>
    </row>
    <row r="151" spans="1:5" ht="15.75" customHeight="1">
      <c r="A151" s="161" t="s">
        <v>1509</v>
      </c>
      <c r="B151" s="151" t="s">
        <v>1494</v>
      </c>
      <c r="C151" s="151" t="s">
        <v>317</v>
      </c>
      <c r="D151" s="151" t="s">
        <v>309</v>
      </c>
      <c r="E151" s="152">
        <v>26.99</v>
      </c>
    </row>
    <row r="152" spans="1:5" ht="15.75" customHeight="1">
      <c r="A152" s="161" t="s">
        <v>4</v>
      </c>
      <c r="B152" s="151" t="s">
        <v>1494</v>
      </c>
      <c r="C152" s="151" t="s">
        <v>371</v>
      </c>
      <c r="D152" s="151" t="s">
        <v>369</v>
      </c>
      <c r="E152" s="152">
        <v>15.99</v>
      </c>
    </row>
    <row r="153" spans="1:5" ht="15.75" customHeight="1">
      <c r="A153" s="161" t="s">
        <v>1514</v>
      </c>
      <c r="B153" s="151" t="s">
        <v>1481</v>
      </c>
      <c r="C153" s="151" t="s">
        <v>327</v>
      </c>
      <c r="D153" s="151" t="s">
        <v>302</v>
      </c>
      <c r="E153" s="152">
        <v>95</v>
      </c>
    </row>
    <row r="154" spans="1:5" ht="15.75" customHeight="1">
      <c r="A154" s="161" t="s">
        <v>1515</v>
      </c>
      <c r="B154" s="151" t="s">
        <v>1481</v>
      </c>
      <c r="C154" s="151" t="s">
        <v>328</v>
      </c>
      <c r="D154" s="151" t="s">
        <v>302</v>
      </c>
      <c r="E154" s="152">
        <v>142</v>
      </c>
    </row>
    <row r="155" spans="1:5" ht="15.75" customHeight="1">
      <c r="A155" s="161" t="s">
        <v>1516</v>
      </c>
      <c r="B155" s="151" t="s">
        <v>197</v>
      </c>
      <c r="C155" s="151" t="s">
        <v>1431</v>
      </c>
      <c r="D155" s="151" t="s">
        <v>369</v>
      </c>
      <c r="E155" s="152">
        <v>239</v>
      </c>
    </row>
    <row r="156" spans="1:5" ht="15.75" customHeight="1">
      <c r="A156" s="151" t="s">
        <v>259</v>
      </c>
      <c r="B156" s="151" t="s">
        <v>197</v>
      </c>
      <c r="C156" s="162" t="s">
        <v>317</v>
      </c>
      <c r="D156" s="162" t="s">
        <v>302</v>
      </c>
      <c r="E156" s="152">
        <v>129.99</v>
      </c>
    </row>
    <row r="157" spans="1:5" ht="15.75" customHeight="1">
      <c r="A157" s="153" t="s">
        <v>5</v>
      </c>
      <c r="B157" s="153" t="s">
        <v>197</v>
      </c>
      <c r="C157" s="153" t="s">
        <v>373</v>
      </c>
      <c r="D157" s="153" t="s">
        <v>369</v>
      </c>
      <c r="E157" s="154">
        <v>41.99</v>
      </c>
    </row>
    <row r="158" spans="1:5" ht="15.75" customHeight="1">
      <c r="A158" s="161" t="s">
        <v>1517</v>
      </c>
      <c r="B158" s="151" t="s">
        <v>198</v>
      </c>
      <c r="C158" s="151" t="s">
        <v>329</v>
      </c>
      <c r="D158" s="151" t="s">
        <v>369</v>
      </c>
      <c r="E158" s="152">
        <v>25</v>
      </c>
    </row>
    <row r="159" spans="1:5" ht="15.75" customHeight="1">
      <c r="E159" s="157"/>
    </row>
    <row r="160" spans="1:5" ht="15.75" customHeight="1">
      <c r="A160" s="209" t="s">
        <v>1537</v>
      </c>
      <c r="B160" s="207"/>
      <c r="C160" s="207"/>
      <c r="D160" s="207"/>
      <c r="E160" s="208"/>
    </row>
    <row r="161" spans="1:5" ht="15.75" customHeight="1">
      <c r="A161" s="158" t="s">
        <v>1468</v>
      </c>
      <c r="B161" s="158" t="s">
        <v>1469</v>
      </c>
      <c r="C161" s="159" t="s">
        <v>1470</v>
      </c>
      <c r="D161" s="158" t="s">
        <v>1449</v>
      </c>
      <c r="E161" s="160" t="s">
        <v>1471</v>
      </c>
    </row>
    <row r="162" spans="1:5" ht="15.75" customHeight="1">
      <c r="A162" s="151" t="s">
        <v>1522</v>
      </c>
      <c r="B162" s="151" t="s">
        <v>188</v>
      </c>
      <c r="C162" s="151" t="s">
        <v>1423</v>
      </c>
      <c r="D162" s="151" t="s">
        <v>302</v>
      </c>
      <c r="E162" s="152">
        <v>100</v>
      </c>
    </row>
    <row r="163" spans="1:5" ht="15.75" customHeight="1">
      <c r="A163" s="151" t="s">
        <v>1523</v>
      </c>
      <c r="B163" s="151" t="s">
        <v>188</v>
      </c>
      <c r="C163" s="151" t="s">
        <v>1421</v>
      </c>
      <c r="D163" s="151" t="s">
        <v>302</v>
      </c>
      <c r="E163" s="152">
        <v>135</v>
      </c>
    </row>
    <row r="164" spans="1:5" ht="15.75" customHeight="1">
      <c r="A164" s="151" t="s">
        <v>1524</v>
      </c>
      <c r="B164" s="151" t="s">
        <v>188</v>
      </c>
      <c r="C164" s="151" t="s">
        <v>1422</v>
      </c>
      <c r="D164" s="151" t="s">
        <v>302</v>
      </c>
      <c r="E164" s="152">
        <v>155</v>
      </c>
    </row>
    <row r="165" spans="1:5" ht="15.75" customHeight="1">
      <c r="A165" s="151" t="s">
        <v>1525</v>
      </c>
      <c r="B165" s="151" t="s">
        <v>188</v>
      </c>
      <c r="C165" s="151" t="s">
        <v>1424</v>
      </c>
      <c r="D165" s="151" t="s">
        <v>302</v>
      </c>
      <c r="E165" s="152">
        <v>145</v>
      </c>
    </row>
    <row r="166" spans="1:5" ht="15.75" customHeight="1">
      <c r="A166" s="153" t="s">
        <v>1489</v>
      </c>
      <c r="B166" s="153" t="s">
        <v>1480</v>
      </c>
      <c r="C166" s="153" t="s">
        <v>347</v>
      </c>
      <c r="D166" s="153" t="s">
        <v>302</v>
      </c>
      <c r="E166" s="154">
        <v>74.989999999999995</v>
      </c>
    </row>
    <row r="167" spans="1:5" ht="15.75" customHeight="1">
      <c r="A167" s="151" t="s">
        <v>221</v>
      </c>
      <c r="B167" s="151" t="s">
        <v>1480</v>
      </c>
      <c r="C167" s="151" t="s">
        <v>333</v>
      </c>
      <c r="D167" s="151" t="s">
        <v>309</v>
      </c>
      <c r="E167" s="152">
        <v>40</v>
      </c>
    </row>
    <row r="168" spans="1:5" ht="15.75" customHeight="1">
      <c r="A168" s="161" t="s">
        <v>1493</v>
      </c>
      <c r="B168" s="151" t="s">
        <v>1480</v>
      </c>
      <c r="C168" s="151" t="s">
        <v>326</v>
      </c>
      <c r="D168" s="151" t="s">
        <v>302</v>
      </c>
      <c r="E168" s="152">
        <v>79.989999999999995</v>
      </c>
    </row>
    <row r="169" spans="1:5" ht="15.75" customHeight="1">
      <c r="A169" s="161" t="s">
        <v>1495</v>
      </c>
      <c r="B169" s="151" t="s">
        <v>1480</v>
      </c>
      <c r="C169" s="151" t="s">
        <v>313</v>
      </c>
      <c r="D169" s="151" t="s">
        <v>302</v>
      </c>
      <c r="E169" s="152">
        <v>65</v>
      </c>
    </row>
    <row r="170" spans="1:5" ht="15.75" customHeight="1">
      <c r="A170" s="161" t="s">
        <v>1496</v>
      </c>
      <c r="B170" s="151" t="s">
        <v>1478</v>
      </c>
      <c r="C170" s="151" t="s">
        <v>1497</v>
      </c>
      <c r="D170" s="151" t="s">
        <v>302</v>
      </c>
      <c r="E170" s="152">
        <v>155</v>
      </c>
    </row>
    <row r="171" spans="1:5" ht="15.75" customHeight="1">
      <c r="A171" s="161" t="s">
        <v>1501</v>
      </c>
      <c r="B171" s="151" t="s">
        <v>192</v>
      </c>
      <c r="C171" s="151" t="s">
        <v>315</v>
      </c>
      <c r="D171" s="151" t="s">
        <v>302</v>
      </c>
      <c r="E171" s="152">
        <v>54.99</v>
      </c>
    </row>
    <row r="172" spans="1:5" ht="15.75" customHeight="1">
      <c r="A172" s="161" t="s">
        <v>1503</v>
      </c>
      <c r="B172" s="151" t="s">
        <v>192</v>
      </c>
      <c r="C172" s="151" t="s">
        <v>316</v>
      </c>
      <c r="D172" s="151" t="s">
        <v>302</v>
      </c>
      <c r="E172" s="152">
        <v>29.99</v>
      </c>
    </row>
    <row r="173" spans="1:5" ht="15.75" customHeight="1">
      <c r="A173" s="161" t="s">
        <v>1507</v>
      </c>
      <c r="B173" s="151" t="s">
        <v>1502</v>
      </c>
      <c r="C173" s="151" t="s">
        <v>1508</v>
      </c>
      <c r="D173" s="151" t="s">
        <v>302</v>
      </c>
      <c r="E173" s="152">
        <v>44.99</v>
      </c>
    </row>
    <row r="174" spans="1:5" ht="15.75" customHeight="1">
      <c r="A174" s="161" t="s">
        <v>1509</v>
      </c>
      <c r="B174" s="151" t="s">
        <v>1494</v>
      </c>
      <c r="C174" s="151" t="s">
        <v>317</v>
      </c>
      <c r="D174" s="151" t="s">
        <v>309</v>
      </c>
      <c r="E174" s="152">
        <v>26.99</v>
      </c>
    </row>
    <row r="175" spans="1:5" ht="15.75" customHeight="1">
      <c r="A175" s="161" t="s">
        <v>4</v>
      </c>
      <c r="B175" s="151" t="s">
        <v>1494</v>
      </c>
      <c r="C175" s="151" t="s">
        <v>371</v>
      </c>
      <c r="D175" s="151" t="s">
        <v>369</v>
      </c>
      <c r="E175" s="152">
        <v>15.99</v>
      </c>
    </row>
    <row r="176" spans="1:5" ht="15.75" customHeight="1">
      <c r="A176" s="161" t="s">
        <v>1514</v>
      </c>
      <c r="B176" s="151" t="s">
        <v>1481</v>
      </c>
      <c r="C176" s="151" t="s">
        <v>327</v>
      </c>
      <c r="D176" s="151" t="s">
        <v>302</v>
      </c>
      <c r="E176" s="152">
        <v>95</v>
      </c>
    </row>
    <row r="177" spans="1:5" ht="15.75" customHeight="1">
      <c r="A177" s="161" t="s">
        <v>1515</v>
      </c>
      <c r="B177" s="151" t="s">
        <v>1481</v>
      </c>
      <c r="C177" s="151" t="s">
        <v>328</v>
      </c>
      <c r="D177" s="151" t="s">
        <v>302</v>
      </c>
      <c r="E177" s="152">
        <v>142</v>
      </c>
    </row>
    <row r="178" spans="1:5" ht="15.75" customHeight="1">
      <c r="A178" s="161" t="s">
        <v>1516</v>
      </c>
      <c r="B178" s="151" t="s">
        <v>197</v>
      </c>
      <c r="C178" s="151" t="s">
        <v>1431</v>
      </c>
      <c r="D178" s="151" t="s">
        <v>369</v>
      </c>
      <c r="E178" s="152">
        <v>239</v>
      </c>
    </row>
    <row r="179" spans="1:5" ht="15.75" customHeight="1">
      <c r="A179" s="151" t="s">
        <v>259</v>
      </c>
      <c r="B179" s="151" t="s">
        <v>197</v>
      </c>
      <c r="C179" s="162" t="s">
        <v>317</v>
      </c>
      <c r="D179" s="162" t="s">
        <v>302</v>
      </c>
      <c r="E179" s="152">
        <v>129.99</v>
      </c>
    </row>
    <row r="180" spans="1:5" ht="15.75" customHeight="1">
      <c r="A180" s="153" t="s">
        <v>5</v>
      </c>
      <c r="B180" s="153" t="s">
        <v>197</v>
      </c>
      <c r="C180" s="153" t="s">
        <v>373</v>
      </c>
      <c r="D180" s="153" t="s">
        <v>369</v>
      </c>
      <c r="E180" s="154">
        <v>41.99</v>
      </c>
    </row>
    <row r="181" spans="1:5" ht="15.75" customHeight="1">
      <c r="A181" s="161" t="s">
        <v>1517</v>
      </c>
      <c r="B181" s="151" t="s">
        <v>198</v>
      </c>
      <c r="C181" s="151" t="s">
        <v>329</v>
      </c>
      <c r="D181" s="151" t="s">
        <v>369</v>
      </c>
      <c r="E181" s="152">
        <v>25</v>
      </c>
    </row>
    <row r="182" spans="1:5" ht="15.75" customHeight="1">
      <c r="E182" s="157"/>
    </row>
    <row r="183" spans="1:5" ht="15.75" customHeight="1">
      <c r="A183" s="209" t="s">
        <v>1538</v>
      </c>
      <c r="B183" s="207"/>
      <c r="C183" s="207"/>
      <c r="D183" s="207"/>
      <c r="E183" s="208"/>
    </row>
    <row r="184" spans="1:5" ht="15.75" customHeight="1">
      <c r="A184" s="158" t="s">
        <v>1468</v>
      </c>
      <c r="B184" s="158" t="s">
        <v>1469</v>
      </c>
      <c r="C184" s="159" t="s">
        <v>1470</v>
      </c>
      <c r="D184" s="158" t="s">
        <v>1449</v>
      </c>
      <c r="E184" s="160" t="s">
        <v>1471</v>
      </c>
    </row>
    <row r="185" spans="1:5" ht="15.75" customHeight="1">
      <c r="A185" s="151" t="s">
        <v>205</v>
      </c>
      <c r="B185" s="151" t="s">
        <v>188</v>
      </c>
      <c r="C185" s="151" t="s">
        <v>301</v>
      </c>
      <c r="D185" s="151" t="s">
        <v>302</v>
      </c>
      <c r="E185" s="152">
        <v>275</v>
      </c>
    </row>
    <row r="186" spans="1:5" ht="15.75" customHeight="1">
      <c r="A186" s="151" t="s">
        <v>207</v>
      </c>
      <c r="B186" s="151" t="s">
        <v>188</v>
      </c>
      <c r="C186" s="151" t="s">
        <v>303</v>
      </c>
      <c r="D186" s="151" t="s">
        <v>302</v>
      </c>
      <c r="E186" s="152">
        <v>350</v>
      </c>
    </row>
    <row r="187" spans="1:5" ht="15.75" customHeight="1">
      <c r="A187" s="151" t="s">
        <v>208</v>
      </c>
      <c r="B187" s="151" t="s">
        <v>188</v>
      </c>
      <c r="C187" s="151" t="s">
        <v>304</v>
      </c>
      <c r="D187" s="151" t="s">
        <v>302</v>
      </c>
      <c r="E187" s="152">
        <v>399</v>
      </c>
    </row>
    <row r="188" spans="1:5" ht="15.75" customHeight="1">
      <c r="A188" s="151" t="s">
        <v>209</v>
      </c>
      <c r="B188" s="151" t="s">
        <v>188</v>
      </c>
      <c r="C188" s="151" t="s">
        <v>305</v>
      </c>
      <c r="D188" s="151" t="s">
        <v>302</v>
      </c>
      <c r="E188" s="152">
        <v>375</v>
      </c>
    </row>
    <row r="189" spans="1:5" ht="15.75" customHeight="1">
      <c r="A189" s="153" t="s">
        <v>1489</v>
      </c>
      <c r="B189" s="153" t="s">
        <v>1480</v>
      </c>
      <c r="C189" s="153" t="s">
        <v>347</v>
      </c>
      <c r="D189" s="153" t="s">
        <v>302</v>
      </c>
      <c r="E189" s="154">
        <v>74.989999999999995</v>
      </c>
    </row>
    <row r="190" spans="1:5" ht="15.75" customHeight="1">
      <c r="A190" s="151" t="s">
        <v>221</v>
      </c>
      <c r="B190" s="151" t="s">
        <v>1480</v>
      </c>
      <c r="C190" s="151" t="s">
        <v>333</v>
      </c>
      <c r="D190" s="151" t="s">
        <v>309</v>
      </c>
      <c r="E190" s="152">
        <v>40</v>
      </c>
    </row>
    <row r="191" spans="1:5" ht="15.75" customHeight="1">
      <c r="A191" s="161" t="s">
        <v>1491</v>
      </c>
      <c r="B191" s="151" t="s">
        <v>1480</v>
      </c>
      <c r="C191" s="151" t="s">
        <v>800</v>
      </c>
      <c r="D191" s="151" t="s">
        <v>302</v>
      </c>
      <c r="E191" s="152">
        <v>79.989999999999995</v>
      </c>
    </row>
    <row r="192" spans="1:5" ht="15.75" customHeight="1">
      <c r="A192" s="161" t="s">
        <v>1539</v>
      </c>
      <c r="B192" s="151" t="s">
        <v>1480</v>
      </c>
      <c r="C192" s="151" t="s">
        <v>326</v>
      </c>
      <c r="D192" s="151" t="s">
        <v>302</v>
      </c>
      <c r="E192" s="152">
        <v>79.989999999999995</v>
      </c>
    </row>
    <row r="193" spans="1:5" ht="15.75" customHeight="1">
      <c r="A193" s="161" t="s">
        <v>1495</v>
      </c>
      <c r="B193" s="151" t="s">
        <v>1480</v>
      </c>
      <c r="C193" s="151" t="s">
        <v>313</v>
      </c>
      <c r="D193" s="151" t="s">
        <v>302</v>
      </c>
      <c r="E193" s="152">
        <v>65</v>
      </c>
    </row>
    <row r="194" spans="1:5" ht="15.75" customHeight="1">
      <c r="A194" s="161" t="s">
        <v>1496</v>
      </c>
      <c r="B194" s="151" t="s">
        <v>1478</v>
      </c>
      <c r="C194" s="151" t="s">
        <v>1497</v>
      </c>
      <c r="D194" s="151" t="s">
        <v>302</v>
      </c>
      <c r="E194" s="152">
        <v>155</v>
      </c>
    </row>
    <row r="195" spans="1:5" ht="15.75" customHeight="1">
      <c r="A195" s="161" t="s">
        <v>1501</v>
      </c>
      <c r="B195" s="151" t="s">
        <v>192</v>
      </c>
      <c r="C195" s="151" t="s">
        <v>315</v>
      </c>
      <c r="D195" s="151" t="s">
        <v>302</v>
      </c>
      <c r="E195" s="152">
        <v>54.99</v>
      </c>
    </row>
    <row r="196" spans="1:5" ht="15.75" customHeight="1">
      <c r="A196" s="161" t="s">
        <v>1503</v>
      </c>
      <c r="B196" s="151" t="s">
        <v>192</v>
      </c>
      <c r="C196" s="151" t="s">
        <v>316</v>
      </c>
      <c r="D196" s="151" t="s">
        <v>302</v>
      </c>
      <c r="E196" s="152">
        <v>29.99</v>
      </c>
    </row>
    <row r="197" spans="1:5" ht="15.75" customHeight="1">
      <c r="A197" s="161" t="s">
        <v>1507</v>
      </c>
      <c r="B197" s="151" t="s">
        <v>1502</v>
      </c>
      <c r="C197" s="151" t="s">
        <v>1508</v>
      </c>
      <c r="D197" s="151" t="s">
        <v>302</v>
      </c>
      <c r="E197" s="152">
        <v>44.99</v>
      </c>
    </row>
    <row r="198" spans="1:5" ht="15.75" customHeight="1">
      <c r="A198" s="161" t="s">
        <v>1509</v>
      </c>
      <c r="B198" s="151" t="s">
        <v>1494</v>
      </c>
      <c r="C198" s="151" t="s">
        <v>317</v>
      </c>
      <c r="D198" s="151" t="s">
        <v>309</v>
      </c>
      <c r="E198" s="152">
        <v>26.99</v>
      </c>
    </row>
    <row r="199" spans="1:5" ht="15.75" customHeight="1">
      <c r="A199" s="161" t="s">
        <v>4</v>
      </c>
      <c r="B199" s="151" t="s">
        <v>1494</v>
      </c>
      <c r="C199" s="151" t="s">
        <v>371</v>
      </c>
      <c r="D199" s="151" t="s">
        <v>369</v>
      </c>
      <c r="E199" s="152">
        <v>15.99</v>
      </c>
    </row>
    <row r="200" spans="1:5" ht="15.75" customHeight="1">
      <c r="A200" s="161" t="s">
        <v>1514</v>
      </c>
      <c r="B200" s="151" t="s">
        <v>1481</v>
      </c>
      <c r="C200" s="151" t="s">
        <v>327</v>
      </c>
      <c r="D200" s="151" t="s">
        <v>302</v>
      </c>
      <c r="E200" s="152">
        <v>95</v>
      </c>
    </row>
    <row r="201" spans="1:5" ht="15.75" customHeight="1">
      <c r="A201" s="161" t="s">
        <v>1515</v>
      </c>
      <c r="B201" s="151" t="s">
        <v>1481</v>
      </c>
      <c r="C201" s="151" t="s">
        <v>328</v>
      </c>
      <c r="D201" s="151" t="s">
        <v>302</v>
      </c>
      <c r="E201" s="152">
        <v>142</v>
      </c>
    </row>
    <row r="202" spans="1:5" ht="15.75" customHeight="1">
      <c r="A202" s="151" t="s">
        <v>259</v>
      </c>
      <c r="B202" s="151" t="s">
        <v>197</v>
      </c>
      <c r="C202" s="162" t="s">
        <v>317</v>
      </c>
      <c r="D202" s="162" t="s">
        <v>302</v>
      </c>
      <c r="E202" s="152">
        <v>129.99</v>
      </c>
    </row>
    <row r="203" spans="1:5" ht="15.75" customHeight="1">
      <c r="A203" s="153" t="s">
        <v>5</v>
      </c>
      <c r="B203" s="153" t="s">
        <v>197</v>
      </c>
      <c r="C203" s="153" t="s">
        <v>373</v>
      </c>
      <c r="D203" s="153" t="s">
        <v>369</v>
      </c>
      <c r="E203" s="154">
        <v>41.99</v>
      </c>
    </row>
    <row r="204" spans="1:5" ht="15.75" customHeight="1">
      <c r="A204" s="161" t="s">
        <v>1517</v>
      </c>
      <c r="B204" s="151" t="s">
        <v>198</v>
      </c>
      <c r="C204" s="151" t="s">
        <v>329</v>
      </c>
      <c r="D204" s="151" t="s">
        <v>369</v>
      </c>
      <c r="E204" s="152">
        <v>25</v>
      </c>
    </row>
    <row r="205" spans="1:5" ht="15.75" customHeight="1">
      <c r="E205" s="157"/>
    </row>
    <row r="206" spans="1:5" ht="15.75" customHeight="1">
      <c r="A206" s="209" t="s">
        <v>1540</v>
      </c>
      <c r="B206" s="207"/>
      <c r="C206" s="207"/>
      <c r="D206" s="207"/>
      <c r="E206" s="208"/>
    </row>
    <row r="207" spans="1:5" ht="15.75" customHeight="1">
      <c r="A207" s="158" t="s">
        <v>1468</v>
      </c>
      <c r="B207" s="158" t="s">
        <v>1469</v>
      </c>
      <c r="C207" s="159" t="s">
        <v>1470</v>
      </c>
      <c r="D207" s="158" t="s">
        <v>1449</v>
      </c>
      <c r="E207" s="160" t="s">
        <v>1471</v>
      </c>
    </row>
    <row r="208" spans="1:5" ht="15.75" customHeight="1">
      <c r="A208" s="151" t="s">
        <v>205</v>
      </c>
      <c r="B208" s="151" t="s">
        <v>188</v>
      </c>
      <c r="C208" s="151" t="s">
        <v>301</v>
      </c>
      <c r="D208" s="151" t="s">
        <v>302</v>
      </c>
      <c r="E208" s="152">
        <v>275</v>
      </c>
    </row>
    <row r="209" spans="1:5" ht="15.75" customHeight="1">
      <c r="A209" s="151" t="s">
        <v>207</v>
      </c>
      <c r="B209" s="151" t="s">
        <v>188</v>
      </c>
      <c r="C209" s="151" t="s">
        <v>303</v>
      </c>
      <c r="D209" s="151" t="s">
        <v>302</v>
      </c>
      <c r="E209" s="152">
        <v>350</v>
      </c>
    </row>
    <row r="210" spans="1:5" ht="15.75" customHeight="1">
      <c r="A210" s="151" t="s">
        <v>208</v>
      </c>
      <c r="B210" s="151" t="s">
        <v>188</v>
      </c>
      <c r="C210" s="151" t="s">
        <v>304</v>
      </c>
      <c r="D210" s="151" t="s">
        <v>302</v>
      </c>
      <c r="E210" s="152">
        <v>399</v>
      </c>
    </row>
    <row r="211" spans="1:5" ht="15.75" customHeight="1">
      <c r="A211" s="151" t="s">
        <v>209</v>
      </c>
      <c r="B211" s="151" t="s">
        <v>188</v>
      </c>
      <c r="C211" s="151" t="s">
        <v>305</v>
      </c>
      <c r="D211" s="151" t="s">
        <v>302</v>
      </c>
      <c r="E211" s="152">
        <v>375</v>
      </c>
    </row>
    <row r="212" spans="1:5" ht="15.75" customHeight="1">
      <c r="A212" s="153" t="s">
        <v>1489</v>
      </c>
      <c r="B212" s="153" t="s">
        <v>1480</v>
      </c>
      <c r="C212" s="153" t="s">
        <v>347</v>
      </c>
      <c r="D212" s="153" t="s">
        <v>302</v>
      </c>
      <c r="E212" s="154">
        <v>74.989999999999995</v>
      </c>
    </row>
    <row r="213" spans="1:5" ht="15.75" customHeight="1">
      <c r="A213" s="151" t="s">
        <v>221</v>
      </c>
      <c r="B213" s="151" t="s">
        <v>1480</v>
      </c>
      <c r="C213" s="151" t="s">
        <v>333</v>
      </c>
      <c r="D213" s="151" t="s">
        <v>309</v>
      </c>
      <c r="E213" s="152">
        <v>40</v>
      </c>
    </row>
    <row r="214" spans="1:5" ht="15.75" customHeight="1">
      <c r="A214" s="161" t="s">
        <v>1493</v>
      </c>
      <c r="B214" s="151" t="s">
        <v>1480</v>
      </c>
      <c r="C214" s="151" t="s">
        <v>326</v>
      </c>
      <c r="D214" s="151" t="s">
        <v>302</v>
      </c>
      <c r="E214" s="152">
        <v>79.989999999999995</v>
      </c>
    </row>
    <row r="215" spans="1:5" ht="15.75" customHeight="1">
      <c r="A215" s="161" t="s">
        <v>1495</v>
      </c>
      <c r="B215" s="151" t="s">
        <v>1480</v>
      </c>
      <c r="C215" s="151" t="s">
        <v>313</v>
      </c>
      <c r="D215" s="151" t="s">
        <v>302</v>
      </c>
      <c r="E215" s="152">
        <v>65</v>
      </c>
    </row>
    <row r="216" spans="1:5" ht="15.75" customHeight="1">
      <c r="A216" s="161" t="s">
        <v>1496</v>
      </c>
      <c r="B216" s="151" t="s">
        <v>1478</v>
      </c>
      <c r="C216" s="151" t="s">
        <v>1497</v>
      </c>
      <c r="D216" s="151" t="s">
        <v>302</v>
      </c>
      <c r="E216" s="152">
        <v>155</v>
      </c>
    </row>
    <row r="217" spans="1:5" ht="15.75" customHeight="1">
      <c r="A217" s="161" t="s">
        <v>1501</v>
      </c>
      <c r="B217" s="151" t="s">
        <v>192</v>
      </c>
      <c r="C217" s="151" t="s">
        <v>315</v>
      </c>
      <c r="D217" s="151" t="s">
        <v>302</v>
      </c>
      <c r="E217" s="152">
        <v>54.99</v>
      </c>
    </row>
    <row r="218" spans="1:5" ht="15.75" customHeight="1">
      <c r="A218" s="161" t="s">
        <v>1503</v>
      </c>
      <c r="B218" s="151" t="s">
        <v>192</v>
      </c>
      <c r="C218" s="151" t="s">
        <v>316</v>
      </c>
      <c r="D218" s="151" t="s">
        <v>302</v>
      </c>
      <c r="E218" s="152">
        <v>29.99</v>
      </c>
    </row>
    <row r="219" spans="1:5" ht="15.75" customHeight="1">
      <c r="A219" s="161" t="s">
        <v>1506</v>
      </c>
      <c r="B219" s="151" t="s">
        <v>1502</v>
      </c>
      <c r="C219" s="151" t="s">
        <v>464</v>
      </c>
      <c r="D219" s="151" t="s">
        <v>369</v>
      </c>
      <c r="E219" s="152">
        <v>22.99</v>
      </c>
    </row>
    <row r="220" spans="1:5" ht="15.75" customHeight="1">
      <c r="A220" s="161" t="s">
        <v>1507</v>
      </c>
      <c r="B220" s="151" t="s">
        <v>1502</v>
      </c>
      <c r="C220" s="151" t="s">
        <v>1508</v>
      </c>
      <c r="D220" s="151" t="s">
        <v>302</v>
      </c>
      <c r="E220" s="152">
        <v>44.99</v>
      </c>
    </row>
    <row r="221" spans="1:5" ht="15.75" customHeight="1">
      <c r="A221" s="161" t="s">
        <v>1509</v>
      </c>
      <c r="B221" s="151" t="s">
        <v>1494</v>
      </c>
      <c r="C221" s="151" t="s">
        <v>317</v>
      </c>
      <c r="D221" s="151" t="s">
        <v>309</v>
      </c>
      <c r="E221" s="152">
        <v>26.99</v>
      </c>
    </row>
    <row r="222" spans="1:5" ht="15.75" customHeight="1">
      <c r="A222" s="161" t="s">
        <v>4</v>
      </c>
      <c r="B222" s="151" t="s">
        <v>1494</v>
      </c>
      <c r="C222" s="151" t="s">
        <v>371</v>
      </c>
      <c r="D222" s="151" t="s">
        <v>369</v>
      </c>
      <c r="E222" s="152">
        <v>15.99</v>
      </c>
    </row>
    <row r="223" spans="1:5" ht="15.75" customHeight="1">
      <c r="A223" s="161" t="s">
        <v>1514</v>
      </c>
      <c r="B223" s="151" t="s">
        <v>1481</v>
      </c>
      <c r="C223" s="151" t="s">
        <v>327</v>
      </c>
      <c r="D223" s="151" t="s">
        <v>302</v>
      </c>
      <c r="E223" s="152">
        <v>95</v>
      </c>
    </row>
    <row r="224" spans="1:5" ht="15.75" customHeight="1">
      <c r="A224" s="161" t="s">
        <v>1515</v>
      </c>
      <c r="B224" s="151" t="s">
        <v>1481</v>
      </c>
      <c r="C224" s="151" t="s">
        <v>328</v>
      </c>
      <c r="D224" s="151" t="s">
        <v>302</v>
      </c>
      <c r="E224" s="152">
        <v>142</v>
      </c>
    </row>
    <row r="225" spans="1:5" ht="15.75" customHeight="1">
      <c r="A225" s="151" t="s">
        <v>259</v>
      </c>
      <c r="B225" s="151" t="s">
        <v>197</v>
      </c>
      <c r="C225" s="162" t="s">
        <v>317</v>
      </c>
      <c r="D225" s="162" t="s">
        <v>302</v>
      </c>
      <c r="E225" s="152">
        <v>129.99</v>
      </c>
    </row>
    <row r="226" spans="1:5" ht="15.75" customHeight="1">
      <c r="A226" s="153" t="s">
        <v>5</v>
      </c>
      <c r="B226" s="153" t="s">
        <v>197</v>
      </c>
      <c r="C226" s="153" t="s">
        <v>373</v>
      </c>
      <c r="D226" s="153" t="s">
        <v>369</v>
      </c>
      <c r="E226" s="164">
        <v>41.99</v>
      </c>
    </row>
    <row r="227" spans="1:5" ht="15.75" customHeight="1">
      <c r="A227" s="161" t="s">
        <v>1517</v>
      </c>
      <c r="B227" s="151" t="s">
        <v>198</v>
      </c>
      <c r="C227" s="151" t="s">
        <v>329</v>
      </c>
      <c r="D227" s="151" t="s">
        <v>369</v>
      </c>
      <c r="E227" s="152">
        <v>25</v>
      </c>
    </row>
    <row r="228" spans="1:5" ht="15.75" customHeight="1">
      <c r="E228" s="157"/>
    </row>
    <row r="229" spans="1:5" ht="15.75" customHeight="1">
      <c r="A229" s="200" t="s">
        <v>1541</v>
      </c>
      <c r="B229" s="201"/>
      <c r="C229" s="201"/>
      <c r="D229" s="201"/>
      <c r="E229" s="202"/>
    </row>
    <row r="230" spans="1:5" ht="15.75" customHeight="1">
      <c r="A230" s="158" t="s">
        <v>1468</v>
      </c>
      <c r="B230" s="158" t="s">
        <v>1469</v>
      </c>
      <c r="C230" s="159" t="s">
        <v>1470</v>
      </c>
      <c r="D230" s="158" t="s">
        <v>1449</v>
      </c>
      <c r="E230" s="160" t="s">
        <v>1471</v>
      </c>
    </row>
    <row r="231" spans="1:5" ht="15.75" customHeight="1">
      <c r="A231" s="151" t="s">
        <v>1522</v>
      </c>
      <c r="B231" s="151" t="s">
        <v>188</v>
      </c>
      <c r="C231" s="151" t="s">
        <v>1423</v>
      </c>
      <c r="D231" s="151" t="s">
        <v>302</v>
      </c>
      <c r="E231" s="152">
        <v>100</v>
      </c>
    </row>
    <row r="232" spans="1:5" ht="15.75" customHeight="1">
      <c r="A232" s="151" t="s">
        <v>1523</v>
      </c>
      <c r="B232" s="151" t="s">
        <v>188</v>
      </c>
      <c r="C232" s="151" t="s">
        <v>1421</v>
      </c>
      <c r="D232" s="151" t="s">
        <v>302</v>
      </c>
      <c r="E232" s="152">
        <v>135</v>
      </c>
    </row>
    <row r="233" spans="1:5" ht="15.75" customHeight="1">
      <c r="A233" s="151" t="s">
        <v>1524</v>
      </c>
      <c r="B233" s="151" t="s">
        <v>188</v>
      </c>
      <c r="C233" s="151" t="s">
        <v>1422</v>
      </c>
      <c r="D233" s="151" t="s">
        <v>302</v>
      </c>
      <c r="E233" s="152">
        <v>155</v>
      </c>
    </row>
    <row r="234" spans="1:5" ht="15.75" customHeight="1">
      <c r="A234" s="151" t="s">
        <v>1525</v>
      </c>
      <c r="B234" s="151" t="s">
        <v>188</v>
      </c>
      <c r="C234" s="151" t="s">
        <v>1424</v>
      </c>
      <c r="D234" s="151" t="s">
        <v>302</v>
      </c>
      <c r="E234" s="152">
        <v>145</v>
      </c>
    </row>
    <row r="235" spans="1:5" ht="15.75" customHeight="1">
      <c r="A235" s="161" t="s">
        <v>1479</v>
      </c>
      <c r="B235" s="151" t="s">
        <v>1480</v>
      </c>
      <c r="C235" s="151" t="s">
        <v>386</v>
      </c>
      <c r="D235" s="151" t="s">
        <v>369</v>
      </c>
      <c r="E235" s="152">
        <v>49.99</v>
      </c>
    </row>
    <row r="236" spans="1:5" ht="15.75" customHeight="1">
      <c r="A236" s="161" t="s">
        <v>1484</v>
      </c>
      <c r="B236" s="151" t="s">
        <v>1480</v>
      </c>
      <c r="C236" s="151" t="s">
        <v>379</v>
      </c>
      <c r="D236" s="151" t="s">
        <v>309</v>
      </c>
      <c r="E236" s="152">
        <v>29.99</v>
      </c>
    </row>
    <row r="237" spans="1:5" ht="15.75" customHeight="1">
      <c r="A237" s="161" t="s">
        <v>1489</v>
      </c>
      <c r="B237" s="151" t="s">
        <v>1480</v>
      </c>
      <c r="C237" s="153" t="s">
        <v>347</v>
      </c>
      <c r="D237" s="153" t="s">
        <v>302</v>
      </c>
      <c r="E237" s="154">
        <v>74.989999999999995</v>
      </c>
    </row>
    <row r="238" spans="1:5" ht="15.75" customHeight="1">
      <c r="A238" s="151" t="s">
        <v>221</v>
      </c>
      <c r="B238" s="151" t="s">
        <v>1480</v>
      </c>
      <c r="C238" s="151" t="s">
        <v>333</v>
      </c>
      <c r="D238" s="151" t="s">
        <v>309</v>
      </c>
      <c r="E238" s="152">
        <v>40</v>
      </c>
    </row>
    <row r="239" spans="1:5" ht="15.75" customHeight="1">
      <c r="A239" s="161" t="s">
        <v>1493</v>
      </c>
      <c r="B239" s="151" t="s">
        <v>1480</v>
      </c>
      <c r="C239" s="151" t="s">
        <v>1542</v>
      </c>
      <c r="D239" s="151" t="s">
        <v>302</v>
      </c>
      <c r="E239" s="152">
        <v>79.989999999999995</v>
      </c>
    </row>
    <row r="240" spans="1:5" ht="14.25" customHeight="1">
      <c r="A240" s="161" t="s">
        <v>1495</v>
      </c>
      <c r="B240" s="151" t="s">
        <v>1480</v>
      </c>
      <c r="C240" s="151" t="s">
        <v>313</v>
      </c>
      <c r="D240" s="151" t="s">
        <v>302</v>
      </c>
      <c r="E240" s="152">
        <v>65</v>
      </c>
    </row>
    <row r="241" spans="1:5" ht="15.75" customHeight="1">
      <c r="A241" s="161" t="s">
        <v>1496</v>
      </c>
      <c r="B241" s="151" t="s">
        <v>1478</v>
      </c>
      <c r="C241" s="151" t="s">
        <v>1497</v>
      </c>
      <c r="D241" s="151" t="s">
        <v>302</v>
      </c>
      <c r="E241" s="152">
        <v>155</v>
      </c>
    </row>
    <row r="242" spans="1:5" ht="15.75" customHeight="1">
      <c r="A242" s="161" t="s">
        <v>1498</v>
      </c>
      <c r="B242" s="151" t="s">
        <v>192</v>
      </c>
      <c r="C242" s="151" t="s">
        <v>314</v>
      </c>
      <c r="D242" s="151" t="s">
        <v>302</v>
      </c>
      <c r="E242" s="152">
        <v>49.99</v>
      </c>
    </row>
    <row r="243" spans="1:5" ht="15.75" customHeight="1">
      <c r="A243" s="161" t="s">
        <v>1503</v>
      </c>
      <c r="B243" s="151" t="s">
        <v>192</v>
      </c>
      <c r="C243" s="151" t="s">
        <v>316</v>
      </c>
      <c r="D243" s="151" t="s">
        <v>302</v>
      </c>
      <c r="E243" s="152">
        <v>29.99</v>
      </c>
    </row>
    <row r="244" spans="1:5" ht="15.75" customHeight="1">
      <c r="A244" s="161" t="s">
        <v>1543</v>
      </c>
      <c r="B244" s="151" t="s">
        <v>1502</v>
      </c>
      <c r="C244" s="151" t="s">
        <v>381</v>
      </c>
      <c r="D244" s="151" t="s">
        <v>309</v>
      </c>
      <c r="E244" s="152">
        <v>15.99</v>
      </c>
    </row>
    <row r="245" spans="1:5" ht="15.75" customHeight="1">
      <c r="A245" s="161" t="s">
        <v>1507</v>
      </c>
      <c r="B245" s="151" t="s">
        <v>1502</v>
      </c>
      <c r="C245" s="151" t="s">
        <v>1508</v>
      </c>
      <c r="D245" s="151" t="s">
        <v>302</v>
      </c>
      <c r="E245" s="152">
        <v>44.99</v>
      </c>
    </row>
    <row r="246" spans="1:5" ht="15.75" customHeight="1">
      <c r="A246" s="161" t="s">
        <v>1509</v>
      </c>
      <c r="B246" s="151" t="s">
        <v>1494</v>
      </c>
      <c r="C246" s="151" t="s">
        <v>317</v>
      </c>
      <c r="D246" s="151" t="s">
        <v>309</v>
      </c>
      <c r="E246" s="152">
        <v>26.99</v>
      </c>
    </row>
    <row r="247" spans="1:5" ht="15.75" customHeight="1">
      <c r="A247" s="161" t="s">
        <v>4</v>
      </c>
      <c r="B247" s="151" t="s">
        <v>1494</v>
      </c>
      <c r="C247" s="151" t="s">
        <v>371</v>
      </c>
      <c r="D247" s="151" t="s">
        <v>369</v>
      </c>
      <c r="E247" s="152">
        <v>15.99</v>
      </c>
    </row>
    <row r="248" spans="1:5" ht="15.75" customHeight="1">
      <c r="A248" s="161" t="s">
        <v>1514</v>
      </c>
      <c r="B248" s="151" t="s">
        <v>1481</v>
      </c>
      <c r="C248" s="151" t="s">
        <v>327</v>
      </c>
      <c r="D248" s="151" t="s">
        <v>302</v>
      </c>
      <c r="E248" s="152">
        <v>95</v>
      </c>
    </row>
    <row r="249" spans="1:5" ht="15.75" customHeight="1">
      <c r="A249" s="161" t="s">
        <v>1515</v>
      </c>
      <c r="B249" s="151" t="s">
        <v>1481</v>
      </c>
      <c r="C249" s="151" t="s">
        <v>328</v>
      </c>
      <c r="D249" s="151" t="s">
        <v>302</v>
      </c>
      <c r="E249" s="152">
        <v>142</v>
      </c>
    </row>
    <row r="250" spans="1:5" ht="15.75" customHeight="1">
      <c r="A250" s="161" t="s">
        <v>1516</v>
      </c>
      <c r="B250" s="151" t="s">
        <v>197</v>
      </c>
      <c r="C250" s="151" t="s">
        <v>1430</v>
      </c>
      <c r="D250" s="151" t="s">
        <v>309</v>
      </c>
      <c r="E250" s="152">
        <v>239</v>
      </c>
    </row>
    <row r="251" spans="1:5" ht="15.75" customHeight="1">
      <c r="A251" s="151" t="s">
        <v>259</v>
      </c>
      <c r="B251" s="151" t="s">
        <v>197</v>
      </c>
      <c r="C251" s="162" t="s">
        <v>317</v>
      </c>
      <c r="D251" s="162" t="s">
        <v>302</v>
      </c>
      <c r="E251" s="152">
        <v>129.99</v>
      </c>
    </row>
    <row r="252" spans="1:5" ht="15.75" customHeight="1">
      <c r="A252" s="153" t="s">
        <v>5</v>
      </c>
      <c r="B252" s="153" t="s">
        <v>197</v>
      </c>
      <c r="C252" s="153" t="s">
        <v>373</v>
      </c>
      <c r="D252" s="153" t="s">
        <v>369</v>
      </c>
      <c r="E252" s="164">
        <v>41.99</v>
      </c>
    </row>
    <row r="253" spans="1:5" ht="15.75" customHeight="1">
      <c r="A253" s="161" t="s">
        <v>1517</v>
      </c>
      <c r="B253" s="151" t="s">
        <v>198</v>
      </c>
      <c r="C253" s="151" t="s">
        <v>329</v>
      </c>
      <c r="D253" s="151" t="s">
        <v>369</v>
      </c>
      <c r="E253" s="152">
        <v>25</v>
      </c>
    </row>
    <row r="254" spans="1:5" ht="15.75" customHeight="1">
      <c r="E254" s="157"/>
    </row>
    <row r="255" spans="1:5" ht="15.75" customHeight="1">
      <c r="A255" s="200" t="s">
        <v>1544</v>
      </c>
      <c r="B255" s="201"/>
      <c r="C255" s="201"/>
      <c r="D255" s="201"/>
      <c r="E255" s="202"/>
    </row>
    <row r="256" spans="1:5" ht="15.75" customHeight="1">
      <c r="A256" s="158" t="s">
        <v>1468</v>
      </c>
      <c r="B256" s="158" t="s">
        <v>1469</v>
      </c>
      <c r="C256" s="159" t="s">
        <v>1470</v>
      </c>
      <c r="D256" s="158" t="s">
        <v>1449</v>
      </c>
      <c r="E256" s="160" t="s">
        <v>1471</v>
      </c>
    </row>
    <row r="257" spans="1:5" ht="15.75" customHeight="1">
      <c r="A257" s="151" t="s">
        <v>1522</v>
      </c>
      <c r="B257" s="151" t="s">
        <v>188</v>
      </c>
      <c r="C257" s="151" t="s">
        <v>1423</v>
      </c>
      <c r="D257" s="151" t="s">
        <v>302</v>
      </c>
      <c r="E257" s="152">
        <v>100</v>
      </c>
    </row>
    <row r="258" spans="1:5" ht="15.75" customHeight="1">
      <c r="A258" s="151" t="s">
        <v>1523</v>
      </c>
      <c r="B258" s="151" t="s">
        <v>188</v>
      </c>
      <c r="C258" s="151" t="s">
        <v>1421</v>
      </c>
      <c r="D258" s="151" t="s">
        <v>302</v>
      </c>
      <c r="E258" s="152">
        <v>135</v>
      </c>
    </row>
    <row r="259" spans="1:5" ht="15.75" customHeight="1">
      <c r="A259" s="151" t="s">
        <v>1524</v>
      </c>
      <c r="B259" s="151" t="s">
        <v>188</v>
      </c>
      <c r="C259" s="151" t="s">
        <v>1422</v>
      </c>
      <c r="D259" s="151" t="s">
        <v>302</v>
      </c>
      <c r="E259" s="152">
        <v>155</v>
      </c>
    </row>
    <row r="260" spans="1:5" ht="15.75" customHeight="1">
      <c r="A260" s="151" t="s">
        <v>1525</v>
      </c>
      <c r="B260" s="151" t="s">
        <v>188</v>
      </c>
      <c r="C260" s="151" t="s">
        <v>1424</v>
      </c>
      <c r="D260" s="151" t="s">
        <v>302</v>
      </c>
      <c r="E260" s="152">
        <v>145</v>
      </c>
    </row>
    <row r="261" spans="1:5" ht="15.75" customHeight="1">
      <c r="A261" s="161" t="s">
        <v>1489</v>
      </c>
      <c r="B261" s="151" t="s">
        <v>1480</v>
      </c>
      <c r="C261" s="153" t="s">
        <v>347</v>
      </c>
      <c r="D261" s="153" t="s">
        <v>302</v>
      </c>
      <c r="E261" s="154">
        <v>74.989999999999995</v>
      </c>
    </row>
    <row r="262" spans="1:5" ht="15.75" customHeight="1">
      <c r="A262" s="151" t="s">
        <v>221</v>
      </c>
      <c r="B262" s="151" t="s">
        <v>1480</v>
      </c>
      <c r="C262" s="151" t="s">
        <v>333</v>
      </c>
      <c r="D262" s="151" t="s">
        <v>309</v>
      </c>
      <c r="E262" s="152">
        <v>40</v>
      </c>
    </row>
    <row r="263" spans="1:5" ht="15.75" customHeight="1">
      <c r="A263" s="161" t="s">
        <v>1493</v>
      </c>
      <c r="B263" s="151" t="s">
        <v>1480</v>
      </c>
      <c r="C263" s="151" t="s">
        <v>1542</v>
      </c>
      <c r="D263" s="151" t="s">
        <v>302</v>
      </c>
      <c r="E263" s="152">
        <v>79.989999999999995</v>
      </c>
    </row>
    <row r="264" spans="1:5" ht="15.75" customHeight="1">
      <c r="A264" s="161" t="s">
        <v>1495</v>
      </c>
      <c r="B264" s="151" t="s">
        <v>1480</v>
      </c>
      <c r="C264" s="151" t="s">
        <v>313</v>
      </c>
      <c r="D264" s="151" t="s">
        <v>302</v>
      </c>
      <c r="E264" s="152">
        <v>65</v>
      </c>
    </row>
    <row r="265" spans="1:5" ht="15.75" customHeight="1">
      <c r="A265" s="161" t="s">
        <v>1496</v>
      </c>
      <c r="B265" s="151" t="s">
        <v>1478</v>
      </c>
      <c r="C265" s="151" t="s">
        <v>1497</v>
      </c>
      <c r="D265" s="151" t="s">
        <v>302</v>
      </c>
      <c r="E265" s="152">
        <v>155</v>
      </c>
    </row>
    <row r="266" spans="1:5" ht="15.75" customHeight="1">
      <c r="A266" s="161" t="s">
        <v>1501</v>
      </c>
      <c r="B266" s="151" t="s">
        <v>192</v>
      </c>
      <c r="C266" s="151" t="s">
        <v>315</v>
      </c>
      <c r="D266" s="151" t="s">
        <v>302</v>
      </c>
      <c r="E266" s="152">
        <v>54.99</v>
      </c>
    </row>
    <row r="267" spans="1:5" ht="15.75" customHeight="1">
      <c r="A267" s="161" t="s">
        <v>1503</v>
      </c>
      <c r="B267" s="151" t="s">
        <v>192</v>
      </c>
      <c r="C267" s="151" t="s">
        <v>316</v>
      </c>
      <c r="D267" s="151" t="s">
        <v>302</v>
      </c>
      <c r="E267" s="152">
        <v>29.99</v>
      </c>
    </row>
    <row r="268" spans="1:5" ht="15.75" customHeight="1">
      <c r="A268" s="161" t="s">
        <v>1507</v>
      </c>
      <c r="B268" s="151" t="s">
        <v>1502</v>
      </c>
      <c r="C268" s="151" t="s">
        <v>1508</v>
      </c>
      <c r="D268" s="151" t="s">
        <v>302</v>
      </c>
      <c r="E268" s="152">
        <v>44.99</v>
      </c>
    </row>
    <row r="269" spans="1:5" ht="15.75" customHeight="1">
      <c r="A269" s="161" t="s">
        <v>1509</v>
      </c>
      <c r="B269" s="151" t="s">
        <v>1494</v>
      </c>
      <c r="C269" s="151" t="s">
        <v>317</v>
      </c>
      <c r="D269" s="151" t="s">
        <v>309</v>
      </c>
      <c r="E269" s="152">
        <v>26.99</v>
      </c>
    </row>
    <row r="270" spans="1:5" ht="15.75" customHeight="1">
      <c r="A270" s="161" t="s">
        <v>4</v>
      </c>
      <c r="B270" s="151" t="s">
        <v>1494</v>
      </c>
      <c r="C270" s="151" t="s">
        <v>371</v>
      </c>
      <c r="D270" s="151" t="s">
        <v>369</v>
      </c>
      <c r="E270" s="152">
        <v>15.99</v>
      </c>
    </row>
    <row r="271" spans="1:5" ht="15.75" customHeight="1">
      <c r="A271" s="161" t="s">
        <v>1514</v>
      </c>
      <c r="B271" s="151" t="s">
        <v>1481</v>
      </c>
      <c r="C271" s="151" t="s">
        <v>327</v>
      </c>
      <c r="D271" s="151" t="s">
        <v>302</v>
      </c>
      <c r="E271" s="152">
        <v>95</v>
      </c>
    </row>
    <row r="272" spans="1:5" ht="15.75" customHeight="1">
      <c r="A272" s="161" t="s">
        <v>1515</v>
      </c>
      <c r="B272" s="151" t="s">
        <v>1481</v>
      </c>
      <c r="C272" s="151" t="s">
        <v>328</v>
      </c>
      <c r="D272" s="151" t="s">
        <v>302</v>
      </c>
      <c r="E272" s="152">
        <v>142</v>
      </c>
    </row>
    <row r="273" spans="1:5" ht="15.75" customHeight="1">
      <c r="A273" s="161" t="s">
        <v>1516</v>
      </c>
      <c r="B273" s="151" t="s">
        <v>197</v>
      </c>
      <c r="C273" s="151" t="s">
        <v>1430</v>
      </c>
      <c r="D273" s="151" t="s">
        <v>309</v>
      </c>
      <c r="E273" s="152">
        <v>239</v>
      </c>
    </row>
    <row r="274" spans="1:5" ht="15.75" customHeight="1">
      <c r="A274" s="151" t="s">
        <v>259</v>
      </c>
      <c r="B274" s="151" t="s">
        <v>197</v>
      </c>
      <c r="C274" s="162" t="s">
        <v>317</v>
      </c>
      <c r="D274" s="162" t="s">
        <v>302</v>
      </c>
      <c r="E274" s="152">
        <v>129.99</v>
      </c>
    </row>
    <row r="275" spans="1:5" ht="15.75" customHeight="1">
      <c r="A275" s="151" t="s">
        <v>5</v>
      </c>
      <c r="B275" s="151" t="s">
        <v>197</v>
      </c>
      <c r="C275" s="153" t="s">
        <v>373</v>
      </c>
      <c r="D275" s="153" t="s">
        <v>369</v>
      </c>
      <c r="E275" s="164">
        <v>41.99</v>
      </c>
    </row>
    <row r="276" spans="1:5" ht="15.75" customHeight="1">
      <c r="A276" s="161" t="s">
        <v>1517</v>
      </c>
      <c r="B276" s="151" t="s">
        <v>198</v>
      </c>
      <c r="C276" s="151" t="s">
        <v>329</v>
      </c>
      <c r="D276" s="151" t="s">
        <v>369</v>
      </c>
      <c r="E276" s="152">
        <v>25</v>
      </c>
    </row>
    <row r="277" spans="1:5" ht="15.75" customHeight="1">
      <c r="E277" s="157"/>
    </row>
    <row r="278" spans="1:5" ht="15.75" customHeight="1">
      <c r="A278" s="200" t="s">
        <v>1545</v>
      </c>
      <c r="B278" s="201"/>
      <c r="C278" s="201"/>
      <c r="D278" s="201"/>
      <c r="E278" s="202"/>
    </row>
    <row r="279" spans="1:5" ht="15.75" customHeight="1">
      <c r="A279" s="158" t="s">
        <v>1468</v>
      </c>
      <c r="B279" s="158" t="s">
        <v>1469</v>
      </c>
      <c r="C279" s="159" t="s">
        <v>1470</v>
      </c>
      <c r="D279" s="158" t="s">
        <v>1449</v>
      </c>
      <c r="E279" s="160" t="s">
        <v>1471</v>
      </c>
    </row>
    <row r="280" spans="1:5" ht="15.75" customHeight="1">
      <c r="A280" s="151" t="s">
        <v>1522</v>
      </c>
      <c r="B280" s="151" t="s">
        <v>188</v>
      </c>
      <c r="C280" s="151" t="s">
        <v>1423</v>
      </c>
      <c r="D280" s="151" t="s">
        <v>302</v>
      </c>
      <c r="E280" s="152">
        <v>100</v>
      </c>
    </row>
    <row r="281" spans="1:5" ht="15.75" customHeight="1">
      <c r="A281" s="151" t="s">
        <v>1523</v>
      </c>
      <c r="B281" s="151" t="s">
        <v>188</v>
      </c>
      <c r="C281" s="151" t="s">
        <v>1421</v>
      </c>
      <c r="D281" s="151" t="s">
        <v>302</v>
      </c>
      <c r="E281" s="152">
        <v>135</v>
      </c>
    </row>
    <row r="282" spans="1:5" ht="15.75" customHeight="1">
      <c r="A282" s="151" t="s">
        <v>1524</v>
      </c>
      <c r="B282" s="151" t="s">
        <v>188</v>
      </c>
      <c r="C282" s="151" t="s">
        <v>1422</v>
      </c>
      <c r="D282" s="151" t="s">
        <v>302</v>
      </c>
      <c r="E282" s="152">
        <v>155</v>
      </c>
    </row>
    <row r="283" spans="1:5" ht="15.75" customHeight="1">
      <c r="A283" s="151" t="s">
        <v>1525</v>
      </c>
      <c r="B283" s="151" t="s">
        <v>188</v>
      </c>
      <c r="C283" s="151" t="s">
        <v>1424</v>
      </c>
      <c r="D283" s="151" t="s">
        <v>302</v>
      </c>
      <c r="E283" s="152">
        <v>145</v>
      </c>
    </row>
    <row r="284" spans="1:5" ht="15.75" customHeight="1">
      <c r="A284" s="161" t="s">
        <v>1489</v>
      </c>
      <c r="B284" s="151" t="s">
        <v>1480</v>
      </c>
      <c r="C284" s="153" t="s">
        <v>347</v>
      </c>
      <c r="D284" s="153" t="s">
        <v>302</v>
      </c>
      <c r="E284" s="154">
        <v>74.989999999999995</v>
      </c>
    </row>
    <row r="285" spans="1:5" ht="15.75" customHeight="1">
      <c r="A285" s="151" t="s">
        <v>221</v>
      </c>
      <c r="B285" s="151" t="s">
        <v>1480</v>
      </c>
      <c r="C285" s="151" t="s">
        <v>333</v>
      </c>
      <c r="D285" s="151" t="s">
        <v>309</v>
      </c>
      <c r="E285" s="152">
        <v>40</v>
      </c>
    </row>
    <row r="286" spans="1:5" ht="15.75" customHeight="1">
      <c r="A286" s="161" t="s">
        <v>1493</v>
      </c>
      <c r="B286" s="151" t="s">
        <v>1480</v>
      </c>
      <c r="C286" s="151" t="s">
        <v>1542</v>
      </c>
      <c r="D286" s="151" t="s">
        <v>302</v>
      </c>
      <c r="E286" s="152">
        <v>79.989999999999995</v>
      </c>
    </row>
    <row r="287" spans="1:5" ht="15.75" customHeight="1">
      <c r="A287" s="161" t="s">
        <v>1495</v>
      </c>
      <c r="B287" s="151" t="s">
        <v>1480</v>
      </c>
      <c r="C287" s="151" t="s">
        <v>313</v>
      </c>
      <c r="D287" s="151" t="s">
        <v>302</v>
      </c>
      <c r="E287" s="152">
        <v>65</v>
      </c>
    </row>
    <row r="288" spans="1:5" ht="15.75" customHeight="1">
      <c r="A288" s="161" t="s">
        <v>1496</v>
      </c>
      <c r="B288" s="151" t="s">
        <v>1478</v>
      </c>
      <c r="C288" s="151" t="s">
        <v>1497</v>
      </c>
      <c r="D288" s="151" t="s">
        <v>302</v>
      </c>
      <c r="E288" s="152">
        <v>155</v>
      </c>
    </row>
    <row r="289" spans="1:5" ht="15.75" customHeight="1">
      <c r="A289" s="161" t="s">
        <v>1498</v>
      </c>
      <c r="B289" s="151" t="s">
        <v>192</v>
      </c>
      <c r="C289" s="151" t="s">
        <v>314</v>
      </c>
      <c r="D289" s="151" t="s">
        <v>302</v>
      </c>
      <c r="E289" s="152">
        <v>49.99</v>
      </c>
    </row>
    <row r="290" spans="1:5" ht="15.75" customHeight="1">
      <c r="A290" s="161" t="s">
        <v>1503</v>
      </c>
      <c r="B290" s="151" t="s">
        <v>192</v>
      </c>
      <c r="C290" s="151" t="s">
        <v>316</v>
      </c>
      <c r="D290" s="151" t="s">
        <v>302</v>
      </c>
      <c r="E290" s="152">
        <v>29.99</v>
      </c>
    </row>
    <row r="291" spans="1:5" ht="15.75" customHeight="1">
      <c r="A291" s="161" t="s">
        <v>1546</v>
      </c>
      <c r="B291" s="151" t="s">
        <v>1502</v>
      </c>
      <c r="C291" s="151" t="s">
        <v>381</v>
      </c>
      <c r="D291" s="151" t="s">
        <v>309</v>
      </c>
      <c r="E291" s="152">
        <v>15.99</v>
      </c>
    </row>
    <row r="292" spans="1:5" ht="15.75" customHeight="1">
      <c r="A292" s="161" t="s">
        <v>1507</v>
      </c>
      <c r="B292" s="151" t="s">
        <v>1502</v>
      </c>
      <c r="C292" s="151" t="s">
        <v>1508</v>
      </c>
      <c r="D292" s="151" t="s">
        <v>302</v>
      </c>
      <c r="E292" s="152">
        <v>44.99</v>
      </c>
    </row>
    <row r="293" spans="1:5" ht="15.75" customHeight="1">
      <c r="A293" s="161" t="s">
        <v>1509</v>
      </c>
      <c r="B293" s="151" t="s">
        <v>1494</v>
      </c>
      <c r="C293" s="151" t="s">
        <v>317</v>
      </c>
      <c r="D293" s="151" t="s">
        <v>309</v>
      </c>
      <c r="E293" s="152">
        <v>26.99</v>
      </c>
    </row>
    <row r="294" spans="1:5" ht="15.75" customHeight="1">
      <c r="A294" s="161" t="s">
        <v>4</v>
      </c>
      <c r="B294" s="151" t="s">
        <v>1494</v>
      </c>
      <c r="C294" s="151" t="s">
        <v>371</v>
      </c>
      <c r="D294" s="151" t="s">
        <v>369</v>
      </c>
      <c r="E294" s="152">
        <v>15.99</v>
      </c>
    </row>
    <row r="295" spans="1:5" ht="15.75" customHeight="1">
      <c r="A295" s="161" t="s">
        <v>1514</v>
      </c>
      <c r="B295" s="151" t="s">
        <v>1481</v>
      </c>
      <c r="C295" s="151" t="s">
        <v>327</v>
      </c>
      <c r="D295" s="151" t="s">
        <v>302</v>
      </c>
      <c r="E295" s="152">
        <v>95</v>
      </c>
    </row>
    <row r="296" spans="1:5" ht="15.75" customHeight="1">
      <c r="A296" s="161" t="s">
        <v>1515</v>
      </c>
      <c r="B296" s="151" t="s">
        <v>1481</v>
      </c>
      <c r="C296" s="151" t="s">
        <v>328</v>
      </c>
      <c r="D296" s="151" t="s">
        <v>302</v>
      </c>
      <c r="E296" s="152">
        <v>142</v>
      </c>
    </row>
    <row r="297" spans="1:5" ht="15.75" customHeight="1">
      <c r="A297" s="161" t="s">
        <v>1516</v>
      </c>
      <c r="B297" s="151" t="s">
        <v>197</v>
      </c>
      <c r="C297" s="151" t="s">
        <v>1430</v>
      </c>
      <c r="D297" s="151" t="s">
        <v>309</v>
      </c>
      <c r="E297" s="152">
        <v>239</v>
      </c>
    </row>
    <row r="298" spans="1:5" ht="15.75" customHeight="1">
      <c r="A298" s="151" t="s">
        <v>259</v>
      </c>
      <c r="B298" s="151" t="s">
        <v>197</v>
      </c>
      <c r="C298" s="162" t="s">
        <v>317</v>
      </c>
      <c r="D298" s="162" t="s">
        <v>302</v>
      </c>
      <c r="E298" s="152">
        <v>129.99</v>
      </c>
    </row>
    <row r="299" spans="1:5" ht="15.75" customHeight="1">
      <c r="A299" s="151" t="s">
        <v>5</v>
      </c>
      <c r="B299" s="151" t="s">
        <v>197</v>
      </c>
      <c r="C299" s="153" t="s">
        <v>373</v>
      </c>
      <c r="D299" s="153" t="s">
        <v>369</v>
      </c>
      <c r="E299" s="164">
        <v>41.99</v>
      </c>
    </row>
    <row r="300" spans="1:5" ht="15.75" customHeight="1">
      <c r="A300" s="161" t="s">
        <v>1517</v>
      </c>
      <c r="B300" s="151" t="s">
        <v>198</v>
      </c>
      <c r="C300" s="151" t="s">
        <v>329</v>
      </c>
      <c r="D300" s="151" t="s">
        <v>369</v>
      </c>
      <c r="E300" s="152">
        <v>25</v>
      </c>
    </row>
    <row r="301" spans="1:5" ht="15.75" customHeight="1">
      <c r="E301" s="157"/>
    </row>
    <row r="302" spans="1:5" ht="15.75" customHeight="1">
      <c r="A302" s="200" t="s">
        <v>1547</v>
      </c>
      <c r="B302" s="201"/>
      <c r="C302" s="201"/>
      <c r="D302" s="201"/>
      <c r="E302" s="202"/>
    </row>
    <row r="303" spans="1:5" ht="15.75" customHeight="1">
      <c r="A303" s="158" t="s">
        <v>1468</v>
      </c>
      <c r="B303" s="158" t="s">
        <v>1469</v>
      </c>
      <c r="C303" s="159" t="s">
        <v>1470</v>
      </c>
      <c r="D303" s="158" t="s">
        <v>1449</v>
      </c>
      <c r="E303" s="160" t="s">
        <v>1471</v>
      </c>
    </row>
    <row r="304" spans="1:5" ht="15.75" customHeight="1">
      <c r="A304" s="151" t="s">
        <v>205</v>
      </c>
      <c r="B304" s="151" t="s">
        <v>188</v>
      </c>
      <c r="C304" s="151" t="s">
        <v>301</v>
      </c>
      <c r="D304" s="151" t="s">
        <v>302</v>
      </c>
      <c r="E304" s="152">
        <v>275</v>
      </c>
    </row>
    <row r="305" spans="1:5" ht="15.75" customHeight="1">
      <c r="A305" s="151" t="s">
        <v>207</v>
      </c>
      <c r="B305" s="151" t="s">
        <v>188</v>
      </c>
      <c r="C305" s="151" t="s">
        <v>303</v>
      </c>
      <c r="D305" s="151" t="s">
        <v>302</v>
      </c>
      <c r="E305" s="152">
        <v>350</v>
      </c>
    </row>
    <row r="306" spans="1:5" ht="15.75" customHeight="1">
      <c r="A306" s="151" t="s">
        <v>208</v>
      </c>
      <c r="B306" s="151" t="s">
        <v>188</v>
      </c>
      <c r="C306" s="151" t="s">
        <v>304</v>
      </c>
      <c r="D306" s="151" t="s">
        <v>302</v>
      </c>
      <c r="E306" s="152">
        <v>399</v>
      </c>
    </row>
    <row r="307" spans="1:5" ht="15.75" customHeight="1">
      <c r="A307" s="151" t="s">
        <v>209</v>
      </c>
      <c r="B307" s="151" t="s">
        <v>188</v>
      </c>
      <c r="C307" s="151" t="s">
        <v>305</v>
      </c>
      <c r="D307" s="151" t="s">
        <v>302</v>
      </c>
      <c r="E307" s="152">
        <v>375</v>
      </c>
    </row>
    <row r="308" spans="1:5" ht="15.75" customHeight="1">
      <c r="A308" s="161" t="s">
        <v>1489</v>
      </c>
      <c r="B308" s="151" t="s">
        <v>1480</v>
      </c>
      <c r="C308" s="153" t="s">
        <v>347</v>
      </c>
      <c r="D308" s="153" t="s">
        <v>302</v>
      </c>
      <c r="E308" s="154">
        <v>74.989999999999995</v>
      </c>
    </row>
    <row r="309" spans="1:5" ht="15.75" customHeight="1">
      <c r="A309" s="151" t="s">
        <v>221</v>
      </c>
      <c r="B309" s="151" t="s">
        <v>1480</v>
      </c>
      <c r="C309" s="151" t="s">
        <v>333</v>
      </c>
      <c r="D309" s="151" t="s">
        <v>309</v>
      </c>
      <c r="E309" s="152">
        <v>40</v>
      </c>
    </row>
    <row r="310" spans="1:5" ht="15.75" customHeight="1">
      <c r="A310" s="161" t="s">
        <v>1495</v>
      </c>
      <c r="B310" s="151" t="s">
        <v>1480</v>
      </c>
      <c r="C310" s="151" t="s">
        <v>313</v>
      </c>
      <c r="D310" s="151" t="s">
        <v>302</v>
      </c>
      <c r="E310" s="152">
        <v>65</v>
      </c>
    </row>
    <row r="311" spans="1:5" ht="15.75" customHeight="1">
      <c r="A311" s="161" t="s">
        <v>1496</v>
      </c>
      <c r="B311" s="151" t="s">
        <v>1478</v>
      </c>
      <c r="C311" s="151" t="s">
        <v>1497</v>
      </c>
      <c r="D311" s="151" t="s">
        <v>302</v>
      </c>
      <c r="E311" s="152">
        <v>155</v>
      </c>
    </row>
    <row r="312" spans="1:5" ht="15.75" customHeight="1">
      <c r="A312" s="161" t="s">
        <v>1501</v>
      </c>
      <c r="B312" s="151" t="s">
        <v>192</v>
      </c>
      <c r="C312" s="151" t="s">
        <v>315</v>
      </c>
      <c r="D312" s="151" t="s">
        <v>302</v>
      </c>
      <c r="E312" s="152">
        <v>54.99</v>
      </c>
    </row>
    <row r="313" spans="1:5" ht="15.75" customHeight="1">
      <c r="A313" s="161" t="s">
        <v>1503</v>
      </c>
      <c r="B313" s="151" t="s">
        <v>192</v>
      </c>
      <c r="C313" s="151" t="s">
        <v>316</v>
      </c>
      <c r="D313" s="151" t="s">
        <v>302</v>
      </c>
      <c r="E313" s="152">
        <v>29.99</v>
      </c>
    </row>
    <row r="314" spans="1:5" ht="15.75" customHeight="1">
      <c r="A314" s="161" t="s">
        <v>1507</v>
      </c>
      <c r="B314" s="151" t="s">
        <v>1502</v>
      </c>
      <c r="C314" s="151" t="s">
        <v>1508</v>
      </c>
      <c r="D314" s="151" t="s">
        <v>302</v>
      </c>
      <c r="E314" s="152">
        <v>44.99</v>
      </c>
    </row>
    <row r="315" spans="1:5" ht="15.75" customHeight="1">
      <c r="A315" s="161" t="s">
        <v>1509</v>
      </c>
      <c r="B315" s="151" t="s">
        <v>1494</v>
      </c>
      <c r="C315" s="151" t="s">
        <v>317</v>
      </c>
      <c r="D315" s="151" t="s">
        <v>309</v>
      </c>
      <c r="E315" s="152">
        <v>26.99</v>
      </c>
    </row>
    <row r="316" spans="1:5" ht="15.75" customHeight="1">
      <c r="A316" s="161" t="s">
        <v>4</v>
      </c>
      <c r="B316" s="151" t="s">
        <v>1494</v>
      </c>
      <c r="C316" s="151" t="s">
        <v>371</v>
      </c>
      <c r="D316" s="151" t="s">
        <v>369</v>
      </c>
      <c r="E316" s="152">
        <v>15.99</v>
      </c>
    </row>
    <row r="317" spans="1:5" ht="15.75" customHeight="1">
      <c r="A317" s="161" t="s">
        <v>1514</v>
      </c>
      <c r="B317" s="151" t="s">
        <v>1481</v>
      </c>
      <c r="C317" s="151" t="s">
        <v>327</v>
      </c>
      <c r="D317" s="151" t="s">
        <v>302</v>
      </c>
      <c r="E317" s="152">
        <v>95</v>
      </c>
    </row>
    <row r="318" spans="1:5" ht="15.75" customHeight="1">
      <c r="A318" s="161" t="s">
        <v>1515</v>
      </c>
      <c r="B318" s="151" t="s">
        <v>1481</v>
      </c>
      <c r="C318" s="151" t="s">
        <v>328</v>
      </c>
      <c r="D318" s="151" t="s">
        <v>302</v>
      </c>
      <c r="E318" s="152">
        <v>142</v>
      </c>
    </row>
    <row r="319" spans="1:5" ht="15.75" customHeight="1">
      <c r="A319" s="151" t="s">
        <v>259</v>
      </c>
      <c r="B319" s="151" t="s">
        <v>197</v>
      </c>
      <c r="C319" s="162" t="s">
        <v>317</v>
      </c>
      <c r="D319" s="162" t="s">
        <v>302</v>
      </c>
      <c r="E319" s="152">
        <v>129.99</v>
      </c>
    </row>
    <row r="320" spans="1:5" ht="15.75" customHeight="1">
      <c r="A320" s="151" t="s">
        <v>5</v>
      </c>
      <c r="B320" s="151" t="s">
        <v>197</v>
      </c>
      <c r="C320" s="153" t="s">
        <v>373</v>
      </c>
      <c r="D320" s="153" t="s">
        <v>369</v>
      </c>
      <c r="E320" s="164">
        <v>41.99</v>
      </c>
    </row>
    <row r="321" spans="1:5" ht="15.75" customHeight="1">
      <c r="A321" s="161" t="s">
        <v>1517</v>
      </c>
      <c r="B321" s="151" t="s">
        <v>198</v>
      </c>
      <c r="C321" s="151" t="s">
        <v>329</v>
      </c>
      <c r="D321" s="151" t="s">
        <v>369</v>
      </c>
      <c r="E321" s="152">
        <v>25</v>
      </c>
    </row>
    <row r="322" spans="1:5" ht="15.75" customHeight="1">
      <c r="E322" s="157"/>
    </row>
    <row r="323" spans="1:5" ht="15.75" customHeight="1">
      <c r="E323" s="157"/>
    </row>
    <row r="324" spans="1:5" ht="15.75" customHeight="1">
      <c r="E324" s="157"/>
    </row>
    <row r="325" spans="1:5" ht="15.75" customHeight="1">
      <c r="E325" s="157"/>
    </row>
    <row r="326" spans="1:5" ht="15.75" customHeight="1">
      <c r="E326" s="157"/>
    </row>
    <row r="327" spans="1:5" ht="15.75" customHeight="1">
      <c r="E327" s="157"/>
    </row>
    <row r="328" spans="1:5" ht="15.75" customHeight="1">
      <c r="E328" s="157"/>
    </row>
    <row r="329" spans="1:5" ht="15.75" customHeight="1">
      <c r="E329" s="157"/>
    </row>
    <row r="330" spans="1:5" ht="15.75" customHeight="1">
      <c r="E330" s="157"/>
    </row>
    <row r="331" spans="1:5" ht="15.75" customHeight="1">
      <c r="E331" s="157"/>
    </row>
    <row r="332" spans="1:5" ht="15.75" customHeight="1">
      <c r="E332" s="157"/>
    </row>
    <row r="333" spans="1:5" ht="15.75" customHeight="1">
      <c r="E333" s="157"/>
    </row>
    <row r="334" spans="1:5" ht="15.75" customHeight="1">
      <c r="E334" s="157"/>
    </row>
    <row r="335" spans="1:5" ht="15.75" customHeight="1">
      <c r="E335" s="157"/>
    </row>
    <row r="336" spans="1:5" ht="15.75" customHeight="1">
      <c r="E336" s="157"/>
    </row>
    <row r="337" spans="5:5" ht="15.75" customHeight="1">
      <c r="E337" s="157"/>
    </row>
    <row r="338" spans="5:5" ht="15.75" customHeight="1">
      <c r="E338" s="157"/>
    </row>
    <row r="339" spans="5:5" ht="15.75" customHeight="1">
      <c r="E339" s="157"/>
    </row>
    <row r="340" spans="5:5" ht="15.75" customHeight="1">
      <c r="E340" s="157"/>
    </row>
    <row r="341" spans="5:5" ht="15.75" customHeight="1">
      <c r="E341" s="157"/>
    </row>
    <row r="342" spans="5:5" ht="15.75" customHeight="1">
      <c r="E342" s="157"/>
    </row>
    <row r="343" spans="5:5" ht="15.75" customHeight="1">
      <c r="E343" s="157"/>
    </row>
    <row r="344" spans="5:5" ht="15.75" customHeight="1">
      <c r="E344" s="157"/>
    </row>
    <row r="345" spans="5:5" ht="15.75" customHeight="1">
      <c r="E345" s="157"/>
    </row>
    <row r="346" spans="5:5" ht="15.75" customHeight="1">
      <c r="E346" s="157"/>
    </row>
    <row r="347" spans="5:5" ht="15.75" customHeight="1">
      <c r="E347" s="157"/>
    </row>
    <row r="348" spans="5:5" ht="15.75" customHeight="1">
      <c r="E348" s="157"/>
    </row>
    <row r="349" spans="5:5" ht="15.75" customHeight="1">
      <c r="E349" s="157"/>
    </row>
    <row r="350" spans="5:5" ht="15.75" customHeight="1">
      <c r="E350" s="157"/>
    </row>
    <row r="351" spans="5:5" ht="15.75" customHeight="1">
      <c r="E351" s="157"/>
    </row>
    <row r="352" spans="5:5" ht="15.75" customHeight="1">
      <c r="E352" s="157"/>
    </row>
    <row r="353" spans="5:5" ht="15.75" customHeight="1">
      <c r="E353" s="157"/>
    </row>
    <row r="354" spans="5:5" ht="15.75" customHeight="1">
      <c r="E354" s="157"/>
    </row>
    <row r="355" spans="5:5" ht="15.75" customHeight="1">
      <c r="E355" s="157"/>
    </row>
    <row r="356" spans="5:5" ht="15.75" customHeight="1">
      <c r="E356" s="157"/>
    </row>
    <row r="357" spans="5:5" ht="15.75" customHeight="1">
      <c r="E357" s="157"/>
    </row>
    <row r="358" spans="5:5" ht="15.75" customHeight="1">
      <c r="E358" s="157"/>
    </row>
    <row r="359" spans="5:5" ht="15.75" customHeight="1">
      <c r="E359" s="157"/>
    </row>
    <row r="360" spans="5:5" ht="15.75" customHeight="1">
      <c r="E360" s="157"/>
    </row>
    <row r="361" spans="5:5" ht="15.75" customHeight="1">
      <c r="E361" s="157"/>
    </row>
    <row r="362" spans="5:5" ht="15.75" customHeight="1">
      <c r="E362" s="157"/>
    </row>
    <row r="363" spans="5:5" ht="15.75" customHeight="1">
      <c r="E363" s="157"/>
    </row>
    <row r="364" spans="5:5" ht="15.75" customHeight="1">
      <c r="E364" s="157"/>
    </row>
    <row r="365" spans="5:5" ht="15.75" customHeight="1">
      <c r="E365" s="157"/>
    </row>
    <row r="366" spans="5:5" ht="15.75" customHeight="1">
      <c r="E366" s="157"/>
    </row>
    <row r="367" spans="5:5" ht="15.75" customHeight="1">
      <c r="E367" s="157"/>
    </row>
    <row r="368" spans="5:5" ht="15.75" customHeight="1">
      <c r="E368" s="157"/>
    </row>
    <row r="369" spans="5:5" ht="15.75" customHeight="1">
      <c r="E369" s="157"/>
    </row>
    <row r="370" spans="5:5" ht="15.75" customHeight="1">
      <c r="E370" s="157"/>
    </row>
    <row r="371" spans="5:5" ht="15.75" customHeight="1">
      <c r="E371" s="157"/>
    </row>
    <row r="372" spans="5:5" ht="15.75" customHeight="1">
      <c r="E372" s="157"/>
    </row>
    <row r="373" spans="5:5" ht="15.75" customHeight="1">
      <c r="E373" s="157"/>
    </row>
    <row r="374" spans="5:5" ht="15.75" customHeight="1">
      <c r="E374" s="157"/>
    </row>
    <row r="375" spans="5:5" ht="15.75" customHeight="1">
      <c r="E375" s="157"/>
    </row>
    <row r="376" spans="5:5" ht="15.75" customHeight="1">
      <c r="E376" s="157"/>
    </row>
    <row r="377" spans="5:5" ht="15.75" customHeight="1">
      <c r="E377" s="157"/>
    </row>
    <row r="378" spans="5:5" ht="15.75" customHeight="1">
      <c r="E378" s="157"/>
    </row>
    <row r="379" spans="5:5" ht="15.75" customHeight="1">
      <c r="E379" s="157"/>
    </row>
    <row r="380" spans="5:5" ht="15.75" customHeight="1">
      <c r="E380" s="157"/>
    </row>
    <row r="381" spans="5:5" ht="15.75" customHeight="1">
      <c r="E381" s="157"/>
    </row>
    <row r="382" spans="5:5" ht="15.75" customHeight="1">
      <c r="E382" s="157"/>
    </row>
    <row r="383" spans="5:5" ht="15.75" customHeight="1">
      <c r="E383" s="157"/>
    </row>
    <row r="384" spans="5:5" ht="15.75" customHeight="1">
      <c r="E384" s="157"/>
    </row>
    <row r="385" spans="5:5" ht="15.75" customHeight="1">
      <c r="E385" s="157"/>
    </row>
    <row r="386" spans="5:5" ht="15.75" customHeight="1">
      <c r="E386" s="157"/>
    </row>
    <row r="387" spans="5:5" ht="15.75" customHeight="1">
      <c r="E387" s="157"/>
    </row>
    <row r="388" spans="5:5" ht="15.75" customHeight="1">
      <c r="E388" s="157"/>
    </row>
    <row r="389" spans="5:5" ht="15.75" customHeight="1">
      <c r="E389" s="157"/>
    </row>
    <row r="390" spans="5:5" ht="15.75" customHeight="1">
      <c r="E390" s="157"/>
    </row>
    <row r="391" spans="5:5" ht="15.75" customHeight="1">
      <c r="E391" s="157"/>
    </row>
    <row r="392" spans="5:5" ht="15.75" customHeight="1">
      <c r="E392" s="157"/>
    </row>
    <row r="393" spans="5:5" ht="15.75" customHeight="1">
      <c r="E393" s="157"/>
    </row>
    <row r="394" spans="5:5" ht="15.75" customHeight="1">
      <c r="E394" s="157"/>
    </row>
    <row r="395" spans="5:5" ht="15.75" customHeight="1">
      <c r="E395" s="157"/>
    </row>
    <row r="396" spans="5:5" ht="15.75" customHeight="1">
      <c r="E396" s="157"/>
    </row>
    <row r="397" spans="5:5" ht="15.75" customHeight="1">
      <c r="E397" s="157"/>
    </row>
    <row r="398" spans="5:5" ht="15.75" customHeight="1">
      <c r="E398" s="157"/>
    </row>
    <row r="399" spans="5:5" ht="15.75" customHeight="1">
      <c r="E399" s="157"/>
    </row>
    <row r="400" spans="5:5" ht="15.75" customHeight="1">
      <c r="E400" s="157"/>
    </row>
    <row r="401" spans="5:5" ht="15.75" customHeight="1">
      <c r="E401" s="157"/>
    </row>
    <row r="402" spans="5:5" ht="15.75" customHeight="1">
      <c r="E402" s="157"/>
    </row>
    <row r="403" spans="5:5" ht="15.75" customHeight="1">
      <c r="E403" s="157"/>
    </row>
    <row r="404" spans="5:5" ht="15.75" customHeight="1">
      <c r="E404" s="157"/>
    </row>
    <row r="405" spans="5:5" ht="15.75" customHeight="1">
      <c r="E405" s="157"/>
    </row>
    <row r="406" spans="5:5" ht="15.75" customHeight="1">
      <c r="E406" s="157"/>
    </row>
    <row r="407" spans="5:5" ht="15.75" customHeight="1">
      <c r="E407" s="157"/>
    </row>
    <row r="408" spans="5:5" ht="15.75" customHeight="1">
      <c r="E408" s="157"/>
    </row>
    <row r="409" spans="5:5" ht="15.75" customHeight="1">
      <c r="E409" s="157"/>
    </row>
    <row r="410" spans="5:5" ht="15.75" customHeight="1">
      <c r="E410" s="157"/>
    </row>
    <row r="411" spans="5:5" ht="15.75" customHeight="1">
      <c r="E411" s="157"/>
    </row>
    <row r="412" spans="5:5" ht="15.75" customHeight="1">
      <c r="E412" s="157"/>
    </row>
    <row r="413" spans="5:5" ht="15.75" customHeight="1">
      <c r="E413" s="157"/>
    </row>
    <row r="414" spans="5:5" ht="15.75" customHeight="1">
      <c r="E414" s="157"/>
    </row>
    <row r="415" spans="5:5" ht="15.75" customHeight="1">
      <c r="E415" s="157"/>
    </row>
    <row r="416" spans="5:5" ht="15.75" customHeight="1">
      <c r="E416" s="157"/>
    </row>
    <row r="417" spans="5:5" ht="15.75" customHeight="1">
      <c r="E417" s="157"/>
    </row>
    <row r="418" spans="5:5" ht="15.75" customHeight="1">
      <c r="E418" s="157"/>
    </row>
    <row r="419" spans="5:5" ht="15.75" customHeight="1">
      <c r="E419" s="157"/>
    </row>
    <row r="420" spans="5:5" ht="15.75" customHeight="1">
      <c r="E420" s="157"/>
    </row>
    <row r="421" spans="5:5" ht="15.75" customHeight="1">
      <c r="E421" s="157"/>
    </row>
    <row r="422" spans="5:5" ht="15.75" customHeight="1">
      <c r="E422" s="157"/>
    </row>
    <row r="423" spans="5:5" ht="15.75" customHeight="1">
      <c r="E423" s="157"/>
    </row>
    <row r="424" spans="5:5" ht="15.75" customHeight="1">
      <c r="E424" s="157"/>
    </row>
    <row r="425" spans="5:5" ht="15.75" customHeight="1">
      <c r="E425" s="157"/>
    </row>
    <row r="426" spans="5:5" ht="15.75" customHeight="1">
      <c r="E426" s="157"/>
    </row>
    <row r="427" spans="5:5" ht="15.75" customHeight="1">
      <c r="E427" s="157"/>
    </row>
    <row r="428" spans="5:5" ht="15.75" customHeight="1">
      <c r="E428" s="157"/>
    </row>
    <row r="429" spans="5:5" ht="15.75" customHeight="1">
      <c r="E429" s="157"/>
    </row>
    <row r="430" spans="5:5" ht="15.75" customHeight="1">
      <c r="E430" s="157"/>
    </row>
    <row r="431" spans="5:5" ht="15.75" customHeight="1">
      <c r="E431" s="157"/>
    </row>
    <row r="432" spans="5:5" ht="15.75" customHeight="1">
      <c r="E432" s="157"/>
    </row>
    <row r="433" spans="5:5" ht="15.75" customHeight="1">
      <c r="E433" s="157"/>
    </row>
    <row r="434" spans="5:5" ht="15.75" customHeight="1">
      <c r="E434" s="157"/>
    </row>
    <row r="435" spans="5:5" ht="15.75" customHeight="1">
      <c r="E435" s="157"/>
    </row>
    <row r="436" spans="5:5" ht="15.75" customHeight="1">
      <c r="E436" s="157"/>
    </row>
    <row r="437" spans="5:5" ht="15.75" customHeight="1">
      <c r="E437" s="157"/>
    </row>
    <row r="438" spans="5:5" ht="15.75" customHeight="1">
      <c r="E438" s="157"/>
    </row>
    <row r="439" spans="5:5" ht="15.75" customHeight="1">
      <c r="E439" s="157"/>
    </row>
    <row r="440" spans="5:5" ht="15.75" customHeight="1">
      <c r="E440" s="157"/>
    </row>
    <row r="441" spans="5:5" ht="15.75" customHeight="1">
      <c r="E441" s="157"/>
    </row>
    <row r="442" spans="5:5" ht="15.75" customHeight="1">
      <c r="E442" s="157"/>
    </row>
    <row r="443" spans="5:5" ht="15.75" customHeight="1">
      <c r="E443" s="157"/>
    </row>
    <row r="444" spans="5:5" ht="15.75" customHeight="1">
      <c r="E444" s="157"/>
    </row>
    <row r="445" spans="5:5" ht="15.75" customHeight="1">
      <c r="E445" s="157"/>
    </row>
    <row r="446" spans="5:5" ht="15.75" customHeight="1">
      <c r="E446" s="157"/>
    </row>
    <row r="447" spans="5:5" ht="15.75" customHeight="1">
      <c r="E447" s="157"/>
    </row>
    <row r="448" spans="5:5" ht="15.75" customHeight="1">
      <c r="E448" s="157"/>
    </row>
    <row r="449" spans="5:5" ht="15.75" customHeight="1">
      <c r="E449" s="157"/>
    </row>
    <row r="450" spans="5:5" ht="15.75" customHeight="1">
      <c r="E450" s="157"/>
    </row>
    <row r="451" spans="5:5" ht="15.75" customHeight="1">
      <c r="E451" s="157"/>
    </row>
    <row r="452" spans="5:5" ht="15.75" customHeight="1">
      <c r="E452" s="157"/>
    </row>
    <row r="453" spans="5:5" ht="15.75" customHeight="1">
      <c r="E453" s="157"/>
    </row>
    <row r="454" spans="5:5" ht="15.75" customHeight="1">
      <c r="E454" s="157"/>
    </row>
    <row r="455" spans="5:5" ht="15.75" customHeight="1">
      <c r="E455" s="157"/>
    </row>
    <row r="456" spans="5:5" ht="15.75" customHeight="1">
      <c r="E456" s="157"/>
    </row>
    <row r="457" spans="5:5" ht="15.75" customHeight="1">
      <c r="E457" s="157"/>
    </row>
    <row r="458" spans="5:5" ht="15.75" customHeight="1">
      <c r="E458" s="157"/>
    </row>
    <row r="459" spans="5:5" ht="15.75" customHeight="1">
      <c r="E459" s="157"/>
    </row>
    <row r="460" spans="5:5" ht="15.75" customHeight="1">
      <c r="E460" s="157"/>
    </row>
    <row r="461" spans="5:5" ht="15.75" customHeight="1">
      <c r="E461" s="157"/>
    </row>
    <row r="462" spans="5:5" ht="15.75" customHeight="1">
      <c r="E462" s="157"/>
    </row>
    <row r="463" spans="5:5" ht="15.75" customHeight="1">
      <c r="E463" s="157"/>
    </row>
    <row r="464" spans="5:5" ht="15.75" customHeight="1">
      <c r="E464" s="157"/>
    </row>
    <row r="465" spans="5:5" ht="15.75" customHeight="1">
      <c r="E465" s="157"/>
    </row>
    <row r="466" spans="5:5" ht="15.75" customHeight="1">
      <c r="E466" s="157"/>
    </row>
    <row r="467" spans="5:5" ht="15.75" customHeight="1">
      <c r="E467" s="157"/>
    </row>
    <row r="468" spans="5:5" ht="15.75" customHeight="1">
      <c r="E468" s="157"/>
    </row>
    <row r="469" spans="5:5" ht="15.75" customHeight="1">
      <c r="E469" s="157"/>
    </row>
    <row r="470" spans="5:5" ht="15.75" customHeight="1">
      <c r="E470" s="157"/>
    </row>
    <row r="471" spans="5:5" ht="15.75" customHeight="1">
      <c r="E471" s="157"/>
    </row>
    <row r="472" spans="5:5" ht="15.75" customHeight="1">
      <c r="E472" s="157"/>
    </row>
    <row r="473" spans="5:5" ht="15.75" customHeight="1">
      <c r="E473" s="157"/>
    </row>
    <row r="474" spans="5:5" ht="15.75" customHeight="1">
      <c r="E474" s="157"/>
    </row>
    <row r="475" spans="5:5" ht="15.75" customHeight="1">
      <c r="E475" s="157"/>
    </row>
    <row r="476" spans="5:5" ht="15.75" customHeight="1">
      <c r="E476" s="157"/>
    </row>
    <row r="477" spans="5:5" ht="15.75" customHeight="1">
      <c r="E477" s="157"/>
    </row>
    <row r="478" spans="5:5" ht="15.75" customHeight="1">
      <c r="E478" s="157"/>
    </row>
    <row r="479" spans="5:5" ht="15.75" customHeight="1">
      <c r="E479" s="157"/>
    </row>
    <row r="480" spans="5:5" ht="15.75" customHeight="1">
      <c r="E480" s="157"/>
    </row>
    <row r="481" spans="5:5" ht="15.75" customHeight="1">
      <c r="E481" s="157"/>
    </row>
    <row r="482" spans="5:5" ht="15.75" customHeight="1">
      <c r="E482" s="157"/>
    </row>
    <row r="483" spans="5:5" ht="15.75" customHeight="1">
      <c r="E483" s="157"/>
    </row>
    <row r="484" spans="5:5" ht="15.75" customHeight="1">
      <c r="E484" s="157"/>
    </row>
    <row r="485" spans="5:5" ht="15.75" customHeight="1">
      <c r="E485" s="157"/>
    </row>
    <row r="486" spans="5:5" ht="15.75" customHeight="1">
      <c r="E486" s="157"/>
    </row>
    <row r="487" spans="5:5" ht="15.75" customHeight="1">
      <c r="E487" s="157"/>
    </row>
    <row r="488" spans="5:5" ht="15.75" customHeight="1">
      <c r="E488" s="157"/>
    </row>
    <row r="489" spans="5:5" ht="15.75" customHeight="1">
      <c r="E489" s="157"/>
    </row>
    <row r="490" spans="5:5" ht="15.75" customHeight="1">
      <c r="E490" s="157"/>
    </row>
    <row r="491" spans="5:5" ht="15.75" customHeight="1">
      <c r="E491" s="157"/>
    </row>
    <row r="492" spans="5:5" ht="15.75" customHeight="1">
      <c r="E492" s="157"/>
    </row>
    <row r="493" spans="5:5" ht="15.75" customHeight="1">
      <c r="E493" s="157"/>
    </row>
    <row r="494" spans="5:5" ht="15.75" customHeight="1">
      <c r="E494" s="157"/>
    </row>
    <row r="495" spans="5:5" ht="15.75" customHeight="1">
      <c r="E495" s="157"/>
    </row>
    <row r="496" spans="5:5" ht="15.75" customHeight="1">
      <c r="E496" s="157"/>
    </row>
    <row r="497" spans="5:5" ht="15.75" customHeight="1">
      <c r="E497" s="157"/>
    </row>
    <row r="498" spans="5:5" ht="15.75" customHeight="1">
      <c r="E498" s="157"/>
    </row>
    <row r="499" spans="5:5" ht="15.75" customHeight="1">
      <c r="E499" s="157"/>
    </row>
    <row r="500" spans="5:5" ht="15.75" customHeight="1">
      <c r="E500" s="157"/>
    </row>
    <row r="501" spans="5:5" ht="15.75" customHeight="1">
      <c r="E501" s="157"/>
    </row>
    <row r="502" spans="5:5" ht="15.75" customHeight="1">
      <c r="E502" s="157"/>
    </row>
    <row r="503" spans="5:5" ht="15.75" customHeight="1">
      <c r="E503" s="157"/>
    </row>
    <row r="504" spans="5:5" ht="15.75" customHeight="1">
      <c r="E504" s="157"/>
    </row>
    <row r="505" spans="5:5" ht="15.75" customHeight="1">
      <c r="E505" s="157"/>
    </row>
    <row r="506" spans="5:5" ht="15.75" customHeight="1">
      <c r="E506" s="157"/>
    </row>
    <row r="507" spans="5:5" ht="15.75" customHeight="1">
      <c r="E507" s="157"/>
    </row>
    <row r="508" spans="5:5" ht="15.75" customHeight="1">
      <c r="E508" s="157"/>
    </row>
    <row r="509" spans="5:5" ht="15.75" customHeight="1">
      <c r="E509" s="157"/>
    </row>
    <row r="510" spans="5:5" ht="15.75" customHeight="1">
      <c r="E510" s="157"/>
    </row>
    <row r="511" spans="5:5" ht="15.75" customHeight="1">
      <c r="E511" s="157"/>
    </row>
    <row r="512" spans="5:5" ht="15.75" customHeight="1">
      <c r="E512" s="157"/>
    </row>
    <row r="513" spans="5:5" ht="15.75" customHeight="1">
      <c r="E513" s="157"/>
    </row>
    <row r="514" spans="5:5" ht="15.75" customHeight="1">
      <c r="E514" s="157"/>
    </row>
    <row r="515" spans="5:5" ht="15.75" customHeight="1">
      <c r="E515" s="157"/>
    </row>
    <row r="516" spans="5:5" ht="15.75" customHeight="1">
      <c r="E516" s="157"/>
    </row>
    <row r="517" spans="5:5" ht="15.75" customHeight="1">
      <c r="E517" s="157"/>
    </row>
    <row r="518" spans="5:5" ht="15.75" customHeight="1">
      <c r="E518" s="157"/>
    </row>
    <row r="519" spans="5:5" ht="15.75" customHeight="1">
      <c r="E519" s="157"/>
    </row>
    <row r="520" spans="5:5" ht="15.75" customHeight="1">
      <c r="E520" s="157"/>
    </row>
    <row r="521" spans="5:5" ht="15.75" customHeight="1">
      <c r="E521" s="157"/>
    </row>
    <row r="522" spans="5:5" ht="15.75" customHeight="1">
      <c r="E522" s="157"/>
    </row>
    <row r="523" spans="5:5" ht="15.75" customHeight="1">
      <c r="E523" s="157"/>
    </row>
    <row r="524" spans="5:5" ht="15.75" customHeight="1">
      <c r="E524" s="157"/>
    </row>
    <row r="525" spans="5:5" ht="15.75" customHeight="1">
      <c r="E525" s="157"/>
    </row>
    <row r="526" spans="5:5" ht="15.75" customHeight="1">
      <c r="E526" s="157"/>
    </row>
    <row r="527" spans="5:5" ht="15.75" customHeight="1">
      <c r="E527" s="157"/>
    </row>
    <row r="528" spans="5:5" ht="15.75" customHeight="1">
      <c r="E528" s="157"/>
    </row>
    <row r="529" spans="5:5" ht="15.75" customHeight="1">
      <c r="E529" s="157"/>
    </row>
    <row r="530" spans="5:5" ht="15.75" customHeight="1">
      <c r="E530" s="157"/>
    </row>
    <row r="531" spans="5:5" ht="15.75" customHeight="1">
      <c r="E531" s="157"/>
    </row>
    <row r="532" spans="5:5" ht="15.75" customHeight="1">
      <c r="E532" s="157"/>
    </row>
    <row r="533" spans="5:5" ht="15.75" customHeight="1">
      <c r="E533" s="157"/>
    </row>
    <row r="534" spans="5:5" ht="15.75" customHeight="1">
      <c r="E534" s="157"/>
    </row>
    <row r="535" spans="5:5" ht="15.75" customHeight="1">
      <c r="E535" s="157"/>
    </row>
    <row r="536" spans="5:5" ht="15.75" customHeight="1">
      <c r="E536" s="157"/>
    </row>
    <row r="537" spans="5:5" ht="15.75" customHeight="1">
      <c r="E537" s="157"/>
    </row>
    <row r="538" spans="5:5" ht="15.75" customHeight="1">
      <c r="E538" s="157"/>
    </row>
    <row r="539" spans="5:5" ht="15.75" customHeight="1">
      <c r="E539" s="157"/>
    </row>
    <row r="540" spans="5:5" ht="15.75" customHeight="1">
      <c r="E540" s="157"/>
    </row>
    <row r="541" spans="5:5" ht="15.75" customHeight="1">
      <c r="E541" s="157"/>
    </row>
    <row r="542" spans="5:5" ht="15.75" customHeight="1">
      <c r="E542" s="157"/>
    </row>
    <row r="543" spans="5:5" ht="15.75" customHeight="1">
      <c r="E543" s="157"/>
    </row>
    <row r="544" spans="5:5" ht="15.75" customHeight="1">
      <c r="E544" s="157"/>
    </row>
    <row r="545" spans="5:5" ht="15.75" customHeight="1">
      <c r="E545" s="157"/>
    </row>
    <row r="546" spans="5:5" ht="15.75" customHeight="1">
      <c r="E546" s="157"/>
    </row>
    <row r="547" spans="5:5" ht="15.75" customHeight="1">
      <c r="E547" s="157"/>
    </row>
    <row r="548" spans="5:5" ht="15.75" customHeight="1">
      <c r="E548" s="157"/>
    </row>
    <row r="549" spans="5:5" ht="15.75" customHeight="1">
      <c r="E549" s="157"/>
    </row>
    <row r="550" spans="5:5" ht="15.75" customHeight="1">
      <c r="E550" s="157"/>
    </row>
    <row r="551" spans="5:5" ht="15.75" customHeight="1">
      <c r="E551" s="157"/>
    </row>
    <row r="552" spans="5:5" ht="15.75" customHeight="1">
      <c r="E552" s="157"/>
    </row>
    <row r="553" spans="5:5" ht="15.75" customHeight="1">
      <c r="E553" s="157"/>
    </row>
    <row r="554" spans="5:5" ht="15.75" customHeight="1">
      <c r="E554" s="157"/>
    </row>
    <row r="555" spans="5:5" ht="15.75" customHeight="1">
      <c r="E555" s="157"/>
    </row>
    <row r="556" spans="5:5" ht="15.75" customHeight="1">
      <c r="E556" s="157"/>
    </row>
    <row r="557" spans="5:5" ht="15.75" customHeight="1">
      <c r="E557" s="157"/>
    </row>
    <row r="558" spans="5:5" ht="15.75" customHeight="1">
      <c r="E558" s="157"/>
    </row>
    <row r="559" spans="5:5" ht="15.75" customHeight="1">
      <c r="E559" s="157"/>
    </row>
    <row r="560" spans="5:5" ht="15.75" customHeight="1">
      <c r="E560" s="157"/>
    </row>
    <row r="561" spans="5:5" ht="15.75" customHeight="1">
      <c r="E561" s="157"/>
    </row>
    <row r="562" spans="5:5" ht="15.75" customHeight="1">
      <c r="E562" s="157"/>
    </row>
    <row r="563" spans="5:5" ht="15.75" customHeight="1">
      <c r="E563" s="157"/>
    </row>
    <row r="564" spans="5:5" ht="15.75" customHeight="1">
      <c r="E564" s="157"/>
    </row>
    <row r="565" spans="5:5" ht="15.75" customHeight="1">
      <c r="E565" s="157"/>
    </row>
    <row r="566" spans="5:5" ht="15.75" customHeight="1">
      <c r="E566" s="157"/>
    </row>
    <row r="567" spans="5:5" ht="15.75" customHeight="1">
      <c r="E567" s="157"/>
    </row>
    <row r="568" spans="5:5" ht="15.75" customHeight="1">
      <c r="E568" s="157"/>
    </row>
    <row r="569" spans="5:5" ht="15.75" customHeight="1">
      <c r="E569" s="157"/>
    </row>
    <row r="570" spans="5:5" ht="15.75" customHeight="1">
      <c r="E570" s="157"/>
    </row>
    <row r="571" spans="5:5" ht="15.75" customHeight="1">
      <c r="E571" s="157"/>
    </row>
    <row r="572" spans="5:5" ht="15.75" customHeight="1">
      <c r="E572" s="157"/>
    </row>
    <row r="573" spans="5:5" ht="15.75" customHeight="1">
      <c r="E573" s="157"/>
    </row>
    <row r="574" spans="5:5" ht="15.75" customHeight="1">
      <c r="E574" s="157"/>
    </row>
    <row r="575" spans="5:5" ht="15.75" customHeight="1">
      <c r="E575" s="157"/>
    </row>
    <row r="576" spans="5:5" ht="15.75" customHeight="1">
      <c r="E576" s="157"/>
    </row>
    <row r="577" spans="5:5" ht="15.75" customHeight="1">
      <c r="E577" s="157"/>
    </row>
    <row r="578" spans="5:5" ht="15.75" customHeight="1">
      <c r="E578" s="157"/>
    </row>
    <row r="579" spans="5:5" ht="15.75" customHeight="1">
      <c r="E579" s="157"/>
    </row>
    <row r="580" spans="5:5" ht="15.75" customHeight="1">
      <c r="E580" s="157"/>
    </row>
    <row r="581" spans="5:5" ht="15.75" customHeight="1">
      <c r="E581" s="157"/>
    </row>
    <row r="582" spans="5:5" ht="15.75" customHeight="1">
      <c r="E582" s="157"/>
    </row>
    <row r="583" spans="5:5" ht="15.75" customHeight="1">
      <c r="E583" s="157"/>
    </row>
    <row r="584" spans="5:5" ht="15.75" customHeight="1">
      <c r="E584" s="157"/>
    </row>
    <row r="585" spans="5:5" ht="15.75" customHeight="1">
      <c r="E585" s="157"/>
    </row>
    <row r="586" spans="5:5" ht="15.75" customHeight="1">
      <c r="E586" s="157"/>
    </row>
    <row r="587" spans="5:5" ht="15.75" customHeight="1">
      <c r="E587" s="157"/>
    </row>
    <row r="588" spans="5:5" ht="15.75" customHeight="1">
      <c r="E588" s="157"/>
    </row>
    <row r="589" spans="5:5" ht="15.75" customHeight="1">
      <c r="E589" s="157"/>
    </row>
    <row r="590" spans="5:5" ht="15.75" customHeight="1">
      <c r="E590" s="157"/>
    </row>
    <row r="591" spans="5:5" ht="15.75" customHeight="1">
      <c r="E591" s="157"/>
    </row>
    <row r="592" spans="5:5" ht="15.75" customHeight="1">
      <c r="E592" s="157"/>
    </row>
    <row r="593" spans="5:5" ht="15.75" customHeight="1">
      <c r="E593" s="157"/>
    </row>
    <row r="594" spans="5:5" ht="15.75" customHeight="1">
      <c r="E594" s="157"/>
    </row>
    <row r="595" spans="5:5" ht="15.75" customHeight="1">
      <c r="E595" s="157"/>
    </row>
    <row r="596" spans="5:5" ht="15.75" customHeight="1">
      <c r="E596" s="157"/>
    </row>
    <row r="597" spans="5:5" ht="15.75" customHeight="1">
      <c r="E597" s="157"/>
    </row>
    <row r="598" spans="5:5" ht="15.75" customHeight="1">
      <c r="E598" s="157"/>
    </row>
    <row r="599" spans="5:5" ht="15.75" customHeight="1">
      <c r="E599" s="157"/>
    </row>
    <row r="600" spans="5:5" ht="15.75" customHeight="1">
      <c r="E600" s="157"/>
    </row>
    <row r="601" spans="5:5" ht="15.75" customHeight="1">
      <c r="E601" s="157"/>
    </row>
    <row r="602" spans="5:5" ht="15.75" customHeight="1">
      <c r="E602" s="157"/>
    </row>
    <row r="603" spans="5:5" ht="15.75" customHeight="1">
      <c r="E603" s="157"/>
    </row>
    <row r="604" spans="5:5" ht="15.75" customHeight="1">
      <c r="E604" s="157"/>
    </row>
    <row r="605" spans="5:5" ht="15.75" customHeight="1">
      <c r="E605" s="157"/>
    </row>
    <row r="606" spans="5:5" ht="15.75" customHeight="1">
      <c r="E606" s="157"/>
    </row>
    <row r="607" spans="5:5" ht="15.75" customHeight="1">
      <c r="E607" s="157"/>
    </row>
    <row r="608" spans="5:5" ht="15.75" customHeight="1">
      <c r="E608" s="157"/>
    </row>
    <row r="609" spans="5:5" ht="15.75" customHeight="1">
      <c r="E609" s="157"/>
    </row>
    <row r="610" spans="5:5" ht="15.75" customHeight="1">
      <c r="E610" s="157"/>
    </row>
    <row r="611" spans="5:5" ht="15.75" customHeight="1">
      <c r="E611" s="157"/>
    </row>
    <row r="612" spans="5:5" ht="15.75" customHeight="1">
      <c r="E612" s="157"/>
    </row>
    <row r="613" spans="5:5" ht="15.75" customHeight="1">
      <c r="E613" s="157"/>
    </row>
    <row r="614" spans="5:5" ht="15.75" customHeight="1">
      <c r="E614" s="157"/>
    </row>
    <row r="615" spans="5:5" ht="15.75" customHeight="1">
      <c r="E615" s="157"/>
    </row>
    <row r="616" spans="5:5" ht="15.75" customHeight="1">
      <c r="E616" s="157"/>
    </row>
    <row r="617" spans="5:5" ht="15.75" customHeight="1">
      <c r="E617" s="157"/>
    </row>
    <row r="618" spans="5:5" ht="15.75" customHeight="1">
      <c r="E618" s="157"/>
    </row>
    <row r="619" spans="5:5" ht="15.75" customHeight="1">
      <c r="E619" s="157"/>
    </row>
    <row r="620" spans="5:5" ht="15.75" customHeight="1">
      <c r="E620" s="157"/>
    </row>
    <row r="621" spans="5:5" ht="15.75" customHeight="1">
      <c r="E621" s="157"/>
    </row>
    <row r="622" spans="5:5" ht="15.75" customHeight="1">
      <c r="E622" s="157"/>
    </row>
    <row r="623" spans="5:5" ht="15.75" customHeight="1">
      <c r="E623" s="157"/>
    </row>
    <row r="624" spans="5:5" ht="15.75" customHeight="1">
      <c r="E624" s="157"/>
    </row>
    <row r="625" spans="5:5" ht="15.75" customHeight="1">
      <c r="E625" s="157"/>
    </row>
    <row r="626" spans="5:5" ht="15.75" customHeight="1">
      <c r="E626" s="157"/>
    </row>
    <row r="627" spans="5:5" ht="15.75" customHeight="1">
      <c r="E627" s="157"/>
    </row>
    <row r="628" spans="5:5" ht="15.75" customHeight="1">
      <c r="E628" s="157"/>
    </row>
    <row r="629" spans="5:5" ht="15.75" customHeight="1">
      <c r="E629" s="157"/>
    </row>
    <row r="630" spans="5:5" ht="15.75" customHeight="1">
      <c r="E630" s="157"/>
    </row>
    <row r="631" spans="5:5" ht="15.75" customHeight="1">
      <c r="E631" s="157"/>
    </row>
    <row r="632" spans="5:5" ht="15.75" customHeight="1">
      <c r="E632" s="157"/>
    </row>
    <row r="633" spans="5:5" ht="15.75" customHeight="1">
      <c r="E633" s="157"/>
    </row>
    <row r="634" spans="5:5" ht="15.75" customHeight="1">
      <c r="E634" s="157"/>
    </row>
    <row r="635" spans="5:5" ht="15.75" customHeight="1">
      <c r="E635" s="157"/>
    </row>
    <row r="636" spans="5:5" ht="15.75" customHeight="1">
      <c r="E636" s="157"/>
    </row>
    <row r="637" spans="5:5" ht="15.75" customHeight="1">
      <c r="E637" s="157"/>
    </row>
    <row r="638" spans="5:5" ht="15.75" customHeight="1">
      <c r="E638" s="157"/>
    </row>
    <row r="639" spans="5:5" ht="15.75" customHeight="1">
      <c r="E639" s="157"/>
    </row>
    <row r="640" spans="5:5" ht="15.75" customHeight="1">
      <c r="E640" s="157"/>
    </row>
    <row r="641" spans="5:5" ht="15.75" customHeight="1">
      <c r="E641" s="157"/>
    </row>
    <row r="642" spans="5:5" ht="15.75" customHeight="1">
      <c r="E642" s="157"/>
    </row>
    <row r="643" spans="5:5" ht="15.75" customHeight="1">
      <c r="E643" s="157"/>
    </row>
    <row r="644" spans="5:5" ht="15.75" customHeight="1">
      <c r="E644" s="157"/>
    </row>
    <row r="645" spans="5:5" ht="15.75" customHeight="1">
      <c r="E645" s="157"/>
    </row>
    <row r="646" spans="5:5" ht="15.75" customHeight="1">
      <c r="E646" s="157"/>
    </row>
    <row r="647" spans="5:5" ht="15.75" customHeight="1">
      <c r="E647" s="157"/>
    </row>
    <row r="648" spans="5:5" ht="15.75" customHeight="1">
      <c r="E648" s="157"/>
    </row>
    <row r="649" spans="5:5" ht="15.75" customHeight="1">
      <c r="E649" s="157"/>
    </row>
    <row r="650" spans="5:5" ht="15.75" customHeight="1">
      <c r="E650" s="157"/>
    </row>
    <row r="651" spans="5:5" ht="15.75" customHeight="1">
      <c r="E651" s="157"/>
    </row>
    <row r="652" spans="5:5" ht="15.75" customHeight="1">
      <c r="E652" s="157"/>
    </row>
    <row r="653" spans="5:5" ht="15.75" customHeight="1">
      <c r="E653" s="157"/>
    </row>
    <row r="654" spans="5:5" ht="15.75" customHeight="1">
      <c r="E654" s="157"/>
    </row>
    <row r="655" spans="5:5" ht="15.75" customHeight="1">
      <c r="E655" s="157"/>
    </row>
    <row r="656" spans="5:5" ht="15.75" customHeight="1">
      <c r="E656" s="157"/>
    </row>
    <row r="657" spans="5:5" ht="15.75" customHeight="1">
      <c r="E657" s="157"/>
    </row>
    <row r="658" spans="5:5" ht="15.75" customHeight="1">
      <c r="E658" s="157"/>
    </row>
    <row r="659" spans="5:5" ht="15.75" customHeight="1">
      <c r="E659" s="157"/>
    </row>
    <row r="660" spans="5:5" ht="15.75" customHeight="1">
      <c r="E660" s="157"/>
    </row>
    <row r="661" spans="5:5" ht="15.75" customHeight="1">
      <c r="E661" s="157"/>
    </row>
    <row r="662" spans="5:5" ht="15.75" customHeight="1">
      <c r="E662" s="157"/>
    </row>
    <row r="663" spans="5:5" ht="15.75" customHeight="1">
      <c r="E663" s="157"/>
    </row>
    <row r="664" spans="5:5" ht="15.75" customHeight="1">
      <c r="E664" s="157"/>
    </row>
    <row r="665" spans="5:5" ht="15.75" customHeight="1">
      <c r="E665" s="157"/>
    </row>
    <row r="666" spans="5:5" ht="15.75" customHeight="1">
      <c r="E666" s="157"/>
    </row>
    <row r="667" spans="5:5" ht="15.75" customHeight="1">
      <c r="E667" s="157"/>
    </row>
    <row r="668" spans="5:5" ht="15.75" customHeight="1">
      <c r="E668" s="157"/>
    </row>
    <row r="669" spans="5:5" ht="15.75" customHeight="1">
      <c r="E669" s="157"/>
    </row>
    <row r="670" spans="5:5" ht="15.75" customHeight="1">
      <c r="E670" s="157"/>
    </row>
    <row r="671" spans="5:5" ht="15.75" customHeight="1">
      <c r="E671" s="157"/>
    </row>
    <row r="672" spans="5:5" ht="15.75" customHeight="1">
      <c r="E672" s="157"/>
    </row>
    <row r="673" spans="5:5" ht="15.75" customHeight="1">
      <c r="E673" s="157"/>
    </row>
    <row r="674" spans="5:5" ht="15.75" customHeight="1">
      <c r="E674" s="157"/>
    </row>
    <row r="675" spans="5:5" ht="15.75" customHeight="1">
      <c r="E675" s="157"/>
    </row>
    <row r="676" spans="5:5" ht="15.75" customHeight="1">
      <c r="E676" s="157"/>
    </row>
    <row r="677" spans="5:5" ht="15.75" customHeight="1">
      <c r="E677" s="157"/>
    </row>
    <row r="678" spans="5:5" ht="15.75" customHeight="1">
      <c r="E678" s="157"/>
    </row>
    <row r="679" spans="5:5" ht="15.75" customHeight="1">
      <c r="E679" s="157"/>
    </row>
    <row r="680" spans="5:5" ht="15.75" customHeight="1">
      <c r="E680" s="157"/>
    </row>
    <row r="681" spans="5:5" ht="15.75" customHeight="1">
      <c r="E681" s="157"/>
    </row>
    <row r="682" spans="5:5" ht="15.75" customHeight="1">
      <c r="E682" s="157"/>
    </row>
    <row r="683" spans="5:5" ht="15.75" customHeight="1">
      <c r="E683" s="157"/>
    </row>
    <row r="684" spans="5:5" ht="15.75" customHeight="1">
      <c r="E684" s="157"/>
    </row>
    <row r="685" spans="5:5" ht="15.75" customHeight="1">
      <c r="E685" s="157"/>
    </row>
    <row r="686" spans="5:5" ht="15.75" customHeight="1">
      <c r="E686" s="157"/>
    </row>
    <row r="687" spans="5:5" ht="15.75" customHeight="1">
      <c r="E687" s="157"/>
    </row>
    <row r="688" spans="5:5" ht="15.75" customHeight="1">
      <c r="E688" s="157"/>
    </row>
    <row r="689" spans="5:5" ht="15.75" customHeight="1">
      <c r="E689" s="157"/>
    </row>
    <row r="690" spans="5:5" ht="15.75" customHeight="1">
      <c r="E690" s="157"/>
    </row>
    <row r="691" spans="5:5" ht="15.75" customHeight="1">
      <c r="E691" s="157"/>
    </row>
    <row r="692" spans="5:5" ht="15.75" customHeight="1">
      <c r="E692" s="157"/>
    </row>
    <row r="693" spans="5:5" ht="15.75" customHeight="1">
      <c r="E693" s="157"/>
    </row>
    <row r="694" spans="5:5" ht="15.75" customHeight="1">
      <c r="E694" s="157"/>
    </row>
    <row r="695" spans="5:5" ht="15.75" customHeight="1">
      <c r="E695" s="157"/>
    </row>
    <row r="696" spans="5:5" ht="15.75" customHeight="1">
      <c r="E696" s="157"/>
    </row>
    <row r="697" spans="5:5" ht="15.75" customHeight="1">
      <c r="E697" s="157"/>
    </row>
    <row r="698" spans="5:5" ht="15.75" customHeight="1">
      <c r="E698" s="157"/>
    </row>
    <row r="699" spans="5:5" ht="15.75" customHeight="1">
      <c r="E699" s="157"/>
    </row>
    <row r="700" spans="5:5" ht="15.75" customHeight="1">
      <c r="E700" s="157"/>
    </row>
    <row r="701" spans="5:5" ht="15.75" customHeight="1">
      <c r="E701" s="157"/>
    </row>
    <row r="702" spans="5:5" ht="15.75" customHeight="1">
      <c r="E702" s="157"/>
    </row>
    <row r="703" spans="5:5" ht="15.75" customHeight="1">
      <c r="E703" s="157"/>
    </row>
    <row r="704" spans="5:5" ht="15.75" customHeight="1">
      <c r="E704" s="157"/>
    </row>
    <row r="705" spans="5:5" ht="15.75" customHeight="1">
      <c r="E705" s="157"/>
    </row>
    <row r="706" spans="5:5" ht="15.75" customHeight="1">
      <c r="E706" s="157"/>
    </row>
    <row r="707" spans="5:5" ht="15.75" customHeight="1">
      <c r="E707" s="157"/>
    </row>
    <row r="708" spans="5:5" ht="15.75" customHeight="1">
      <c r="E708" s="157"/>
    </row>
    <row r="709" spans="5:5" ht="15.75" customHeight="1">
      <c r="E709" s="157"/>
    </row>
    <row r="710" spans="5:5" ht="15.75" customHeight="1">
      <c r="E710" s="157"/>
    </row>
    <row r="711" spans="5:5" ht="15.75" customHeight="1">
      <c r="E711" s="157"/>
    </row>
    <row r="712" spans="5:5" ht="15.75" customHeight="1">
      <c r="E712" s="157"/>
    </row>
    <row r="713" spans="5:5" ht="15.75" customHeight="1">
      <c r="E713" s="157"/>
    </row>
    <row r="714" spans="5:5" ht="15.75" customHeight="1">
      <c r="E714" s="157"/>
    </row>
    <row r="715" spans="5:5" ht="15.75" customHeight="1">
      <c r="E715" s="157"/>
    </row>
    <row r="716" spans="5:5" ht="15.75" customHeight="1">
      <c r="E716" s="157"/>
    </row>
    <row r="717" spans="5:5" ht="15.75" customHeight="1">
      <c r="E717" s="157"/>
    </row>
    <row r="718" spans="5:5" ht="15.75" customHeight="1">
      <c r="E718" s="157"/>
    </row>
    <row r="719" spans="5:5" ht="15.75" customHeight="1">
      <c r="E719" s="157"/>
    </row>
    <row r="720" spans="5:5" ht="15.75" customHeight="1">
      <c r="E720" s="157"/>
    </row>
    <row r="721" spans="5:5" ht="15.75" customHeight="1">
      <c r="E721" s="157"/>
    </row>
    <row r="722" spans="5:5" ht="15.75" customHeight="1">
      <c r="E722" s="157"/>
    </row>
    <row r="723" spans="5:5" ht="15.75" customHeight="1">
      <c r="E723" s="157"/>
    </row>
    <row r="724" spans="5:5" ht="15.75" customHeight="1">
      <c r="E724" s="157"/>
    </row>
    <row r="725" spans="5:5" ht="15.75" customHeight="1">
      <c r="E725" s="157"/>
    </row>
    <row r="726" spans="5:5" ht="15.75" customHeight="1">
      <c r="E726" s="157"/>
    </row>
    <row r="727" spans="5:5" ht="15.75" customHeight="1">
      <c r="E727" s="157"/>
    </row>
    <row r="728" spans="5:5" ht="15.75" customHeight="1">
      <c r="E728" s="157"/>
    </row>
    <row r="729" spans="5:5" ht="15.75" customHeight="1">
      <c r="E729" s="157"/>
    </row>
    <row r="730" spans="5:5" ht="15.75" customHeight="1">
      <c r="E730" s="157"/>
    </row>
    <row r="731" spans="5:5" ht="15.75" customHeight="1">
      <c r="E731" s="157"/>
    </row>
    <row r="732" spans="5:5" ht="15.75" customHeight="1">
      <c r="E732" s="157"/>
    </row>
    <row r="733" spans="5:5" ht="15.75" customHeight="1">
      <c r="E733" s="157"/>
    </row>
    <row r="734" spans="5:5" ht="15.75" customHeight="1">
      <c r="E734" s="157"/>
    </row>
    <row r="735" spans="5:5" ht="15.75" customHeight="1">
      <c r="E735" s="157"/>
    </row>
    <row r="736" spans="5:5" ht="15.75" customHeight="1">
      <c r="E736" s="157"/>
    </row>
    <row r="737" spans="5:5" ht="15.75" customHeight="1">
      <c r="E737" s="157"/>
    </row>
    <row r="738" spans="5:5" ht="15.75" customHeight="1">
      <c r="E738" s="157"/>
    </row>
    <row r="739" spans="5:5" ht="15.75" customHeight="1">
      <c r="E739" s="157"/>
    </row>
    <row r="740" spans="5:5" ht="15.75" customHeight="1">
      <c r="E740" s="157"/>
    </row>
    <row r="741" spans="5:5" ht="15.75" customHeight="1">
      <c r="E741" s="157"/>
    </row>
    <row r="742" spans="5:5" ht="15.75" customHeight="1">
      <c r="E742" s="157"/>
    </row>
    <row r="743" spans="5:5" ht="15.75" customHeight="1">
      <c r="E743" s="157"/>
    </row>
    <row r="744" spans="5:5" ht="15.75" customHeight="1">
      <c r="E744" s="157"/>
    </row>
    <row r="745" spans="5:5" ht="15.75" customHeight="1">
      <c r="E745" s="157"/>
    </row>
    <row r="746" spans="5:5" ht="15.75" customHeight="1">
      <c r="E746" s="157"/>
    </row>
    <row r="747" spans="5:5" ht="15.75" customHeight="1">
      <c r="E747" s="157"/>
    </row>
    <row r="748" spans="5:5" ht="15.75" customHeight="1">
      <c r="E748" s="157"/>
    </row>
    <row r="749" spans="5:5" ht="15.75" customHeight="1">
      <c r="E749" s="157"/>
    </row>
    <row r="750" spans="5:5" ht="15.75" customHeight="1">
      <c r="E750" s="157"/>
    </row>
    <row r="751" spans="5:5" ht="15.75" customHeight="1">
      <c r="E751" s="157"/>
    </row>
    <row r="752" spans="5:5" ht="15.75" customHeight="1">
      <c r="E752" s="157"/>
    </row>
    <row r="753" spans="5:5" ht="15.75" customHeight="1">
      <c r="E753" s="157"/>
    </row>
    <row r="754" spans="5:5" ht="15.75" customHeight="1">
      <c r="E754" s="157"/>
    </row>
    <row r="755" spans="5:5" ht="15.75" customHeight="1">
      <c r="E755" s="157"/>
    </row>
    <row r="756" spans="5:5" ht="15.75" customHeight="1">
      <c r="E756" s="157"/>
    </row>
    <row r="757" spans="5:5" ht="15.75" customHeight="1">
      <c r="E757" s="157"/>
    </row>
    <row r="758" spans="5:5" ht="15.75" customHeight="1">
      <c r="E758" s="157"/>
    </row>
    <row r="759" spans="5:5" ht="15.75" customHeight="1">
      <c r="E759" s="157"/>
    </row>
    <row r="760" spans="5:5" ht="15.75" customHeight="1">
      <c r="E760" s="157"/>
    </row>
    <row r="761" spans="5:5" ht="15.75" customHeight="1">
      <c r="E761" s="157"/>
    </row>
    <row r="762" spans="5:5" ht="15.75" customHeight="1">
      <c r="E762" s="157"/>
    </row>
    <row r="763" spans="5:5" ht="15.75" customHeight="1">
      <c r="E763" s="157"/>
    </row>
    <row r="764" spans="5:5" ht="15.75" customHeight="1">
      <c r="E764" s="157"/>
    </row>
    <row r="765" spans="5:5" ht="15.75" customHeight="1">
      <c r="E765" s="157"/>
    </row>
    <row r="766" spans="5:5" ht="15.75" customHeight="1">
      <c r="E766" s="157"/>
    </row>
    <row r="767" spans="5:5" ht="15.75" customHeight="1">
      <c r="E767" s="157"/>
    </row>
    <row r="768" spans="5:5" ht="15.75" customHeight="1">
      <c r="E768" s="157"/>
    </row>
    <row r="769" spans="5:5" ht="15.75" customHeight="1">
      <c r="E769" s="157"/>
    </row>
    <row r="770" spans="5:5" ht="15.75" customHeight="1">
      <c r="E770" s="157"/>
    </row>
    <row r="771" spans="5:5" ht="15.75" customHeight="1">
      <c r="E771" s="157"/>
    </row>
    <row r="772" spans="5:5" ht="15.75" customHeight="1">
      <c r="E772" s="157"/>
    </row>
    <row r="773" spans="5:5" ht="15.75" customHeight="1">
      <c r="E773" s="157"/>
    </row>
    <row r="774" spans="5:5" ht="15.75" customHeight="1">
      <c r="E774" s="157"/>
    </row>
    <row r="775" spans="5:5" ht="15.75" customHeight="1">
      <c r="E775" s="157"/>
    </row>
    <row r="776" spans="5:5" ht="15.75" customHeight="1">
      <c r="E776" s="157"/>
    </row>
    <row r="777" spans="5:5" ht="15.75" customHeight="1">
      <c r="E777" s="157"/>
    </row>
    <row r="778" spans="5:5" ht="15.75" customHeight="1">
      <c r="E778" s="157"/>
    </row>
    <row r="779" spans="5:5" ht="15.75" customHeight="1">
      <c r="E779" s="157"/>
    </row>
    <row r="780" spans="5:5" ht="15.75" customHeight="1">
      <c r="E780" s="157"/>
    </row>
    <row r="781" spans="5:5" ht="15.75" customHeight="1">
      <c r="E781" s="157"/>
    </row>
    <row r="782" spans="5:5" ht="15.75" customHeight="1">
      <c r="E782" s="157"/>
    </row>
    <row r="783" spans="5:5" ht="15.75" customHeight="1">
      <c r="E783" s="157"/>
    </row>
    <row r="784" spans="5:5" ht="15.75" customHeight="1">
      <c r="E784" s="157"/>
    </row>
    <row r="785" spans="5:5" ht="15.75" customHeight="1">
      <c r="E785" s="157"/>
    </row>
    <row r="786" spans="5:5" ht="15.75" customHeight="1">
      <c r="E786" s="157"/>
    </row>
    <row r="787" spans="5:5" ht="15.75" customHeight="1">
      <c r="E787" s="157"/>
    </row>
    <row r="788" spans="5:5" ht="15.75" customHeight="1">
      <c r="E788" s="157"/>
    </row>
    <row r="789" spans="5:5" ht="15.75" customHeight="1">
      <c r="E789" s="157"/>
    </row>
    <row r="790" spans="5:5" ht="15.75" customHeight="1">
      <c r="E790" s="157"/>
    </row>
    <row r="791" spans="5:5" ht="15.75" customHeight="1">
      <c r="E791" s="157"/>
    </row>
    <row r="792" spans="5:5" ht="15.75" customHeight="1">
      <c r="E792" s="157"/>
    </row>
    <row r="793" spans="5:5" ht="15.75" customHeight="1">
      <c r="E793" s="157"/>
    </row>
    <row r="794" spans="5:5" ht="15.75" customHeight="1">
      <c r="E794" s="157"/>
    </row>
    <row r="795" spans="5:5" ht="15.75" customHeight="1">
      <c r="E795" s="157"/>
    </row>
    <row r="796" spans="5:5" ht="15.75" customHeight="1">
      <c r="E796" s="157"/>
    </row>
    <row r="797" spans="5:5" ht="15.75" customHeight="1">
      <c r="E797" s="157"/>
    </row>
    <row r="798" spans="5:5" ht="15.75" customHeight="1">
      <c r="E798" s="157"/>
    </row>
    <row r="799" spans="5:5" ht="15.75" customHeight="1">
      <c r="E799" s="157"/>
    </row>
    <row r="800" spans="5:5" ht="15.75" customHeight="1">
      <c r="E800" s="157"/>
    </row>
    <row r="801" spans="5:5" ht="15.75" customHeight="1">
      <c r="E801" s="157"/>
    </row>
    <row r="802" spans="5:5" ht="15.75" customHeight="1">
      <c r="E802" s="157"/>
    </row>
    <row r="803" spans="5:5" ht="15.75" customHeight="1">
      <c r="E803" s="157"/>
    </row>
    <row r="804" spans="5:5" ht="15.75" customHeight="1">
      <c r="E804" s="157"/>
    </row>
    <row r="805" spans="5:5" ht="15.75" customHeight="1">
      <c r="E805" s="157"/>
    </row>
    <row r="806" spans="5:5" ht="15.75" customHeight="1">
      <c r="E806" s="157"/>
    </row>
    <row r="807" spans="5:5" ht="15.75" customHeight="1">
      <c r="E807" s="157"/>
    </row>
    <row r="808" spans="5:5" ht="15.75" customHeight="1">
      <c r="E808" s="157"/>
    </row>
    <row r="809" spans="5:5" ht="15.75" customHeight="1">
      <c r="E809" s="157"/>
    </row>
    <row r="810" spans="5:5" ht="15.75" customHeight="1">
      <c r="E810" s="157"/>
    </row>
    <row r="811" spans="5:5" ht="15.75" customHeight="1">
      <c r="E811" s="157"/>
    </row>
    <row r="812" spans="5:5" ht="15.75" customHeight="1">
      <c r="E812" s="157"/>
    </row>
    <row r="813" spans="5:5" ht="15.75" customHeight="1">
      <c r="E813" s="157"/>
    </row>
    <row r="814" spans="5:5" ht="15.75" customHeight="1">
      <c r="E814" s="157"/>
    </row>
    <row r="815" spans="5:5" ht="15.75" customHeight="1">
      <c r="E815" s="157"/>
    </row>
    <row r="816" spans="5:5" ht="15.75" customHeight="1">
      <c r="E816" s="157"/>
    </row>
    <row r="817" spans="5:5" ht="15.75" customHeight="1">
      <c r="E817" s="157"/>
    </row>
    <row r="818" spans="5:5" ht="15.75" customHeight="1">
      <c r="E818" s="157"/>
    </row>
    <row r="819" spans="5:5" ht="15.75" customHeight="1">
      <c r="E819" s="157"/>
    </row>
    <row r="820" spans="5:5" ht="15.75" customHeight="1">
      <c r="E820" s="157"/>
    </row>
    <row r="821" spans="5:5" ht="15.75" customHeight="1">
      <c r="E821" s="157"/>
    </row>
    <row r="822" spans="5:5" ht="15.75" customHeight="1">
      <c r="E822" s="157"/>
    </row>
    <row r="823" spans="5:5" ht="15.75" customHeight="1">
      <c r="E823" s="157"/>
    </row>
    <row r="824" spans="5:5" ht="15.75" customHeight="1">
      <c r="E824" s="157"/>
    </row>
    <row r="825" spans="5:5" ht="15.75" customHeight="1">
      <c r="E825" s="157"/>
    </row>
    <row r="826" spans="5:5" ht="15.75" customHeight="1">
      <c r="E826" s="157"/>
    </row>
    <row r="827" spans="5:5" ht="15.75" customHeight="1">
      <c r="E827" s="157"/>
    </row>
    <row r="828" spans="5:5" ht="15.75" customHeight="1">
      <c r="E828" s="157"/>
    </row>
    <row r="829" spans="5:5" ht="15.75" customHeight="1">
      <c r="E829" s="157"/>
    </row>
    <row r="830" spans="5:5" ht="15.75" customHeight="1">
      <c r="E830" s="157"/>
    </row>
    <row r="831" spans="5:5" ht="15.75" customHeight="1">
      <c r="E831" s="157"/>
    </row>
    <row r="832" spans="5:5" ht="15.75" customHeight="1">
      <c r="E832" s="157"/>
    </row>
    <row r="833" spans="5:5" ht="15.75" customHeight="1">
      <c r="E833" s="157"/>
    </row>
    <row r="834" spans="5:5" ht="15.75" customHeight="1">
      <c r="E834" s="157"/>
    </row>
    <row r="835" spans="5:5" ht="15.75" customHeight="1">
      <c r="E835" s="157"/>
    </row>
    <row r="836" spans="5:5" ht="15.75" customHeight="1">
      <c r="E836" s="157"/>
    </row>
    <row r="837" spans="5:5" ht="15.75" customHeight="1">
      <c r="E837" s="157"/>
    </row>
    <row r="838" spans="5:5" ht="15.75" customHeight="1">
      <c r="E838" s="157"/>
    </row>
    <row r="839" spans="5:5" ht="15.75" customHeight="1">
      <c r="E839" s="157"/>
    </row>
    <row r="840" spans="5:5" ht="15.75" customHeight="1">
      <c r="E840" s="157"/>
    </row>
    <row r="841" spans="5:5" ht="15.75" customHeight="1">
      <c r="E841" s="157"/>
    </row>
    <row r="842" spans="5:5" ht="15.75" customHeight="1">
      <c r="E842" s="157"/>
    </row>
    <row r="843" spans="5:5" ht="15.75" customHeight="1">
      <c r="E843" s="157"/>
    </row>
    <row r="844" spans="5:5" ht="15.75" customHeight="1">
      <c r="E844" s="157"/>
    </row>
    <row r="845" spans="5:5" ht="15.75" customHeight="1">
      <c r="E845" s="157"/>
    </row>
    <row r="846" spans="5:5" ht="15.75" customHeight="1">
      <c r="E846" s="157"/>
    </row>
    <row r="847" spans="5:5" ht="15.75" customHeight="1">
      <c r="E847" s="157"/>
    </row>
    <row r="848" spans="5:5" ht="15.75" customHeight="1">
      <c r="E848" s="157"/>
    </row>
    <row r="849" spans="5:5" ht="15.75" customHeight="1">
      <c r="E849" s="157"/>
    </row>
    <row r="850" spans="5:5" ht="15.75" customHeight="1">
      <c r="E850" s="157"/>
    </row>
    <row r="851" spans="5:5" ht="15.75" customHeight="1">
      <c r="E851" s="157"/>
    </row>
    <row r="852" spans="5:5" ht="15.75" customHeight="1">
      <c r="E852" s="157"/>
    </row>
    <row r="853" spans="5:5" ht="15.75" customHeight="1">
      <c r="E853" s="157"/>
    </row>
    <row r="854" spans="5:5" ht="15.75" customHeight="1">
      <c r="E854" s="157"/>
    </row>
    <row r="855" spans="5:5" ht="15.75" customHeight="1">
      <c r="E855" s="157"/>
    </row>
    <row r="856" spans="5:5" ht="15.75" customHeight="1">
      <c r="E856" s="157"/>
    </row>
    <row r="857" spans="5:5" ht="15.75" customHeight="1">
      <c r="E857" s="157"/>
    </row>
    <row r="858" spans="5:5" ht="15.75" customHeight="1">
      <c r="E858" s="157"/>
    </row>
    <row r="859" spans="5:5" ht="15.75" customHeight="1">
      <c r="E859" s="157"/>
    </row>
    <row r="860" spans="5:5" ht="15.75" customHeight="1">
      <c r="E860" s="157"/>
    </row>
    <row r="861" spans="5:5" ht="15.75" customHeight="1">
      <c r="E861" s="157"/>
    </row>
    <row r="862" spans="5:5" ht="15.75" customHeight="1">
      <c r="E862" s="157"/>
    </row>
    <row r="863" spans="5:5" ht="15.75" customHeight="1">
      <c r="E863" s="157"/>
    </row>
    <row r="864" spans="5:5" ht="15.75" customHeight="1">
      <c r="E864" s="157"/>
    </row>
    <row r="865" spans="5:5" ht="15.75" customHeight="1">
      <c r="E865" s="157"/>
    </row>
    <row r="866" spans="5:5" ht="15.75" customHeight="1">
      <c r="E866" s="157"/>
    </row>
    <row r="867" spans="5:5" ht="15.75" customHeight="1">
      <c r="E867" s="157"/>
    </row>
    <row r="868" spans="5:5" ht="15.75" customHeight="1">
      <c r="E868" s="157"/>
    </row>
    <row r="869" spans="5:5" ht="15.75" customHeight="1">
      <c r="E869" s="157"/>
    </row>
    <row r="870" spans="5:5" ht="15.75" customHeight="1">
      <c r="E870" s="157"/>
    </row>
    <row r="871" spans="5:5" ht="15.75" customHeight="1">
      <c r="E871" s="157"/>
    </row>
    <row r="872" spans="5:5" ht="15.75" customHeight="1">
      <c r="E872" s="157"/>
    </row>
    <row r="873" spans="5:5" ht="15.75" customHeight="1">
      <c r="E873" s="157"/>
    </row>
    <row r="874" spans="5:5" ht="15.75" customHeight="1">
      <c r="E874" s="157"/>
    </row>
    <row r="875" spans="5:5" ht="15.75" customHeight="1">
      <c r="E875" s="157"/>
    </row>
    <row r="876" spans="5:5" ht="15.75" customHeight="1">
      <c r="E876" s="157"/>
    </row>
    <row r="877" spans="5:5" ht="15.75" customHeight="1">
      <c r="E877" s="157"/>
    </row>
    <row r="878" spans="5:5" ht="15.75" customHeight="1">
      <c r="E878" s="157"/>
    </row>
    <row r="879" spans="5:5" ht="15.75" customHeight="1">
      <c r="E879" s="157"/>
    </row>
    <row r="880" spans="5:5" ht="15.75" customHeight="1">
      <c r="E880" s="157"/>
    </row>
    <row r="881" spans="5:5" ht="15.75" customHeight="1">
      <c r="E881" s="157"/>
    </row>
    <row r="882" spans="5:5" ht="15.75" customHeight="1">
      <c r="E882" s="157"/>
    </row>
    <row r="883" spans="5:5" ht="15.75" customHeight="1">
      <c r="E883" s="157"/>
    </row>
    <row r="884" spans="5:5" ht="15.75" customHeight="1">
      <c r="E884" s="157"/>
    </row>
    <row r="885" spans="5:5" ht="15.75" customHeight="1">
      <c r="E885" s="157"/>
    </row>
    <row r="886" spans="5:5" ht="15.75" customHeight="1">
      <c r="E886" s="157"/>
    </row>
    <row r="887" spans="5:5" ht="15.75" customHeight="1">
      <c r="E887" s="157"/>
    </row>
    <row r="888" spans="5:5" ht="15.75" customHeight="1">
      <c r="E888" s="157"/>
    </row>
    <row r="889" spans="5:5" ht="15.75" customHeight="1">
      <c r="E889" s="157"/>
    </row>
    <row r="890" spans="5:5" ht="15.75" customHeight="1">
      <c r="E890" s="157"/>
    </row>
    <row r="891" spans="5:5" ht="15.75" customHeight="1">
      <c r="E891" s="157"/>
    </row>
    <row r="892" spans="5:5" ht="15.75" customHeight="1">
      <c r="E892" s="157"/>
    </row>
    <row r="893" spans="5:5" ht="15.75" customHeight="1">
      <c r="E893" s="157"/>
    </row>
    <row r="894" spans="5:5" ht="15.75" customHeight="1">
      <c r="E894" s="157"/>
    </row>
    <row r="895" spans="5:5" ht="15.75" customHeight="1">
      <c r="E895" s="157"/>
    </row>
    <row r="896" spans="5:5" ht="15.75" customHeight="1">
      <c r="E896" s="157"/>
    </row>
    <row r="897" spans="5:5" ht="15.75" customHeight="1">
      <c r="E897" s="157"/>
    </row>
    <row r="898" spans="5:5" ht="15.75" customHeight="1">
      <c r="E898" s="157"/>
    </row>
    <row r="899" spans="5:5" ht="15.75" customHeight="1">
      <c r="E899" s="157"/>
    </row>
    <row r="900" spans="5:5" ht="15.75" customHeight="1">
      <c r="E900" s="157"/>
    </row>
    <row r="901" spans="5:5" ht="15.75" customHeight="1">
      <c r="E901" s="157"/>
    </row>
    <row r="902" spans="5:5" ht="15.75" customHeight="1">
      <c r="E902" s="157"/>
    </row>
    <row r="903" spans="5:5" ht="15.75" customHeight="1">
      <c r="E903" s="157"/>
    </row>
    <row r="904" spans="5:5" ht="15.75" customHeight="1">
      <c r="E904" s="157"/>
    </row>
    <row r="905" spans="5:5" ht="15.75" customHeight="1">
      <c r="E905" s="157"/>
    </row>
    <row r="906" spans="5:5" ht="15.75" customHeight="1">
      <c r="E906" s="157"/>
    </row>
    <row r="907" spans="5:5" ht="15.75" customHeight="1">
      <c r="E907" s="157"/>
    </row>
    <row r="908" spans="5:5" ht="15.75" customHeight="1">
      <c r="E908" s="157"/>
    </row>
    <row r="909" spans="5:5" ht="15.75" customHeight="1">
      <c r="E909" s="157"/>
    </row>
    <row r="910" spans="5:5" ht="15.75" customHeight="1">
      <c r="E910" s="157"/>
    </row>
    <row r="911" spans="5:5" ht="15.75" customHeight="1">
      <c r="E911" s="157"/>
    </row>
    <row r="912" spans="5:5" ht="15.75" customHeight="1">
      <c r="E912" s="157"/>
    </row>
    <row r="913" spans="5:5" ht="15.75" customHeight="1">
      <c r="E913" s="157"/>
    </row>
    <row r="914" spans="5:5" ht="15.75" customHeight="1">
      <c r="E914" s="157"/>
    </row>
    <row r="915" spans="5:5" ht="15.75" customHeight="1">
      <c r="E915" s="157"/>
    </row>
    <row r="916" spans="5:5" ht="15.75" customHeight="1">
      <c r="E916" s="157"/>
    </row>
    <row r="917" spans="5:5" ht="15.75" customHeight="1">
      <c r="E917" s="157"/>
    </row>
    <row r="918" spans="5:5" ht="15.75" customHeight="1">
      <c r="E918" s="157"/>
    </row>
    <row r="919" spans="5:5" ht="15.75" customHeight="1">
      <c r="E919" s="157"/>
    </row>
    <row r="920" spans="5:5" ht="15.75" customHeight="1">
      <c r="E920" s="157"/>
    </row>
    <row r="921" spans="5:5" ht="15.75" customHeight="1">
      <c r="E921" s="157"/>
    </row>
    <row r="922" spans="5:5" ht="15.75" customHeight="1">
      <c r="E922" s="157"/>
    </row>
    <row r="923" spans="5:5" ht="15.75" customHeight="1">
      <c r="E923" s="157"/>
    </row>
    <row r="924" spans="5:5" ht="15.75" customHeight="1">
      <c r="E924" s="157"/>
    </row>
    <row r="925" spans="5:5" ht="15.75" customHeight="1">
      <c r="E925" s="157"/>
    </row>
    <row r="926" spans="5:5" ht="15.75" customHeight="1">
      <c r="E926" s="157"/>
    </row>
    <row r="927" spans="5:5" ht="15.75" customHeight="1">
      <c r="E927" s="157"/>
    </row>
    <row r="928" spans="5:5" ht="15.75" customHeight="1">
      <c r="E928" s="157"/>
    </row>
    <row r="929" spans="5:5" ht="15.75" customHeight="1">
      <c r="E929" s="157"/>
    </row>
    <row r="930" spans="5:5" ht="15.75" customHeight="1">
      <c r="E930" s="157"/>
    </row>
    <row r="931" spans="5:5" ht="15.75" customHeight="1">
      <c r="E931" s="157"/>
    </row>
    <row r="932" spans="5:5" ht="15.75" customHeight="1">
      <c r="E932" s="157"/>
    </row>
    <row r="933" spans="5:5" ht="15.75" customHeight="1">
      <c r="E933" s="157"/>
    </row>
    <row r="934" spans="5:5" ht="15.75" customHeight="1">
      <c r="E934" s="157"/>
    </row>
    <row r="935" spans="5:5" ht="15.75" customHeight="1">
      <c r="E935" s="157"/>
    </row>
    <row r="936" spans="5:5" ht="15.75" customHeight="1">
      <c r="E936" s="157"/>
    </row>
    <row r="937" spans="5:5" ht="15.75" customHeight="1">
      <c r="E937" s="157"/>
    </row>
    <row r="938" spans="5:5" ht="15.75" customHeight="1">
      <c r="E938" s="157"/>
    </row>
    <row r="939" spans="5:5" ht="15.75" customHeight="1">
      <c r="E939" s="157"/>
    </row>
    <row r="940" spans="5:5" ht="15.75" customHeight="1">
      <c r="E940" s="157"/>
    </row>
    <row r="941" spans="5:5" ht="15.75" customHeight="1">
      <c r="E941" s="157"/>
    </row>
    <row r="942" spans="5:5" ht="15.75" customHeight="1">
      <c r="E942" s="157"/>
    </row>
    <row r="943" spans="5:5" ht="15.75" customHeight="1">
      <c r="E943" s="157"/>
    </row>
    <row r="944" spans="5:5" ht="15.75" customHeight="1">
      <c r="E944" s="157"/>
    </row>
    <row r="945" spans="5:5" ht="15.75" customHeight="1">
      <c r="E945" s="157"/>
    </row>
    <row r="946" spans="5:5" ht="15.75" customHeight="1">
      <c r="E946" s="157"/>
    </row>
    <row r="947" spans="5:5" ht="15.75" customHeight="1">
      <c r="E947" s="157"/>
    </row>
    <row r="948" spans="5:5" ht="15.75" customHeight="1">
      <c r="E948" s="157"/>
    </row>
    <row r="949" spans="5:5" ht="15.75" customHeight="1">
      <c r="E949" s="157"/>
    </row>
    <row r="950" spans="5:5" ht="15.75" customHeight="1">
      <c r="E950" s="157"/>
    </row>
    <row r="951" spans="5:5" ht="15.75" customHeight="1">
      <c r="E951" s="157"/>
    </row>
    <row r="952" spans="5:5" ht="15.75" customHeight="1">
      <c r="E952" s="157"/>
    </row>
    <row r="953" spans="5:5" ht="15.75" customHeight="1">
      <c r="E953" s="157"/>
    </row>
    <row r="954" spans="5:5" ht="15.75" customHeight="1">
      <c r="E954" s="157"/>
    </row>
    <row r="955" spans="5:5" ht="15.75" customHeight="1">
      <c r="E955" s="157"/>
    </row>
    <row r="956" spans="5:5" ht="15.75" customHeight="1">
      <c r="E956" s="157"/>
    </row>
    <row r="957" spans="5:5" ht="15.75" customHeight="1">
      <c r="E957" s="157"/>
    </row>
    <row r="958" spans="5:5" ht="15.75" customHeight="1">
      <c r="E958" s="157"/>
    </row>
    <row r="959" spans="5:5" ht="15.75" customHeight="1">
      <c r="E959" s="157"/>
    </row>
    <row r="960" spans="5:5" ht="15.75" customHeight="1">
      <c r="E960" s="157"/>
    </row>
    <row r="961" spans="5:5" ht="15.75" customHeight="1">
      <c r="E961" s="157"/>
    </row>
    <row r="962" spans="5:5" ht="15.75" customHeight="1">
      <c r="E962" s="157"/>
    </row>
    <row r="963" spans="5:5" ht="15.75" customHeight="1">
      <c r="E963" s="157"/>
    </row>
    <row r="964" spans="5:5" ht="15.75" customHeight="1">
      <c r="E964" s="157"/>
    </row>
    <row r="965" spans="5:5" ht="15.75" customHeight="1">
      <c r="E965" s="157"/>
    </row>
    <row r="966" spans="5:5" ht="15.75" customHeight="1">
      <c r="E966" s="157"/>
    </row>
    <row r="967" spans="5:5" ht="15.75" customHeight="1">
      <c r="E967" s="157"/>
    </row>
    <row r="968" spans="5:5" ht="15.75" customHeight="1">
      <c r="E968" s="157"/>
    </row>
    <row r="969" spans="5:5" ht="15.75" customHeight="1">
      <c r="E969" s="157"/>
    </row>
    <row r="970" spans="5:5" ht="15.75" customHeight="1">
      <c r="E970" s="157"/>
    </row>
    <row r="971" spans="5:5" ht="15.75" customHeight="1">
      <c r="E971" s="157"/>
    </row>
    <row r="972" spans="5:5" ht="15.75" customHeight="1">
      <c r="E972" s="157"/>
    </row>
    <row r="973" spans="5:5" ht="15.75" customHeight="1">
      <c r="E973" s="157"/>
    </row>
    <row r="974" spans="5:5" ht="15.75" customHeight="1">
      <c r="E974" s="157"/>
    </row>
    <row r="975" spans="5:5" ht="15.75" customHeight="1">
      <c r="E975" s="157"/>
    </row>
    <row r="976" spans="5:5" ht="15.75" customHeight="1">
      <c r="E976" s="157"/>
    </row>
    <row r="977" spans="5:5" ht="15.75" customHeight="1">
      <c r="E977" s="157"/>
    </row>
    <row r="978" spans="5:5" ht="15.75" customHeight="1">
      <c r="E978" s="157"/>
    </row>
    <row r="979" spans="5:5" ht="15.75" customHeight="1">
      <c r="E979" s="157"/>
    </row>
    <row r="980" spans="5:5" ht="15.75" customHeight="1">
      <c r="E980" s="157"/>
    </row>
    <row r="981" spans="5:5" ht="15.75" customHeight="1">
      <c r="E981" s="157"/>
    </row>
    <row r="982" spans="5:5" ht="15.75" customHeight="1">
      <c r="E982" s="157"/>
    </row>
    <row r="983" spans="5:5" ht="15.75" customHeight="1">
      <c r="E983" s="157"/>
    </row>
    <row r="984" spans="5:5" ht="15.75" customHeight="1">
      <c r="E984" s="157"/>
    </row>
    <row r="985" spans="5:5" ht="15.75" customHeight="1">
      <c r="E985" s="157"/>
    </row>
    <row r="986" spans="5:5" ht="15.75" customHeight="1">
      <c r="E986" s="157"/>
    </row>
    <row r="987" spans="5:5" ht="15.75" customHeight="1">
      <c r="E987" s="157"/>
    </row>
    <row r="988" spans="5:5" ht="15.75" customHeight="1">
      <c r="E988" s="157"/>
    </row>
    <row r="989" spans="5:5" ht="15.75" customHeight="1">
      <c r="E989" s="157"/>
    </row>
    <row r="990" spans="5:5" ht="15.75" customHeight="1">
      <c r="E990" s="157"/>
    </row>
    <row r="991" spans="5:5" ht="15.75" customHeight="1">
      <c r="E991" s="157"/>
    </row>
    <row r="992" spans="5:5" ht="15.75" customHeight="1">
      <c r="E992" s="157"/>
    </row>
    <row r="993" spans="5:5" ht="15.75" customHeight="1">
      <c r="E993" s="157"/>
    </row>
    <row r="994" spans="5:5" ht="15.75" customHeight="1">
      <c r="E994" s="157"/>
    </row>
    <row r="995" spans="5:5" ht="15.75" customHeight="1">
      <c r="E995" s="157"/>
    </row>
    <row r="996" spans="5:5" ht="15.75" customHeight="1">
      <c r="E996" s="157"/>
    </row>
    <row r="997" spans="5:5" ht="15.75" customHeight="1">
      <c r="E997" s="157"/>
    </row>
    <row r="998" spans="5:5" ht="15.75" customHeight="1">
      <c r="E998" s="157"/>
    </row>
    <row r="999" spans="5:5" ht="15.75" customHeight="1">
      <c r="E999" s="157"/>
    </row>
    <row r="1000" spans="5:5" ht="15.75" customHeight="1">
      <c r="E1000" s="157"/>
    </row>
  </sheetData>
  <mergeCells count="13">
    <mergeCell ref="A302:E302"/>
    <mergeCell ref="A2:E2"/>
    <mergeCell ref="A38:E38"/>
    <mergeCell ref="A64:E64"/>
    <mergeCell ref="A87:E87"/>
    <mergeCell ref="A114:E114"/>
    <mergeCell ref="A136:E136"/>
    <mergeCell ref="A160:E160"/>
    <mergeCell ref="A183:E183"/>
    <mergeCell ref="A206:E206"/>
    <mergeCell ref="A229:E229"/>
    <mergeCell ref="A255:E255"/>
    <mergeCell ref="A278:E278"/>
  </mergeCells>
  <dataValidations count="1">
    <dataValidation type="list" allowBlank="1" showErrorMessage="1" sqref="C32:D32 C83:D83 C110:D110 C132:D132 C156:D156 C179:D179 C202:D202 C225:D225 C251:D251 C274:D274 C298:D298 C319:D319" xr:uid="{00000000-0002-0000-0700-000000000000}">
      <formula1>"U,D,C"</formula1>
    </dataValidation>
  </dataValidation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00"/>
  <sheetViews>
    <sheetView workbookViewId="0"/>
  </sheetViews>
  <sheetFormatPr defaultColWidth="14.42578125" defaultRowHeight="15" customHeight="1"/>
  <cols>
    <col min="1" max="1" width="31" customWidth="1"/>
    <col min="2" max="2" width="25" customWidth="1"/>
    <col min="3" max="26" width="8.7109375" customWidth="1"/>
  </cols>
  <sheetData>
    <row r="1" spans="1:2" ht="15.75">
      <c r="A1" s="165" t="s">
        <v>1548</v>
      </c>
      <c r="B1" s="166" t="s">
        <v>1473</v>
      </c>
    </row>
    <row r="2" spans="1:2" ht="15.75">
      <c r="A2" s="167" t="s">
        <v>1548</v>
      </c>
      <c r="B2" s="168" t="s">
        <v>1474</v>
      </c>
    </row>
    <row r="3" spans="1:2" ht="15.75">
      <c r="A3" s="167" t="s">
        <v>1548</v>
      </c>
      <c r="B3" s="168" t="s">
        <v>1549</v>
      </c>
    </row>
    <row r="4" spans="1:2" ht="15.75">
      <c r="A4" s="169" t="s">
        <v>1476</v>
      </c>
      <c r="B4" s="170"/>
    </row>
    <row r="5" spans="1:2" ht="15.75">
      <c r="A5" s="167" t="s">
        <v>1480</v>
      </c>
      <c r="B5" s="171" t="s">
        <v>1550</v>
      </c>
    </row>
    <row r="6" spans="1:2" ht="15.75">
      <c r="A6" s="167" t="s">
        <v>1480</v>
      </c>
      <c r="B6" s="171" t="s">
        <v>1551</v>
      </c>
    </row>
    <row r="7" spans="1:2" ht="15.75">
      <c r="A7" s="167" t="s">
        <v>1552</v>
      </c>
      <c r="B7" s="171" t="s">
        <v>1486</v>
      </c>
    </row>
    <row r="8" spans="1:2" ht="15.75">
      <c r="A8" s="167" t="s">
        <v>1552</v>
      </c>
      <c r="B8" s="172" t="s">
        <v>1553</v>
      </c>
    </row>
    <row r="9" spans="1:2" ht="15.75">
      <c r="A9" s="167" t="s">
        <v>1552</v>
      </c>
      <c r="B9" s="171" t="s">
        <v>1554</v>
      </c>
    </row>
    <row r="10" spans="1:2" ht="15.75">
      <c r="A10" s="169" t="s">
        <v>1477</v>
      </c>
      <c r="B10" s="170"/>
    </row>
    <row r="11" spans="1:2" ht="15.75">
      <c r="A11" s="173" t="s">
        <v>1490</v>
      </c>
      <c r="B11" s="174" t="s">
        <v>1555</v>
      </c>
    </row>
    <row r="12" spans="1:2" ht="15.75">
      <c r="A12" s="169" t="s">
        <v>1490</v>
      </c>
      <c r="B12" s="170" t="s">
        <v>1556</v>
      </c>
    </row>
    <row r="13" spans="1:2" ht="15.75">
      <c r="A13" s="167" t="s">
        <v>1502</v>
      </c>
      <c r="B13" s="171" t="s">
        <v>1550</v>
      </c>
    </row>
    <row r="14" spans="1:2" ht="15.75">
      <c r="A14" s="167" t="s">
        <v>1502</v>
      </c>
      <c r="B14" s="171" t="s">
        <v>1551</v>
      </c>
    </row>
    <row r="15" spans="1:2" ht="15.75">
      <c r="A15" s="169" t="s">
        <v>1557</v>
      </c>
      <c r="B15" s="175" t="s">
        <v>1486</v>
      </c>
    </row>
    <row r="16" spans="1:2" ht="15.75">
      <c r="A16" s="176" t="s">
        <v>1557</v>
      </c>
      <c r="B16" s="177" t="s">
        <v>1554</v>
      </c>
    </row>
    <row r="17" spans="1:2" ht="15.75">
      <c r="A17" s="165" t="s">
        <v>1558</v>
      </c>
      <c r="B17" s="166" t="s">
        <v>1559</v>
      </c>
    </row>
    <row r="18" spans="1:2" ht="15.75">
      <c r="A18" s="167" t="s">
        <v>1558</v>
      </c>
      <c r="B18" s="171" t="s">
        <v>1560</v>
      </c>
    </row>
    <row r="19" spans="1:2" ht="15.75">
      <c r="A19" s="169" t="s">
        <v>1505</v>
      </c>
      <c r="B19" s="175" t="s">
        <v>1550</v>
      </c>
    </row>
    <row r="20" spans="1:2" ht="15.75">
      <c r="A20" s="169" t="s">
        <v>1505</v>
      </c>
      <c r="B20" s="175" t="s">
        <v>1551</v>
      </c>
    </row>
    <row r="21" spans="1:2" ht="15.75" customHeight="1">
      <c r="A21" s="178" t="s">
        <v>1561</v>
      </c>
      <c r="B21" s="179" t="s">
        <v>1554</v>
      </c>
    </row>
    <row r="22" spans="1:2" ht="15.75" customHeight="1">
      <c r="A22" s="173" t="s">
        <v>1481</v>
      </c>
      <c r="B22" s="180"/>
    </row>
    <row r="23" spans="1:2" ht="15.75" customHeight="1">
      <c r="A23" s="181" t="s">
        <v>1562</v>
      </c>
      <c r="B23" s="182" t="s">
        <v>1554</v>
      </c>
    </row>
    <row r="24" spans="1:2" ht="15.75" customHeight="1">
      <c r="A24" s="173" t="s">
        <v>1483</v>
      </c>
      <c r="B24" s="180" t="s">
        <v>1563</v>
      </c>
    </row>
    <row r="25" spans="1:2" ht="15.75" customHeight="1">
      <c r="A25" s="183" t="s">
        <v>1553</v>
      </c>
      <c r="B25" s="184"/>
    </row>
    <row r="26" spans="1:2" ht="15.75" customHeight="1">
      <c r="A26" s="176" t="s">
        <v>198</v>
      </c>
      <c r="B26" s="177"/>
    </row>
    <row r="27" spans="1:2" ht="15.75" customHeight="1">
      <c r="A27" s="185" t="s">
        <v>1564</v>
      </c>
      <c r="B27" s="184" t="s">
        <v>1565</v>
      </c>
    </row>
    <row r="28" spans="1:2" ht="15.75" customHeight="1">
      <c r="A28" s="181" t="s">
        <v>1564</v>
      </c>
      <c r="B28" s="182" t="s">
        <v>1566</v>
      </c>
    </row>
    <row r="29" spans="1:2" ht="15.75" customHeight="1">
      <c r="A29" s="173" t="s">
        <v>1567</v>
      </c>
      <c r="B29" s="180"/>
    </row>
    <row r="30" spans="1:2" ht="15.75" customHeight="1">
      <c r="A30" s="186" t="s">
        <v>1568</v>
      </c>
      <c r="B30" s="179"/>
    </row>
    <row r="31" spans="1:2" ht="15.75" customHeight="1">
      <c r="B31" s="128"/>
    </row>
    <row r="32" spans="1:2" ht="15.75" customHeight="1">
      <c r="B32" s="128"/>
    </row>
    <row r="33" spans="2:2" ht="15.75" customHeight="1">
      <c r="B33" s="128"/>
    </row>
    <row r="34" spans="2:2" ht="15.75" customHeight="1">
      <c r="B34" s="128"/>
    </row>
    <row r="35" spans="2:2" ht="15.75" customHeight="1">
      <c r="B35" s="128"/>
    </row>
    <row r="36" spans="2:2" ht="15.75" customHeight="1">
      <c r="B36" s="128"/>
    </row>
    <row r="37" spans="2:2" ht="15.75" customHeight="1">
      <c r="B37" s="128"/>
    </row>
    <row r="38" spans="2:2" ht="15.75" customHeight="1">
      <c r="B38" s="128"/>
    </row>
    <row r="39" spans="2:2" ht="15.75" customHeight="1">
      <c r="B39" s="128"/>
    </row>
    <row r="40" spans="2:2" ht="15.75" customHeight="1">
      <c r="B40" s="128"/>
    </row>
    <row r="41" spans="2:2" ht="15.75" customHeight="1">
      <c r="B41" s="128"/>
    </row>
    <row r="42" spans="2:2" ht="15.75" customHeight="1">
      <c r="B42" s="128"/>
    </row>
    <row r="43" spans="2:2" ht="15.75" customHeight="1">
      <c r="B43" s="128"/>
    </row>
    <row r="44" spans="2:2" ht="15.75" customHeight="1">
      <c r="B44" s="128"/>
    </row>
    <row r="45" spans="2:2" ht="15.75" customHeight="1">
      <c r="B45" s="128"/>
    </row>
    <row r="46" spans="2:2" ht="15.75" customHeight="1">
      <c r="B46" s="128"/>
    </row>
    <row r="47" spans="2:2" ht="15.75" customHeight="1">
      <c r="B47" s="128"/>
    </row>
    <row r="48" spans="2:2" ht="15.75" customHeight="1">
      <c r="B48" s="128"/>
    </row>
    <row r="49" spans="2:2" ht="15.75" customHeight="1">
      <c r="B49" s="128"/>
    </row>
    <row r="50" spans="2:2" ht="15.75" customHeight="1">
      <c r="B50" s="128"/>
    </row>
    <row r="51" spans="2:2" ht="15.75" customHeight="1">
      <c r="B51" s="128"/>
    </row>
    <row r="52" spans="2:2" ht="15.75" customHeight="1">
      <c r="B52" s="128"/>
    </row>
    <row r="53" spans="2:2" ht="15.75" customHeight="1">
      <c r="B53" s="128"/>
    </row>
    <row r="54" spans="2:2" ht="15.75" customHeight="1">
      <c r="B54" s="128"/>
    </row>
    <row r="55" spans="2:2" ht="15.75" customHeight="1">
      <c r="B55" s="128"/>
    </row>
    <row r="56" spans="2:2" ht="15.75" customHeight="1">
      <c r="B56" s="128"/>
    </row>
    <row r="57" spans="2:2" ht="15.75" customHeight="1">
      <c r="B57" s="128"/>
    </row>
    <row r="58" spans="2:2" ht="15.75" customHeight="1">
      <c r="B58" s="128"/>
    </row>
    <row r="59" spans="2:2" ht="15.75" customHeight="1">
      <c r="B59" s="128"/>
    </row>
    <row r="60" spans="2:2" ht="15.75" customHeight="1">
      <c r="B60" s="128"/>
    </row>
    <row r="61" spans="2:2" ht="15.75" customHeight="1">
      <c r="B61" s="128"/>
    </row>
    <row r="62" spans="2:2" ht="15.75" customHeight="1">
      <c r="B62" s="128"/>
    </row>
    <row r="63" spans="2:2" ht="15.75" customHeight="1">
      <c r="B63" s="128"/>
    </row>
    <row r="64" spans="2:2" ht="15.75" customHeight="1">
      <c r="B64" s="128"/>
    </row>
    <row r="65" spans="2:2" ht="15.75" customHeight="1">
      <c r="B65" s="128"/>
    </row>
    <row r="66" spans="2:2" ht="15.75" customHeight="1">
      <c r="B66" s="128"/>
    </row>
    <row r="67" spans="2:2" ht="15.75" customHeight="1">
      <c r="B67" s="128"/>
    </row>
    <row r="68" spans="2:2" ht="15.75" customHeight="1">
      <c r="B68" s="128"/>
    </row>
    <row r="69" spans="2:2" ht="15.75" customHeight="1">
      <c r="B69" s="128"/>
    </row>
    <row r="70" spans="2:2" ht="15.75" customHeight="1">
      <c r="B70" s="128"/>
    </row>
    <row r="71" spans="2:2" ht="15.75" customHeight="1">
      <c r="B71" s="128"/>
    </row>
    <row r="72" spans="2:2" ht="15.75" customHeight="1">
      <c r="B72" s="128"/>
    </row>
    <row r="73" spans="2:2" ht="15.75" customHeight="1">
      <c r="B73" s="128"/>
    </row>
    <row r="74" spans="2:2" ht="15.75" customHeight="1">
      <c r="B74" s="128"/>
    </row>
    <row r="75" spans="2:2" ht="15.75" customHeight="1">
      <c r="B75" s="128"/>
    </row>
    <row r="76" spans="2:2" ht="15.75" customHeight="1">
      <c r="B76" s="128"/>
    </row>
    <row r="77" spans="2:2" ht="15.75" customHeight="1">
      <c r="B77" s="128"/>
    </row>
    <row r="78" spans="2:2" ht="15.75" customHeight="1">
      <c r="B78" s="128"/>
    </row>
    <row r="79" spans="2:2" ht="15.75" customHeight="1">
      <c r="B79" s="128"/>
    </row>
    <row r="80" spans="2:2" ht="15.75" customHeight="1">
      <c r="B80" s="128"/>
    </row>
    <row r="81" spans="2:2" ht="15.75" customHeight="1">
      <c r="B81" s="128"/>
    </row>
    <row r="82" spans="2:2" ht="15.75" customHeight="1">
      <c r="B82" s="128"/>
    </row>
    <row r="83" spans="2:2" ht="15.75" customHeight="1">
      <c r="B83" s="128"/>
    </row>
    <row r="84" spans="2:2" ht="15.75" customHeight="1">
      <c r="B84" s="128"/>
    </row>
    <row r="85" spans="2:2" ht="15.75" customHeight="1">
      <c r="B85" s="128"/>
    </row>
    <row r="86" spans="2:2" ht="15.75" customHeight="1">
      <c r="B86" s="128"/>
    </row>
    <row r="87" spans="2:2" ht="15.75" customHeight="1">
      <c r="B87" s="128"/>
    </row>
    <row r="88" spans="2:2" ht="15.75" customHeight="1">
      <c r="B88" s="128"/>
    </row>
    <row r="89" spans="2:2" ht="15.75" customHeight="1">
      <c r="B89" s="128"/>
    </row>
    <row r="90" spans="2:2" ht="15.75" customHeight="1">
      <c r="B90" s="128"/>
    </row>
    <row r="91" spans="2:2" ht="15.75" customHeight="1">
      <c r="B91" s="128"/>
    </row>
    <row r="92" spans="2:2" ht="15.75" customHeight="1">
      <c r="B92" s="128"/>
    </row>
    <row r="93" spans="2:2" ht="15.75" customHeight="1">
      <c r="B93" s="128"/>
    </row>
    <row r="94" spans="2:2" ht="15.75" customHeight="1">
      <c r="B94" s="128"/>
    </row>
    <row r="95" spans="2:2" ht="15.75" customHeight="1">
      <c r="B95" s="128"/>
    </row>
    <row r="96" spans="2:2" ht="15.75" customHeight="1">
      <c r="B96" s="128"/>
    </row>
    <row r="97" spans="2:2" ht="15.75" customHeight="1">
      <c r="B97" s="128"/>
    </row>
    <row r="98" spans="2:2" ht="15.75" customHeight="1">
      <c r="B98" s="128"/>
    </row>
    <row r="99" spans="2:2" ht="15.75" customHeight="1">
      <c r="B99" s="128"/>
    </row>
    <row r="100" spans="2:2" ht="15.75" customHeight="1">
      <c r="B100" s="128"/>
    </row>
    <row r="101" spans="2:2" ht="15.75" customHeight="1">
      <c r="B101" s="128"/>
    </row>
    <row r="102" spans="2:2" ht="15.75" customHeight="1">
      <c r="B102" s="128"/>
    </row>
    <row r="103" spans="2:2" ht="15.75" customHeight="1">
      <c r="B103" s="128"/>
    </row>
    <row r="104" spans="2:2" ht="15.75" customHeight="1">
      <c r="B104" s="128"/>
    </row>
    <row r="105" spans="2:2" ht="15.75" customHeight="1">
      <c r="B105" s="128"/>
    </row>
    <row r="106" spans="2:2" ht="15.75" customHeight="1">
      <c r="B106" s="128"/>
    </row>
    <row r="107" spans="2:2" ht="15.75" customHeight="1">
      <c r="B107" s="128"/>
    </row>
    <row r="108" spans="2:2" ht="15.75" customHeight="1">
      <c r="B108" s="128"/>
    </row>
    <row r="109" spans="2:2" ht="15.75" customHeight="1">
      <c r="B109" s="128"/>
    </row>
    <row r="110" spans="2:2" ht="15.75" customHeight="1">
      <c r="B110" s="128"/>
    </row>
    <row r="111" spans="2:2" ht="15.75" customHeight="1">
      <c r="B111" s="128"/>
    </row>
    <row r="112" spans="2:2" ht="15.75" customHeight="1">
      <c r="B112" s="128"/>
    </row>
    <row r="113" spans="2:2" ht="15.75" customHeight="1">
      <c r="B113" s="128"/>
    </row>
    <row r="114" spans="2:2" ht="15.75" customHeight="1">
      <c r="B114" s="128"/>
    </row>
    <row r="115" spans="2:2" ht="15.75" customHeight="1">
      <c r="B115" s="128"/>
    </row>
    <row r="116" spans="2:2" ht="15.75" customHeight="1">
      <c r="B116" s="128"/>
    </row>
    <row r="117" spans="2:2" ht="15.75" customHeight="1">
      <c r="B117" s="128"/>
    </row>
    <row r="118" spans="2:2" ht="15.75" customHeight="1">
      <c r="B118" s="128"/>
    </row>
    <row r="119" spans="2:2" ht="15.75" customHeight="1">
      <c r="B119" s="128"/>
    </row>
    <row r="120" spans="2:2" ht="15.75" customHeight="1">
      <c r="B120" s="128"/>
    </row>
    <row r="121" spans="2:2" ht="15.75" customHeight="1">
      <c r="B121" s="128"/>
    </row>
    <row r="122" spans="2:2" ht="15.75" customHeight="1">
      <c r="B122" s="128"/>
    </row>
    <row r="123" spans="2:2" ht="15.75" customHeight="1">
      <c r="B123" s="128"/>
    </row>
    <row r="124" spans="2:2" ht="15.75" customHeight="1">
      <c r="B124" s="128"/>
    </row>
    <row r="125" spans="2:2" ht="15.75" customHeight="1">
      <c r="B125" s="128"/>
    </row>
    <row r="126" spans="2:2" ht="15.75" customHeight="1">
      <c r="B126" s="128"/>
    </row>
    <row r="127" spans="2:2" ht="15.75" customHeight="1">
      <c r="B127" s="128"/>
    </row>
    <row r="128" spans="2:2" ht="15.75" customHeight="1">
      <c r="B128" s="128"/>
    </row>
    <row r="129" spans="2:2" ht="15.75" customHeight="1">
      <c r="B129" s="128"/>
    </row>
    <row r="130" spans="2:2" ht="15.75" customHeight="1">
      <c r="B130" s="128"/>
    </row>
    <row r="131" spans="2:2" ht="15.75" customHeight="1">
      <c r="B131" s="128"/>
    </row>
    <row r="132" spans="2:2" ht="15.75" customHeight="1">
      <c r="B132" s="128"/>
    </row>
    <row r="133" spans="2:2" ht="15.75" customHeight="1">
      <c r="B133" s="128"/>
    </row>
    <row r="134" spans="2:2" ht="15.75" customHeight="1">
      <c r="B134" s="128"/>
    </row>
    <row r="135" spans="2:2" ht="15.75" customHeight="1">
      <c r="B135" s="128"/>
    </row>
    <row r="136" spans="2:2" ht="15.75" customHeight="1">
      <c r="B136" s="128"/>
    </row>
    <row r="137" spans="2:2" ht="15.75" customHeight="1">
      <c r="B137" s="128"/>
    </row>
    <row r="138" spans="2:2" ht="15.75" customHeight="1">
      <c r="B138" s="128"/>
    </row>
    <row r="139" spans="2:2" ht="15.75" customHeight="1">
      <c r="B139" s="128"/>
    </row>
    <row r="140" spans="2:2" ht="15.75" customHeight="1">
      <c r="B140" s="128"/>
    </row>
    <row r="141" spans="2:2" ht="15.75" customHeight="1">
      <c r="B141" s="128"/>
    </row>
    <row r="142" spans="2:2" ht="15.75" customHeight="1">
      <c r="B142" s="128"/>
    </row>
    <row r="143" spans="2:2" ht="15.75" customHeight="1">
      <c r="B143" s="128"/>
    </row>
    <row r="144" spans="2:2" ht="15.75" customHeight="1">
      <c r="B144" s="128"/>
    </row>
    <row r="145" spans="2:2" ht="15.75" customHeight="1">
      <c r="B145" s="128"/>
    </row>
    <row r="146" spans="2:2" ht="15.75" customHeight="1">
      <c r="B146" s="128"/>
    </row>
    <row r="147" spans="2:2" ht="15.75" customHeight="1">
      <c r="B147" s="128"/>
    </row>
    <row r="148" spans="2:2" ht="15.75" customHeight="1">
      <c r="B148" s="128"/>
    </row>
    <row r="149" spans="2:2" ht="15.75" customHeight="1">
      <c r="B149" s="128"/>
    </row>
    <row r="150" spans="2:2" ht="15.75" customHeight="1">
      <c r="B150" s="128"/>
    </row>
    <row r="151" spans="2:2" ht="15.75" customHeight="1">
      <c r="B151" s="128"/>
    </row>
    <row r="152" spans="2:2" ht="15.75" customHeight="1">
      <c r="B152" s="128"/>
    </row>
    <row r="153" spans="2:2" ht="15.75" customHeight="1">
      <c r="B153" s="128"/>
    </row>
    <row r="154" spans="2:2" ht="15.75" customHeight="1">
      <c r="B154" s="128"/>
    </row>
    <row r="155" spans="2:2" ht="15.75" customHeight="1">
      <c r="B155" s="128"/>
    </row>
    <row r="156" spans="2:2" ht="15.75" customHeight="1">
      <c r="B156" s="128"/>
    </row>
    <row r="157" spans="2:2" ht="15.75" customHeight="1">
      <c r="B157" s="128"/>
    </row>
    <row r="158" spans="2:2" ht="15.75" customHeight="1">
      <c r="B158" s="128"/>
    </row>
    <row r="159" spans="2:2" ht="15.75" customHeight="1">
      <c r="B159" s="128"/>
    </row>
    <row r="160" spans="2:2" ht="15.75" customHeight="1">
      <c r="B160" s="128"/>
    </row>
    <row r="161" spans="2:2" ht="15.75" customHeight="1">
      <c r="B161" s="128"/>
    </row>
    <row r="162" spans="2:2" ht="15.75" customHeight="1">
      <c r="B162" s="128"/>
    </row>
    <row r="163" spans="2:2" ht="15.75" customHeight="1">
      <c r="B163" s="128"/>
    </row>
    <row r="164" spans="2:2" ht="15.75" customHeight="1">
      <c r="B164" s="128"/>
    </row>
    <row r="165" spans="2:2" ht="15.75" customHeight="1">
      <c r="B165" s="128"/>
    </row>
    <row r="166" spans="2:2" ht="15.75" customHeight="1">
      <c r="B166" s="128"/>
    </row>
    <row r="167" spans="2:2" ht="15.75" customHeight="1">
      <c r="B167" s="128"/>
    </row>
    <row r="168" spans="2:2" ht="15.75" customHeight="1">
      <c r="B168" s="128"/>
    </row>
    <row r="169" spans="2:2" ht="15.75" customHeight="1">
      <c r="B169" s="128"/>
    </row>
    <row r="170" spans="2:2" ht="15.75" customHeight="1">
      <c r="B170" s="128"/>
    </row>
    <row r="171" spans="2:2" ht="15.75" customHeight="1">
      <c r="B171" s="128"/>
    </row>
    <row r="172" spans="2:2" ht="15.75" customHeight="1">
      <c r="B172" s="128"/>
    </row>
    <row r="173" spans="2:2" ht="15.75" customHeight="1">
      <c r="B173" s="128"/>
    </row>
    <row r="174" spans="2:2" ht="15.75" customHeight="1">
      <c r="B174" s="128"/>
    </row>
    <row r="175" spans="2:2" ht="15.75" customHeight="1">
      <c r="B175" s="128"/>
    </row>
    <row r="176" spans="2:2" ht="15.75" customHeight="1">
      <c r="B176" s="128"/>
    </row>
    <row r="177" spans="2:2" ht="15.75" customHeight="1">
      <c r="B177" s="128"/>
    </row>
    <row r="178" spans="2:2" ht="15.75" customHeight="1">
      <c r="B178" s="128"/>
    </row>
    <row r="179" spans="2:2" ht="15.75" customHeight="1">
      <c r="B179" s="128"/>
    </row>
    <row r="180" spans="2:2" ht="15.75" customHeight="1">
      <c r="B180" s="128"/>
    </row>
    <row r="181" spans="2:2" ht="15.75" customHeight="1">
      <c r="B181" s="128"/>
    </row>
    <row r="182" spans="2:2" ht="15.75" customHeight="1">
      <c r="B182" s="128"/>
    </row>
    <row r="183" spans="2:2" ht="15.75" customHeight="1">
      <c r="B183" s="128"/>
    </row>
    <row r="184" spans="2:2" ht="15.75" customHeight="1">
      <c r="B184" s="128"/>
    </row>
    <row r="185" spans="2:2" ht="15.75" customHeight="1">
      <c r="B185" s="128"/>
    </row>
    <row r="186" spans="2:2" ht="15.75" customHeight="1">
      <c r="B186" s="128"/>
    </row>
    <row r="187" spans="2:2" ht="15.75" customHeight="1">
      <c r="B187" s="128"/>
    </row>
    <row r="188" spans="2:2" ht="15.75" customHeight="1">
      <c r="B188" s="128"/>
    </row>
    <row r="189" spans="2:2" ht="15.75" customHeight="1">
      <c r="B189" s="128"/>
    </row>
    <row r="190" spans="2:2" ht="15.75" customHeight="1">
      <c r="B190" s="128"/>
    </row>
    <row r="191" spans="2:2" ht="15.75" customHeight="1">
      <c r="B191" s="128"/>
    </row>
    <row r="192" spans="2:2" ht="15.75" customHeight="1">
      <c r="B192" s="128"/>
    </row>
    <row r="193" spans="2:2" ht="15.75" customHeight="1">
      <c r="B193" s="128"/>
    </row>
    <row r="194" spans="2:2" ht="15.75" customHeight="1">
      <c r="B194" s="128"/>
    </row>
    <row r="195" spans="2:2" ht="15.75" customHeight="1">
      <c r="B195" s="128"/>
    </row>
    <row r="196" spans="2:2" ht="15.75" customHeight="1">
      <c r="B196" s="128"/>
    </row>
    <row r="197" spans="2:2" ht="15.75" customHeight="1">
      <c r="B197" s="128"/>
    </row>
    <row r="198" spans="2:2" ht="15.75" customHeight="1">
      <c r="B198" s="128"/>
    </row>
    <row r="199" spans="2:2" ht="15.75" customHeight="1">
      <c r="B199" s="128"/>
    </row>
    <row r="200" spans="2:2" ht="15.75" customHeight="1">
      <c r="B200" s="128"/>
    </row>
    <row r="201" spans="2:2" ht="15.75" customHeight="1">
      <c r="B201" s="128"/>
    </row>
    <row r="202" spans="2:2" ht="15.75" customHeight="1">
      <c r="B202" s="128"/>
    </row>
    <row r="203" spans="2:2" ht="15.75" customHeight="1">
      <c r="B203" s="128"/>
    </row>
    <row r="204" spans="2:2" ht="15.75" customHeight="1">
      <c r="B204" s="128"/>
    </row>
    <row r="205" spans="2:2" ht="15.75" customHeight="1">
      <c r="B205" s="128"/>
    </row>
    <row r="206" spans="2:2" ht="15.75" customHeight="1">
      <c r="B206" s="128"/>
    </row>
    <row r="207" spans="2:2" ht="15.75" customHeight="1">
      <c r="B207" s="128"/>
    </row>
    <row r="208" spans="2:2" ht="15.75" customHeight="1">
      <c r="B208" s="128"/>
    </row>
    <row r="209" spans="2:2" ht="15.75" customHeight="1">
      <c r="B209" s="128"/>
    </row>
    <row r="210" spans="2:2" ht="15.75" customHeight="1">
      <c r="B210" s="128"/>
    </row>
    <row r="211" spans="2:2" ht="15.75" customHeight="1">
      <c r="B211" s="128"/>
    </row>
    <row r="212" spans="2:2" ht="15.75" customHeight="1">
      <c r="B212" s="128"/>
    </row>
    <row r="213" spans="2:2" ht="15.75" customHeight="1">
      <c r="B213" s="128"/>
    </row>
    <row r="214" spans="2:2" ht="15.75" customHeight="1">
      <c r="B214" s="128"/>
    </row>
    <row r="215" spans="2:2" ht="15.75" customHeight="1">
      <c r="B215" s="128"/>
    </row>
    <row r="216" spans="2:2" ht="15.75" customHeight="1">
      <c r="B216" s="128"/>
    </row>
    <row r="217" spans="2:2" ht="15.75" customHeight="1">
      <c r="B217" s="128"/>
    </row>
    <row r="218" spans="2:2" ht="15.75" customHeight="1">
      <c r="B218" s="128"/>
    </row>
    <row r="219" spans="2:2" ht="15.75" customHeight="1">
      <c r="B219" s="128"/>
    </row>
    <row r="220" spans="2:2" ht="15.75" customHeight="1">
      <c r="B220" s="128"/>
    </row>
    <row r="221" spans="2:2" ht="15.75" customHeight="1">
      <c r="B221" s="128"/>
    </row>
    <row r="222" spans="2:2" ht="15.75" customHeight="1">
      <c r="B222" s="128"/>
    </row>
    <row r="223" spans="2:2" ht="15.75" customHeight="1">
      <c r="B223" s="128"/>
    </row>
    <row r="224" spans="2:2" ht="15.75" customHeight="1">
      <c r="B224" s="128"/>
    </row>
    <row r="225" spans="2:2" ht="15.75" customHeight="1">
      <c r="B225" s="128"/>
    </row>
    <row r="226" spans="2:2" ht="15.75" customHeight="1">
      <c r="B226" s="128"/>
    </row>
    <row r="227" spans="2:2" ht="15.75" customHeight="1">
      <c r="B227" s="128"/>
    </row>
    <row r="228" spans="2:2" ht="15.75" customHeight="1">
      <c r="B228" s="128"/>
    </row>
    <row r="229" spans="2:2" ht="15.75" customHeight="1">
      <c r="B229" s="128"/>
    </row>
    <row r="230" spans="2:2" ht="15.75" customHeight="1">
      <c r="B230" s="128"/>
    </row>
    <row r="231" spans="2:2" ht="15.75" customHeight="1">
      <c r="B231" s="128"/>
    </row>
    <row r="232" spans="2:2" ht="15.75" customHeight="1">
      <c r="B232" s="128"/>
    </row>
    <row r="233" spans="2:2" ht="15.75" customHeight="1">
      <c r="B233" s="128"/>
    </row>
    <row r="234" spans="2:2" ht="15.75" customHeight="1">
      <c r="B234" s="128"/>
    </row>
    <row r="235" spans="2:2" ht="15.75" customHeight="1">
      <c r="B235" s="128"/>
    </row>
    <row r="236" spans="2:2" ht="15.75" customHeight="1">
      <c r="B236" s="128"/>
    </row>
    <row r="237" spans="2:2" ht="15.75" customHeight="1">
      <c r="B237" s="128"/>
    </row>
    <row r="238" spans="2:2" ht="15.75" customHeight="1">
      <c r="B238" s="128"/>
    </row>
    <row r="239" spans="2:2" ht="15.75" customHeight="1">
      <c r="B239" s="128"/>
    </row>
    <row r="240" spans="2:2" ht="15.75" customHeight="1">
      <c r="B240" s="128"/>
    </row>
    <row r="241" spans="2:2" ht="15.75" customHeight="1">
      <c r="B241" s="128"/>
    </row>
    <row r="242" spans="2:2" ht="15.75" customHeight="1">
      <c r="B242" s="128"/>
    </row>
    <row r="243" spans="2:2" ht="15.75" customHeight="1">
      <c r="B243" s="128"/>
    </row>
    <row r="244" spans="2:2" ht="15.75" customHeight="1">
      <c r="B244" s="128"/>
    </row>
    <row r="245" spans="2:2" ht="15.75" customHeight="1">
      <c r="B245" s="128"/>
    </row>
    <row r="246" spans="2:2" ht="15.75" customHeight="1">
      <c r="B246" s="128"/>
    </row>
    <row r="247" spans="2:2" ht="15.75" customHeight="1">
      <c r="B247" s="128"/>
    </row>
    <row r="248" spans="2:2" ht="15.75" customHeight="1">
      <c r="B248" s="128"/>
    </row>
    <row r="249" spans="2:2" ht="15.75" customHeight="1">
      <c r="B249" s="128"/>
    </row>
    <row r="250" spans="2:2" ht="15.75" customHeight="1">
      <c r="B250" s="128"/>
    </row>
    <row r="251" spans="2:2" ht="15.75" customHeight="1">
      <c r="B251" s="128"/>
    </row>
    <row r="252" spans="2:2" ht="15.75" customHeight="1">
      <c r="B252" s="128"/>
    </row>
    <row r="253" spans="2:2" ht="15.75" customHeight="1">
      <c r="B253" s="128"/>
    </row>
    <row r="254" spans="2:2" ht="15.75" customHeight="1">
      <c r="B254" s="128"/>
    </row>
    <row r="255" spans="2:2" ht="15.75" customHeight="1">
      <c r="B255" s="128"/>
    </row>
    <row r="256" spans="2:2" ht="15.75" customHeight="1">
      <c r="B256" s="128"/>
    </row>
    <row r="257" spans="2:2" ht="15.75" customHeight="1">
      <c r="B257" s="128"/>
    </row>
    <row r="258" spans="2:2" ht="15.75" customHeight="1">
      <c r="B258" s="128"/>
    </row>
    <row r="259" spans="2:2" ht="15.75" customHeight="1">
      <c r="B259" s="128"/>
    </row>
    <row r="260" spans="2:2" ht="15.75" customHeight="1">
      <c r="B260" s="128"/>
    </row>
    <row r="261" spans="2:2" ht="15.75" customHeight="1">
      <c r="B261" s="128"/>
    </row>
    <row r="262" spans="2:2" ht="15.75" customHeight="1">
      <c r="B262" s="128"/>
    </row>
    <row r="263" spans="2:2" ht="15.75" customHeight="1">
      <c r="B263" s="128"/>
    </row>
    <row r="264" spans="2:2" ht="15.75" customHeight="1">
      <c r="B264" s="128"/>
    </row>
    <row r="265" spans="2:2" ht="15.75" customHeight="1">
      <c r="B265" s="128"/>
    </row>
    <row r="266" spans="2:2" ht="15.75" customHeight="1">
      <c r="B266" s="128"/>
    </row>
    <row r="267" spans="2:2" ht="15.75" customHeight="1">
      <c r="B267" s="128"/>
    </row>
    <row r="268" spans="2:2" ht="15.75" customHeight="1">
      <c r="B268" s="128"/>
    </row>
    <row r="269" spans="2:2" ht="15.75" customHeight="1">
      <c r="B269" s="128"/>
    </row>
    <row r="270" spans="2:2" ht="15.75" customHeight="1">
      <c r="B270" s="128"/>
    </row>
    <row r="271" spans="2:2" ht="15.75" customHeight="1">
      <c r="B271" s="128"/>
    </row>
    <row r="272" spans="2:2" ht="15.75" customHeight="1">
      <c r="B272" s="128"/>
    </row>
    <row r="273" spans="2:2" ht="15.75" customHeight="1">
      <c r="B273" s="128"/>
    </row>
    <row r="274" spans="2:2" ht="15.75" customHeight="1">
      <c r="B274" s="128"/>
    </row>
    <row r="275" spans="2:2" ht="15.75" customHeight="1">
      <c r="B275" s="128"/>
    </row>
    <row r="276" spans="2:2" ht="15.75" customHeight="1">
      <c r="B276" s="128"/>
    </row>
    <row r="277" spans="2:2" ht="15.75" customHeight="1">
      <c r="B277" s="128"/>
    </row>
    <row r="278" spans="2:2" ht="15.75" customHeight="1">
      <c r="B278" s="128"/>
    </row>
    <row r="279" spans="2:2" ht="15.75" customHeight="1">
      <c r="B279" s="128"/>
    </row>
    <row r="280" spans="2:2" ht="15.75" customHeight="1">
      <c r="B280" s="128"/>
    </row>
    <row r="281" spans="2:2" ht="15.75" customHeight="1">
      <c r="B281" s="128"/>
    </row>
    <row r="282" spans="2:2" ht="15.75" customHeight="1">
      <c r="B282" s="128"/>
    </row>
    <row r="283" spans="2:2" ht="15.75" customHeight="1">
      <c r="B283" s="128"/>
    </row>
    <row r="284" spans="2:2" ht="15.75" customHeight="1">
      <c r="B284" s="128"/>
    </row>
    <row r="285" spans="2:2" ht="15.75" customHeight="1">
      <c r="B285" s="128"/>
    </row>
    <row r="286" spans="2:2" ht="15.75" customHeight="1">
      <c r="B286" s="128"/>
    </row>
    <row r="287" spans="2:2" ht="15.75" customHeight="1">
      <c r="B287" s="128"/>
    </row>
    <row r="288" spans="2:2" ht="15.75" customHeight="1">
      <c r="B288" s="128"/>
    </row>
    <row r="289" spans="2:2" ht="15.75" customHeight="1">
      <c r="B289" s="128"/>
    </row>
    <row r="290" spans="2:2" ht="15.75" customHeight="1">
      <c r="B290" s="128"/>
    </row>
    <row r="291" spans="2:2" ht="15.75" customHeight="1">
      <c r="B291" s="128"/>
    </row>
    <row r="292" spans="2:2" ht="15.75" customHeight="1">
      <c r="B292" s="128"/>
    </row>
    <row r="293" spans="2:2" ht="15.75" customHeight="1">
      <c r="B293" s="128"/>
    </row>
    <row r="294" spans="2:2" ht="15.75" customHeight="1">
      <c r="B294" s="128"/>
    </row>
    <row r="295" spans="2:2" ht="15.75" customHeight="1">
      <c r="B295" s="128"/>
    </row>
    <row r="296" spans="2:2" ht="15.75" customHeight="1">
      <c r="B296" s="128"/>
    </row>
    <row r="297" spans="2:2" ht="15.75" customHeight="1">
      <c r="B297" s="128"/>
    </row>
    <row r="298" spans="2:2" ht="15.75" customHeight="1">
      <c r="B298" s="128"/>
    </row>
    <row r="299" spans="2:2" ht="15.75" customHeight="1">
      <c r="B299" s="128"/>
    </row>
    <row r="300" spans="2:2" ht="15.75" customHeight="1">
      <c r="B300" s="128"/>
    </row>
    <row r="301" spans="2:2" ht="15.75" customHeight="1">
      <c r="B301" s="128"/>
    </row>
    <row r="302" spans="2:2" ht="15.75" customHeight="1">
      <c r="B302" s="128"/>
    </row>
    <row r="303" spans="2:2" ht="15.75" customHeight="1">
      <c r="B303" s="128"/>
    </row>
    <row r="304" spans="2:2" ht="15.75" customHeight="1">
      <c r="B304" s="128"/>
    </row>
    <row r="305" spans="2:2" ht="15.75" customHeight="1">
      <c r="B305" s="128"/>
    </row>
    <row r="306" spans="2:2" ht="15.75" customHeight="1">
      <c r="B306" s="128"/>
    </row>
    <row r="307" spans="2:2" ht="15.75" customHeight="1">
      <c r="B307" s="128"/>
    </row>
    <row r="308" spans="2:2" ht="15.75" customHeight="1">
      <c r="B308" s="128"/>
    </row>
    <row r="309" spans="2:2" ht="15.75" customHeight="1">
      <c r="B309" s="128"/>
    </row>
    <row r="310" spans="2:2" ht="15.75" customHeight="1">
      <c r="B310" s="128"/>
    </row>
    <row r="311" spans="2:2" ht="15.75" customHeight="1">
      <c r="B311" s="128"/>
    </row>
    <row r="312" spans="2:2" ht="15.75" customHeight="1">
      <c r="B312" s="128"/>
    </row>
    <row r="313" spans="2:2" ht="15.75" customHeight="1">
      <c r="B313" s="128"/>
    </row>
    <row r="314" spans="2:2" ht="15.75" customHeight="1">
      <c r="B314" s="128"/>
    </row>
    <row r="315" spans="2:2" ht="15.75" customHeight="1">
      <c r="B315" s="128"/>
    </row>
    <row r="316" spans="2:2" ht="15.75" customHeight="1">
      <c r="B316" s="128"/>
    </row>
    <row r="317" spans="2:2" ht="15.75" customHeight="1">
      <c r="B317" s="128"/>
    </row>
    <row r="318" spans="2:2" ht="15.75" customHeight="1">
      <c r="B318" s="128"/>
    </row>
    <row r="319" spans="2:2" ht="15.75" customHeight="1">
      <c r="B319" s="128"/>
    </row>
    <row r="320" spans="2:2" ht="15.75" customHeight="1">
      <c r="B320" s="128"/>
    </row>
    <row r="321" spans="2:2" ht="15.75" customHeight="1">
      <c r="B321" s="128"/>
    </row>
    <row r="322" spans="2:2" ht="15.75" customHeight="1">
      <c r="B322" s="128"/>
    </row>
    <row r="323" spans="2:2" ht="15.75" customHeight="1">
      <c r="B323" s="128"/>
    </row>
    <row r="324" spans="2:2" ht="15.75" customHeight="1">
      <c r="B324" s="128"/>
    </row>
    <row r="325" spans="2:2" ht="15.75" customHeight="1">
      <c r="B325" s="128"/>
    </row>
    <row r="326" spans="2:2" ht="15.75" customHeight="1">
      <c r="B326" s="128"/>
    </row>
    <row r="327" spans="2:2" ht="15.75" customHeight="1">
      <c r="B327" s="128"/>
    </row>
    <row r="328" spans="2:2" ht="15.75" customHeight="1">
      <c r="B328" s="128"/>
    </row>
    <row r="329" spans="2:2" ht="15.75" customHeight="1">
      <c r="B329" s="128"/>
    </row>
    <row r="330" spans="2:2" ht="15.75" customHeight="1">
      <c r="B330" s="128"/>
    </row>
    <row r="331" spans="2:2" ht="15.75" customHeight="1">
      <c r="B331" s="128"/>
    </row>
    <row r="332" spans="2:2" ht="15.75" customHeight="1">
      <c r="B332" s="128"/>
    </row>
    <row r="333" spans="2:2" ht="15.75" customHeight="1">
      <c r="B333" s="128"/>
    </row>
    <row r="334" spans="2:2" ht="15.75" customHeight="1">
      <c r="B334" s="128"/>
    </row>
    <row r="335" spans="2:2" ht="15.75" customHeight="1">
      <c r="B335" s="128"/>
    </row>
    <row r="336" spans="2:2" ht="15.75" customHeight="1">
      <c r="B336" s="128"/>
    </row>
    <row r="337" spans="2:2" ht="15.75" customHeight="1">
      <c r="B337" s="128"/>
    </row>
    <row r="338" spans="2:2" ht="15.75" customHeight="1">
      <c r="B338" s="128"/>
    </row>
    <row r="339" spans="2:2" ht="15.75" customHeight="1">
      <c r="B339" s="128"/>
    </row>
    <row r="340" spans="2:2" ht="15.75" customHeight="1">
      <c r="B340" s="128"/>
    </row>
    <row r="341" spans="2:2" ht="15.75" customHeight="1">
      <c r="B341" s="128"/>
    </row>
    <row r="342" spans="2:2" ht="15.75" customHeight="1">
      <c r="B342" s="128"/>
    </row>
    <row r="343" spans="2:2" ht="15.75" customHeight="1">
      <c r="B343" s="128"/>
    </row>
    <row r="344" spans="2:2" ht="15.75" customHeight="1">
      <c r="B344" s="128"/>
    </row>
    <row r="345" spans="2:2" ht="15.75" customHeight="1">
      <c r="B345" s="128"/>
    </row>
    <row r="346" spans="2:2" ht="15.75" customHeight="1">
      <c r="B346" s="128"/>
    </row>
    <row r="347" spans="2:2" ht="15.75" customHeight="1">
      <c r="B347" s="128"/>
    </row>
    <row r="348" spans="2:2" ht="15.75" customHeight="1">
      <c r="B348" s="128"/>
    </row>
    <row r="349" spans="2:2" ht="15.75" customHeight="1">
      <c r="B349" s="128"/>
    </row>
    <row r="350" spans="2:2" ht="15.75" customHeight="1">
      <c r="B350" s="128"/>
    </row>
    <row r="351" spans="2:2" ht="15.75" customHeight="1">
      <c r="B351" s="128"/>
    </row>
    <row r="352" spans="2:2" ht="15.75" customHeight="1">
      <c r="B352" s="128"/>
    </row>
    <row r="353" spans="2:2" ht="15.75" customHeight="1">
      <c r="B353" s="128"/>
    </row>
    <row r="354" spans="2:2" ht="15.75" customHeight="1">
      <c r="B354" s="128"/>
    </row>
    <row r="355" spans="2:2" ht="15.75" customHeight="1">
      <c r="B355" s="128"/>
    </row>
    <row r="356" spans="2:2" ht="15.75" customHeight="1">
      <c r="B356" s="128"/>
    </row>
    <row r="357" spans="2:2" ht="15.75" customHeight="1">
      <c r="B357" s="128"/>
    </row>
    <row r="358" spans="2:2" ht="15.75" customHeight="1">
      <c r="B358" s="128"/>
    </row>
    <row r="359" spans="2:2" ht="15.75" customHeight="1">
      <c r="B359" s="128"/>
    </row>
    <row r="360" spans="2:2" ht="15.75" customHeight="1">
      <c r="B360" s="128"/>
    </row>
    <row r="361" spans="2:2" ht="15.75" customHeight="1">
      <c r="B361" s="128"/>
    </row>
    <row r="362" spans="2:2" ht="15.75" customHeight="1">
      <c r="B362" s="128"/>
    </row>
    <row r="363" spans="2:2" ht="15.75" customHeight="1">
      <c r="B363" s="128"/>
    </row>
    <row r="364" spans="2:2" ht="15.75" customHeight="1">
      <c r="B364" s="128"/>
    </row>
    <row r="365" spans="2:2" ht="15.75" customHeight="1">
      <c r="B365" s="128"/>
    </row>
    <row r="366" spans="2:2" ht="15.75" customHeight="1">
      <c r="B366" s="128"/>
    </row>
    <row r="367" spans="2:2" ht="15.75" customHeight="1">
      <c r="B367" s="128"/>
    </row>
    <row r="368" spans="2:2" ht="15.75" customHeight="1">
      <c r="B368" s="128"/>
    </row>
    <row r="369" spans="2:2" ht="15.75" customHeight="1">
      <c r="B369" s="128"/>
    </row>
    <row r="370" spans="2:2" ht="15.75" customHeight="1">
      <c r="B370" s="128"/>
    </row>
    <row r="371" spans="2:2" ht="15.75" customHeight="1">
      <c r="B371" s="128"/>
    </row>
    <row r="372" spans="2:2" ht="15.75" customHeight="1">
      <c r="B372" s="128"/>
    </row>
    <row r="373" spans="2:2" ht="15.75" customHeight="1">
      <c r="B373" s="128"/>
    </row>
    <row r="374" spans="2:2" ht="15.75" customHeight="1">
      <c r="B374" s="128"/>
    </row>
    <row r="375" spans="2:2" ht="15.75" customHeight="1">
      <c r="B375" s="128"/>
    </row>
    <row r="376" spans="2:2" ht="15.75" customHeight="1">
      <c r="B376" s="128"/>
    </row>
    <row r="377" spans="2:2" ht="15.75" customHeight="1">
      <c r="B377" s="128"/>
    </row>
    <row r="378" spans="2:2" ht="15.75" customHeight="1">
      <c r="B378" s="128"/>
    </row>
    <row r="379" spans="2:2" ht="15.75" customHeight="1">
      <c r="B379" s="128"/>
    </row>
    <row r="380" spans="2:2" ht="15.75" customHeight="1">
      <c r="B380" s="128"/>
    </row>
    <row r="381" spans="2:2" ht="15.75" customHeight="1">
      <c r="B381" s="128"/>
    </row>
    <row r="382" spans="2:2" ht="15.75" customHeight="1">
      <c r="B382" s="128"/>
    </row>
    <row r="383" spans="2:2" ht="15.75" customHeight="1">
      <c r="B383" s="128"/>
    </row>
    <row r="384" spans="2:2" ht="15.75" customHeight="1">
      <c r="B384" s="128"/>
    </row>
    <row r="385" spans="2:2" ht="15.75" customHeight="1">
      <c r="B385" s="128"/>
    </row>
    <row r="386" spans="2:2" ht="15.75" customHeight="1">
      <c r="B386" s="128"/>
    </row>
    <row r="387" spans="2:2" ht="15.75" customHeight="1">
      <c r="B387" s="128"/>
    </row>
    <row r="388" spans="2:2" ht="15.75" customHeight="1">
      <c r="B388" s="128"/>
    </row>
    <row r="389" spans="2:2" ht="15.75" customHeight="1">
      <c r="B389" s="128"/>
    </row>
    <row r="390" spans="2:2" ht="15.75" customHeight="1">
      <c r="B390" s="128"/>
    </row>
    <row r="391" spans="2:2" ht="15.75" customHeight="1">
      <c r="B391" s="128"/>
    </row>
    <row r="392" spans="2:2" ht="15.75" customHeight="1">
      <c r="B392" s="128"/>
    </row>
    <row r="393" spans="2:2" ht="15.75" customHeight="1">
      <c r="B393" s="128"/>
    </row>
    <row r="394" spans="2:2" ht="15.75" customHeight="1">
      <c r="B394" s="128"/>
    </row>
    <row r="395" spans="2:2" ht="15.75" customHeight="1">
      <c r="B395" s="128"/>
    </row>
    <row r="396" spans="2:2" ht="15.75" customHeight="1">
      <c r="B396" s="128"/>
    </row>
    <row r="397" spans="2:2" ht="15.75" customHeight="1">
      <c r="B397" s="128"/>
    </row>
    <row r="398" spans="2:2" ht="15.75" customHeight="1">
      <c r="B398" s="128"/>
    </row>
    <row r="399" spans="2:2" ht="15.75" customHeight="1">
      <c r="B399" s="128"/>
    </row>
    <row r="400" spans="2:2" ht="15.75" customHeight="1">
      <c r="B400" s="128"/>
    </row>
    <row r="401" spans="2:2" ht="15.75" customHeight="1">
      <c r="B401" s="128"/>
    </row>
    <row r="402" spans="2:2" ht="15.75" customHeight="1">
      <c r="B402" s="128"/>
    </row>
    <row r="403" spans="2:2" ht="15.75" customHeight="1">
      <c r="B403" s="128"/>
    </row>
    <row r="404" spans="2:2" ht="15.75" customHeight="1">
      <c r="B404" s="128"/>
    </row>
    <row r="405" spans="2:2" ht="15.75" customHeight="1">
      <c r="B405" s="128"/>
    </row>
    <row r="406" spans="2:2" ht="15.75" customHeight="1">
      <c r="B406" s="128"/>
    </row>
    <row r="407" spans="2:2" ht="15.75" customHeight="1">
      <c r="B407" s="128"/>
    </row>
    <row r="408" spans="2:2" ht="15.75" customHeight="1">
      <c r="B408" s="128"/>
    </row>
    <row r="409" spans="2:2" ht="15.75" customHeight="1">
      <c r="B409" s="128"/>
    </row>
    <row r="410" spans="2:2" ht="15.75" customHeight="1">
      <c r="B410" s="128"/>
    </row>
    <row r="411" spans="2:2" ht="15.75" customHeight="1">
      <c r="B411" s="128"/>
    </row>
    <row r="412" spans="2:2" ht="15.75" customHeight="1">
      <c r="B412" s="128"/>
    </row>
    <row r="413" spans="2:2" ht="15.75" customHeight="1">
      <c r="B413" s="128"/>
    </row>
    <row r="414" spans="2:2" ht="15.75" customHeight="1">
      <c r="B414" s="128"/>
    </row>
    <row r="415" spans="2:2" ht="15.75" customHeight="1">
      <c r="B415" s="128"/>
    </row>
    <row r="416" spans="2:2" ht="15.75" customHeight="1">
      <c r="B416" s="128"/>
    </row>
    <row r="417" spans="2:2" ht="15.75" customHeight="1">
      <c r="B417" s="128"/>
    </row>
    <row r="418" spans="2:2" ht="15.75" customHeight="1">
      <c r="B418" s="128"/>
    </row>
    <row r="419" spans="2:2" ht="15.75" customHeight="1">
      <c r="B419" s="128"/>
    </row>
    <row r="420" spans="2:2" ht="15.75" customHeight="1">
      <c r="B420" s="128"/>
    </row>
    <row r="421" spans="2:2" ht="15.75" customHeight="1">
      <c r="B421" s="128"/>
    </row>
    <row r="422" spans="2:2" ht="15.75" customHeight="1">
      <c r="B422" s="128"/>
    </row>
    <row r="423" spans="2:2" ht="15.75" customHeight="1">
      <c r="B423" s="128"/>
    </row>
    <row r="424" spans="2:2" ht="15.75" customHeight="1">
      <c r="B424" s="128"/>
    </row>
    <row r="425" spans="2:2" ht="15.75" customHeight="1">
      <c r="B425" s="128"/>
    </row>
    <row r="426" spans="2:2" ht="15.75" customHeight="1">
      <c r="B426" s="128"/>
    </row>
    <row r="427" spans="2:2" ht="15.75" customHeight="1">
      <c r="B427" s="128"/>
    </row>
    <row r="428" spans="2:2" ht="15.75" customHeight="1">
      <c r="B428" s="128"/>
    </row>
    <row r="429" spans="2:2" ht="15.75" customHeight="1">
      <c r="B429" s="128"/>
    </row>
    <row r="430" spans="2:2" ht="15.75" customHeight="1">
      <c r="B430" s="128"/>
    </row>
    <row r="431" spans="2:2" ht="15.75" customHeight="1">
      <c r="B431" s="128"/>
    </row>
    <row r="432" spans="2:2" ht="15.75" customHeight="1">
      <c r="B432" s="128"/>
    </row>
    <row r="433" spans="2:2" ht="15.75" customHeight="1">
      <c r="B433" s="128"/>
    </row>
    <row r="434" spans="2:2" ht="15.75" customHeight="1">
      <c r="B434" s="128"/>
    </row>
    <row r="435" spans="2:2" ht="15.75" customHeight="1">
      <c r="B435" s="128"/>
    </row>
    <row r="436" spans="2:2" ht="15.75" customHeight="1">
      <c r="B436" s="128"/>
    </row>
    <row r="437" spans="2:2" ht="15.75" customHeight="1">
      <c r="B437" s="128"/>
    </row>
    <row r="438" spans="2:2" ht="15.75" customHeight="1">
      <c r="B438" s="128"/>
    </row>
    <row r="439" spans="2:2" ht="15.75" customHeight="1">
      <c r="B439" s="128"/>
    </row>
    <row r="440" spans="2:2" ht="15.75" customHeight="1">
      <c r="B440" s="128"/>
    </row>
    <row r="441" spans="2:2" ht="15.75" customHeight="1">
      <c r="B441" s="128"/>
    </row>
    <row r="442" spans="2:2" ht="15.75" customHeight="1">
      <c r="B442" s="128"/>
    </row>
    <row r="443" spans="2:2" ht="15.75" customHeight="1">
      <c r="B443" s="128"/>
    </row>
    <row r="444" spans="2:2" ht="15.75" customHeight="1">
      <c r="B444" s="128"/>
    </row>
    <row r="445" spans="2:2" ht="15.75" customHeight="1">
      <c r="B445" s="128"/>
    </row>
    <row r="446" spans="2:2" ht="15.75" customHeight="1">
      <c r="B446" s="128"/>
    </row>
    <row r="447" spans="2:2" ht="15.75" customHeight="1">
      <c r="B447" s="128"/>
    </row>
    <row r="448" spans="2:2" ht="15.75" customHeight="1">
      <c r="B448" s="128"/>
    </row>
    <row r="449" spans="2:2" ht="15.75" customHeight="1">
      <c r="B449" s="128"/>
    </row>
    <row r="450" spans="2:2" ht="15.75" customHeight="1">
      <c r="B450" s="128"/>
    </row>
    <row r="451" spans="2:2" ht="15.75" customHeight="1">
      <c r="B451" s="128"/>
    </row>
    <row r="452" spans="2:2" ht="15.75" customHeight="1">
      <c r="B452" s="128"/>
    </row>
    <row r="453" spans="2:2" ht="15.75" customHeight="1">
      <c r="B453" s="128"/>
    </row>
    <row r="454" spans="2:2" ht="15.75" customHeight="1">
      <c r="B454" s="128"/>
    </row>
    <row r="455" spans="2:2" ht="15.75" customHeight="1">
      <c r="B455" s="128"/>
    </row>
    <row r="456" spans="2:2" ht="15.75" customHeight="1">
      <c r="B456" s="128"/>
    </row>
    <row r="457" spans="2:2" ht="15.75" customHeight="1">
      <c r="B457" s="128"/>
    </row>
    <row r="458" spans="2:2" ht="15.75" customHeight="1">
      <c r="B458" s="128"/>
    </row>
    <row r="459" spans="2:2" ht="15.75" customHeight="1">
      <c r="B459" s="128"/>
    </row>
    <row r="460" spans="2:2" ht="15.75" customHeight="1">
      <c r="B460" s="128"/>
    </row>
    <row r="461" spans="2:2" ht="15.75" customHeight="1">
      <c r="B461" s="128"/>
    </row>
    <row r="462" spans="2:2" ht="15.75" customHeight="1">
      <c r="B462" s="128"/>
    </row>
    <row r="463" spans="2:2" ht="15.75" customHeight="1">
      <c r="B463" s="128"/>
    </row>
    <row r="464" spans="2:2" ht="15.75" customHeight="1">
      <c r="B464" s="128"/>
    </row>
    <row r="465" spans="2:2" ht="15.75" customHeight="1">
      <c r="B465" s="128"/>
    </row>
    <row r="466" spans="2:2" ht="15.75" customHeight="1">
      <c r="B466" s="128"/>
    </row>
    <row r="467" spans="2:2" ht="15.75" customHeight="1">
      <c r="B467" s="128"/>
    </row>
    <row r="468" spans="2:2" ht="15.75" customHeight="1">
      <c r="B468" s="128"/>
    </row>
    <row r="469" spans="2:2" ht="15.75" customHeight="1">
      <c r="B469" s="128"/>
    </row>
    <row r="470" spans="2:2" ht="15.75" customHeight="1">
      <c r="B470" s="128"/>
    </row>
    <row r="471" spans="2:2" ht="15.75" customHeight="1">
      <c r="B471" s="128"/>
    </row>
    <row r="472" spans="2:2" ht="15.75" customHeight="1">
      <c r="B472" s="128"/>
    </row>
    <row r="473" spans="2:2" ht="15.75" customHeight="1">
      <c r="B473" s="128"/>
    </row>
    <row r="474" spans="2:2" ht="15.75" customHeight="1">
      <c r="B474" s="128"/>
    </row>
    <row r="475" spans="2:2" ht="15.75" customHeight="1">
      <c r="B475" s="128"/>
    </row>
    <row r="476" spans="2:2" ht="15.75" customHeight="1">
      <c r="B476" s="128"/>
    </row>
    <row r="477" spans="2:2" ht="15.75" customHeight="1">
      <c r="B477" s="128"/>
    </row>
    <row r="478" spans="2:2" ht="15.75" customHeight="1">
      <c r="B478" s="128"/>
    </row>
    <row r="479" spans="2:2" ht="15.75" customHeight="1">
      <c r="B479" s="128"/>
    </row>
    <row r="480" spans="2:2" ht="15.75" customHeight="1">
      <c r="B480" s="128"/>
    </row>
    <row r="481" spans="2:2" ht="15.75" customHeight="1">
      <c r="B481" s="128"/>
    </row>
    <row r="482" spans="2:2" ht="15.75" customHeight="1">
      <c r="B482" s="128"/>
    </row>
    <row r="483" spans="2:2" ht="15.75" customHeight="1">
      <c r="B483" s="128"/>
    </row>
    <row r="484" spans="2:2" ht="15.75" customHeight="1">
      <c r="B484" s="128"/>
    </row>
    <row r="485" spans="2:2" ht="15.75" customHeight="1">
      <c r="B485" s="128"/>
    </row>
    <row r="486" spans="2:2" ht="15.75" customHeight="1">
      <c r="B486" s="128"/>
    </row>
    <row r="487" spans="2:2" ht="15.75" customHeight="1">
      <c r="B487" s="128"/>
    </row>
    <row r="488" spans="2:2" ht="15.75" customHeight="1">
      <c r="B488" s="128"/>
    </row>
    <row r="489" spans="2:2" ht="15.75" customHeight="1">
      <c r="B489" s="128"/>
    </row>
    <row r="490" spans="2:2" ht="15.75" customHeight="1">
      <c r="B490" s="128"/>
    </row>
    <row r="491" spans="2:2" ht="15.75" customHeight="1">
      <c r="B491" s="128"/>
    </row>
    <row r="492" spans="2:2" ht="15.75" customHeight="1">
      <c r="B492" s="128"/>
    </row>
    <row r="493" spans="2:2" ht="15.75" customHeight="1">
      <c r="B493" s="128"/>
    </row>
    <row r="494" spans="2:2" ht="15.75" customHeight="1">
      <c r="B494" s="128"/>
    </row>
    <row r="495" spans="2:2" ht="15.75" customHeight="1">
      <c r="B495" s="128"/>
    </row>
    <row r="496" spans="2:2" ht="15.75" customHeight="1">
      <c r="B496" s="128"/>
    </row>
    <row r="497" spans="2:2" ht="15.75" customHeight="1">
      <c r="B497" s="128"/>
    </row>
    <row r="498" spans="2:2" ht="15.75" customHeight="1">
      <c r="B498" s="128"/>
    </row>
    <row r="499" spans="2:2" ht="15.75" customHeight="1">
      <c r="B499" s="128"/>
    </row>
    <row r="500" spans="2:2" ht="15.75" customHeight="1">
      <c r="B500" s="128"/>
    </row>
    <row r="501" spans="2:2" ht="15.75" customHeight="1">
      <c r="B501" s="128"/>
    </row>
    <row r="502" spans="2:2" ht="15.75" customHeight="1">
      <c r="B502" s="128"/>
    </row>
    <row r="503" spans="2:2" ht="15.75" customHeight="1">
      <c r="B503" s="128"/>
    </row>
    <row r="504" spans="2:2" ht="15.75" customHeight="1">
      <c r="B504" s="128"/>
    </row>
    <row r="505" spans="2:2" ht="15.75" customHeight="1">
      <c r="B505" s="128"/>
    </row>
    <row r="506" spans="2:2" ht="15.75" customHeight="1">
      <c r="B506" s="128"/>
    </row>
    <row r="507" spans="2:2" ht="15.75" customHeight="1">
      <c r="B507" s="128"/>
    </row>
    <row r="508" spans="2:2" ht="15.75" customHeight="1">
      <c r="B508" s="128"/>
    </row>
    <row r="509" spans="2:2" ht="15.75" customHeight="1">
      <c r="B509" s="128"/>
    </row>
    <row r="510" spans="2:2" ht="15.75" customHeight="1">
      <c r="B510" s="128"/>
    </row>
    <row r="511" spans="2:2" ht="15.75" customHeight="1">
      <c r="B511" s="128"/>
    </row>
    <row r="512" spans="2:2" ht="15.75" customHeight="1">
      <c r="B512" s="128"/>
    </row>
    <row r="513" spans="2:2" ht="15.75" customHeight="1">
      <c r="B513" s="128"/>
    </row>
    <row r="514" spans="2:2" ht="15.75" customHeight="1">
      <c r="B514" s="128"/>
    </row>
    <row r="515" spans="2:2" ht="15.75" customHeight="1">
      <c r="B515" s="128"/>
    </row>
    <row r="516" spans="2:2" ht="15.75" customHeight="1">
      <c r="B516" s="128"/>
    </row>
    <row r="517" spans="2:2" ht="15.75" customHeight="1">
      <c r="B517" s="128"/>
    </row>
    <row r="518" spans="2:2" ht="15.75" customHeight="1">
      <c r="B518" s="128"/>
    </row>
    <row r="519" spans="2:2" ht="15.75" customHeight="1">
      <c r="B519" s="128"/>
    </row>
    <row r="520" spans="2:2" ht="15.75" customHeight="1">
      <c r="B520" s="128"/>
    </row>
    <row r="521" spans="2:2" ht="15.75" customHeight="1">
      <c r="B521" s="128"/>
    </row>
    <row r="522" spans="2:2" ht="15.75" customHeight="1">
      <c r="B522" s="128"/>
    </row>
    <row r="523" spans="2:2" ht="15.75" customHeight="1">
      <c r="B523" s="128"/>
    </row>
    <row r="524" spans="2:2" ht="15.75" customHeight="1">
      <c r="B524" s="128"/>
    </row>
    <row r="525" spans="2:2" ht="15.75" customHeight="1">
      <c r="B525" s="128"/>
    </row>
    <row r="526" spans="2:2" ht="15.75" customHeight="1">
      <c r="B526" s="128"/>
    </row>
    <row r="527" spans="2:2" ht="15.75" customHeight="1">
      <c r="B527" s="128"/>
    </row>
    <row r="528" spans="2:2" ht="15.75" customHeight="1">
      <c r="B528" s="128"/>
    </row>
    <row r="529" spans="2:2" ht="15.75" customHeight="1">
      <c r="B529" s="128"/>
    </row>
    <row r="530" spans="2:2" ht="15.75" customHeight="1">
      <c r="B530" s="128"/>
    </row>
    <row r="531" spans="2:2" ht="15.75" customHeight="1">
      <c r="B531" s="128"/>
    </row>
    <row r="532" spans="2:2" ht="15.75" customHeight="1">
      <c r="B532" s="128"/>
    </row>
    <row r="533" spans="2:2" ht="15.75" customHeight="1">
      <c r="B533" s="128"/>
    </row>
    <row r="534" spans="2:2" ht="15.75" customHeight="1">
      <c r="B534" s="128"/>
    </row>
    <row r="535" spans="2:2" ht="15.75" customHeight="1">
      <c r="B535" s="128"/>
    </row>
    <row r="536" spans="2:2" ht="15.75" customHeight="1">
      <c r="B536" s="128"/>
    </row>
    <row r="537" spans="2:2" ht="15.75" customHeight="1">
      <c r="B537" s="128"/>
    </row>
    <row r="538" spans="2:2" ht="15.75" customHeight="1">
      <c r="B538" s="128"/>
    </row>
    <row r="539" spans="2:2" ht="15.75" customHeight="1">
      <c r="B539" s="128"/>
    </row>
    <row r="540" spans="2:2" ht="15.75" customHeight="1">
      <c r="B540" s="128"/>
    </row>
    <row r="541" spans="2:2" ht="15.75" customHeight="1">
      <c r="B541" s="128"/>
    </row>
    <row r="542" spans="2:2" ht="15.75" customHeight="1">
      <c r="B542" s="128"/>
    </row>
    <row r="543" spans="2:2" ht="15.75" customHeight="1">
      <c r="B543" s="128"/>
    </row>
    <row r="544" spans="2:2" ht="15.75" customHeight="1">
      <c r="B544" s="128"/>
    </row>
    <row r="545" spans="2:2" ht="15.75" customHeight="1">
      <c r="B545" s="128"/>
    </row>
    <row r="546" spans="2:2" ht="15.75" customHeight="1">
      <c r="B546" s="128"/>
    </row>
    <row r="547" spans="2:2" ht="15.75" customHeight="1">
      <c r="B547" s="128"/>
    </row>
    <row r="548" spans="2:2" ht="15.75" customHeight="1">
      <c r="B548" s="128"/>
    </row>
    <row r="549" spans="2:2" ht="15.75" customHeight="1">
      <c r="B549" s="128"/>
    </row>
    <row r="550" spans="2:2" ht="15.75" customHeight="1">
      <c r="B550" s="128"/>
    </row>
    <row r="551" spans="2:2" ht="15.75" customHeight="1">
      <c r="B551" s="128"/>
    </row>
    <row r="552" spans="2:2" ht="15.75" customHeight="1">
      <c r="B552" s="128"/>
    </row>
    <row r="553" spans="2:2" ht="15.75" customHeight="1">
      <c r="B553" s="128"/>
    </row>
    <row r="554" spans="2:2" ht="15.75" customHeight="1">
      <c r="B554" s="128"/>
    </row>
    <row r="555" spans="2:2" ht="15.75" customHeight="1">
      <c r="B555" s="128"/>
    </row>
    <row r="556" spans="2:2" ht="15.75" customHeight="1">
      <c r="B556" s="128"/>
    </row>
    <row r="557" spans="2:2" ht="15.75" customHeight="1">
      <c r="B557" s="128"/>
    </row>
    <row r="558" spans="2:2" ht="15.75" customHeight="1">
      <c r="B558" s="128"/>
    </row>
    <row r="559" spans="2:2" ht="15.75" customHeight="1">
      <c r="B559" s="128"/>
    </row>
    <row r="560" spans="2:2" ht="15.75" customHeight="1">
      <c r="B560" s="128"/>
    </row>
    <row r="561" spans="2:2" ht="15.75" customHeight="1">
      <c r="B561" s="128"/>
    </row>
    <row r="562" spans="2:2" ht="15.75" customHeight="1">
      <c r="B562" s="128"/>
    </row>
    <row r="563" spans="2:2" ht="15.75" customHeight="1">
      <c r="B563" s="128"/>
    </row>
    <row r="564" spans="2:2" ht="15.75" customHeight="1">
      <c r="B564" s="128"/>
    </row>
    <row r="565" spans="2:2" ht="15.75" customHeight="1">
      <c r="B565" s="128"/>
    </row>
    <row r="566" spans="2:2" ht="15.75" customHeight="1">
      <c r="B566" s="128"/>
    </row>
    <row r="567" spans="2:2" ht="15.75" customHeight="1">
      <c r="B567" s="128"/>
    </row>
    <row r="568" spans="2:2" ht="15.75" customHeight="1">
      <c r="B568" s="128"/>
    </row>
    <row r="569" spans="2:2" ht="15.75" customHeight="1">
      <c r="B569" s="128"/>
    </row>
    <row r="570" spans="2:2" ht="15.75" customHeight="1">
      <c r="B570" s="128"/>
    </row>
    <row r="571" spans="2:2" ht="15.75" customHeight="1">
      <c r="B571" s="128"/>
    </row>
    <row r="572" spans="2:2" ht="15.75" customHeight="1">
      <c r="B572" s="128"/>
    </row>
    <row r="573" spans="2:2" ht="15.75" customHeight="1">
      <c r="B573" s="128"/>
    </row>
    <row r="574" spans="2:2" ht="15.75" customHeight="1">
      <c r="B574" s="128"/>
    </row>
    <row r="575" spans="2:2" ht="15.75" customHeight="1">
      <c r="B575" s="128"/>
    </row>
    <row r="576" spans="2:2" ht="15.75" customHeight="1">
      <c r="B576" s="128"/>
    </row>
    <row r="577" spans="2:2" ht="15.75" customHeight="1">
      <c r="B577" s="128"/>
    </row>
    <row r="578" spans="2:2" ht="15.75" customHeight="1">
      <c r="B578" s="128"/>
    </row>
    <row r="579" spans="2:2" ht="15.75" customHeight="1">
      <c r="B579" s="128"/>
    </row>
    <row r="580" spans="2:2" ht="15.75" customHeight="1">
      <c r="B580" s="128"/>
    </row>
    <row r="581" spans="2:2" ht="15.75" customHeight="1">
      <c r="B581" s="128"/>
    </row>
    <row r="582" spans="2:2" ht="15.75" customHeight="1">
      <c r="B582" s="128"/>
    </row>
    <row r="583" spans="2:2" ht="15.75" customHeight="1">
      <c r="B583" s="128"/>
    </row>
    <row r="584" spans="2:2" ht="15.75" customHeight="1">
      <c r="B584" s="128"/>
    </row>
    <row r="585" spans="2:2" ht="15.75" customHeight="1">
      <c r="B585" s="128"/>
    </row>
    <row r="586" spans="2:2" ht="15.75" customHeight="1">
      <c r="B586" s="128"/>
    </row>
    <row r="587" spans="2:2" ht="15.75" customHeight="1">
      <c r="B587" s="128"/>
    </row>
    <row r="588" spans="2:2" ht="15.75" customHeight="1">
      <c r="B588" s="128"/>
    </row>
    <row r="589" spans="2:2" ht="15.75" customHeight="1">
      <c r="B589" s="128"/>
    </row>
    <row r="590" spans="2:2" ht="15.75" customHeight="1">
      <c r="B590" s="128"/>
    </row>
    <row r="591" spans="2:2" ht="15.75" customHeight="1">
      <c r="B591" s="128"/>
    </row>
    <row r="592" spans="2:2" ht="15.75" customHeight="1">
      <c r="B592" s="128"/>
    </row>
    <row r="593" spans="2:2" ht="15.75" customHeight="1">
      <c r="B593" s="128"/>
    </row>
    <row r="594" spans="2:2" ht="15.75" customHeight="1">
      <c r="B594" s="128"/>
    </row>
    <row r="595" spans="2:2" ht="15.75" customHeight="1">
      <c r="B595" s="128"/>
    </row>
    <row r="596" spans="2:2" ht="15.75" customHeight="1">
      <c r="B596" s="128"/>
    </row>
    <row r="597" spans="2:2" ht="15.75" customHeight="1">
      <c r="B597" s="128"/>
    </row>
    <row r="598" spans="2:2" ht="15.75" customHeight="1">
      <c r="B598" s="128"/>
    </row>
    <row r="599" spans="2:2" ht="15.75" customHeight="1">
      <c r="B599" s="128"/>
    </row>
    <row r="600" spans="2:2" ht="15.75" customHeight="1">
      <c r="B600" s="128"/>
    </row>
    <row r="601" spans="2:2" ht="15.75" customHeight="1">
      <c r="B601" s="128"/>
    </row>
    <row r="602" spans="2:2" ht="15.75" customHeight="1">
      <c r="B602" s="128"/>
    </row>
    <row r="603" spans="2:2" ht="15.75" customHeight="1">
      <c r="B603" s="128"/>
    </row>
    <row r="604" spans="2:2" ht="15.75" customHeight="1">
      <c r="B604" s="128"/>
    </row>
    <row r="605" spans="2:2" ht="15.75" customHeight="1">
      <c r="B605" s="128"/>
    </row>
    <row r="606" spans="2:2" ht="15.75" customHeight="1">
      <c r="B606" s="128"/>
    </row>
    <row r="607" spans="2:2" ht="15.75" customHeight="1">
      <c r="B607" s="128"/>
    </row>
    <row r="608" spans="2:2" ht="15.75" customHeight="1">
      <c r="B608" s="128"/>
    </row>
    <row r="609" spans="2:2" ht="15.75" customHeight="1">
      <c r="B609" s="128"/>
    </row>
    <row r="610" spans="2:2" ht="15.75" customHeight="1">
      <c r="B610" s="128"/>
    </row>
    <row r="611" spans="2:2" ht="15.75" customHeight="1">
      <c r="B611" s="128"/>
    </row>
    <row r="612" spans="2:2" ht="15.75" customHeight="1">
      <c r="B612" s="128"/>
    </row>
    <row r="613" spans="2:2" ht="15.75" customHeight="1">
      <c r="B613" s="128"/>
    </row>
    <row r="614" spans="2:2" ht="15.75" customHeight="1">
      <c r="B614" s="128"/>
    </row>
    <row r="615" spans="2:2" ht="15.75" customHeight="1">
      <c r="B615" s="128"/>
    </row>
    <row r="616" spans="2:2" ht="15.75" customHeight="1">
      <c r="B616" s="128"/>
    </row>
    <row r="617" spans="2:2" ht="15.75" customHeight="1">
      <c r="B617" s="128"/>
    </row>
    <row r="618" spans="2:2" ht="15.75" customHeight="1">
      <c r="B618" s="128"/>
    </row>
    <row r="619" spans="2:2" ht="15.75" customHeight="1">
      <c r="B619" s="128"/>
    </row>
    <row r="620" spans="2:2" ht="15.75" customHeight="1">
      <c r="B620" s="128"/>
    </row>
    <row r="621" spans="2:2" ht="15.75" customHeight="1">
      <c r="B621" s="128"/>
    </row>
    <row r="622" spans="2:2" ht="15.75" customHeight="1">
      <c r="B622" s="128"/>
    </row>
    <row r="623" spans="2:2" ht="15.75" customHeight="1">
      <c r="B623" s="128"/>
    </row>
    <row r="624" spans="2:2" ht="15.75" customHeight="1">
      <c r="B624" s="128"/>
    </row>
    <row r="625" spans="2:2" ht="15.75" customHeight="1">
      <c r="B625" s="128"/>
    </row>
    <row r="626" spans="2:2" ht="15.75" customHeight="1">
      <c r="B626" s="128"/>
    </row>
    <row r="627" spans="2:2" ht="15.75" customHeight="1">
      <c r="B627" s="128"/>
    </row>
    <row r="628" spans="2:2" ht="15.75" customHeight="1">
      <c r="B628" s="128"/>
    </row>
    <row r="629" spans="2:2" ht="15.75" customHeight="1">
      <c r="B629" s="128"/>
    </row>
    <row r="630" spans="2:2" ht="15.75" customHeight="1">
      <c r="B630" s="128"/>
    </row>
    <row r="631" spans="2:2" ht="15.75" customHeight="1">
      <c r="B631" s="128"/>
    </row>
    <row r="632" spans="2:2" ht="15.75" customHeight="1">
      <c r="B632" s="128"/>
    </row>
    <row r="633" spans="2:2" ht="15.75" customHeight="1">
      <c r="B633" s="128"/>
    </row>
    <row r="634" spans="2:2" ht="15.75" customHeight="1">
      <c r="B634" s="128"/>
    </row>
    <row r="635" spans="2:2" ht="15.75" customHeight="1">
      <c r="B635" s="128"/>
    </row>
    <row r="636" spans="2:2" ht="15.75" customHeight="1">
      <c r="B636" s="128"/>
    </row>
    <row r="637" spans="2:2" ht="15.75" customHeight="1">
      <c r="B637" s="128"/>
    </row>
    <row r="638" spans="2:2" ht="15.75" customHeight="1">
      <c r="B638" s="128"/>
    </row>
    <row r="639" spans="2:2" ht="15.75" customHeight="1">
      <c r="B639" s="128"/>
    </row>
    <row r="640" spans="2:2" ht="15.75" customHeight="1">
      <c r="B640" s="128"/>
    </row>
    <row r="641" spans="2:2" ht="15.75" customHeight="1">
      <c r="B641" s="128"/>
    </row>
    <row r="642" spans="2:2" ht="15.75" customHeight="1">
      <c r="B642" s="128"/>
    </row>
    <row r="643" spans="2:2" ht="15.75" customHeight="1">
      <c r="B643" s="128"/>
    </row>
    <row r="644" spans="2:2" ht="15.75" customHeight="1">
      <c r="B644" s="128"/>
    </row>
    <row r="645" spans="2:2" ht="15.75" customHeight="1">
      <c r="B645" s="128"/>
    </row>
    <row r="646" spans="2:2" ht="15.75" customHeight="1">
      <c r="B646" s="128"/>
    </row>
    <row r="647" spans="2:2" ht="15.75" customHeight="1">
      <c r="B647" s="128"/>
    </row>
    <row r="648" spans="2:2" ht="15.75" customHeight="1">
      <c r="B648" s="128"/>
    </row>
    <row r="649" spans="2:2" ht="15.75" customHeight="1">
      <c r="B649" s="128"/>
    </row>
    <row r="650" spans="2:2" ht="15.75" customHeight="1">
      <c r="B650" s="128"/>
    </row>
    <row r="651" spans="2:2" ht="15.75" customHeight="1">
      <c r="B651" s="128"/>
    </row>
    <row r="652" spans="2:2" ht="15.75" customHeight="1">
      <c r="B652" s="128"/>
    </row>
    <row r="653" spans="2:2" ht="15.75" customHeight="1">
      <c r="B653" s="128"/>
    </row>
    <row r="654" spans="2:2" ht="15.75" customHeight="1">
      <c r="B654" s="128"/>
    </row>
    <row r="655" spans="2:2" ht="15.75" customHeight="1">
      <c r="B655" s="128"/>
    </row>
    <row r="656" spans="2:2" ht="15.75" customHeight="1">
      <c r="B656" s="128"/>
    </row>
    <row r="657" spans="2:2" ht="15.75" customHeight="1">
      <c r="B657" s="128"/>
    </row>
    <row r="658" spans="2:2" ht="15.75" customHeight="1">
      <c r="B658" s="128"/>
    </row>
    <row r="659" spans="2:2" ht="15.75" customHeight="1">
      <c r="B659" s="128"/>
    </row>
    <row r="660" spans="2:2" ht="15.75" customHeight="1">
      <c r="B660" s="128"/>
    </row>
    <row r="661" spans="2:2" ht="15.75" customHeight="1">
      <c r="B661" s="128"/>
    </row>
    <row r="662" spans="2:2" ht="15.75" customHeight="1">
      <c r="B662" s="128"/>
    </row>
    <row r="663" spans="2:2" ht="15.75" customHeight="1">
      <c r="B663" s="128"/>
    </row>
    <row r="664" spans="2:2" ht="15.75" customHeight="1">
      <c r="B664" s="128"/>
    </row>
    <row r="665" spans="2:2" ht="15.75" customHeight="1">
      <c r="B665" s="128"/>
    </row>
    <row r="666" spans="2:2" ht="15.75" customHeight="1">
      <c r="B666" s="128"/>
    </row>
    <row r="667" spans="2:2" ht="15.75" customHeight="1">
      <c r="B667" s="128"/>
    </row>
    <row r="668" spans="2:2" ht="15.75" customHeight="1">
      <c r="B668" s="128"/>
    </row>
    <row r="669" spans="2:2" ht="15.75" customHeight="1">
      <c r="B669" s="128"/>
    </row>
    <row r="670" spans="2:2" ht="15.75" customHeight="1">
      <c r="B670" s="128"/>
    </row>
    <row r="671" spans="2:2" ht="15.75" customHeight="1">
      <c r="B671" s="128"/>
    </row>
    <row r="672" spans="2:2" ht="15.75" customHeight="1">
      <c r="B672" s="128"/>
    </row>
    <row r="673" spans="2:2" ht="15.75" customHeight="1">
      <c r="B673" s="128"/>
    </row>
    <row r="674" spans="2:2" ht="15.75" customHeight="1">
      <c r="B674" s="128"/>
    </row>
    <row r="675" spans="2:2" ht="15.75" customHeight="1">
      <c r="B675" s="128"/>
    </row>
    <row r="676" spans="2:2" ht="15.75" customHeight="1">
      <c r="B676" s="128"/>
    </row>
    <row r="677" spans="2:2" ht="15.75" customHeight="1">
      <c r="B677" s="128"/>
    </row>
    <row r="678" spans="2:2" ht="15.75" customHeight="1">
      <c r="B678" s="128"/>
    </row>
    <row r="679" spans="2:2" ht="15.75" customHeight="1">
      <c r="B679" s="128"/>
    </row>
    <row r="680" spans="2:2" ht="15.75" customHeight="1">
      <c r="B680" s="128"/>
    </row>
    <row r="681" spans="2:2" ht="15.75" customHeight="1">
      <c r="B681" s="128"/>
    </row>
    <row r="682" spans="2:2" ht="15.75" customHeight="1">
      <c r="B682" s="128"/>
    </row>
    <row r="683" spans="2:2" ht="15.75" customHeight="1">
      <c r="B683" s="128"/>
    </row>
    <row r="684" spans="2:2" ht="15.75" customHeight="1">
      <c r="B684" s="128"/>
    </row>
    <row r="685" spans="2:2" ht="15.75" customHeight="1">
      <c r="B685" s="128"/>
    </row>
    <row r="686" spans="2:2" ht="15.75" customHeight="1">
      <c r="B686" s="128"/>
    </row>
    <row r="687" spans="2:2" ht="15.75" customHeight="1">
      <c r="B687" s="128"/>
    </row>
    <row r="688" spans="2:2" ht="15.75" customHeight="1">
      <c r="B688" s="128"/>
    </row>
    <row r="689" spans="2:2" ht="15.75" customHeight="1">
      <c r="B689" s="128"/>
    </row>
    <row r="690" spans="2:2" ht="15.75" customHeight="1">
      <c r="B690" s="128"/>
    </row>
    <row r="691" spans="2:2" ht="15.75" customHeight="1">
      <c r="B691" s="128"/>
    </row>
    <row r="692" spans="2:2" ht="15.75" customHeight="1">
      <c r="B692" s="128"/>
    </row>
    <row r="693" spans="2:2" ht="15.75" customHeight="1">
      <c r="B693" s="128"/>
    </row>
    <row r="694" spans="2:2" ht="15.75" customHeight="1">
      <c r="B694" s="128"/>
    </row>
    <row r="695" spans="2:2" ht="15.75" customHeight="1">
      <c r="B695" s="128"/>
    </row>
    <row r="696" spans="2:2" ht="15.75" customHeight="1">
      <c r="B696" s="128"/>
    </row>
    <row r="697" spans="2:2" ht="15.75" customHeight="1">
      <c r="B697" s="128"/>
    </row>
    <row r="698" spans="2:2" ht="15.75" customHeight="1">
      <c r="B698" s="128"/>
    </row>
    <row r="699" spans="2:2" ht="15.75" customHeight="1">
      <c r="B699" s="128"/>
    </row>
    <row r="700" spans="2:2" ht="15.75" customHeight="1">
      <c r="B700" s="128"/>
    </row>
    <row r="701" spans="2:2" ht="15.75" customHeight="1">
      <c r="B701" s="128"/>
    </row>
    <row r="702" spans="2:2" ht="15.75" customHeight="1">
      <c r="B702" s="128"/>
    </row>
    <row r="703" spans="2:2" ht="15.75" customHeight="1">
      <c r="B703" s="128"/>
    </row>
    <row r="704" spans="2:2" ht="15.75" customHeight="1">
      <c r="B704" s="128"/>
    </row>
    <row r="705" spans="2:2" ht="15.75" customHeight="1">
      <c r="B705" s="128"/>
    </row>
    <row r="706" spans="2:2" ht="15.75" customHeight="1">
      <c r="B706" s="128"/>
    </row>
    <row r="707" spans="2:2" ht="15.75" customHeight="1">
      <c r="B707" s="128"/>
    </row>
    <row r="708" spans="2:2" ht="15.75" customHeight="1">
      <c r="B708" s="128"/>
    </row>
    <row r="709" spans="2:2" ht="15.75" customHeight="1">
      <c r="B709" s="128"/>
    </row>
    <row r="710" spans="2:2" ht="15.75" customHeight="1">
      <c r="B710" s="128"/>
    </row>
    <row r="711" spans="2:2" ht="15.75" customHeight="1">
      <c r="B711" s="128"/>
    </row>
    <row r="712" spans="2:2" ht="15.75" customHeight="1">
      <c r="B712" s="128"/>
    </row>
    <row r="713" spans="2:2" ht="15.75" customHeight="1">
      <c r="B713" s="128"/>
    </row>
    <row r="714" spans="2:2" ht="15.75" customHeight="1">
      <c r="B714" s="128"/>
    </row>
    <row r="715" spans="2:2" ht="15.75" customHeight="1">
      <c r="B715" s="128"/>
    </row>
    <row r="716" spans="2:2" ht="15.75" customHeight="1">
      <c r="B716" s="128"/>
    </row>
    <row r="717" spans="2:2" ht="15.75" customHeight="1">
      <c r="B717" s="128"/>
    </row>
    <row r="718" spans="2:2" ht="15.75" customHeight="1">
      <c r="B718" s="128"/>
    </row>
    <row r="719" spans="2:2" ht="15.75" customHeight="1">
      <c r="B719" s="128"/>
    </row>
    <row r="720" spans="2:2" ht="15.75" customHeight="1">
      <c r="B720" s="128"/>
    </row>
    <row r="721" spans="2:2" ht="15.75" customHeight="1">
      <c r="B721" s="128"/>
    </row>
    <row r="722" spans="2:2" ht="15.75" customHeight="1">
      <c r="B722" s="128"/>
    </row>
    <row r="723" spans="2:2" ht="15.75" customHeight="1">
      <c r="B723" s="128"/>
    </row>
    <row r="724" spans="2:2" ht="15.75" customHeight="1">
      <c r="B724" s="128"/>
    </row>
    <row r="725" spans="2:2" ht="15.75" customHeight="1">
      <c r="B725" s="128"/>
    </row>
    <row r="726" spans="2:2" ht="15.75" customHeight="1">
      <c r="B726" s="128"/>
    </row>
    <row r="727" spans="2:2" ht="15.75" customHeight="1">
      <c r="B727" s="128"/>
    </row>
    <row r="728" spans="2:2" ht="15.75" customHeight="1">
      <c r="B728" s="128"/>
    </row>
    <row r="729" spans="2:2" ht="15.75" customHeight="1">
      <c r="B729" s="128"/>
    </row>
    <row r="730" spans="2:2" ht="15.75" customHeight="1">
      <c r="B730" s="128"/>
    </row>
    <row r="731" spans="2:2" ht="15.75" customHeight="1">
      <c r="B731" s="128"/>
    </row>
    <row r="732" spans="2:2" ht="15.75" customHeight="1">
      <c r="B732" s="128"/>
    </row>
    <row r="733" spans="2:2" ht="15.75" customHeight="1">
      <c r="B733" s="128"/>
    </row>
    <row r="734" spans="2:2" ht="15.75" customHeight="1">
      <c r="B734" s="128"/>
    </row>
    <row r="735" spans="2:2" ht="15.75" customHeight="1">
      <c r="B735" s="128"/>
    </row>
    <row r="736" spans="2:2" ht="15.75" customHeight="1">
      <c r="B736" s="128"/>
    </row>
    <row r="737" spans="2:2" ht="15.75" customHeight="1">
      <c r="B737" s="128"/>
    </row>
    <row r="738" spans="2:2" ht="15.75" customHeight="1">
      <c r="B738" s="128"/>
    </row>
    <row r="739" spans="2:2" ht="15.75" customHeight="1">
      <c r="B739" s="128"/>
    </row>
    <row r="740" spans="2:2" ht="15.75" customHeight="1">
      <c r="B740" s="128"/>
    </row>
    <row r="741" spans="2:2" ht="15.75" customHeight="1">
      <c r="B741" s="128"/>
    </row>
    <row r="742" spans="2:2" ht="15.75" customHeight="1">
      <c r="B742" s="128"/>
    </row>
    <row r="743" spans="2:2" ht="15.75" customHeight="1">
      <c r="B743" s="128"/>
    </row>
    <row r="744" spans="2:2" ht="15.75" customHeight="1">
      <c r="B744" s="128"/>
    </row>
    <row r="745" spans="2:2" ht="15.75" customHeight="1">
      <c r="B745" s="128"/>
    </row>
    <row r="746" spans="2:2" ht="15.75" customHeight="1">
      <c r="B746" s="128"/>
    </row>
    <row r="747" spans="2:2" ht="15.75" customHeight="1">
      <c r="B747" s="128"/>
    </row>
    <row r="748" spans="2:2" ht="15.75" customHeight="1">
      <c r="B748" s="128"/>
    </row>
    <row r="749" spans="2:2" ht="15.75" customHeight="1">
      <c r="B749" s="128"/>
    </row>
    <row r="750" spans="2:2" ht="15.75" customHeight="1">
      <c r="B750" s="128"/>
    </row>
    <row r="751" spans="2:2" ht="15.75" customHeight="1">
      <c r="B751" s="128"/>
    </row>
    <row r="752" spans="2:2" ht="15.75" customHeight="1">
      <c r="B752" s="128"/>
    </row>
    <row r="753" spans="2:2" ht="15.75" customHeight="1">
      <c r="B753" s="128"/>
    </row>
    <row r="754" spans="2:2" ht="15.75" customHeight="1">
      <c r="B754" s="128"/>
    </row>
    <row r="755" spans="2:2" ht="15.75" customHeight="1">
      <c r="B755" s="128"/>
    </row>
    <row r="756" spans="2:2" ht="15.75" customHeight="1">
      <c r="B756" s="128"/>
    </row>
    <row r="757" spans="2:2" ht="15.75" customHeight="1">
      <c r="B757" s="128"/>
    </row>
    <row r="758" spans="2:2" ht="15.75" customHeight="1">
      <c r="B758" s="128"/>
    </row>
    <row r="759" spans="2:2" ht="15.75" customHeight="1">
      <c r="B759" s="128"/>
    </row>
    <row r="760" spans="2:2" ht="15.75" customHeight="1">
      <c r="B760" s="128"/>
    </row>
    <row r="761" spans="2:2" ht="15.75" customHeight="1">
      <c r="B761" s="128"/>
    </row>
    <row r="762" spans="2:2" ht="15.75" customHeight="1">
      <c r="B762" s="128"/>
    </row>
    <row r="763" spans="2:2" ht="15.75" customHeight="1">
      <c r="B763" s="128"/>
    </row>
    <row r="764" spans="2:2" ht="15.75" customHeight="1">
      <c r="B764" s="128"/>
    </row>
    <row r="765" spans="2:2" ht="15.75" customHeight="1">
      <c r="B765" s="128"/>
    </row>
    <row r="766" spans="2:2" ht="15.75" customHeight="1">
      <c r="B766" s="128"/>
    </row>
    <row r="767" spans="2:2" ht="15.75" customHeight="1">
      <c r="B767" s="128"/>
    </row>
    <row r="768" spans="2:2" ht="15.75" customHeight="1">
      <c r="B768" s="128"/>
    </row>
    <row r="769" spans="2:2" ht="15.75" customHeight="1">
      <c r="B769" s="128"/>
    </row>
    <row r="770" spans="2:2" ht="15.75" customHeight="1">
      <c r="B770" s="128"/>
    </row>
    <row r="771" spans="2:2" ht="15.75" customHeight="1">
      <c r="B771" s="128"/>
    </row>
    <row r="772" spans="2:2" ht="15.75" customHeight="1">
      <c r="B772" s="128"/>
    </row>
    <row r="773" spans="2:2" ht="15.75" customHeight="1">
      <c r="B773" s="128"/>
    </row>
    <row r="774" spans="2:2" ht="15.75" customHeight="1">
      <c r="B774" s="128"/>
    </row>
    <row r="775" spans="2:2" ht="15.75" customHeight="1">
      <c r="B775" s="128"/>
    </row>
    <row r="776" spans="2:2" ht="15.75" customHeight="1">
      <c r="B776" s="128"/>
    </row>
    <row r="777" spans="2:2" ht="15.75" customHeight="1">
      <c r="B777" s="128"/>
    </row>
    <row r="778" spans="2:2" ht="15.75" customHeight="1">
      <c r="B778" s="128"/>
    </row>
    <row r="779" spans="2:2" ht="15.75" customHeight="1">
      <c r="B779" s="128"/>
    </row>
    <row r="780" spans="2:2" ht="15.75" customHeight="1">
      <c r="B780" s="128"/>
    </row>
    <row r="781" spans="2:2" ht="15.75" customHeight="1">
      <c r="B781" s="128"/>
    </row>
    <row r="782" spans="2:2" ht="15.75" customHeight="1">
      <c r="B782" s="128"/>
    </row>
    <row r="783" spans="2:2" ht="15.75" customHeight="1">
      <c r="B783" s="128"/>
    </row>
    <row r="784" spans="2:2" ht="15.75" customHeight="1">
      <c r="B784" s="128"/>
    </row>
    <row r="785" spans="2:2" ht="15.75" customHeight="1">
      <c r="B785" s="128"/>
    </row>
    <row r="786" spans="2:2" ht="15.75" customHeight="1">
      <c r="B786" s="128"/>
    </row>
    <row r="787" spans="2:2" ht="15.75" customHeight="1">
      <c r="B787" s="128"/>
    </row>
    <row r="788" spans="2:2" ht="15.75" customHeight="1">
      <c r="B788" s="128"/>
    </row>
    <row r="789" spans="2:2" ht="15.75" customHeight="1">
      <c r="B789" s="128"/>
    </row>
    <row r="790" spans="2:2" ht="15.75" customHeight="1">
      <c r="B790" s="128"/>
    </row>
    <row r="791" spans="2:2" ht="15.75" customHeight="1">
      <c r="B791" s="128"/>
    </row>
    <row r="792" spans="2:2" ht="15.75" customHeight="1">
      <c r="B792" s="128"/>
    </row>
    <row r="793" spans="2:2" ht="15.75" customHeight="1">
      <c r="B793" s="128"/>
    </row>
    <row r="794" spans="2:2" ht="15.75" customHeight="1">
      <c r="B794" s="128"/>
    </row>
    <row r="795" spans="2:2" ht="15.75" customHeight="1">
      <c r="B795" s="128"/>
    </row>
    <row r="796" spans="2:2" ht="15.75" customHeight="1">
      <c r="B796" s="128"/>
    </row>
    <row r="797" spans="2:2" ht="15.75" customHeight="1">
      <c r="B797" s="128"/>
    </row>
    <row r="798" spans="2:2" ht="15.75" customHeight="1">
      <c r="B798" s="128"/>
    </row>
    <row r="799" spans="2:2" ht="15.75" customHeight="1">
      <c r="B799" s="128"/>
    </row>
    <row r="800" spans="2:2" ht="15.75" customHeight="1">
      <c r="B800" s="128"/>
    </row>
    <row r="801" spans="2:2" ht="15.75" customHeight="1">
      <c r="B801" s="128"/>
    </row>
    <row r="802" spans="2:2" ht="15.75" customHeight="1">
      <c r="B802" s="128"/>
    </row>
    <row r="803" spans="2:2" ht="15.75" customHeight="1">
      <c r="B803" s="128"/>
    </row>
    <row r="804" spans="2:2" ht="15.75" customHeight="1">
      <c r="B804" s="128"/>
    </row>
    <row r="805" spans="2:2" ht="15.75" customHeight="1">
      <c r="B805" s="128"/>
    </row>
    <row r="806" spans="2:2" ht="15.75" customHeight="1">
      <c r="B806" s="128"/>
    </row>
    <row r="807" spans="2:2" ht="15.75" customHeight="1">
      <c r="B807" s="128"/>
    </row>
    <row r="808" spans="2:2" ht="15.75" customHeight="1">
      <c r="B808" s="128"/>
    </row>
    <row r="809" spans="2:2" ht="15.75" customHeight="1">
      <c r="B809" s="128"/>
    </row>
    <row r="810" spans="2:2" ht="15.75" customHeight="1">
      <c r="B810" s="128"/>
    </row>
    <row r="811" spans="2:2" ht="15.75" customHeight="1">
      <c r="B811" s="128"/>
    </row>
    <row r="812" spans="2:2" ht="15.75" customHeight="1">
      <c r="B812" s="128"/>
    </row>
    <row r="813" spans="2:2" ht="15.75" customHeight="1">
      <c r="B813" s="128"/>
    </row>
    <row r="814" spans="2:2" ht="15.75" customHeight="1">
      <c r="B814" s="128"/>
    </row>
    <row r="815" spans="2:2" ht="15.75" customHeight="1">
      <c r="B815" s="128"/>
    </row>
    <row r="816" spans="2:2" ht="15.75" customHeight="1">
      <c r="B816" s="128"/>
    </row>
    <row r="817" spans="2:2" ht="15.75" customHeight="1">
      <c r="B817" s="128"/>
    </row>
    <row r="818" spans="2:2" ht="15.75" customHeight="1">
      <c r="B818" s="128"/>
    </row>
    <row r="819" spans="2:2" ht="15.75" customHeight="1">
      <c r="B819" s="128"/>
    </row>
    <row r="820" spans="2:2" ht="15.75" customHeight="1">
      <c r="B820" s="128"/>
    </row>
    <row r="821" spans="2:2" ht="15.75" customHeight="1">
      <c r="B821" s="128"/>
    </row>
    <row r="822" spans="2:2" ht="15.75" customHeight="1">
      <c r="B822" s="128"/>
    </row>
    <row r="823" spans="2:2" ht="15.75" customHeight="1">
      <c r="B823" s="128"/>
    </row>
    <row r="824" spans="2:2" ht="15.75" customHeight="1">
      <c r="B824" s="128"/>
    </row>
    <row r="825" spans="2:2" ht="15.75" customHeight="1">
      <c r="B825" s="128"/>
    </row>
    <row r="826" spans="2:2" ht="15.75" customHeight="1">
      <c r="B826" s="128"/>
    </row>
    <row r="827" spans="2:2" ht="15.75" customHeight="1">
      <c r="B827" s="128"/>
    </row>
    <row r="828" spans="2:2" ht="15.75" customHeight="1">
      <c r="B828" s="128"/>
    </row>
    <row r="829" spans="2:2" ht="15.75" customHeight="1">
      <c r="B829" s="128"/>
    </row>
    <row r="830" spans="2:2" ht="15.75" customHeight="1">
      <c r="B830" s="128"/>
    </row>
    <row r="831" spans="2:2" ht="15.75" customHeight="1">
      <c r="B831" s="128"/>
    </row>
    <row r="832" spans="2:2" ht="15.75" customHeight="1">
      <c r="B832" s="128"/>
    </row>
    <row r="833" spans="2:2" ht="15.75" customHeight="1">
      <c r="B833" s="128"/>
    </row>
    <row r="834" spans="2:2" ht="15.75" customHeight="1">
      <c r="B834" s="128"/>
    </row>
    <row r="835" spans="2:2" ht="15.75" customHeight="1">
      <c r="B835" s="128"/>
    </row>
    <row r="836" spans="2:2" ht="15.75" customHeight="1">
      <c r="B836" s="128"/>
    </row>
    <row r="837" spans="2:2" ht="15.75" customHeight="1">
      <c r="B837" s="128"/>
    </row>
    <row r="838" spans="2:2" ht="15.75" customHeight="1">
      <c r="B838" s="128"/>
    </row>
    <row r="839" spans="2:2" ht="15.75" customHeight="1">
      <c r="B839" s="128"/>
    </row>
    <row r="840" spans="2:2" ht="15.75" customHeight="1">
      <c r="B840" s="128"/>
    </row>
    <row r="841" spans="2:2" ht="15.75" customHeight="1">
      <c r="B841" s="128"/>
    </row>
    <row r="842" spans="2:2" ht="15.75" customHeight="1">
      <c r="B842" s="128"/>
    </row>
    <row r="843" spans="2:2" ht="15.75" customHeight="1">
      <c r="B843" s="128"/>
    </row>
    <row r="844" spans="2:2" ht="15.75" customHeight="1">
      <c r="B844" s="128"/>
    </row>
    <row r="845" spans="2:2" ht="15.75" customHeight="1">
      <c r="B845" s="128"/>
    </row>
    <row r="846" spans="2:2" ht="15.75" customHeight="1">
      <c r="B846" s="128"/>
    </row>
    <row r="847" spans="2:2" ht="15.75" customHeight="1">
      <c r="B847" s="128"/>
    </row>
    <row r="848" spans="2:2" ht="15.75" customHeight="1">
      <c r="B848" s="128"/>
    </row>
    <row r="849" spans="2:2" ht="15.75" customHeight="1">
      <c r="B849" s="128"/>
    </row>
    <row r="850" spans="2:2" ht="15.75" customHeight="1">
      <c r="B850" s="128"/>
    </row>
    <row r="851" spans="2:2" ht="15.75" customHeight="1">
      <c r="B851" s="128"/>
    </row>
    <row r="852" spans="2:2" ht="15.75" customHeight="1">
      <c r="B852" s="128"/>
    </row>
    <row r="853" spans="2:2" ht="15.75" customHeight="1">
      <c r="B853" s="128"/>
    </row>
    <row r="854" spans="2:2" ht="15.75" customHeight="1">
      <c r="B854" s="128"/>
    </row>
    <row r="855" spans="2:2" ht="15.75" customHeight="1">
      <c r="B855" s="128"/>
    </row>
    <row r="856" spans="2:2" ht="15.75" customHeight="1">
      <c r="B856" s="128"/>
    </row>
    <row r="857" spans="2:2" ht="15.75" customHeight="1">
      <c r="B857" s="128"/>
    </row>
    <row r="858" spans="2:2" ht="15.75" customHeight="1">
      <c r="B858" s="128"/>
    </row>
    <row r="859" spans="2:2" ht="15.75" customHeight="1">
      <c r="B859" s="128"/>
    </row>
    <row r="860" spans="2:2" ht="15.75" customHeight="1">
      <c r="B860" s="128"/>
    </row>
    <row r="861" spans="2:2" ht="15.75" customHeight="1">
      <c r="B861" s="128"/>
    </row>
    <row r="862" spans="2:2" ht="15.75" customHeight="1">
      <c r="B862" s="128"/>
    </row>
    <row r="863" spans="2:2" ht="15.75" customHeight="1">
      <c r="B863" s="128"/>
    </row>
    <row r="864" spans="2:2" ht="15.75" customHeight="1">
      <c r="B864" s="128"/>
    </row>
    <row r="865" spans="2:2" ht="15.75" customHeight="1">
      <c r="B865" s="128"/>
    </row>
    <row r="866" spans="2:2" ht="15.75" customHeight="1">
      <c r="B866" s="128"/>
    </row>
    <row r="867" spans="2:2" ht="15.75" customHeight="1">
      <c r="B867" s="128"/>
    </row>
    <row r="868" spans="2:2" ht="15.75" customHeight="1">
      <c r="B868" s="128"/>
    </row>
    <row r="869" spans="2:2" ht="15.75" customHeight="1">
      <c r="B869" s="128"/>
    </row>
    <row r="870" spans="2:2" ht="15.75" customHeight="1">
      <c r="B870" s="128"/>
    </row>
    <row r="871" spans="2:2" ht="15.75" customHeight="1">
      <c r="B871" s="128"/>
    </row>
    <row r="872" spans="2:2" ht="15.75" customHeight="1">
      <c r="B872" s="128"/>
    </row>
    <row r="873" spans="2:2" ht="15.75" customHeight="1">
      <c r="B873" s="128"/>
    </row>
    <row r="874" spans="2:2" ht="15.75" customHeight="1">
      <c r="B874" s="128"/>
    </row>
    <row r="875" spans="2:2" ht="15.75" customHeight="1">
      <c r="B875" s="128"/>
    </row>
    <row r="876" spans="2:2" ht="15.75" customHeight="1">
      <c r="B876" s="128"/>
    </row>
    <row r="877" spans="2:2" ht="15.75" customHeight="1">
      <c r="B877" s="128"/>
    </row>
    <row r="878" spans="2:2" ht="15.75" customHeight="1">
      <c r="B878" s="128"/>
    </row>
    <row r="879" spans="2:2" ht="15.75" customHeight="1">
      <c r="B879" s="128"/>
    </row>
    <row r="880" spans="2:2" ht="15.75" customHeight="1">
      <c r="B880" s="128"/>
    </row>
    <row r="881" spans="2:2" ht="15.75" customHeight="1">
      <c r="B881" s="128"/>
    </row>
    <row r="882" spans="2:2" ht="15.75" customHeight="1">
      <c r="B882" s="128"/>
    </row>
    <row r="883" spans="2:2" ht="15.75" customHeight="1">
      <c r="B883" s="128"/>
    </row>
    <row r="884" spans="2:2" ht="15.75" customHeight="1">
      <c r="B884" s="128"/>
    </row>
    <row r="885" spans="2:2" ht="15.75" customHeight="1">
      <c r="B885" s="128"/>
    </row>
    <row r="886" spans="2:2" ht="15.75" customHeight="1">
      <c r="B886" s="128"/>
    </row>
    <row r="887" spans="2:2" ht="15.75" customHeight="1">
      <c r="B887" s="128"/>
    </row>
    <row r="888" spans="2:2" ht="15.75" customHeight="1">
      <c r="B888" s="128"/>
    </row>
    <row r="889" spans="2:2" ht="15.75" customHeight="1">
      <c r="B889" s="128"/>
    </row>
    <row r="890" spans="2:2" ht="15.75" customHeight="1">
      <c r="B890" s="128"/>
    </row>
    <row r="891" spans="2:2" ht="15.75" customHeight="1">
      <c r="B891" s="128"/>
    </row>
    <row r="892" spans="2:2" ht="15.75" customHeight="1">
      <c r="B892" s="128"/>
    </row>
    <row r="893" spans="2:2" ht="15.75" customHeight="1">
      <c r="B893" s="128"/>
    </row>
    <row r="894" spans="2:2" ht="15.75" customHeight="1">
      <c r="B894" s="128"/>
    </row>
    <row r="895" spans="2:2" ht="15.75" customHeight="1">
      <c r="B895" s="128"/>
    </row>
    <row r="896" spans="2:2" ht="15.75" customHeight="1">
      <c r="B896" s="128"/>
    </row>
    <row r="897" spans="2:2" ht="15.75" customHeight="1">
      <c r="B897" s="128"/>
    </row>
    <row r="898" spans="2:2" ht="15.75" customHeight="1">
      <c r="B898" s="128"/>
    </row>
    <row r="899" spans="2:2" ht="15.75" customHeight="1">
      <c r="B899" s="128"/>
    </row>
    <row r="900" spans="2:2" ht="15.75" customHeight="1">
      <c r="B900" s="128"/>
    </row>
    <row r="901" spans="2:2" ht="15.75" customHeight="1">
      <c r="B901" s="128"/>
    </row>
    <row r="902" spans="2:2" ht="15.75" customHeight="1">
      <c r="B902" s="128"/>
    </row>
    <row r="903" spans="2:2" ht="15.75" customHeight="1">
      <c r="B903" s="128"/>
    </row>
    <row r="904" spans="2:2" ht="15.75" customHeight="1">
      <c r="B904" s="128"/>
    </row>
    <row r="905" spans="2:2" ht="15.75" customHeight="1">
      <c r="B905" s="128"/>
    </row>
    <row r="906" spans="2:2" ht="15.75" customHeight="1">
      <c r="B906" s="128"/>
    </row>
    <row r="907" spans="2:2" ht="15.75" customHeight="1">
      <c r="B907" s="128"/>
    </row>
    <row r="908" spans="2:2" ht="15.75" customHeight="1">
      <c r="B908" s="128"/>
    </row>
    <row r="909" spans="2:2" ht="15.75" customHeight="1">
      <c r="B909" s="128"/>
    </row>
    <row r="910" spans="2:2" ht="15.75" customHeight="1">
      <c r="B910" s="128"/>
    </row>
    <row r="911" spans="2:2" ht="15.75" customHeight="1">
      <c r="B911" s="128"/>
    </row>
    <row r="912" spans="2:2" ht="15.75" customHeight="1">
      <c r="B912" s="128"/>
    </row>
    <row r="913" spans="2:2" ht="15.75" customHeight="1">
      <c r="B913" s="128"/>
    </row>
    <row r="914" spans="2:2" ht="15.75" customHeight="1">
      <c r="B914" s="128"/>
    </row>
    <row r="915" spans="2:2" ht="15.75" customHeight="1">
      <c r="B915" s="128"/>
    </row>
    <row r="916" spans="2:2" ht="15.75" customHeight="1">
      <c r="B916" s="128"/>
    </row>
    <row r="917" spans="2:2" ht="15.75" customHeight="1">
      <c r="B917" s="128"/>
    </row>
    <row r="918" spans="2:2" ht="15.75" customHeight="1">
      <c r="B918" s="128"/>
    </row>
    <row r="919" spans="2:2" ht="15.75" customHeight="1">
      <c r="B919" s="128"/>
    </row>
    <row r="920" spans="2:2" ht="15.75" customHeight="1">
      <c r="B920" s="128"/>
    </row>
    <row r="921" spans="2:2" ht="15.75" customHeight="1">
      <c r="B921" s="128"/>
    </row>
    <row r="922" spans="2:2" ht="15.75" customHeight="1">
      <c r="B922" s="128"/>
    </row>
    <row r="923" spans="2:2" ht="15.75" customHeight="1">
      <c r="B923" s="128"/>
    </row>
    <row r="924" spans="2:2" ht="15.75" customHeight="1">
      <c r="B924" s="128"/>
    </row>
    <row r="925" spans="2:2" ht="15.75" customHeight="1">
      <c r="B925" s="128"/>
    </row>
    <row r="926" spans="2:2" ht="15.75" customHeight="1">
      <c r="B926" s="128"/>
    </row>
    <row r="927" spans="2:2" ht="15.75" customHeight="1">
      <c r="B927" s="128"/>
    </row>
    <row r="928" spans="2:2" ht="15.75" customHeight="1">
      <c r="B928" s="128"/>
    </row>
    <row r="929" spans="2:2" ht="15.75" customHeight="1">
      <c r="B929" s="128"/>
    </row>
    <row r="930" spans="2:2" ht="15.75" customHeight="1">
      <c r="B930" s="128"/>
    </row>
    <row r="931" spans="2:2" ht="15.75" customHeight="1">
      <c r="B931" s="128"/>
    </row>
    <row r="932" spans="2:2" ht="15.75" customHeight="1">
      <c r="B932" s="128"/>
    </row>
    <row r="933" spans="2:2" ht="15.75" customHeight="1">
      <c r="B933" s="128"/>
    </row>
    <row r="934" spans="2:2" ht="15.75" customHeight="1">
      <c r="B934" s="128"/>
    </row>
    <row r="935" spans="2:2" ht="15.75" customHeight="1">
      <c r="B935" s="128"/>
    </row>
    <row r="936" spans="2:2" ht="15.75" customHeight="1">
      <c r="B936" s="128"/>
    </row>
    <row r="937" spans="2:2" ht="15.75" customHeight="1">
      <c r="B937" s="128"/>
    </row>
    <row r="938" spans="2:2" ht="15.75" customHeight="1">
      <c r="B938" s="128"/>
    </row>
    <row r="939" spans="2:2" ht="15.75" customHeight="1">
      <c r="B939" s="128"/>
    </row>
    <row r="940" spans="2:2" ht="15.75" customHeight="1">
      <c r="B940" s="128"/>
    </row>
    <row r="941" spans="2:2" ht="15.75" customHeight="1">
      <c r="B941" s="128"/>
    </row>
    <row r="942" spans="2:2" ht="15.75" customHeight="1">
      <c r="B942" s="128"/>
    </row>
    <row r="943" spans="2:2" ht="15.75" customHeight="1">
      <c r="B943" s="128"/>
    </row>
    <row r="944" spans="2:2" ht="15.75" customHeight="1">
      <c r="B944" s="128"/>
    </row>
    <row r="945" spans="2:2" ht="15.75" customHeight="1">
      <c r="B945" s="128"/>
    </row>
    <row r="946" spans="2:2" ht="15.75" customHeight="1">
      <c r="B946" s="128"/>
    </row>
    <row r="947" spans="2:2" ht="15.75" customHeight="1">
      <c r="B947" s="128"/>
    </row>
    <row r="948" spans="2:2" ht="15.75" customHeight="1">
      <c r="B948" s="128"/>
    </row>
    <row r="949" spans="2:2" ht="15.75" customHeight="1">
      <c r="B949" s="128"/>
    </row>
    <row r="950" spans="2:2" ht="15.75" customHeight="1">
      <c r="B950" s="128"/>
    </row>
    <row r="951" spans="2:2" ht="15.75" customHeight="1">
      <c r="B951" s="128"/>
    </row>
    <row r="952" spans="2:2" ht="15.75" customHeight="1">
      <c r="B952" s="128"/>
    </row>
    <row r="953" spans="2:2" ht="15.75" customHeight="1">
      <c r="B953" s="128"/>
    </row>
    <row r="954" spans="2:2" ht="15.75" customHeight="1">
      <c r="B954" s="128"/>
    </row>
    <row r="955" spans="2:2" ht="15.75" customHeight="1">
      <c r="B955" s="128"/>
    </row>
    <row r="956" spans="2:2" ht="15.75" customHeight="1">
      <c r="B956" s="128"/>
    </row>
    <row r="957" spans="2:2" ht="15.75" customHeight="1">
      <c r="B957" s="128"/>
    </row>
    <row r="958" spans="2:2" ht="15.75" customHeight="1">
      <c r="B958" s="128"/>
    </row>
    <row r="959" spans="2:2" ht="15.75" customHeight="1">
      <c r="B959" s="128"/>
    </row>
    <row r="960" spans="2:2" ht="15.75" customHeight="1">
      <c r="B960" s="128"/>
    </row>
    <row r="961" spans="2:2" ht="15.75" customHeight="1">
      <c r="B961" s="128"/>
    </row>
    <row r="962" spans="2:2" ht="15.75" customHeight="1">
      <c r="B962" s="128"/>
    </row>
    <row r="963" spans="2:2" ht="15.75" customHeight="1">
      <c r="B963" s="128"/>
    </row>
    <row r="964" spans="2:2" ht="15.75" customHeight="1">
      <c r="B964" s="128"/>
    </row>
    <row r="965" spans="2:2" ht="15.75" customHeight="1">
      <c r="B965" s="128"/>
    </row>
    <row r="966" spans="2:2" ht="15.75" customHeight="1">
      <c r="B966" s="128"/>
    </row>
    <row r="967" spans="2:2" ht="15.75" customHeight="1">
      <c r="B967" s="128"/>
    </row>
    <row r="968" spans="2:2" ht="15.75" customHeight="1">
      <c r="B968" s="128"/>
    </row>
    <row r="969" spans="2:2" ht="15.75" customHeight="1">
      <c r="B969" s="128"/>
    </row>
    <row r="970" spans="2:2" ht="15.75" customHeight="1">
      <c r="B970" s="128"/>
    </row>
    <row r="971" spans="2:2" ht="15.75" customHeight="1">
      <c r="B971" s="128"/>
    </row>
    <row r="972" spans="2:2" ht="15.75" customHeight="1">
      <c r="B972" s="128"/>
    </row>
    <row r="973" spans="2:2" ht="15.75" customHeight="1">
      <c r="B973" s="128"/>
    </row>
    <row r="974" spans="2:2" ht="15.75" customHeight="1">
      <c r="B974" s="128"/>
    </row>
    <row r="975" spans="2:2" ht="15.75" customHeight="1">
      <c r="B975" s="128"/>
    </row>
    <row r="976" spans="2:2" ht="15.75" customHeight="1">
      <c r="B976" s="128"/>
    </row>
    <row r="977" spans="2:2" ht="15.75" customHeight="1">
      <c r="B977" s="128"/>
    </row>
    <row r="978" spans="2:2" ht="15.75" customHeight="1">
      <c r="B978" s="128"/>
    </row>
    <row r="979" spans="2:2" ht="15.75" customHeight="1">
      <c r="B979" s="128"/>
    </row>
    <row r="980" spans="2:2" ht="15.75" customHeight="1">
      <c r="B980" s="128"/>
    </row>
    <row r="981" spans="2:2" ht="15.75" customHeight="1">
      <c r="B981" s="128"/>
    </row>
    <row r="982" spans="2:2" ht="15.75" customHeight="1">
      <c r="B982" s="128"/>
    </row>
    <row r="983" spans="2:2" ht="15.75" customHeight="1">
      <c r="B983" s="128"/>
    </row>
    <row r="984" spans="2:2" ht="15.75" customHeight="1">
      <c r="B984" s="128"/>
    </row>
    <row r="985" spans="2:2" ht="15.75" customHeight="1">
      <c r="B985" s="128"/>
    </row>
    <row r="986" spans="2:2" ht="15.75" customHeight="1">
      <c r="B986" s="128"/>
    </row>
    <row r="987" spans="2:2" ht="15.75" customHeight="1">
      <c r="B987" s="128"/>
    </row>
    <row r="988" spans="2:2" ht="15.75" customHeight="1">
      <c r="B988" s="128"/>
    </row>
    <row r="989" spans="2:2" ht="15.75" customHeight="1">
      <c r="B989" s="128"/>
    </row>
    <row r="990" spans="2:2" ht="15.75" customHeight="1">
      <c r="B990" s="128"/>
    </row>
    <row r="991" spans="2:2" ht="15.75" customHeight="1">
      <c r="B991" s="128"/>
    </row>
    <row r="992" spans="2:2" ht="15.75" customHeight="1">
      <c r="B992" s="128"/>
    </row>
    <row r="993" spans="2:2" ht="15.75" customHeight="1">
      <c r="B993" s="128"/>
    </row>
    <row r="994" spans="2:2" ht="15.75" customHeight="1">
      <c r="B994" s="128"/>
    </row>
    <row r="995" spans="2:2" ht="15.75" customHeight="1">
      <c r="B995" s="128"/>
    </row>
    <row r="996" spans="2:2" ht="15.75" customHeight="1">
      <c r="B996" s="128"/>
    </row>
    <row r="997" spans="2:2" ht="15.75" customHeight="1">
      <c r="B997" s="128"/>
    </row>
    <row r="998" spans="2:2" ht="15.75" customHeight="1">
      <c r="B998" s="128"/>
    </row>
    <row r="999" spans="2:2" ht="15.75" customHeight="1">
      <c r="B999" s="128"/>
    </row>
    <row r="1000" spans="2:2" ht="15.75" customHeight="1">
      <c r="B1000" s="128"/>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X3105"/>
  <sheetViews>
    <sheetView workbookViewId="0">
      <pane ySplit="3" topLeftCell="A4" activePane="bottomLeft" state="frozen"/>
      <selection pane="bottomLeft" activeCell="B5" sqref="B5"/>
    </sheetView>
  </sheetViews>
  <sheetFormatPr defaultColWidth="14.42578125" defaultRowHeight="15" customHeight="1"/>
  <cols>
    <col min="1" max="2" width="12.5703125" customWidth="1"/>
    <col min="3" max="3" width="37.140625" customWidth="1"/>
    <col min="4" max="4" width="12.5703125" customWidth="1"/>
    <col min="5" max="5" width="138.28515625" customWidth="1"/>
    <col min="6" max="9" width="16" customWidth="1"/>
    <col min="10" max="29" width="17" customWidth="1"/>
    <col min="30" max="45" width="5.42578125" customWidth="1"/>
    <col min="46" max="46" width="223.7109375" customWidth="1"/>
    <col min="47" max="50" width="12.5703125" customWidth="1"/>
  </cols>
  <sheetData>
    <row r="1" spans="1:50">
      <c r="A1" s="187" t="s">
        <v>2304</v>
      </c>
      <c r="B1" s="115"/>
      <c r="C1" s="115"/>
      <c r="D1" s="115"/>
      <c r="E1" s="115"/>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7"/>
      <c r="AU1" s="116"/>
      <c r="AV1" s="116"/>
      <c r="AW1" s="116"/>
      <c r="AX1" s="116"/>
    </row>
    <row r="2" spans="1:50">
      <c r="A2" s="187" t="s">
        <v>2305</v>
      </c>
      <c r="B2" s="115"/>
      <c r="C2" s="115"/>
      <c r="D2" s="115"/>
      <c r="E2" s="115"/>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7"/>
      <c r="AU2" s="116"/>
      <c r="AV2" s="116"/>
      <c r="AW2" s="116"/>
      <c r="AX2" s="116"/>
    </row>
    <row r="3" spans="1:50">
      <c r="A3" s="115" t="s">
        <v>201</v>
      </c>
      <c r="B3" s="115" t="s">
        <v>0</v>
      </c>
      <c r="C3" s="115" t="s">
        <v>1</v>
      </c>
      <c r="D3" s="115" t="s">
        <v>202</v>
      </c>
      <c r="E3" s="115" t="s">
        <v>262</v>
      </c>
      <c r="F3" s="116" t="s">
        <v>263</v>
      </c>
      <c r="G3" s="116" t="s">
        <v>264</v>
      </c>
      <c r="H3" s="116" t="s">
        <v>265</v>
      </c>
      <c r="I3" s="116" t="s">
        <v>266</v>
      </c>
      <c r="J3" s="116" t="s">
        <v>267</v>
      </c>
      <c r="K3" s="116" t="s">
        <v>268</v>
      </c>
      <c r="L3" s="116" t="s">
        <v>269</v>
      </c>
      <c r="M3" s="116" t="s">
        <v>270</v>
      </c>
      <c r="N3" s="116" t="s">
        <v>271</v>
      </c>
      <c r="O3" s="116" t="s">
        <v>272</v>
      </c>
      <c r="P3" s="116" t="s">
        <v>273</v>
      </c>
      <c r="Q3" s="116" t="s">
        <v>274</v>
      </c>
      <c r="R3" s="116" t="s">
        <v>275</v>
      </c>
      <c r="S3" s="116" t="s">
        <v>276</v>
      </c>
      <c r="T3" s="116" t="s">
        <v>277</v>
      </c>
      <c r="U3" s="116" t="s">
        <v>278</v>
      </c>
      <c r="V3" s="116" t="s">
        <v>279</v>
      </c>
      <c r="W3" s="116" t="s">
        <v>280</v>
      </c>
      <c r="X3" s="116" t="s">
        <v>281</v>
      </c>
      <c r="Y3" s="116" t="s">
        <v>282</v>
      </c>
      <c r="Z3" s="116" t="s">
        <v>283</v>
      </c>
      <c r="AA3" s="116" t="s">
        <v>284</v>
      </c>
      <c r="AB3" s="116" t="s">
        <v>285</v>
      </c>
      <c r="AC3" s="116" t="s">
        <v>286</v>
      </c>
      <c r="AD3" s="116" t="s">
        <v>287</v>
      </c>
      <c r="AE3" s="116" t="s">
        <v>288</v>
      </c>
      <c r="AF3" s="116" t="s">
        <v>289</v>
      </c>
      <c r="AG3" s="116" t="s">
        <v>290</v>
      </c>
      <c r="AH3" s="116" t="s">
        <v>291</v>
      </c>
      <c r="AI3" s="116" t="s">
        <v>292</v>
      </c>
      <c r="AJ3" s="116" t="s">
        <v>1435</v>
      </c>
      <c r="AK3" s="116" t="s">
        <v>1436</v>
      </c>
      <c r="AL3" s="116" t="s">
        <v>1437</v>
      </c>
      <c r="AM3" s="116" t="s">
        <v>1438</v>
      </c>
      <c r="AN3" s="116" t="s">
        <v>1439</v>
      </c>
      <c r="AO3" s="116" t="s">
        <v>1440</v>
      </c>
      <c r="AP3" s="116" t="s">
        <v>1441</v>
      </c>
      <c r="AQ3" s="116" t="s">
        <v>1442</v>
      </c>
      <c r="AR3" s="116" t="s">
        <v>1443</v>
      </c>
      <c r="AS3" s="116" t="s">
        <v>1444</v>
      </c>
      <c r="AT3" s="117" t="s">
        <v>1445</v>
      </c>
      <c r="AU3" s="116"/>
      <c r="AV3" s="116"/>
      <c r="AW3" s="116"/>
      <c r="AX3" s="116"/>
    </row>
    <row r="4" spans="1:50">
      <c r="A4" s="118" t="s">
        <v>298</v>
      </c>
      <c r="B4" s="118" t="s">
        <v>299</v>
      </c>
      <c r="C4" s="118" t="s">
        <v>300</v>
      </c>
      <c r="D4" s="118" t="s">
        <v>1569</v>
      </c>
      <c r="E4" s="120" t="s">
        <v>1571</v>
      </c>
      <c r="F4" s="3" t="s">
        <v>2306</v>
      </c>
      <c r="J4" s="3" t="s">
        <v>2307</v>
      </c>
      <c r="AJ4" s="121"/>
      <c r="AK4" s="121"/>
      <c r="AL4" s="121"/>
      <c r="AM4" s="121"/>
      <c r="AN4" s="121"/>
      <c r="AO4" s="121"/>
      <c r="AP4" s="121"/>
      <c r="AQ4" s="121"/>
      <c r="AR4" s="121"/>
      <c r="AS4" s="121"/>
      <c r="AT4" s="121" t="s">
        <v>2308</v>
      </c>
    </row>
    <row r="5" spans="1:50">
      <c r="A5" s="118" t="s">
        <v>298</v>
      </c>
      <c r="B5" s="118" t="s">
        <v>299</v>
      </c>
      <c r="C5" s="118" t="s">
        <v>319</v>
      </c>
      <c r="D5" s="118" t="s">
        <v>1572</v>
      </c>
      <c r="E5" s="120" t="s">
        <v>1571</v>
      </c>
      <c r="F5" s="3" t="s">
        <v>2306</v>
      </c>
      <c r="J5" s="3" t="s">
        <v>2307</v>
      </c>
      <c r="AJ5" s="121"/>
      <c r="AK5" s="121"/>
      <c r="AL5" s="121"/>
      <c r="AM5" s="121"/>
      <c r="AN5" s="121"/>
      <c r="AO5" s="121"/>
      <c r="AP5" s="121"/>
      <c r="AQ5" s="121"/>
      <c r="AR5" s="121"/>
      <c r="AS5" s="121"/>
      <c r="AT5" s="121" t="s">
        <v>2308</v>
      </c>
    </row>
    <row r="6" spans="1:50">
      <c r="A6" s="118" t="s">
        <v>298</v>
      </c>
      <c r="B6" s="118" t="s">
        <v>299</v>
      </c>
      <c r="C6" s="118" t="s">
        <v>320</v>
      </c>
      <c r="D6" s="118" t="s">
        <v>1574</v>
      </c>
      <c r="E6" s="120" t="s">
        <v>1571</v>
      </c>
      <c r="F6" s="3" t="s">
        <v>2306</v>
      </c>
      <c r="J6" s="3" t="s">
        <v>2307</v>
      </c>
      <c r="AJ6" s="121"/>
      <c r="AK6" s="121"/>
      <c r="AL6" s="121"/>
      <c r="AM6" s="121"/>
      <c r="AN6" s="121"/>
      <c r="AO6" s="121"/>
      <c r="AP6" s="121"/>
      <c r="AQ6" s="121"/>
      <c r="AR6" s="121"/>
      <c r="AS6" s="121"/>
      <c r="AT6" s="121" t="s">
        <v>2308</v>
      </c>
    </row>
    <row r="7" spans="1:50">
      <c r="A7" s="118" t="s">
        <v>298</v>
      </c>
      <c r="B7" s="118" t="s">
        <v>299</v>
      </c>
      <c r="C7" s="118" t="s">
        <v>321</v>
      </c>
      <c r="D7" s="118" t="s">
        <v>1576</v>
      </c>
      <c r="E7" s="120" t="s">
        <v>1571</v>
      </c>
      <c r="F7" s="3" t="s">
        <v>2306</v>
      </c>
      <c r="J7" s="3" t="s">
        <v>2307</v>
      </c>
      <c r="AJ7" s="121"/>
      <c r="AK7" s="121"/>
      <c r="AL7" s="121"/>
      <c r="AM7" s="121"/>
      <c r="AN7" s="121"/>
      <c r="AO7" s="121"/>
      <c r="AP7" s="121"/>
      <c r="AQ7" s="121"/>
      <c r="AR7" s="121"/>
      <c r="AS7" s="121"/>
      <c r="AT7" s="121" t="s">
        <v>2308</v>
      </c>
    </row>
    <row r="8" spans="1:50">
      <c r="A8" s="118" t="s">
        <v>322</v>
      </c>
      <c r="B8" s="118" t="s">
        <v>6</v>
      </c>
      <c r="C8" s="118" t="s">
        <v>334</v>
      </c>
      <c r="D8" s="118" t="s">
        <v>1753</v>
      </c>
      <c r="E8" s="120" t="s">
        <v>1582</v>
      </c>
      <c r="G8" s="3" t="s">
        <v>2309</v>
      </c>
      <c r="H8" s="3" t="s">
        <v>2310</v>
      </c>
      <c r="I8" s="3" t="s">
        <v>2311</v>
      </c>
      <c r="J8" s="3" t="s">
        <v>2312</v>
      </c>
      <c r="K8" s="3" t="s">
        <v>2312</v>
      </c>
      <c r="AJ8" s="121"/>
      <c r="AK8" s="121"/>
      <c r="AL8" s="121"/>
      <c r="AM8" s="121"/>
      <c r="AN8" s="121"/>
      <c r="AO8" s="121"/>
      <c r="AP8" s="121"/>
      <c r="AQ8" s="121"/>
      <c r="AR8" s="121"/>
      <c r="AS8" s="121"/>
      <c r="AT8" s="121" t="s">
        <v>2313</v>
      </c>
    </row>
    <row r="9" spans="1:50">
      <c r="A9" s="118" t="s">
        <v>322</v>
      </c>
      <c r="B9" s="118" t="s">
        <v>6</v>
      </c>
      <c r="C9" s="118" t="s">
        <v>335</v>
      </c>
      <c r="D9" s="118" t="s">
        <v>2280</v>
      </c>
      <c r="E9" s="120" t="s">
        <v>1582</v>
      </c>
      <c r="G9" s="3" t="s">
        <v>2309</v>
      </c>
      <c r="H9" s="3" t="s">
        <v>2310</v>
      </c>
      <c r="I9" s="3" t="s">
        <v>2311</v>
      </c>
      <c r="J9" s="3" t="s">
        <v>2312</v>
      </c>
      <c r="K9" s="3" t="s">
        <v>2312</v>
      </c>
      <c r="AJ9" s="121"/>
      <c r="AK9" s="121"/>
      <c r="AL9" s="121"/>
      <c r="AM9" s="121"/>
      <c r="AN9" s="121"/>
      <c r="AO9" s="121"/>
      <c r="AP9" s="121"/>
      <c r="AQ9" s="121"/>
      <c r="AR9" s="121"/>
      <c r="AS9" s="121"/>
      <c r="AT9" s="121" t="s">
        <v>2313</v>
      </c>
    </row>
    <row r="10" spans="1:50">
      <c r="A10" s="118" t="s">
        <v>322</v>
      </c>
      <c r="B10" s="118" t="s">
        <v>6</v>
      </c>
      <c r="C10" s="118" t="s">
        <v>338</v>
      </c>
      <c r="D10" s="118" t="s">
        <v>1818</v>
      </c>
      <c r="E10" s="120" t="s">
        <v>1589</v>
      </c>
      <c r="G10" s="3" t="s">
        <v>2309</v>
      </c>
      <c r="H10" s="3" t="s">
        <v>2310</v>
      </c>
      <c r="I10" s="3" t="s">
        <v>2314</v>
      </c>
      <c r="J10" s="3" t="s">
        <v>2311</v>
      </c>
      <c r="K10" s="3" t="s">
        <v>1425</v>
      </c>
      <c r="L10" s="3" t="s">
        <v>2312</v>
      </c>
      <c r="M10" s="3" t="s">
        <v>2312</v>
      </c>
      <c r="AJ10" s="121"/>
      <c r="AK10" s="121"/>
      <c r="AL10" s="121"/>
      <c r="AM10" s="121"/>
      <c r="AN10" s="121"/>
      <c r="AO10" s="121"/>
      <c r="AP10" s="121"/>
      <c r="AQ10" s="121"/>
      <c r="AR10" s="121"/>
      <c r="AS10" s="121"/>
      <c r="AT10" s="121" t="s">
        <v>2315</v>
      </c>
    </row>
    <row r="11" spans="1:50">
      <c r="A11" s="118" t="s">
        <v>322</v>
      </c>
      <c r="B11" s="118" t="s">
        <v>6</v>
      </c>
      <c r="C11" s="118" t="s">
        <v>340</v>
      </c>
      <c r="D11" s="118" t="s">
        <v>1818</v>
      </c>
      <c r="E11" s="120" t="s">
        <v>1593</v>
      </c>
      <c r="G11" s="3" t="s">
        <v>2309</v>
      </c>
      <c r="H11" s="3" t="s">
        <v>2310</v>
      </c>
      <c r="I11" s="3" t="s">
        <v>2311</v>
      </c>
      <c r="J11" s="3" t="s">
        <v>1425</v>
      </c>
      <c r="K11" s="3" t="s">
        <v>2312</v>
      </c>
      <c r="L11" s="3" t="s">
        <v>2312</v>
      </c>
      <c r="AJ11" s="121"/>
      <c r="AK11" s="121"/>
      <c r="AL11" s="121"/>
      <c r="AM11" s="121"/>
      <c r="AN11" s="121"/>
      <c r="AO11" s="121"/>
      <c r="AP11" s="121"/>
      <c r="AQ11" s="121"/>
      <c r="AR11" s="121"/>
      <c r="AS11" s="121"/>
      <c r="AT11" s="121" t="s">
        <v>2316</v>
      </c>
    </row>
    <row r="12" spans="1:50">
      <c r="A12" s="118" t="s">
        <v>322</v>
      </c>
      <c r="B12" s="118" t="s">
        <v>6</v>
      </c>
      <c r="C12" s="118" t="s">
        <v>341</v>
      </c>
      <c r="D12" s="118" t="s">
        <v>1759</v>
      </c>
      <c r="E12" s="120" t="s">
        <v>1593</v>
      </c>
      <c r="G12" s="3" t="s">
        <v>2309</v>
      </c>
      <c r="H12" s="3" t="s">
        <v>2310</v>
      </c>
      <c r="I12" s="3" t="s">
        <v>2311</v>
      </c>
      <c r="J12" s="3" t="s">
        <v>1425</v>
      </c>
      <c r="K12" s="3" t="s">
        <v>2312</v>
      </c>
      <c r="L12" s="3" t="s">
        <v>2312</v>
      </c>
      <c r="AJ12" s="121"/>
      <c r="AK12" s="121"/>
      <c r="AL12" s="121"/>
      <c r="AM12" s="121"/>
      <c r="AN12" s="121"/>
      <c r="AO12" s="121"/>
      <c r="AP12" s="121"/>
      <c r="AQ12" s="121"/>
      <c r="AR12" s="121"/>
      <c r="AS12" s="121"/>
      <c r="AT12" s="121" t="s">
        <v>2316</v>
      </c>
    </row>
    <row r="13" spans="1:50">
      <c r="A13" s="118" t="s">
        <v>322</v>
      </c>
      <c r="B13" s="118" t="s">
        <v>6</v>
      </c>
      <c r="C13" s="118" t="s">
        <v>336</v>
      </c>
      <c r="D13" s="118" t="s">
        <v>1587</v>
      </c>
      <c r="E13" s="120" t="s">
        <v>1589</v>
      </c>
      <c r="G13" s="3" t="s">
        <v>2309</v>
      </c>
      <c r="H13" s="3" t="s">
        <v>2310</v>
      </c>
      <c r="I13" s="3" t="s">
        <v>2314</v>
      </c>
      <c r="J13" s="3" t="s">
        <v>2311</v>
      </c>
      <c r="K13" s="3" t="s">
        <v>1425</v>
      </c>
      <c r="L13" s="3" t="s">
        <v>2312</v>
      </c>
      <c r="M13" s="3" t="s">
        <v>2312</v>
      </c>
      <c r="AJ13" s="121"/>
      <c r="AK13" s="121"/>
      <c r="AL13" s="121"/>
      <c r="AM13" s="121"/>
      <c r="AN13" s="121"/>
      <c r="AO13" s="121"/>
      <c r="AP13" s="121"/>
      <c r="AQ13" s="121"/>
      <c r="AR13" s="121"/>
      <c r="AS13" s="121"/>
      <c r="AT13" s="121" t="s">
        <v>2315</v>
      </c>
    </row>
    <row r="14" spans="1:50">
      <c r="A14" s="118" t="s">
        <v>322</v>
      </c>
      <c r="B14" s="118" t="s">
        <v>6</v>
      </c>
      <c r="C14" s="118" t="s">
        <v>323</v>
      </c>
      <c r="D14" s="118" t="s">
        <v>1578</v>
      </c>
      <c r="E14" s="120" t="s">
        <v>1580</v>
      </c>
      <c r="F14" s="3" t="s">
        <v>2314</v>
      </c>
      <c r="G14" s="3" t="s">
        <v>2311</v>
      </c>
      <c r="AJ14" s="121"/>
      <c r="AK14" s="121"/>
      <c r="AL14" s="121"/>
      <c r="AM14" s="121"/>
      <c r="AN14" s="121"/>
      <c r="AO14" s="121"/>
      <c r="AP14" s="121"/>
      <c r="AQ14" s="121"/>
      <c r="AR14" s="121"/>
      <c r="AS14" s="121"/>
      <c r="AT14" s="121" t="s">
        <v>2317</v>
      </c>
    </row>
    <row r="15" spans="1:50">
      <c r="A15" s="118" t="s">
        <v>342</v>
      </c>
      <c r="B15" s="118" t="s">
        <v>343</v>
      </c>
      <c r="C15" s="118" t="s">
        <v>344</v>
      </c>
      <c r="D15" s="118" t="s">
        <v>1596</v>
      </c>
      <c r="E15" s="120" t="s">
        <v>1598</v>
      </c>
      <c r="F15" s="3" t="s">
        <v>2318</v>
      </c>
      <c r="G15" s="3" t="s">
        <v>2319</v>
      </c>
      <c r="H15" s="3" t="s">
        <v>2306</v>
      </c>
      <c r="I15" s="3" t="s">
        <v>2319</v>
      </c>
      <c r="AJ15" s="121"/>
      <c r="AK15" s="121"/>
      <c r="AL15" s="121"/>
      <c r="AM15" s="121"/>
      <c r="AN15" s="121"/>
      <c r="AO15" s="121"/>
      <c r="AP15" s="121"/>
      <c r="AQ15" s="121"/>
      <c r="AR15" s="121"/>
      <c r="AS15" s="121"/>
      <c r="AT15" s="121" t="s">
        <v>2320</v>
      </c>
    </row>
    <row r="16" spans="1:50">
      <c r="A16" s="118" t="s">
        <v>348</v>
      </c>
      <c r="B16" s="118" t="s">
        <v>343</v>
      </c>
      <c r="C16" s="118" t="s">
        <v>349</v>
      </c>
      <c r="D16" s="118" t="s">
        <v>1596</v>
      </c>
      <c r="E16" s="120" t="s">
        <v>1600</v>
      </c>
      <c r="F16" s="3" t="s">
        <v>2318</v>
      </c>
      <c r="G16" s="3" t="s">
        <v>2321</v>
      </c>
      <c r="H16" s="3" t="s">
        <v>2322</v>
      </c>
      <c r="I16" s="3" t="s">
        <v>2319</v>
      </c>
      <c r="J16" s="3" t="s">
        <v>2321</v>
      </c>
      <c r="K16" s="3" t="s">
        <v>2306</v>
      </c>
      <c r="L16" s="3" t="s">
        <v>2319</v>
      </c>
      <c r="AJ16" s="121"/>
      <c r="AK16" s="121"/>
      <c r="AL16" s="121"/>
      <c r="AM16" s="121"/>
      <c r="AN16" s="121"/>
      <c r="AO16" s="121"/>
      <c r="AP16" s="121"/>
      <c r="AQ16" s="121"/>
      <c r="AR16" s="121"/>
      <c r="AS16" s="121"/>
      <c r="AT16" s="121" t="s">
        <v>2323</v>
      </c>
    </row>
    <row r="17" spans="1:46">
      <c r="A17" s="118" t="s">
        <v>348</v>
      </c>
      <c r="B17" s="118" t="s">
        <v>343</v>
      </c>
      <c r="C17" s="118" t="s">
        <v>352</v>
      </c>
      <c r="D17" s="118" t="s">
        <v>1596</v>
      </c>
      <c r="E17" s="120" t="s">
        <v>1600</v>
      </c>
      <c r="F17" s="3" t="s">
        <v>2318</v>
      </c>
      <c r="G17" s="3" t="s">
        <v>2321</v>
      </c>
      <c r="H17" s="3" t="s">
        <v>2322</v>
      </c>
      <c r="I17" s="3" t="s">
        <v>2319</v>
      </c>
      <c r="J17" s="3" t="s">
        <v>2321</v>
      </c>
      <c r="K17" s="3" t="s">
        <v>2306</v>
      </c>
      <c r="L17" s="3" t="s">
        <v>2319</v>
      </c>
      <c r="AD17" s="3" t="s">
        <v>1535</v>
      </c>
      <c r="AJ17" s="121"/>
      <c r="AK17" s="121"/>
      <c r="AL17" s="121"/>
      <c r="AM17" s="121"/>
      <c r="AN17" s="121"/>
      <c r="AO17" s="121"/>
      <c r="AP17" s="121"/>
      <c r="AQ17" s="121"/>
      <c r="AR17" s="121"/>
      <c r="AS17" s="121"/>
      <c r="AT17" s="121" t="s">
        <v>2324</v>
      </c>
    </row>
    <row r="18" spans="1:46">
      <c r="A18" s="118" t="s">
        <v>348</v>
      </c>
      <c r="B18" s="118" t="s">
        <v>343</v>
      </c>
      <c r="C18" s="118" t="s">
        <v>353</v>
      </c>
      <c r="D18" s="118" t="s">
        <v>1578</v>
      </c>
      <c r="E18" s="120" t="s">
        <v>1600</v>
      </c>
      <c r="F18" s="3" t="s">
        <v>2318</v>
      </c>
      <c r="G18" s="3" t="s">
        <v>2321</v>
      </c>
      <c r="H18" s="3" t="s">
        <v>2322</v>
      </c>
      <c r="I18" s="3" t="s">
        <v>2319</v>
      </c>
      <c r="J18" s="3" t="s">
        <v>2321</v>
      </c>
      <c r="K18" s="3" t="s">
        <v>2306</v>
      </c>
      <c r="L18" s="3" t="s">
        <v>2319</v>
      </c>
      <c r="AJ18" s="121"/>
      <c r="AK18" s="121"/>
      <c r="AL18" s="121"/>
      <c r="AM18" s="121"/>
      <c r="AN18" s="121"/>
      <c r="AO18" s="121"/>
      <c r="AP18" s="121"/>
      <c r="AQ18" s="121"/>
      <c r="AR18" s="121"/>
      <c r="AS18" s="121"/>
      <c r="AT18" s="121" t="s">
        <v>2323</v>
      </c>
    </row>
    <row r="19" spans="1:46">
      <c r="A19" s="118" t="s">
        <v>348</v>
      </c>
      <c r="B19" s="118" t="s">
        <v>343</v>
      </c>
      <c r="C19" s="118" t="s">
        <v>354</v>
      </c>
      <c r="D19" s="118">
        <v>2022</v>
      </c>
      <c r="E19" s="120" t="s">
        <v>1600</v>
      </c>
      <c r="F19" s="3" t="s">
        <v>2318</v>
      </c>
      <c r="G19" s="3" t="s">
        <v>2321</v>
      </c>
      <c r="H19" s="3" t="s">
        <v>2322</v>
      </c>
      <c r="I19" s="3" t="s">
        <v>2319</v>
      </c>
      <c r="J19" s="3" t="s">
        <v>2321</v>
      </c>
      <c r="K19" s="3" t="s">
        <v>2306</v>
      </c>
      <c r="L19" s="3" t="s">
        <v>2319</v>
      </c>
      <c r="AJ19" s="121"/>
      <c r="AK19" s="121"/>
      <c r="AL19" s="121"/>
      <c r="AM19" s="121"/>
      <c r="AN19" s="121"/>
      <c r="AO19" s="121"/>
      <c r="AP19" s="121"/>
      <c r="AQ19" s="121"/>
      <c r="AR19" s="121"/>
      <c r="AS19" s="121"/>
      <c r="AT19" s="121" t="s">
        <v>2323</v>
      </c>
    </row>
    <row r="20" spans="1:46">
      <c r="A20" s="118" t="s">
        <v>348</v>
      </c>
      <c r="B20" s="118" t="s">
        <v>343</v>
      </c>
      <c r="C20" s="118" t="s">
        <v>355</v>
      </c>
      <c r="D20" s="118" t="s">
        <v>1596</v>
      </c>
      <c r="E20" s="120" t="s">
        <v>1600</v>
      </c>
      <c r="F20" s="3" t="s">
        <v>2318</v>
      </c>
      <c r="G20" s="3" t="s">
        <v>2321</v>
      </c>
      <c r="H20" s="3" t="s">
        <v>2322</v>
      </c>
      <c r="I20" s="3" t="s">
        <v>2319</v>
      </c>
      <c r="J20" s="3" t="s">
        <v>2321</v>
      </c>
      <c r="K20" s="3" t="s">
        <v>2306</v>
      </c>
      <c r="L20" s="3" t="s">
        <v>2319</v>
      </c>
      <c r="AJ20" s="121"/>
      <c r="AK20" s="121"/>
      <c r="AL20" s="121"/>
      <c r="AM20" s="121"/>
      <c r="AN20" s="121"/>
      <c r="AO20" s="121"/>
      <c r="AP20" s="121"/>
      <c r="AQ20" s="121"/>
      <c r="AR20" s="121"/>
      <c r="AS20" s="121"/>
      <c r="AT20" s="121" t="s">
        <v>2323</v>
      </c>
    </row>
    <row r="21" spans="1:46">
      <c r="A21" s="118" t="s">
        <v>342</v>
      </c>
      <c r="B21" s="118" t="s">
        <v>343</v>
      </c>
      <c r="C21" s="118" t="s">
        <v>356</v>
      </c>
      <c r="D21" s="118" t="s">
        <v>1596</v>
      </c>
      <c r="E21" s="120" t="s">
        <v>1598</v>
      </c>
      <c r="F21" s="3" t="s">
        <v>2318</v>
      </c>
      <c r="G21" s="3" t="s">
        <v>2319</v>
      </c>
      <c r="H21" s="3" t="s">
        <v>2306</v>
      </c>
      <c r="I21" s="3" t="s">
        <v>2319</v>
      </c>
      <c r="AJ21" s="121"/>
      <c r="AK21" s="121"/>
      <c r="AL21" s="121"/>
      <c r="AM21" s="121"/>
      <c r="AN21" s="121"/>
      <c r="AO21" s="121"/>
      <c r="AP21" s="121"/>
      <c r="AQ21" s="121"/>
      <c r="AR21" s="121"/>
      <c r="AS21" s="121"/>
      <c r="AT21" s="121" t="s">
        <v>2320</v>
      </c>
    </row>
    <row r="22" spans="1:46">
      <c r="A22" s="118" t="s">
        <v>342</v>
      </c>
      <c r="B22" s="118" t="s">
        <v>343</v>
      </c>
      <c r="C22" s="118" t="s">
        <v>357</v>
      </c>
      <c r="D22" s="118" t="s">
        <v>1606</v>
      </c>
      <c r="E22" s="120" t="s">
        <v>1598</v>
      </c>
      <c r="F22" s="3" t="s">
        <v>2318</v>
      </c>
      <c r="G22" s="3" t="s">
        <v>2319</v>
      </c>
      <c r="H22" s="3" t="s">
        <v>2306</v>
      </c>
      <c r="I22" s="3" t="s">
        <v>2319</v>
      </c>
      <c r="AJ22" s="121"/>
      <c r="AK22" s="121"/>
      <c r="AL22" s="121"/>
      <c r="AM22" s="121"/>
      <c r="AN22" s="121"/>
      <c r="AO22" s="121"/>
      <c r="AP22" s="121"/>
      <c r="AQ22" s="121"/>
      <c r="AR22" s="121"/>
      <c r="AS22" s="121"/>
      <c r="AT22" s="121" t="s">
        <v>2320</v>
      </c>
    </row>
    <row r="23" spans="1:46">
      <c r="A23" s="118" t="s">
        <v>342</v>
      </c>
      <c r="B23" s="118" t="s">
        <v>343</v>
      </c>
      <c r="C23" s="118" t="s">
        <v>358</v>
      </c>
      <c r="D23" s="118" t="s">
        <v>1596</v>
      </c>
      <c r="E23" s="120" t="s">
        <v>1598</v>
      </c>
      <c r="F23" s="3" t="s">
        <v>2318</v>
      </c>
      <c r="G23" s="3" t="s">
        <v>2319</v>
      </c>
      <c r="H23" s="3" t="s">
        <v>2306</v>
      </c>
      <c r="I23" s="3" t="s">
        <v>2319</v>
      </c>
      <c r="AJ23" s="121"/>
      <c r="AK23" s="121"/>
      <c r="AL23" s="121"/>
      <c r="AM23" s="121"/>
      <c r="AN23" s="121"/>
      <c r="AO23" s="121"/>
      <c r="AP23" s="121"/>
      <c r="AQ23" s="121"/>
      <c r="AR23" s="121"/>
      <c r="AS23" s="121"/>
      <c r="AT23" s="121" t="s">
        <v>2320</v>
      </c>
    </row>
    <row r="24" spans="1:46">
      <c r="A24" s="118" t="s">
        <v>359</v>
      </c>
      <c r="B24" s="118" t="s">
        <v>343</v>
      </c>
      <c r="C24" s="118" t="s">
        <v>360</v>
      </c>
      <c r="D24" s="118" t="s">
        <v>1596</v>
      </c>
      <c r="E24" s="120" t="s">
        <v>1610</v>
      </c>
      <c r="F24" s="3" t="s">
        <v>2321</v>
      </c>
      <c r="G24" s="3" t="s">
        <v>2322</v>
      </c>
      <c r="H24" s="3" t="s">
        <v>2321</v>
      </c>
      <c r="I24" s="3" t="s">
        <v>2306</v>
      </c>
      <c r="AJ24" s="121"/>
      <c r="AK24" s="121"/>
      <c r="AL24" s="121"/>
      <c r="AM24" s="121"/>
      <c r="AN24" s="121"/>
      <c r="AO24" s="121"/>
      <c r="AP24" s="121"/>
      <c r="AQ24" s="121"/>
      <c r="AR24" s="121"/>
      <c r="AS24" s="121"/>
      <c r="AT24" s="121" t="s">
        <v>2325</v>
      </c>
    </row>
    <row r="25" spans="1:46">
      <c r="A25" s="118" t="s">
        <v>359</v>
      </c>
      <c r="B25" s="118" t="s">
        <v>343</v>
      </c>
      <c r="C25" s="118" t="s">
        <v>362</v>
      </c>
      <c r="D25" s="118" t="s">
        <v>1596</v>
      </c>
      <c r="E25" s="120" t="s">
        <v>1610</v>
      </c>
      <c r="F25" s="3" t="s">
        <v>2321</v>
      </c>
      <c r="G25" s="3" t="s">
        <v>2322</v>
      </c>
      <c r="H25" s="3" t="s">
        <v>2321</v>
      </c>
      <c r="I25" s="3" t="s">
        <v>2306</v>
      </c>
      <c r="AJ25" s="121"/>
      <c r="AK25" s="121"/>
      <c r="AL25" s="121"/>
      <c r="AM25" s="121"/>
      <c r="AN25" s="121"/>
      <c r="AO25" s="121"/>
      <c r="AP25" s="121"/>
      <c r="AQ25" s="121"/>
      <c r="AR25" s="121"/>
      <c r="AS25" s="121"/>
      <c r="AT25" s="121" t="s">
        <v>2325</v>
      </c>
    </row>
    <row r="26" spans="1:46">
      <c r="A26" s="118" t="s">
        <v>359</v>
      </c>
      <c r="B26" s="118" t="s">
        <v>343</v>
      </c>
      <c r="C26" s="118" t="s">
        <v>363</v>
      </c>
      <c r="D26" s="118" t="s">
        <v>1596</v>
      </c>
      <c r="E26" s="120" t="s">
        <v>1610</v>
      </c>
      <c r="F26" s="3" t="s">
        <v>2321</v>
      </c>
      <c r="G26" s="3" t="s">
        <v>2322</v>
      </c>
      <c r="H26" s="3" t="s">
        <v>2321</v>
      </c>
      <c r="I26" s="3" t="s">
        <v>2306</v>
      </c>
      <c r="AJ26" s="121"/>
      <c r="AK26" s="121"/>
      <c r="AL26" s="121"/>
      <c r="AM26" s="121"/>
      <c r="AN26" s="121"/>
      <c r="AO26" s="121"/>
      <c r="AP26" s="121"/>
      <c r="AQ26" s="121"/>
      <c r="AR26" s="121"/>
      <c r="AS26" s="121"/>
      <c r="AT26" s="121" t="s">
        <v>2325</v>
      </c>
    </row>
    <row r="27" spans="1:46">
      <c r="A27" s="118" t="s">
        <v>342</v>
      </c>
      <c r="B27" s="118" t="s">
        <v>343</v>
      </c>
      <c r="C27" s="118" t="s">
        <v>364</v>
      </c>
      <c r="D27" s="118" t="s">
        <v>1596</v>
      </c>
      <c r="E27" s="120" t="s">
        <v>1598</v>
      </c>
      <c r="F27" s="3" t="s">
        <v>2318</v>
      </c>
      <c r="G27" s="3" t="s">
        <v>2319</v>
      </c>
      <c r="H27" s="3" t="s">
        <v>2306</v>
      </c>
      <c r="I27" s="3" t="s">
        <v>2319</v>
      </c>
      <c r="AJ27" s="121"/>
      <c r="AK27" s="121"/>
      <c r="AL27" s="121"/>
      <c r="AM27" s="121"/>
      <c r="AN27" s="121"/>
      <c r="AO27" s="121"/>
      <c r="AP27" s="121"/>
      <c r="AQ27" s="121"/>
      <c r="AR27" s="121"/>
      <c r="AS27" s="121"/>
      <c r="AT27" s="121" t="s">
        <v>2320</v>
      </c>
    </row>
    <row r="28" spans="1:46">
      <c r="A28" s="118" t="s">
        <v>359</v>
      </c>
      <c r="B28" s="118" t="s">
        <v>343</v>
      </c>
      <c r="C28" s="118" t="s">
        <v>365</v>
      </c>
      <c r="D28" s="118" t="s">
        <v>1596</v>
      </c>
      <c r="E28" s="120" t="s">
        <v>1610</v>
      </c>
      <c r="F28" s="3" t="s">
        <v>2321</v>
      </c>
      <c r="G28" s="3" t="s">
        <v>2322</v>
      </c>
      <c r="H28" s="3" t="s">
        <v>2321</v>
      </c>
      <c r="I28" s="3" t="s">
        <v>2306</v>
      </c>
      <c r="AJ28" s="121"/>
      <c r="AK28" s="121"/>
      <c r="AL28" s="121"/>
      <c r="AM28" s="121"/>
      <c r="AN28" s="121"/>
      <c r="AO28" s="121"/>
      <c r="AP28" s="121"/>
      <c r="AQ28" s="121"/>
      <c r="AR28" s="121"/>
      <c r="AS28" s="121"/>
      <c r="AT28" s="121" t="s">
        <v>2325</v>
      </c>
    </row>
    <row r="29" spans="1:46">
      <c r="A29" s="118" t="s">
        <v>342</v>
      </c>
      <c r="B29" s="118" t="s">
        <v>343</v>
      </c>
      <c r="C29" s="118" t="s">
        <v>366</v>
      </c>
      <c r="D29" s="118" t="s">
        <v>1596</v>
      </c>
      <c r="E29" s="120" t="s">
        <v>1598</v>
      </c>
      <c r="F29" s="3" t="s">
        <v>2318</v>
      </c>
      <c r="G29" s="3" t="s">
        <v>2319</v>
      </c>
      <c r="H29" s="3" t="s">
        <v>2306</v>
      </c>
      <c r="I29" s="3" t="s">
        <v>2319</v>
      </c>
      <c r="AJ29" s="121"/>
      <c r="AK29" s="121"/>
      <c r="AL29" s="121"/>
      <c r="AM29" s="121"/>
      <c r="AN29" s="121"/>
      <c r="AO29" s="121"/>
      <c r="AP29" s="121"/>
      <c r="AQ29" s="121"/>
      <c r="AR29" s="121"/>
      <c r="AS29" s="121"/>
      <c r="AT29" s="121" t="s">
        <v>2320</v>
      </c>
    </row>
    <row r="30" spans="1:46">
      <c r="A30" s="118" t="s">
        <v>322</v>
      </c>
      <c r="B30" s="118" t="s">
        <v>7</v>
      </c>
      <c r="C30" s="118" t="s">
        <v>399</v>
      </c>
      <c r="D30" s="118" t="s">
        <v>1688</v>
      </c>
      <c r="E30" s="120" t="s">
        <v>2326</v>
      </c>
      <c r="F30" s="3" t="s">
        <v>2327</v>
      </c>
      <c r="G30" s="3" t="s">
        <v>2328</v>
      </c>
      <c r="H30" s="3" t="s">
        <v>2329</v>
      </c>
      <c r="I30" s="3" t="s">
        <v>2330</v>
      </c>
      <c r="J30" s="3" t="s">
        <v>2331</v>
      </c>
      <c r="L30" s="3" t="s">
        <v>2332</v>
      </c>
      <c r="M30" s="3" t="s">
        <v>2333</v>
      </c>
      <c r="AJ30" s="121"/>
      <c r="AK30" s="121"/>
      <c r="AL30" s="121"/>
      <c r="AM30" s="121"/>
      <c r="AN30" s="121"/>
      <c r="AO30" s="121"/>
      <c r="AP30" s="121"/>
      <c r="AQ30" s="121"/>
      <c r="AR30" s="121"/>
      <c r="AS30" s="121"/>
      <c r="AT30" s="121" t="s">
        <v>2334</v>
      </c>
    </row>
    <row r="31" spans="1:46">
      <c r="A31" s="118" t="s">
        <v>322</v>
      </c>
      <c r="B31" s="118" t="s">
        <v>7</v>
      </c>
      <c r="C31" s="118" t="s">
        <v>403</v>
      </c>
      <c r="D31" s="118" t="s">
        <v>1688</v>
      </c>
      <c r="E31" s="120" t="s">
        <v>2326</v>
      </c>
      <c r="F31" s="3" t="s">
        <v>2327</v>
      </c>
      <c r="G31" s="3" t="s">
        <v>2328</v>
      </c>
      <c r="H31" s="3" t="s">
        <v>2329</v>
      </c>
      <c r="I31" s="3" t="s">
        <v>2330</v>
      </c>
      <c r="J31" s="3" t="s">
        <v>2331</v>
      </c>
      <c r="L31" s="3" t="s">
        <v>2332</v>
      </c>
      <c r="M31" s="3" t="s">
        <v>2333</v>
      </c>
      <c r="AJ31" s="121"/>
      <c r="AK31" s="121"/>
      <c r="AL31" s="121"/>
      <c r="AM31" s="121"/>
      <c r="AN31" s="121"/>
      <c r="AO31" s="121"/>
      <c r="AP31" s="121"/>
      <c r="AQ31" s="121"/>
      <c r="AR31" s="121"/>
      <c r="AS31" s="121"/>
      <c r="AT31" s="121" t="s">
        <v>2334</v>
      </c>
    </row>
    <row r="32" spans="1:46">
      <c r="A32" s="118" t="s">
        <v>322</v>
      </c>
      <c r="B32" s="118" t="s">
        <v>7</v>
      </c>
      <c r="C32" s="118" t="s">
        <v>411</v>
      </c>
      <c r="D32" s="118" t="s">
        <v>1818</v>
      </c>
      <c r="E32" s="120" t="s">
        <v>1712</v>
      </c>
      <c r="F32" s="3" t="s">
        <v>2319</v>
      </c>
      <c r="G32" s="3" t="s">
        <v>2314</v>
      </c>
      <c r="H32" s="3" t="s">
        <v>2331</v>
      </c>
      <c r="I32" s="3" t="s">
        <v>2333</v>
      </c>
      <c r="J32" s="3" t="s">
        <v>2311</v>
      </c>
      <c r="K32" s="3" t="s">
        <v>1425</v>
      </c>
      <c r="AJ32" s="121"/>
      <c r="AK32" s="121"/>
      <c r="AL32" s="121"/>
      <c r="AM32" s="121"/>
      <c r="AN32" s="121"/>
      <c r="AO32" s="121"/>
      <c r="AP32" s="121"/>
      <c r="AQ32" s="121"/>
      <c r="AR32" s="121"/>
      <c r="AS32" s="121"/>
      <c r="AT32" s="121" t="s">
        <v>2335</v>
      </c>
    </row>
    <row r="33" spans="1:46">
      <c r="A33" s="118" t="s">
        <v>322</v>
      </c>
      <c r="B33" s="118" t="s">
        <v>7</v>
      </c>
      <c r="C33" s="118" t="s">
        <v>413</v>
      </c>
      <c r="D33" s="118" t="s">
        <v>1818</v>
      </c>
      <c r="E33" s="120" t="s">
        <v>1712</v>
      </c>
      <c r="F33" s="3" t="s">
        <v>2319</v>
      </c>
      <c r="G33" s="3" t="s">
        <v>2314</v>
      </c>
      <c r="H33" s="3" t="s">
        <v>2331</v>
      </c>
      <c r="I33" s="3" t="s">
        <v>2333</v>
      </c>
      <c r="J33" s="3" t="s">
        <v>2311</v>
      </c>
      <c r="K33" s="3" t="s">
        <v>1425</v>
      </c>
      <c r="AJ33" s="121"/>
      <c r="AK33" s="121"/>
      <c r="AL33" s="121"/>
      <c r="AM33" s="121"/>
      <c r="AN33" s="121"/>
      <c r="AO33" s="121"/>
      <c r="AP33" s="121"/>
      <c r="AQ33" s="121"/>
      <c r="AR33" s="121"/>
      <c r="AS33" s="121"/>
      <c r="AT33" s="121" t="s">
        <v>2335</v>
      </c>
    </row>
    <row r="34" spans="1:46">
      <c r="A34" s="118" t="s">
        <v>322</v>
      </c>
      <c r="B34" s="118" t="s">
        <v>7</v>
      </c>
      <c r="C34" s="118" t="s">
        <v>414</v>
      </c>
      <c r="D34" s="118" t="s">
        <v>1818</v>
      </c>
      <c r="E34" s="120" t="s">
        <v>1712</v>
      </c>
      <c r="F34" s="3" t="s">
        <v>2319</v>
      </c>
      <c r="G34" s="3" t="s">
        <v>2314</v>
      </c>
      <c r="H34" s="3" t="s">
        <v>2331</v>
      </c>
      <c r="I34" s="3" t="s">
        <v>2333</v>
      </c>
      <c r="J34" s="3" t="s">
        <v>2311</v>
      </c>
      <c r="K34" s="3" t="s">
        <v>1425</v>
      </c>
      <c r="AJ34" s="121"/>
      <c r="AK34" s="121"/>
      <c r="AL34" s="121"/>
      <c r="AM34" s="121"/>
      <c r="AN34" s="121"/>
      <c r="AO34" s="121"/>
      <c r="AP34" s="121"/>
      <c r="AQ34" s="121"/>
      <c r="AR34" s="121"/>
      <c r="AS34" s="121"/>
      <c r="AT34" s="121" t="s">
        <v>2335</v>
      </c>
    </row>
    <row r="35" spans="1:46">
      <c r="A35" s="118" t="s">
        <v>322</v>
      </c>
      <c r="B35" s="118" t="s">
        <v>7</v>
      </c>
      <c r="C35" s="118" t="s">
        <v>417</v>
      </c>
      <c r="D35" s="118" t="s">
        <v>1818</v>
      </c>
      <c r="E35" s="120" t="s">
        <v>1712</v>
      </c>
      <c r="F35" s="3" t="s">
        <v>2319</v>
      </c>
      <c r="G35" s="3" t="s">
        <v>2314</v>
      </c>
      <c r="H35" s="3" t="s">
        <v>2331</v>
      </c>
      <c r="I35" s="3" t="s">
        <v>2333</v>
      </c>
      <c r="J35" s="3" t="s">
        <v>2311</v>
      </c>
      <c r="K35" s="3" t="s">
        <v>1425</v>
      </c>
      <c r="AJ35" s="121"/>
      <c r="AK35" s="121"/>
      <c r="AL35" s="121"/>
      <c r="AM35" s="121"/>
      <c r="AN35" s="121"/>
      <c r="AO35" s="121"/>
      <c r="AP35" s="121"/>
      <c r="AQ35" s="121"/>
      <c r="AR35" s="121"/>
      <c r="AS35" s="121"/>
      <c r="AT35" s="121" t="s">
        <v>2335</v>
      </c>
    </row>
    <row r="36" spans="1:46">
      <c r="A36" s="118" t="s">
        <v>322</v>
      </c>
      <c r="B36" s="118" t="s">
        <v>7</v>
      </c>
      <c r="C36" s="118" t="s">
        <v>416</v>
      </c>
      <c r="D36" s="118">
        <v>2024</v>
      </c>
      <c r="E36" s="120" t="s">
        <v>1712</v>
      </c>
      <c r="F36" s="3" t="s">
        <v>2319</v>
      </c>
      <c r="G36" s="3" t="s">
        <v>2314</v>
      </c>
      <c r="H36" s="3" t="s">
        <v>2331</v>
      </c>
      <c r="I36" s="3" t="s">
        <v>2333</v>
      </c>
      <c r="J36" s="3" t="s">
        <v>2311</v>
      </c>
      <c r="K36" s="3" t="s">
        <v>1425</v>
      </c>
      <c r="AJ36" s="121"/>
      <c r="AK36" s="121"/>
      <c r="AL36" s="121"/>
      <c r="AM36" s="121"/>
      <c r="AN36" s="121"/>
      <c r="AO36" s="121"/>
      <c r="AP36" s="121"/>
      <c r="AQ36" s="121"/>
      <c r="AR36" s="121"/>
      <c r="AS36" s="121"/>
      <c r="AT36" s="121" t="s">
        <v>2335</v>
      </c>
    </row>
    <row r="37" spans="1:46">
      <c r="A37" s="118" t="s">
        <v>322</v>
      </c>
      <c r="B37" s="118" t="s">
        <v>7</v>
      </c>
      <c r="C37" s="118" t="s">
        <v>412</v>
      </c>
      <c r="D37" s="118">
        <v>2023</v>
      </c>
      <c r="E37" s="120" t="s">
        <v>1712</v>
      </c>
      <c r="F37" s="3" t="s">
        <v>2319</v>
      </c>
      <c r="G37" s="3" t="s">
        <v>2314</v>
      </c>
      <c r="H37" s="3" t="s">
        <v>2331</v>
      </c>
      <c r="I37" s="3" t="s">
        <v>2333</v>
      </c>
      <c r="J37" s="3" t="s">
        <v>2311</v>
      </c>
      <c r="K37" s="3" t="s">
        <v>1425</v>
      </c>
      <c r="AJ37" s="121"/>
      <c r="AK37" s="121"/>
      <c r="AL37" s="121"/>
      <c r="AM37" s="121"/>
      <c r="AN37" s="121"/>
      <c r="AO37" s="121"/>
      <c r="AP37" s="121"/>
      <c r="AQ37" s="121"/>
      <c r="AR37" s="121"/>
      <c r="AS37" s="121"/>
      <c r="AT37" s="121" t="s">
        <v>2335</v>
      </c>
    </row>
    <row r="38" spans="1:46">
      <c r="A38" s="118" t="s">
        <v>322</v>
      </c>
      <c r="B38" s="118" t="s">
        <v>7</v>
      </c>
      <c r="C38" s="118" t="s">
        <v>418</v>
      </c>
      <c r="D38" s="118">
        <v>2023</v>
      </c>
      <c r="E38" s="120" t="s">
        <v>2336</v>
      </c>
      <c r="F38" s="3" t="s">
        <v>2319</v>
      </c>
      <c r="G38" s="3" t="s">
        <v>2314</v>
      </c>
      <c r="H38" s="3" t="s">
        <v>2337</v>
      </c>
      <c r="I38" s="3" t="s">
        <v>2331</v>
      </c>
      <c r="J38" s="3" t="s">
        <v>2332</v>
      </c>
      <c r="K38" s="3" t="s">
        <v>2333</v>
      </c>
      <c r="L38" s="3" t="s">
        <v>2311</v>
      </c>
      <c r="M38" s="3" t="s">
        <v>1425</v>
      </c>
      <c r="AJ38" s="121"/>
      <c r="AK38" s="121"/>
      <c r="AL38" s="121"/>
      <c r="AM38" s="121"/>
      <c r="AN38" s="121"/>
      <c r="AO38" s="121"/>
      <c r="AP38" s="121"/>
      <c r="AQ38" s="121"/>
      <c r="AR38" s="121"/>
      <c r="AS38" s="121"/>
      <c r="AT38" s="121" t="s">
        <v>2338</v>
      </c>
    </row>
    <row r="39" spans="1:46">
      <c r="A39" s="118" t="s">
        <v>322</v>
      </c>
      <c r="B39" s="118" t="s">
        <v>7</v>
      </c>
      <c r="C39" s="118" t="s">
        <v>447</v>
      </c>
      <c r="D39" s="118" t="s">
        <v>1759</v>
      </c>
      <c r="E39" s="120" t="s">
        <v>2339</v>
      </c>
      <c r="G39" s="3" t="s">
        <v>2309</v>
      </c>
      <c r="H39" s="3" t="s">
        <v>2340</v>
      </c>
      <c r="I39" s="3" t="s">
        <v>2310</v>
      </c>
      <c r="J39" s="3" t="s">
        <v>2331</v>
      </c>
      <c r="L39" s="3" t="s">
        <v>2341</v>
      </c>
      <c r="M39" s="3" t="s">
        <v>2342</v>
      </c>
      <c r="N39" s="3" t="s">
        <v>2343</v>
      </c>
      <c r="O39" s="3" t="s">
        <v>2333</v>
      </c>
      <c r="P39" s="3" t="s">
        <v>2311</v>
      </c>
      <c r="Q39" s="3" t="s">
        <v>1425</v>
      </c>
      <c r="R39" s="3" t="s">
        <v>2312</v>
      </c>
      <c r="S39" s="3" t="s">
        <v>2312</v>
      </c>
      <c r="AJ39" s="121"/>
      <c r="AK39" s="121"/>
      <c r="AL39" s="121"/>
      <c r="AM39" s="121"/>
      <c r="AN39" s="121"/>
      <c r="AO39" s="121"/>
      <c r="AP39" s="121"/>
      <c r="AQ39" s="121"/>
      <c r="AR39" s="121"/>
      <c r="AS39" s="121"/>
      <c r="AT39" s="121" t="s">
        <v>2344</v>
      </c>
    </row>
    <row r="40" spans="1:46">
      <c r="A40" s="118" t="s">
        <v>322</v>
      </c>
      <c r="B40" s="118" t="s">
        <v>7</v>
      </c>
      <c r="C40" s="118" t="s">
        <v>449</v>
      </c>
      <c r="D40" s="118" t="s">
        <v>1759</v>
      </c>
      <c r="E40" s="120" t="s">
        <v>2339</v>
      </c>
      <c r="G40" s="3" t="s">
        <v>2309</v>
      </c>
      <c r="H40" s="3" t="s">
        <v>2340</v>
      </c>
      <c r="I40" s="3" t="s">
        <v>2310</v>
      </c>
      <c r="J40" s="3" t="s">
        <v>2331</v>
      </c>
      <c r="L40" s="3" t="s">
        <v>2341</v>
      </c>
      <c r="M40" s="3" t="s">
        <v>2342</v>
      </c>
      <c r="N40" s="3" t="s">
        <v>2343</v>
      </c>
      <c r="O40" s="3" t="s">
        <v>2333</v>
      </c>
      <c r="P40" s="3" t="s">
        <v>2311</v>
      </c>
      <c r="Q40" s="3" t="s">
        <v>1425</v>
      </c>
      <c r="R40" s="3" t="s">
        <v>2312</v>
      </c>
      <c r="S40" s="3" t="s">
        <v>2312</v>
      </c>
      <c r="AJ40" s="121"/>
      <c r="AK40" s="121"/>
      <c r="AL40" s="121"/>
      <c r="AM40" s="121"/>
      <c r="AN40" s="121"/>
      <c r="AO40" s="121"/>
      <c r="AP40" s="121"/>
      <c r="AQ40" s="121"/>
      <c r="AR40" s="121"/>
      <c r="AS40" s="121"/>
      <c r="AT40" s="121" t="s">
        <v>2344</v>
      </c>
    </row>
    <row r="41" spans="1:46">
      <c r="A41" s="118" t="s">
        <v>322</v>
      </c>
      <c r="B41" s="118" t="s">
        <v>7</v>
      </c>
      <c r="C41" s="118" t="s">
        <v>33</v>
      </c>
      <c r="D41" s="118" t="s">
        <v>1759</v>
      </c>
      <c r="E41" s="120" t="s">
        <v>1775</v>
      </c>
      <c r="G41" s="3" t="s">
        <v>2309</v>
      </c>
      <c r="H41" s="3" t="s">
        <v>2310</v>
      </c>
      <c r="I41" s="3" t="s">
        <v>2331</v>
      </c>
      <c r="J41" s="3" t="s">
        <v>2333</v>
      </c>
      <c r="K41" s="3" t="s">
        <v>2311</v>
      </c>
      <c r="L41" s="3" t="s">
        <v>1425</v>
      </c>
      <c r="M41" s="3" t="s">
        <v>2312</v>
      </c>
      <c r="N41" s="3" t="s">
        <v>2312</v>
      </c>
      <c r="AJ41" s="121"/>
      <c r="AK41" s="121"/>
      <c r="AL41" s="121"/>
      <c r="AM41" s="121"/>
      <c r="AN41" s="121"/>
      <c r="AO41" s="121"/>
      <c r="AP41" s="121"/>
      <c r="AQ41" s="121"/>
      <c r="AR41" s="121"/>
      <c r="AS41" s="121"/>
      <c r="AT41" s="121" t="s">
        <v>2345</v>
      </c>
    </row>
    <row r="42" spans="1:46">
      <c r="A42" s="118" t="s">
        <v>322</v>
      </c>
      <c r="B42" s="118" t="s">
        <v>7</v>
      </c>
      <c r="C42" s="118" t="s">
        <v>450</v>
      </c>
      <c r="D42" s="118" t="s">
        <v>1688</v>
      </c>
      <c r="E42" s="120" t="s">
        <v>2346</v>
      </c>
      <c r="G42" s="3" t="s">
        <v>2309</v>
      </c>
      <c r="H42" s="3" t="s">
        <v>2340</v>
      </c>
      <c r="I42" s="3" t="s">
        <v>2310</v>
      </c>
      <c r="J42" s="3" t="s">
        <v>2347</v>
      </c>
      <c r="K42" s="3" t="s">
        <v>2331</v>
      </c>
      <c r="M42" s="3" t="s">
        <v>2341</v>
      </c>
      <c r="N42" s="3" t="s">
        <v>2342</v>
      </c>
      <c r="O42" s="3" t="s">
        <v>2343</v>
      </c>
      <c r="P42" s="3" t="s">
        <v>2333</v>
      </c>
      <c r="Q42" s="3" t="s">
        <v>2311</v>
      </c>
      <c r="R42" s="3" t="s">
        <v>1425</v>
      </c>
      <c r="S42" s="3" t="s">
        <v>2312</v>
      </c>
      <c r="T42" s="3" t="s">
        <v>2312</v>
      </c>
      <c r="AJ42" s="121"/>
      <c r="AK42" s="121"/>
      <c r="AL42" s="121"/>
      <c r="AM42" s="121"/>
      <c r="AN42" s="121"/>
      <c r="AO42" s="121"/>
      <c r="AP42" s="121"/>
      <c r="AQ42" s="121"/>
      <c r="AR42" s="121"/>
      <c r="AS42" s="121"/>
      <c r="AT42" s="121" t="s">
        <v>2348</v>
      </c>
    </row>
    <row r="43" spans="1:46">
      <c r="A43" s="118" t="s">
        <v>322</v>
      </c>
      <c r="B43" s="118" t="s">
        <v>7</v>
      </c>
      <c r="C43" s="118" t="s">
        <v>450</v>
      </c>
      <c r="D43" s="118" t="s">
        <v>1763</v>
      </c>
      <c r="E43" s="120" t="s">
        <v>2346</v>
      </c>
      <c r="G43" s="3" t="s">
        <v>2309</v>
      </c>
      <c r="H43" s="3" t="s">
        <v>2340</v>
      </c>
      <c r="I43" s="3" t="s">
        <v>2310</v>
      </c>
      <c r="J43" s="3" t="s">
        <v>2347</v>
      </c>
      <c r="K43" s="3" t="s">
        <v>2331</v>
      </c>
      <c r="M43" s="3" t="s">
        <v>2341</v>
      </c>
      <c r="N43" s="3" t="s">
        <v>2342</v>
      </c>
      <c r="O43" s="3" t="s">
        <v>2343</v>
      </c>
      <c r="P43" s="3" t="s">
        <v>2333</v>
      </c>
      <c r="Q43" s="3" t="s">
        <v>2311</v>
      </c>
      <c r="R43" s="3" t="s">
        <v>1425</v>
      </c>
      <c r="S43" s="3" t="s">
        <v>2312</v>
      </c>
      <c r="T43" s="3" t="s">
        <v>2312</v>
      </c>
      <c r="AJ43" s="121"/>
      <c r="AK43" s="121"/>
      <c r="AL43" s="121"/>
      <c r="AM43" s="121"/>
      <c r="AN43" s="121"/>
      <c r="AO43" s="121"/>
      <c r="AP43" s="121"/>
      <c r="AQ43" s="121"/>
      <c r="AR43" s="121"/>
      <c r="AS43" s="121"/>
      <c r="AT43" s="121" t="s">
        <v>2348</v>
      </c>
    </row>
    <row r="44" spans="1:46">
      <c r="A44" s="118" t="s">
        <v>322</v>
      </c>
      <c r="B44" s="118" t="s">
        <v>7</v>
      </c>
      <c r="C44" s="118" t="s">
        <v>382</v>
      </c>
      <c r="D44" s="118" t="s">
        <v>1632</v>
      </c>
      <c r="E44" s="120" t="s">
        <v>2349</v>
      </c>
      <c r="G44" s="3" t="s">
        <v>2309</v>
      </c>
      <c r="H44" s="3" t="s">
        <v>2350</v>
      </c>
      <c r="I44" s="3" t="s">
        <v>2340</v>
      </c>
      <c r="J44" s="3" t="s">
        <v>2319</v>
      </c>
      <c r="K44" s="3" t="s">
        <v>2310</v>
      </c>
      <c r="L44" s="3" t="s">
        <v>2314</v>
      </c>
      <c r="M44" s="3" t="s">
        <v>2351</v>
      </c>
      <c r="N44" s="3" t="s">
        <v>2337</v>
      </c>
      <c r="O44" s="3" t="s">
        <v>2331</v>
      </c>
      <c r="Q44" s="3" t="s">
        <v>2332</v>
      </c>
      <c r="R44" s="3" t="s">
        <v>2333</v>
      </c>
      <c r="S44" s="3" t="s">
        <v>2311</v>
      </c>
      <c r="T44" s="3" t="s">
        <v>1425</v>
      </c>
      <c r="U44" s="3" t="s">
        <v>2312</v>
      </c>
      <c r="V44" s="3" t="s">
        <v>2312</v>
      </c>
      <c r="AJ44" s="121"/>
      <c r="AK44" s="121"/>
      <c r="AL44" s="121"/>
      <c r="AM44" s="121"/>
      <c r="AN44" s="121"/>
      <c r="AO44" s="121"/>
      <c r="AP44" s="121"/>
      <c r="AQ44" s="121"/>
      <c r="AR44" s="121"/>
      <c r="AS44" s="121"/>
      <c r="AT44" s="121" t="s">
        <v>2352</v>
      </c>
    </row>
    <row r="45" spans="1:46">
      <c r="A45" s="118" t="s">
        <v>322</v>
      </c>
      <c r="B45" s="118" t="s">
        <v>7</v>
      </c>
      <c r="C45" s="118" t="s">
        <v>387</v>
      </c>
      <c r="D45" s="118" t="s">
        <v>1632</v>
      </c>
      <c r="E45" s="120" t="s">
        <v>2349</v>
      </c>
      <c r="G45" s="3" t="s">
        <v>2309</v>
      </c>
      <c r="H45" s="3" t="s">
        <v>2350</v>
      </c>
      <c r="I45" s="3" t="s">
        <v>2340</v>
      </c>
      <c r="J45" s="3" t="s">
        <v>2319</v>
      </c>
      <c r="K45" s="3" t="s">
        <v>2310</v>
      </c>
      <c r="L45" s="3" t="s">
        <v>2314</v>
      </c>
      <c r="M45" s="3" t="s">
        <v>2351</v>
      </c>
      <c r="N45" s="3" t="s">
        <v>2337</v>
      </c>
      <c r="O45" s="3" t="s">
        <v>2331</v>
      </c>
      <c r="Q45" s="3" t="s">
        <v>2332</v>
      </c>
      <c r="R45" s="3" t="s">
        <v>2333</v>
      </c>
      <c r="S45" s="3" t="s">
        <v>2311</v>
      </c>
      <c r="T45" s="3" t="s">
        <v>1425</v>
      </c>
      <c r="U45" s="3" t="s">
        <v>2312</v>
      </c>
      <c r="V45" s="3" t="s">
        <v>2312</v>
      </c>
      <c r="AJ45" s="121"/>
      <c r="AK45" s="121"/>
      <c r="AL45" s="121"/>
      <c r="AM45" s="121"/>
      <c r="AN45" s="121"/>
      <c r="AO45" s="121"/>
      <c r="AP45" s="121"/>
      <c r="AQ45" s="121"/>
      <c r="AR45" s="121"/>
      <c r="AS45" s="121"/>
      <c r="AT45" s="121" t="s">
        <v>2352</v>
      </c>
    </row>
    <row r="46" spans="1:46">
      <c r="A46" s="118" t="s">
        <v>322</v>
      </c>
      <c r="B46" s="118" t="s">
        <v>7</v>
      </c>
      <c r="C46" s="118" t="s">
        <v>388</v>
      </c>
      <c r="D46" s="118" t="s">
        <v>1632</v>
      </c>
      <c r="E46" s="120" t="s">
        <v>2353</v>
      </c>
      <c r="G46" s="3" t="s">
        <v>2309</v>
      </c>
      <c r="H46" s="3" t="s">
        <v>2340</v>
      </c>
      <c r="I46" s="3" t="s">
        <v>2319</v>
      </c>
      <c r="J46" s="3" t="s">
        <v>2310</v>
      </c>
      <c r="K46" s="3" t="s">
        <v>2314</v>
      </c>
      <c r="L46" s="3" t="s">
        <v>2337</v>
      </c>
      <c r="M46" s="3" t="s">
        <v>2331</v>
      </c>
      <c r="O46" s="3" t="s">
        <v>2332</v>
      </c>
      <c r="P46" s="3" t="s">
        <v>2333</v>
      </c>
      <c r="Q46" s="3" t="s">
        <v>2311</v>
      </c>
      <c r="R46" s="3" t="s">
        <v>1425</v>
      </c>
      <c r="S46" s="3" t="s">
        <v>2312</v>
      </c>
      <c r="T46" s="3" t="s">
        <v>2312</v>
      </c>
      <c r="AJ46" s="121"/>
      <c r="AK46" s="121"/>
      <c r="AL46" s="121"/>
      <c r="AM46" s="121"/>
      <c r="AN46" s="121"/>
      <c r="AO46" s="121"/>
      <c r="AP46" s="121"/>
      <c r="AQ46" s="121"/>
      <c r="AR46" s="121"/>
      <c r="AS46" s="121"/>
      <c r="AT46" s="121" t="s">
        <v>2354</v>
      </c>
    </row>
    <row r="47" spans="1:46">
      <c r="A47" s="118" t="s">
        <v>322</v>
      </c>
      <c r="B47" s="118" t="s">
        <v>7</v>
      </c>
      <c r="C47" s="118" t="s">
        <v>367</v>
      </c>
      <c r="D47" s="118">
        <v>2024</v>
      </c>
      <c r="E47" s="120" t="s">
        <v>2355</v>
      </c>
      <c r="G47" s="3" t="s">
        <v>2309</v>
      </c>
      <c r="H47" s="3" t="s">
        <v>2319</v>
      </c>
      <c r="I47" s="3" t="s">
        <v>2310</v>
      </c>
      <c r="J47" s="3" t="s">
        <v>2314</v>
      </c>
      <c r="K47" s="3" t="s">
        <v>2337</v>
      </c>
      <c r="L47" s="3" t="s">
        <v>2331</v>
      </c>
      <c r="M47" s="3" t="s">
        <v>2333</v>
      </c>
      <c r="N47" s="3" t="s">
        <v>2311</v>
      </c>
      <c r="O47" s="3" t="s">
        <v>1425</v>
      </c>
      <c r="P47" s="3" t="s">
        <v>2312</v>
      </c>
      <c r="Q47" s="3" t="s">
        <v>2312</v>
      </c>
      <c r="AJ47" s="121"/>
      <c r="AK47" s="121"/>
      <c r="AL47" s="121"/>
      <c r="AM47" s="121"/>
      <c r="AN47" s="121"/>
      <c r="AO47" s="121"/>
      <c r="AP47" s="121"/>
      <c r="AQ47" s="121"/>
      <c r="AR47" s="121"/>
      <c r="AS47" s="121"/>
      <c r="AT47" s="121" t="s">
        <v>2356</v>
      </c>
    </row>
    <row r="48" spans="1:46">
      <c r="A48" s="118" t="s">
        <v>322</v>
      </c>
      <c r="B48" s="118" t="s">
        <v>7</v>
      </c>
      <c r="C48" s="118" t="s">
        <v>374</v>
      </c>
      <c r="D48" s="118">
        <v>2024</v>
      </c>
      <c r="E48" s="120" t="s">
        <v>2355</v>
      </c>
      <c r="G48" s="3" t="s">
        <v>2309</v>
      </c>
      <c r="H48" s="3" t="s">
        <v>2319</v>
      </c>
      <c r="I48" s="3" t="s">
        <v>2310</v>
      </c>
      <c r="J48" s="3" t="s">
        <v>2314</v>
      </c>
      <c r="K48" s="3" t="s">
        <v>2337</v>
      </c>
      <c r="L48" s="3" t="s">
        <v>2331</v>
      </c>
      <c r="M48" s="3" t="s">
        <v>2333</v>
      </c>
      <c r="N48" s="3" t="s">
        <v>2311</v>
      </c>
      <c r="O48" s="3" t="s">
        <v>1425</v>
      </c>
      <c r="P48" s="3" t="s">
        <v>2312</v>
      </c>
      <c r="Q48" s="3" t="s">
        <v>2312</v>
      </c>
      <c r="AJ48" s="121"/>
      <c r="AK48" s="121"/>
      <c r="AL48" s="121"/>
      <c r="AM48" s="121"/>
      <c r="AN48" s="121"/>
      <c r="AO48" s="121"/>
      <c r="AP48" s="121"/>
      <c r="AQ48" s="121"/>
      <c r="AR48" s="121"/>
      <c r="AS48" s="121"/>
      <c r="AT48" s="121" t="s">
        <v>2356</v>
      </c>
    </row>
    <row r="49" spans="1:46">
      <c r="A49" s="118" t="s">
        <v>322</v>
      </c>
      <c r="B49" s="118" t="s">
        <v>7</v>
      </c>
      <c r="C49" s="118" t="s">
        <v>389</v>
      </c>
      <c r="D49" s="118" t="s">
        <v>1759</v>
      </c>
      <c r="E49" s="120" t="s">
        <v>2357</v>
      </c>
      <c r="G49" s="3" t="s">
        <v>2309</v>
      </c>
      <c r="H49" s="3" t="s">
        <v>2310</v>
      </c>
      <c r="I49" s="3" t="s">
        <v>2314</v>
      </c>
      <c r="J49" s="3" t="s">
        <v>2331</v>
      </c>
      <c r="K49" s="3" t="s">
        <v>2333</v>
      </c>
      <c r="L49" s="3" t="s">
        <v>2311</v>
      </c>
      <c r="M49" s="3" t="s">
        <v>2312</v>
      </c>
      <c r="N49" s="3" t="s">
        <v>2312</v>
      </c>
      <c r="AJ49" s="121"/>
      <c r="AK49" s="121"/>
      <c r="AL49" s="121"/>
      <c r="AM49" s="121"/>
      <c r="AN49" s="121"/>
      <c r="AO49" s="121"/>
      <c r="AP49" s="121"/>
      <c r="AQ49" s="121"/>
      <c r="AR49" s="121"/>
      <c r="AS49" s="121"/>
      <c r="AT49" s="121" t="s">
        <v>2358</v>
      </c>
    </row>
    <row r="50" spans="1:46">
      <c r="A50" s="118" t="s">
        <v>322</v>
      </c>
      <c r="B50" s="118" t="s">
        <v>7</v>
      </c>
      <c r="C50" s="118" t="s">
        <v>390</v>
      </c>
      <c r="D50" s="118" t="s">
        <v>1759</v>
      </c>
      <c r="E50" s="120" t="s">
        <v>2359</v>
      </c>
      <c r="G50" s="3" t="s">
        <v>2309</v>
      </c>
      <c r="H50" s="3" t="s">
        <v>2319</v>
      </c>
      <c r="I50" s="3" t="s">
        <v>2310</v>
      </c>
      <c r="J50" s="3" t="s">
        <v>2314</v>
      </c>
      <c r="K50" s="3" t="s">
        <v>2337</v>
      </c>
      <c r="L50" s="3" t="s">
        <v>2331</v>
      </c>
      <c r="N50" s="3" t="s">
        <v>2332</v>
      </c>
      <c r="O50" s="3" t="s">
        <v>2333</v>
      </c>
      <c r="P50" s="3" t="s">
        <v>2311</v>
      </c>
      <c r="Q50" s="3" t="s">
        <v>1425</v>
      </c>
      <c r="R50" s="3" t="s">
        <v>2312</v>
      </c>
      <c r="S50" s="3" t="s">
        <v>2312</v>
      </c>
      <c r="AJ50" s="121"/>
      <c r="AK50" s="121"/>
      <c r="AL50" s="121"/>
      <c r="AM50" s="121"/>
      <c r="AN50" s="121"/>
      <c r="AO50" s="121"/>
      <c r="AP50" s="121"/>
      <c r="AQ50" s="121"/>
      <c r="AR50" s="121"/>
      <c r="AS50" s="121"/>
      <c r="AT50" s="121" t="s">
        <v>2360</v>
      </c>
    </row>
    <row r="51" spans="1:46">
      <c r="A51" s="118" t="s">
        <v>322</v>
      </c>
      <c r="B51" s="118" t="s">
        <v>7</v>
      </c>
      <c r="C51" s="118" t="s">
        <v>391</v>
      </c>
      <c r="D51" s="118" t="s">
        <v>1759</v>
      </c>
      <c r="E51" s="120" t="s">
        <v>1661</v>
      </c>
      <c r="G51" s="3" t="s">
        <v>2309</v>
      </c>
      <c r="H51" s="3" t="s">
        <v>2361</v>
      </c>
      <c r="I51" s="3" t="s">
        <v>2319</v>
      </c>
      <c r="J51" s="3" t="s">
        <v>2310</v>
      </c>
      <c r="K51" s="3" t="s">
        <v>2337</v>
      </c>
      <c r="L51" s="3" t="s">
        <v>2333</v>
      </c>
      <c r="M51" s="3" t="s">
        <v>2311</v>
      </c>
      <c r="N51" s="3" t="s">
        <v>1425</v>
      </c>
      <c r="O51" s="3" t="s">
        <v>2312</v>
      </c>
      <c r="P51" s="3" t="s">
        <v>2312</v>
      </c>
      <c r="AJ51" s="121"/>
      <c r="AK51" s="121"/>
      <c r="AL51" s="121"/>
      <c r="AM51" s="121"/>
      <c r="AN51" s="121"/>
      <c r="AO51" s="121"/>
      <c r="AP51" s="121"/>
      <c r="AQ51" s="121"/>
      <c r="AR51" s="121"/>
      <c r="AS51" s="121"/>
      <c r="AT51" s="121" t="s">
        <v>2362</v>
      </c>
    </row>
    <row r="52" spans="1:46">
      <c r="A52" s="118" t="s">
        <v>322</v>
      </c>
      <c r="B52" s="118" t="s">
        <v>7</v>
      </c>
      <c r="C52" s="118" t="s">
        <v>13</v>
      </c>
      <c r="D52" s="118" t="s">
        <v>2258</v>
      </c>
      <c r="E52" s="120" t="s">
        <v>1665</v>
      </c>
      <c r="G52" s="3" t="s">
        <v>2309</v>
      </c>
      <c r="H52" s="3" t="s">
        <v>2310</v>
      </c>
      <c r="I52" s="3" t="s">
        <v>2322</v>
      </c>
      <c r="K52" s="3" t="s">
        <v>2333</v>
      </c>
      <c r="L52" s="3" t="s">
        <v>2311</v>
      </c>
      <c r="M52" s="3" t="s">
        <v>2312</v>
      </c>
      <c r="N52" s="3" t="s">
        <v>2312</v>
      </c>
      <c r="AJ52" s="121"/>
      <c r="AK52" s="121"/>
      <c r="AL52" s="121"/>
      <c r="AM52" s="121"/>
      <c r="AN52" s="121"/>
      <c r="AO52" s="121"/>
      <c r="AP52" s="121"/>
      <c r="AQ52" s="121"/>
      <c r="AR52" s="121"/>
      <c r="AS52" s="121"/>
      <c r="AT52" s="121" t="s">
        <v>2363</v>
      </c>
    </row>
    <row r="53" spans="1:46">
      <c r="A53" s="118" t="s">
        <v>322</v>
      </c>
      <c r="B53" s="118" t="s">
        <v>7</v>
      </c>
      <c r="C53" s="118" t="s">
        <v>409</v>
      </c>
      <c r="D53" s="118">
        <v>2024</v>
      </c>
      <c r="E53" s="120" t="s">
        <v>1642</v>
      </c>
      <c r="F53" s="3" t="s">
        <v>2319</v>
      </c>
      <c r="G53" s="3" t="s">
        <v>2314</v>
      </c>
      <c r="H53" s="3" t="s">
        <v>2337</v>
      </c>
      <c r="I53" s="3" t="s">
        <v>2331</v>
      </c>
      <c r="J53" s="3" t="s">
        <v>2333</v>
      </c>
      <c r="K53" s="3" t="s">
        <v>2311</v>
      </c>
      <c r="L53" s="3" t="s">
        <v>1425</v>
      </c>
      <c r="AJ53" s="121"/>
      <c r="AK53" s="121"/>
      <c r="AL53" s="121"/>
      <c r="AM53" s="121"/>
      <c r="AN53" s="121"/>
      <c r="AO53" s="121"/>
      <c r="AP53" s="121"/>
      <c r="AQ53" s="121"/>
      <c r="AR53" s="121"/>
      <c r="AS53" s="121"/>
      <c r="AT53" s="121" t="s">
        <v>2364</v>
      </c>
    </row>
    <row r="54" spans="1:46">
      <c r="A54" s="118" t="s">
        <v>322</v>
      </c>
      <c r="B54" s="118" t="s">
        <v>7</v>
      </c>
      <c r="C54" s="118" t="s">
        <v>408</v>
      </c>
      <c r="D54" s="118">
        <v>2024</v>
      </c>
      <c r="E54" s="120" t="s">
        <v>1642</v>
      </c>
      <c r="F54" s="3" t="s">
        <v>2319</v>
      </c>
      <c r="G54" s="3" t="s">
        <v>2314</v>
      </c>
      <c r="H54" s="3" t="s">
        <v>2337</v>
      </c>
      <c r="I54" s="3" t="s">
        <v>2331</v>
      </c>
      <c r="J54" s="3" t="s">
        <v>2333</v>
      </c>
      <c r="K54" s="3" t="s">
        <v>2311</v>
      </c>
      <c r="L54" s="3" t="s">
        <v>1425</v>
      </c>
      <c r="AJ54" s="121"/>
      <c r="AK54" s="121"/>
      <c r="AL54" s="121"/>
      <c r="AM54" s="121"/>
      <c r="AN54" s="121"/>
      <c r="AO54" s="121"/>
      <c r="AP54" s="121"/>
      <c r="AQ54" s="121"/>
      <c r="AR54" s="121"/>
      <c r="AS54" s="121"/>
      <c r="AT54" s="121" t="s">
        <v>2364</v>
      </c>
    </row>
    <row r="55" spans="1:46">
      <c r="A55" s="118" t="s">
        <v>322</v>
      </c>
      <c r="B55" s="118" t="s">
        <v>7</v>
      </c>
      <c r="C55" s="118" t="s">
        <v>21</v>
      </c>
      <c r="D55" s="118" t="s">
        <v>1719</v>
      </c>
      <c r="E55" s="120" t="s">
        <v>1642</v>
      </c>
      <c r="F55" s="3" t="s">
        <v>2319</v>
      </c>
      <c r="G55" s="3" t="s">
        <v>2314</v>
      </c>
      <c r="H55" s="3" t="s">
        <v>2337</v>
      </c>
      <c r="I55" s="3" t="s">
        <v>2331</v>
      </c>
      <c r="J55" s="3" t="s">
        <v>2333</v>
      </c>
      <c r="K55" s="3" t="s">
        <v>2311</v>
      </c>
      <c r="L55" s="3" t="s">
        <v>1425</v>
      </c>
      <c r="AJ55" s="121"/>
      <c r="AK55" s="121"/>
      <c r="AL55" s="121"/>
      <c r="AM55" s="121"/>
      <c r="AN55" s="121"/>
      <c r="AO55" s="121"/>
      <c r="AP55" s="121"/>
      <c r="AQ55" s="121"/>
      <c r="AR55" s="121"/>
      <c r="AS55" s="121"/>
      <c r="AT55" s="121" t="s">
        <v>2364</v>
      </c>
    </row>
    <row r="56" spans="1:46">
      <c r="A56" s="118" t="s">
        <v>322</v>
      </c>
      <c r="B56" s="118" t="s">
        <v>7</v>
      </c>
      <c r="C56" s="118" t="s">
        <v>419</v>
      </c>
      <c r="D56" s="118" t="s">
        <v>1722</v>
      </c>
      <c r="E56" s="120" t="s">
        <v>2336</v>
      </c>
      <c r="F56" s="3" t="s">
        <v>2319</v>
      </c>
      <c r="G56" s="3" t="s">
        <v>2314</v>
      </c>
      <c r="H56" s="3" t="s">
        <v>2337</v>
      </c>
      <c r="I56" s="3" t="s">
        <v>2331</v>
      </c>
      <c r="J56" s="3" t="s">
        <v>2332</v>
      </c>
      <c r="K56" s="3" t="s">
        <v>2333</v>
      </c>
      <c r="L56" s="3" t="s">
        <v>2311</v>
      </c>
      <c r="M56" s="3" t="s">
        <v>1425</v>
      </c>
      <c r="AJ56" s="121"/>
      <c r="AK56" s="121"/>
      <c r="AL56" s="121"/>
      <c r="AM56" s="121"/>
      <c r="AN56" s="121"/>
      <c r="AO56" s="121"/>
      <c r="AP56" s="121"/>
      <c r="AQ56" s="121"/>
      <c r="AR56" s="121"/>
      <c r="AS56" s="121"/>
      <c r="AT56" s="121" t="s">
        <v>2338</v>
      </c>
    </row>
    <row r="57" spans="1:46">
      <c r="A57" s="118" t="s">
        <v>322</v>
      </c>
      <c r="B57" s="118" t="s">
        <v>7</v>
      </c>
      <c r="C57" s="118" t="s">
        <v>22</v>
      </c>
      <c r="D57" s="118" t="s">
        <v>1724</v>
      </c>
      <c r="E57" s="120" t="s">
        <v>2336</v>
      </c>
      <c r="F57" s="3" t="s">
        <v>2319</v>
      </c>
      <c r="G57" s="3" t="s">
        <v>2314</v>
      </c>
      <c r="H57" s="3" t="s">
        <v>2337</v>
      </c>
      <c r="I57" s="3" t="s">
        <v>2331</v>
      </c>
      <c r="J57" s="3" t="s">
        <v>2332</v>
      </c>
      <c r="K57" s="3" t="s">
        <v>2333</v>
      </c>
      <c r="L57" s="3" t="s">
        <v>2311</v>
      </c>
      <c r="M57" s="3" t="s">
        <v>1425</v>
      </c>
      <c r="AJ57" s="121"/>
      <c r="AK57" s="121"/>
      <c r="AL57" s="121"/>
      <c r="AM57" s="121"/>
      <c r="AN57" s="121"/>
      <c r="AO57" s="121"/>
      <c r="AP57" s="121"/>
      <c r="AQ57" s="121"/>
      <c r="AR57" s="121"/>
      <c r="AS57" s="121"/>
      <c r="AT57" s="121" t="s">
        <v>2338</v>
      </c>
    </row>
    <row r="58" spans="1:46">
      <c r="A58" s="118" t="s">
        <v>322</v>
      </c>
      <c r="B58" s="118" t="s">
        <v>7</v>
      </c>
      <c r="C58" s="118" t="s">
        <v>420</v>
      </c>
      <c r="D58" s="118" t="s">
        <v>1724</v>
      </c>
      <c r="E58" s="120" t="s">
        <v>2336</v>
      </c>
      <c r="F58" s="3" t="s">
        <v>2319</v>
      </c>
      <c r="G58" s="3" t="s">
        <v>2314</v>
      </c>
      <c r="H58" s="3" t="s">
        <v>2337</v>
      </c>
      <c r="I58" s="3" t="s">
        <v>2331</v>
      </c>
      <c r="J58" s="3" t="s">
        <v>2332</v>
      </c>
      <c r="K58" s="3" t="s">
        <v>2333</v>
      </c>
      <c r="L58" s="3" t="s">
        <v>2311</v>
      </c>
      <c r="M58" s="3" t="s">
        <v>1425</v>
      </c>
      <c r="AJ58" s="121"/>
      <c r="AK58" s="121"/>
      <c r="AL58" s="121"/>
      <c r="AM58" s="121"/>
      <c r="AN58" s="121"/>
      <c r="AO58" s="121"/>
      <c r="AP58" s="121"/>
      <c r="AQ58" s="121"/>
      <c r="AR58" s="121"/>
      <c r="AS58" s="121"/>
      <c r="AT58" s="121" t="s">
        <v>2338</v>
      </c>
    </row>
    <row r="59" spans="1:46">
      <c r="A59" s="118" t="s">
        <v>322</v>
      </c>
      <c r="B59" s="118" t="s">
        <v>7</v>
      </c>
      <c r="C59" s="118" t="s">
        <v>34</v>
      </c>
      <c r="D59" s="118" t="s">
        <v>1578</v>
      </c>
      <c r="E59" s="120" t="s">
        <v>2365</v>
      </c>
      <c r="G59" s="3" t="s">
        <v>2309</v>
      </c>
      <c r="H59" s="3" t="s">
        <v>2319</v>
      </c>
      <c r="I59" s="3" t="s">
        <v>2310</v>
      </c>
      <c r="J59" s="3" t="s">
        <v>2314</v>
      </c>
      <c r="K59" s="3" t="s">
        <v>2366</v>
      </c>
      <c r="L59" s="3" t="s">
        <v>2337</v>
      </c>
      <c r="M59" s="3" t="s">
        <v>2331</v>
      </c>
      <c r="O59" s="3" t="s">
        <v>2332</v>
      </c>
      <c r="P59" s="3" t="s">
        <v>2333</v>
      </c>
      <c r="Q59" s="3" t="s">
        <v>2311</v>
      </c>
      <c r="R59" s="3" t="s">
        <v>1425</v>
      </c>
      <c r="S59" s="3" t="s">
        <v>2312</v>
      </c>
      <c r="T59" s="3" t="s">
        <v>2312</v>
      </c>
      <c r="AJ59" s="121"/>
      <c r="AK59" s="121"/>
      <c r="AL59" s="121"/>
      <c r="AM59" s="121"/>
      <c r="AN59" s="121"/>
      <c r="AO59" s="121"/>
      <c r="AP59" s="121"/>
      <c r="AQ59" s="121"/>
      <c r="AR59" s="121"/>
      <c r="AS59" s="121"/>
      <c r="AT59" s="121" t="s">
        <v>2367</v>
      </c>
    </row>
    <row r="60" spans="1:46">
      <c r="A60" s="118" t="s">
        <v>322</v>
      </c>
      <c r="B60" s="118" t="s">
        <v>7</v>
      </c>
      <c r="C60" s="118" t="s">
        <v>34</v>
      </c>
      <c r="D60" s="118" t="s">
        <v>1722</v>
      </c>
      <c r="E60" s="120" t="s">
        <v>2359</v>
      </c>
      <c r="G60" s="3" t="s">
        <v>2309</v>
      </c>
      <c r="H60" s="3" t="s">
        <v>2319</v>
      </c>
      <c r="I60" s="3" t="s">
        <v>2310</v>
      </c>
      <c r="J60" s="3" t="s">
        <v>2314</v>
      </c>
      <c r="K60" s="3" t="s">
        <v>2337</v>
      </c>
      <c r="L60" s="3" t="s">
        <v>2331</v>
      </c>
      <c r="N60" s="3" t="s">
        <v>2332</v>
      </c>
      <c r="O60" s="3" t="s">
        <v>2333</v>
      </c>
      <c r="P60" s="3" t="s">
        <v>2311</v>
      </c>
      <c r="Q60" s="3" t="s">
        <v>1425</v>
      </c>
      <c r="R60" s="3" t="s">
        <v>2312</v>
      </c>
      <c r="S60" s="3" t="s">
        <v>2312</v>
      </c>
      <c r="AJ60" s="121"/>
      <c r="AK60" s="121"/>
      <c r="AL60" s="121"/>
      <c r="AM60" s="121"/>
      <c r="AN60" s="121"/>
      <c r="AO60" s="121"/>
      <c r="AP60" s="121"/>
      <c r="AQ60" s="121"/>
      <c r="AR60" s="121"/>
      <c r="AS60" s="121"/>
      <c r="AT60" s="121" t="s">
        <v>2360</v>
      </c>
    </row>
    <row r="61" spans="1:46">
      <c r="A61" s="118" t="s">
        <v>322</v>
      </c>
      <c r="B61" s="118" t="s">
        <v>7</v>
      </c>
      <c r="C61" s="118" t="s">
        <v>34</v>
      </c>
      <c r="D61" s="118">
        <v>2024</v>
      </c>
      <c r="E61" s="120" t="s">
        <v>2355</v>
      </c>
      <c r="G61" s="3" t="s">
        <v>2309</v>
      </c>
      <c r="H61" s="3" t="s">
        <v>2319</v>
      </c>
      <c r="I61" s="3" t="s">
        <v>2310</v>
      </c>
      <c r="J61" s="3" t="s">
        <v>2314</v>
      </c>
      <c r="K61" s="3" t="s">
        <v>2337</v>
      </c>
      <c r="L61" s="3" t="s">
        <v>2331</v>
      </c>
      <c r="M61" s="3" t="s">
        <v>2333</v>
      </c>
      <c r="N61" s="3" t="s">
        <v>2311</v>
      </c>
      <c r="O61" s="3" t="s">
        <v>1425</v>
      </c>
      <c r="P61" s="3" t="s">
        <v>2312</v>
      </c>
      <c r="Q61" s="3" t="s">
        <v>2312</v>
      </c>
      <c r="AJ61" s="121"/>
      <c r="AK61" s="121"/>
      <c r="AL61" s="121"/>
      <c r="AM61" s="121"/>
      <c r="AN61" s="121"/>
      <c r="AO61" s="121"/>
      <c r="AP61" s="121"/>
      <c r="AQ61" s="121"/>
      <c r="AR61" s="121"/>
      <c r="AS61" s="121"/>
      <c r="AT61" s="121" t="s">
        <v>2356</v>
      </c>
    </row>
    <row r="62" spans="1:46">
      <c r="A62" s="118" t="s">
        <v>322</v>
      </c>
      <c r="B62" s="118" t="s">
        <v>7</v>
      </c>
      <c r="C62" s="118" t="s">
        <v>394</v>
      </c>
      <c r="D62" s="118" t="s">
        <v>1688</v>
      </c>
      <c r="E62" s="120" t="s">
        <v>2326</v>
      </c>
      <c r="F62" s="3" t="s">
        <v>2327</v>
      </c>
      <c r="G62" s="3" t="s">
        <v>2328</v>
      </c>
      <c r="H62" s="3" t="s">
        <v>2329</v>
      </c>
      <c r="I62" s="3" t="s">
        <v>2330</v>
      </c>
      <c r="J62" s="3" t="s">
        <v>2331</v>
      </c>
      <c r="L62" s="3" t="s">
        <v>2332</v>
      </c>
      <c r="M62" s="3" t="s">
        <v>2333</v>
      </c>
      <c r="AJ62" s="121"/>
      <c r="AK62" s="121"/>
      <c r="AL62" s="121"/>
      <c r="AM62" s="121"/>
      <c r="AN62" s="121"/>
      <c r="AO62" s="121"/>
      <c r="AP62" s="121"/>
      <c r="AQ62" s="121"/>
      <c r="AR62" s="121"/>
      <c r="AS62" s="121"/>
      <c r="AT62" s="121" t="s">
        <v>2334</v>
      </c>
    </row>
    <row r="63" spans="1:46">
      <c r="A63" s="118" t="s">
        <v>322</v>
      </c>
      <c r="B63" s="118" t="s">
        <v>7</v>
      </c>
      <c r="C63" s="118" t="s">
        <v>400</v>
      </c>
      <c r="D63" s="118" t="s">
        <v>1688</v>
      </c>
      <c r="E63" s="120" t="s">
        <v>2326</v>
      </c>
      <c r="F63" s="3" t="s">
        <v>2327</v>
      </c>
      <c r="G63" s="3" t="s">
        <v>2328</v>
      </c>
      <c r="H63" s="3" t="s">
        <v>2329</v>
      </c>
      <c r="I63" s="3" t="s">
        <v>2330</v>
      </c>
      <c r="J63" s="3" t="s">
        <v>2331</v>
      </c>
      <c r="L63" s="3" t="s">
        <v>2332</v>
      </c>
      <c r="M63" s="3" t="s">
        <v>2333</v>
      </c>
      <c r="AJ63" s="121"/>
      <c r="AK63" s="121"/>
      <c r="AL63" s="121"/>
      <c r="AM63" s="121"/>
      <c r="AN63" s="121"/>
      <c r="AO63" s="121"/>
      <c r="AP63" s="121"/>
      <c r="AQ63" s="121"/>
      <c r="AR63" s="121"/>
      <c r="AS63" s="121"/>
      <c r="AT63" s="121" t="s">
        <v>2334</v>
      </c>
    </row>
    <row r="64" spans="1:46">
      <c r="A64" s="118" t="s">
        <v>322</v>
      </c>
      <c r="B64" s="118" t="s">
        <v>7</v>
      </c>
      <c r="C64" s="118" t="s">
        <v>20</v>
      </c>
      <c r="D64" s="118" t="s">
        <v>1688</v>
      </c>
      <c r="E64" s="120" t="s">
        <v>2326</v>
      </c>
      <c r="F64" s="3" t="s">
        <v>2327</v>
      </c>
      <c r="G64" s="3" t="s">
        <v>2328</v>
      </c>
      <c r="H64" s="3" t="s">
        <v>2329</v>
      </c>
      <c r="I64" s="3" t="s">
        <v>2330</v>
      </c>
      <c r="J64" s="3" t="s">
        <v>2331</v>
      </c>
      <c r="L64" s="3" t="s">
        <v>2332</v>
      </c>
      <c r="M64" s="3" t="s">
        <v>2333</v>
      </c>
      <c r="AJ64" s="121"/>
      <c r="AK64" s="121"/>
      <c r="AL64" s="121"/>
      <c r="AM64" s="121"/>
      <c r="AN64" s="121"/>
      <c r="AO64" s="121"/>
      <c r="AP64" s="121"/>
      <c r="AQ64" s="121"/>
      <c r="AR64" s="121"/>
      <c r="AS64" s="121"/>
      <c r="AT64" s="121" t="s">
        <v>2334</v>
      </c>
    </row>
    <row r="65" spans="1:46">
      <c r="A65" s="118" t="s">
        <v>322</v>
      </c>
      <c r="B65" s="118" t="s">
        <v>7</v>
      </c>
      <c r="C65" s="118" t="s">
        <v>404</v>
      </c>
      <c r="D65" s="118" t="s">
        <v>1688</v>
      </c>
      <c r="E65" s="120" t="s">
        <v>2326</v>
      </c>
      <c r="F65" s="3" t="s">
        <v>2327</v>
      </c>
      <c r="G65" s="3" t="s">
        <v>2328</v>
      </c>
      <c r="H65" s="3" t="s">
        <v>2329</v>
      </c>
      <c r="I65" s="3" t="s">
        <v>2330</v>
      </c>
      <c r="J65" s="3" t="s">
        <v>2331</v>
      </c>
      <c r="L65" s="3" t="s">
        <v>2332</v>
      </c>
      <c r="M65" s="3" t="s">
        <v>2333</v>
      </c>
      <c r="AJ65" s="121"/>
      <c r="AK65" s="121"/>
      <c r="AL65" s="121"/>
      <c r="AM65" s="121"/>
      <c r="AN65" s="121"/>
      <c r="AO65" s="121"/>
      <c r="AP65" s="121"/>
      <c r="AQ65" s="121"/>
      <c r="AR65" s="121"/>
      <c r="AS65" s="121"/>
      <c r="AT65" s="121" t="s">
        <v>2334</v>
      </c>
    </row>
    <row r="66" spans="1:46">
      <c r="A66" s="118" t="s">
        <v>322</v>
      </c>
      <c r="B66" s="118" t="s">
        <v>7</v>
      </c>
      <c r="C66" s="118" t="s">
        <v>32</v>
      </c>
      <c r="D66" s="118" t="s">
        <v>1688</v>
      </c>
      <c r="E66" s="120" t="s">
        <v>1674</v>
      </c>
      <c r="G66" s="3" t="s">
        <v>2309</v>
      </c>
      <c r="H66" s="3" t="s">
        <v>2310</v>
      </c>
      <c r="I66" s="3" t="s">
        <v>2331</v>
      </c>
      <c r="J66" s="3" t="s">
        <v>2333</v>
      </c>
      <c r="K66" s="3" t="s">
        <v>2311</v>
      </c>
      <c r="L66" s="3" t="s">
        <v>2312</v>
      </c>
      <c r="M66" s="3" t="s">
        <v>2312</v>
      </c>
      <c r="AJ66" s="121"/>
      <c r="AK66" s="121"/>
      <c r="AL66" s="121"/>
      <c r="AM66" s="121"/>
      <c r="AN66" s="121"/>
      <c r="AO66" s="121"/>
      <c r="AP66" s="121"/>
      <c r="AQ66" s="121"/>
      <c r="AR66" s="121"/>
      <c r="AS66" s="121"/>
      <c r="AT66" s="121" t="s">
        <v>2368</v>
      </c>
    </row>
    <row r="67" spans="1:46">
      <c r="A67" s="118" t="s">
        <v>322</v>
      </c>
      <c r="B67" s="118" t="s">
        <v>7</v>
      </c>
      <c r="C67" s="118" t="s">
        <v>27</v>
      </c>
      <c r="D67" s="118" t="s">
        <v>1628</v>
      </c>
      <c r="E67" s="120" t="s">
        <v>2369</v>
      </c>
      <c r="G67" s="3" t="s">
        <v>2309</v>
      </c>
      <c r="H67" s="3" t="s">
        <v>2370</v>
      </c>
      <c r="I67" s="3" t="s">
        <v>2340</v>
      </c>
      <c r="J67" s="3" t="s">
        <v>2319</v>
      </c>
      <c r="K67" s="3" t="s">
        <v>2310</v>
      </c>
      <c r="M67" s="3" t="s">
        <v>2371</v>
      </c>
      <c r="N67" s="3" t="s">
        <v>2372</v>
      </c>
      <c r="O67" s="3" t="s">
        <v>2337</v>
      </c>
      <c r="P67" s="3" t="s">
        <v>2331</v>
      </c>
      <c r="R67" s="3" t="s">
        <v>2341</v>
      </c>
      <c r="S67" s="3" t="s">
        <v>2342</v>
      </c>
      <c r="T67" s="3" t="s">
        <v>2343</v>
      </c>
      <c r="U67" s="3" t="s">
        <v>2333</v>
      </c>
      <c r="V67" s="3" t="s">
        <v>2311</v>
      </c>
      <c r="W67" s="3" t="s">
        <v>1425</v>
      </c>
      <c r="X67" s="3" t="s">
        <v>2312</v>
      </c>
      <c r="Y67" s="3" t="s">
        <v>2312</v>
      </c>
      <c r="AJ67" s="121"/>
      <c r="AK67" s="121"/>
      <c r="AL67" s="121"/>
      <c r="AM67" s="121"/>
      <c r="AN67" s="121"/>
      <c r="AO67" s="121"/>
      <c r="AP67" s="121"/>
      <c r="AQ67" s="121"/>
      <c r="AR67" s="121"/>
      <c r="AS67" s="121"/>
      <c r="AT67" s="121" t="s">
        <v>2373</v>
      </c>
    </row>
    <row r="68" spans="1:46">
      <c r="A68" s="118" t="s">
        <v>322</v>
      </c>
      <c r="B68" s="118" t="s">
        <v>7</v>
      </c>
      <c r="C68" s="118" t="s">
        <v>28</v>
      </c>
      <c r="D68" s="118" t="s">
        <v>1740</v>
      </c>
      <c r="E68" s="120" t="s">
        <v>2374</v>
      </c>
      <c r="G68" s="3" t="s">
        <v>2309</v>
      </c>
      <c r="H68" s="3" t="s">
        <v>2375</v>
      </c>
      <c r="I68" s="3" t="s">
        <v>2376</v>
      </c>
      <c r="J68" s="3" t="s">
        <v>2340</v>
      </c>
      <c r="K68" s="3" t="s">
        <v>2319</v>
      </c>
      <c r="L68" s="3" t="s">
        <v>2310</v>
      </c>
      <c r="N68" s="3" t="s">
        <v>2371</v>
      </c>
      <c r="O68" s="3" t="s">
        <v>2372</v>
      </c>
      <c r="P68" s="3" t="s">
        <v>2337</v>
      </c>
      <c r="Q68" s="3" t="s">
        <v>2331</v>
      </c>
      <c r="S68" s="3" t="s">
        <v>2341</v>
      </c>
      <c r="T68" s="3" t="s">
        <v>2342</v>
      </c>
      <c r="U68" s="3" t="s">
        <v>2343</v>
      </c>
      <c r="V68" s="3" t="s">
        <v>2333</v>
      </c>
      <c r="W68" s="3" t="s">
        <v>2311</v>
      </c>
      <c r="X68" s="3" t="s">
        <v>1425</v>
      </c>
      <c r="Y68" s="3" t="s">
        <v>2312</v>
      </c>
      <c r="Z68" s="3" t="s">
        <v>2312</v>
      </c>
      <c r="AJ68" s="121"/>
      <c r="AK68" s="121"/>
      <c r="AL68" s="121"/>
      <c r="AM68" s="121"/>
      <c r="AN68" s="121"/>
      <c r="AO68" s="121"/>
      <c r="AP68" s="121"/>
      <c r="AQ68" s="121"/>
      <c r="AR68" s="121"/>
      <c r="AS68" s="121"/>
      <c r="AT68" s="121" t="s">
        <v>2377</v>
      </c>
    </row>
    <row r="69" spans="1:46">
      <c r="A69" s="118" t="s">
        <v>322</v>
      </c>
      <c r="B69" s="118" t="s">
        <v>7</v>
      </c>
      <c r="C69" s="118" t="s">
        <v>432</v>
      </c>
      <c r="D69" s="118">
        <v>2017</v>
      </c>
      <c r="E69" s="120" t="s">
        <v>2378</v>
      </c>
      <c r="G69" s="3" t="s">
        <v>2309</v>
      </c>
      <c r="H69" s="3" t="s">
        <v>2370</v>
      </c>
      <c r="I69" s="3" t="s">
        <v>2340</v>
      </c>
      <c r="J69" s="3" t="s">
        <v>2319</v>
      </c>
      <c r="K69" s="3" t="s">
        <v>2310</v>
      </c>
      <c r="M69" s="3" t="s">
        <v>2371</v>
      </c>
      <c r="N69" s="3" t="s">
        <v>2372</v>
      </c>
      <c r="O69" s="3" t="s">
        <v>2337</v>
      </c>
      <c r="P69" s="3" t="s">
        <v>2331</v>
      </c>
      <c r="R69" s="3" t="s">
        <v>2341</v>
      </c>
      <c r="S69" s="3" t="s">
        <v>2342</v>
      </c>
      <c r="T69" s="3" t="s">
        <v>2343</v>
      </c>
      <c r="U69" s="3" t="s">
        <v>2333</v>
      </c>
      <c r="V69" s="3" t="s">
        <v>2311</v>
      </c>
      <c r="W69" s="3" t="s">
        <v>2312</v>
      </c>
      <c r="X69" s="3" t="s">
        <v>2312</v>
      </c>
      <c r="AJ69" s="121"/>
      <c r="AK69" s="121"/>
      <c r="AL69" s="121"/>
      <c r="AM69" s="121"/>
      <c r="AN69" s="121"/>
      <c r="AO69" s="121"/>
      <c r="AP69" s="121"/>
      <c r="AQ69" s="121"/>
      <c r="AR69" s="121"/>
      <c r="AS69" s="121"/>
      <c r="AT69" s="121" t="s">
        <v>2379</v>
      </c>
    </row>
    <row r="70" spans="1:46">
      <c r="A70" s="118" t="s">
        <v>322</v>
      </c>
      <c r="B70" s="118" t="s">
        <v>7</v>
      </c>
      <c r="C70" s="118" t="s">
        <v>438</v>
      </c>
      <c r="D70" s="118" t="s">
        <v>1756</v>
      </c>
      <c r="E70" s="120" t="s">
        <v>2380</v>
      </c>
      <c r="G70" s="3" t="s">
        <v>2309</v>
      </c>
      <c r="H70" s="3" t="s">
        <v>2370</v>
      </c>
      <c r="I70" s="3" t="s">
        <v>2340</v>
      </c>
      <c r="J70" s="3" t="s">
        <v>2319</v>
      </c>
      <c r="K70" s="3" t="s">
        <v>2310</v>
      </c>
      <c r="L70" s="3" t="s">
        <v>2372</v>
      </c>
      <c r="M70" s="3" t="s">
        <v>2372</v>
      </c>
      <c r="N70" s="3" t="s">
        <v>2337</v>
      </c>
      <c r="O70" s="3" t="s">
        <v>2331</v>
      </c>
      <c r="Q70" s="3" t="s">
        <v>2341</v>
      </c>
      <c r="R70" s="3" t="s">
        <v>2342</v>
      </c>
      <c r="S70" s="3" t="s">
        <v>2343</v>
      </c>
      <c r="T70" s="3" t="s">
        <v>2333</v>
      </c>
      <c r="U70" s="3" t="s">
        <v>2311</v>
      </c>
      <c r="V70" s="3" t="s">
        <v>1425</v>
      </c>
      <c r="W70" s="3" t="s">
        <v>2312</v>
      </c>
      <c r="X70" s="3" t="s">
        <v>2312</v>
      </c>
      <c r="Y70" s="3" t="s">
        <v>2381</v>
      </c>
      <c r="Z70" s="3" t="s">
        <v>2382</v>
      </c>
      <c r="AJ70" s="121"/>
      <c r="AK70" s="121"/>
      <c r="AL70" s="121"/>
      <c r="AM70" s="121"/>
      <c r="AN70" s="121"/>
      <c r="AO70" s="121"/>
      <c r="AP70" s="121"/>
      <c r="AQ70" s="121"/>
      <c r="AR70" s="121"/>
      <c r="AS70" s="121"/>
      <c r="AT70" s="121" t="s">
        <v>2383</v>
      </c>
    </row>
    <row r="71" spans="1:46">
      <c r="A71" s="118" t="s">
        <v>322</v>
      </c>
      <c r="B71" s="118" t="s">
        <v>7</v>
      </c>
      <c r="C71" s="118" t="s">
        <v>438</v>
      </c>
      <c r="D71" s="118" t="s">
        <v>1751</v>
      </c>
      <c r="E71" s="120" t="s">
        <v>2384</v>
      </c>
      <c r="G71" s="3" t="s">
        <v>2309</v>
      </c>
      <c r="H71" s="3" t="s">
        <v>2370</v>
      </c>
      <c r="I71" s="3" t="s">
        <v>2340</v>
      </c>
      <c r="J71" s="3" t="s">
        <v>2319</v>
      </c>
      <c r="K71" s="3" t="s">
        <v>2310</v>
      </c>
      <c r="M71" s="3" t="s">
        <v>2371</v>
      </c>
      <c r="N71" s="3" t="s">
        <v>2372</v>
      </c>
      <c r="O71" s="3" t="s">
        <v>2337</v>
      </c>
      <c r="P71" s="3" t="s">
        <v>2331</v>
      </c>
      <c r="R71" s="3" t="s">
        <v>2341</v>
      </c>
      <c r="S71" s="3" t="s">
        <v>2342</v>
      </c>
      <c r="T71" s="3" t="s">
        <v>2343</v>
      </c>
      <c r="U71" s="3" t="s">
        <v>2333</v>
      </c>
      <c r="V71" s="3" t="s">
        <v>2311</v>
      </c>
      <c r="W71" s="3" t="s">
        <v>1425</v>
      </c>
      <c r="X71" s="3" t="s">
        <v>2312</v>
      </c>
      <c r="Y71" s="3" t="s">
        <v>2312</v>
      </c>
      <c r="Z71" s="3" t="s">
        <v>2381</v>
      </c>
      <c r="AA71" s="3" t="s">
        <v>2382</v>
      </c>
      <c r="AJ71" s="121"/>
      <c r="AK71" s="121"/>
      <c r="AL71" s="121"/>
      <c r="AM71" s="121"/>
      <c r="AN71" s="121"/>
      <c r="AO71" s="121"/>
      <c r="AP71" s="121"/>
      <c r="AQ71" s="121"/>
      <c r="AR71" s="121"/>
      <c r="AS71" s="121"/>
      <c r="AT71" s="121" t="s">
        <v>2385</v>
      </c>
    </row>
    <row r="72" spans="1:46">
      <c r="A72" s="118" t="s">
        <v>322</v>
      </c>
      <c r="B72" s="118" t="s">
        <v>7</v>
      </c>
      <c r="C72" s="118" t="s">
        <v>444</v>
      </c>
      <c r="D72" s="118" t="s">
        <v>1753</v>
      </c>
      <c r="E72" s="120" t="s">
        <v>2386</v>
      </c>
      <c r="G72" s="3" t="s">
        <v>2309</v>
      </c>
      <c r="H72" s="3" t="s">
        <v>2375</v>
      </c>
      <c r="I72" s="3" t="s">
        <v>2340</v>
      </c>
      <c r="J72" s="3" t="s">
        <v>2319</v>
      </c>
      <c r="K72" s="3" t="s">
        <v>2310</v>
      </c>
      <c r="L72" s="3" t="s">
        <v>2372</v>
      </c>
      <c r="M72" s="3" t="s">
        <v>2372</v>
      </c>
      <c r="N72" s="3" t="s">
        <v>2337</v>
      </c>
      <c r="O72" s="3" t="s">
        <v>2331</v>
      </c>
      <c r="Q72" s="3" t="s">
        <v>2341</v>
      </c>
      <c r="R72" s="3" t="s">
        <v>2342</v>
      </c>
      <c r="S72" s="3" t="s">
        <v>2343</v>
      </c>
      <c r="T72" s="3" t="s">
        <v>2333</v>
      </c>
      <c r="U72" s="3" t="s">
        <v>2311</v>
      </c>
      <c r="V72" s="3" t="s">
        <v>1425</v>
      </c>
      <c r="W72" s="3" t="s">
        <v>2312</v>
      </c>
      <c r="X72" s="3" t="s">
        <v>2312</v>
      </c>
      <c r="Y72" s="3" t="s">
        <v>2381</v>
      </c>
      <c r="Z72" s="3" t="s">
        <v>2382</v>
      </c>
      <c r="AJ72" s="121"/>
      <c r="AK72" s="121"/>
      <c r="AL72" s="121"/>
      <c r="AM72" s="121"/>
      <c r="AN72" s="121"/>
      <c r="AO72" s="121"/>
      <c r="AP72" s="121"/>
      <c r="AQ72" s="121"/>
      <c r="AR72" s="121"/>
      <c r="AS72" s="121"/>
      <c r="AT72" s="121" t="s">
        <v>2387</v>
      </c>
    </row>
    <row r="73" spans="1:46">
      <c r="A73" s="118" t="s">
        <v>322</v>
      </c>
      <c r="B73" s="118" t="s">
        <v>7</v>
      </c>
      <c r="C73" s="118" t="s">
        <v>444</v>
      </c>
      <c r="D73" s="118" t="s">
        <v>1751</v>
      </c>
      <c r="E73" s="120" t="s">
        <v>2388</v>
      </c>
      <c r="G73" s="3" t="s">
        <v>2309</v>
      </c>
      <c r="H73" s="3" t="s">
        <v>2375</v>
      </c>
      <c r="I73" s="3" t="s">
        <v>2340</v>
      </c>
      <c r="J73" s="3" t="s">
        <v>2319</v>
      </c>
      <c r="K73" s="3" t="s">
        <v>2310</v>
      </c>
      <c r="M73" s="3" t="s">
        <v>2371</v>
      </c>
      <c r="N73" s="3" t="s">
        <v>2372</v>
      </c>
      <c r="O73" s="3" t="s">
        <v>2337</v>
      </c>
      <c r="P73" s="3" t="s">
        <v>2331</v>
      </c>
      <c r="R73" s="3" t="s">
        <v>2341</v>
      </c>
      <c r="S73" s="3" t="s">
        <v>2342</v>
      </c>
      <c r="T73" s="3" t="s">
        <v>2343</v>
      </c>
      <c r="U73" s="3" t="s">
        <v>2333</v>
      </c>
      <c r="V73" s="3" t="s">
        <v>2311</v>
      </c>
      <c r="W73" s="3" t="s">
        <v>1425</v>
      </c>
      <c r="X73" s="3" t="s">
        <v>2312</v>
      </c>
      <c r="Y73" s="3" t="s">
        <v>2312</v>
      </c>
      <c r="Z73" s="3" t="s">
        <v>2381</v>
      </c>
      <c r="AA73" s="3" t="s">
        <v>2382</v>
      </c>
      <c r="AJ73" s="121"/>
      <c r="AK73" s="121"/>
      <c r="AL73" s="121"/>
      <c r="AM73" s="121"/>
      <c r="AN73" s="121"/>
      <c r="AO73" s="121"/>
      <c r="AP73" s="121"/>
      <c r="AQ73" s="121"/>
      <c r="AR73" s="121"/>
      <c r="AS73" s="121"/>
      <c r="AT73" s="121" t="s">
        <v>2389</v>
      </c>
    </row>
    <row r="74" spans="1:46">
      <c r="A74" s="118" t="s">
        <v>322</v>
      </c>
      <c r="B74" s="118" t="s">
        <v>7</v>
      </c>
      <c r="C74" s="118" t="s">
        <v>463</v>
      </c>
      <c r="D74" s="118">
        <v>2024</v>
      </c>
      <c r="E74" s="120" t="s">
        <v>2390</v>
      </c>
      <c r="G74" s="3" t="s">
        <v>2309</v>
      </c>
      <c r="H74" s="3" t="s">
        <v>2340</v>
      </c>
      <c r="I74" s="3" t="s">
        <v>2319</v>
      </c>
      <c r="J74" s="3" t="s">
        <v>2310</v>
      </c>
      <c r="K74" s="3" t="s">
        <v>2337</v>
      </c>
      <c r="L74" s="3" t="s">
        <v>2391</v>
      </c>
      <c r="M74" s="3" t="s">
        <v>2333</v>
      </c>
      <c r="N74" s="3" t="s">
        <v>2311</v>
      </c>
      <c r="O74" s="3" t="s">
        <v>1425</v>
      </c>
      <c r="P74" s="3" t="s">
        <v>2312</v>
      </c>
      <c r="Q74" s="3" t="s">
        <v>2312</v>
      </c>
      <c r="AJ74" s="121"/>
      <c r="AK74" s="121"/>
      <c r="AL74" s="121"/>
      <c r="AM74" s="121"/>
      <c r="AN74" s="121"/>
      <c r="AO74" s="121"/>
      <c r="AP74" s="121"/>
      <c r="AQ74" s="121"/>
      <c r="AR74" s="121"/>
      <c r="AS74" s="121"/>
      <c r="AT74" s="121" t="s">
        <v>2392</v>
      </c>
    </row>
    <row r="75" spans="1:46">
      <c r="A75" s="118" t="s">
        <v>322</v>
      </c>
      <c r="B75" s="118" t="s">
        <v>7</v>
      </c>
      <c r="C75" s="118" t="s">
        <v>462</v>
      </c>
      <c r="D75" s="118">
        <v>2024</v>
      </c>
      <c r="E75" s="120" t="s">
        <v>2390</v>
      </c>
      <c r="G75" s="3" t="s">
        <v>2309</v>
      </c>
      <c r="H75" s="3" t="s">
        <v>2340</v>
      </c>
      <c r="I75" s="3" t="s">
        <v>2319</v>
      </c>
      <c r="J75" s="3" t="s">
        <v>2310</v>
      </c>
      <c r="K75" s="3" t="s">
        <v>2337</v>
      </c>
      <c r="L75" s="3" t="s">
        <v>2391</v>
      </c>
      <c r="M75" s="3" t="s">
        <v>2333</v>
      </c>
      <c r="N75" s="3" t="s">
        <v>2311</v>
      </c>
      <c r="O75" s="3" t="s">
        <v>1425</v>
      </c>
      <c r="P75" s="3" t="s">
        <v>2312</v>
      </c>
      <c r="Q75" s="3" t="s">
        <v>2312</v>
      </c>
      <c r="AJ75" s="121"/>
      <c r="AK75" s="121"/>
      <c r="AL75" s="121"/>
      <c r="AM75" s="121"/>
      <c r="AN75" s="121"/>
      <c r="AO75" s="121"/>
      <c r="AP75" s="121"/>
      <c r="AQ75" s="121"/>
      <c r="AR75" s="121"/>
      <c r="AS75" s="121"/>
      <c r="AT75" s="121" t="s">
        <v>2392</v>
      </c>
    </row>
    <row r="76" spans="1:46">
      <c r="A76" s="118" t="s">
        <v>322</v>
      </c>
      <c r="B76" s="118" t="s">
        <v>7</v>
      </c>
      <c r="C76" s="118" t="s">
        <v>457</v>
      </c>
      <c r="D76" s="118">
        <v>2024</v>
      </c>
      <c r="E76" s="120" t="s">
        <v>2390</v>
      </c>
      <c r="G76" s="3" t="s">
        <v>2309</v>
      </c>
      <c r="H76" s="3" t="s">
        <v>2340</v>
      </c>
      <c r="I76" s="3" t="s">
        <v>2319</v>
      </c>
      <c r="J76" s="3" t="s">
        <v>2310</v>
      </c>
      <c r="K76" s="3" t="s">
        <v>2337</v>
      </c>
      <c r="L76" s="3" t="s">
        <v>2391</v>
      </c>
      <c r="M76" s="3" t="s">
        <v>2333</v>
      </c>
      <c r="N76" s="3" t="s">
        <v>2311</v>
      </c>
      <c r="O76" s="3" t="s">
        <v>1425</v>
      </c>
      <c r="P76" s="3" t="s">
        <v>2312</v>
      </c>
      <c r="Q76" s="3" t="s">
        <v>2312</v>
      </c>
      <c r="AJ76" s="121"/>
      <c r="AK76" s="121"/>
      <c r="AL76" s="121"/>
      <c r="AM76" s="121"/>
      <c r="AN76" s="121"/>
      <c r="AO76" s="121"/>
      <c r="AP76" s="121"/>
      <c r="AQ76" s="121"/>
      <c r="AR76" s="121"/>
      <c r="AS76" s="121"/>
      <c r="AT76" s="121" t="s">
        <v>2392</v>
      </c>
    </row>
    <row r="77" spans="1:46">
      <c r="A77" s="118" t="s">
        <v>322</v>
      </c>
      <c r="B77" s="118" t="s">
        <v>7</v>
      </c>
      <c r="C77" s="118" t="s">
        <v>394</v>
      </c>
      <c r="D77" s="118" t="s">
        <v>1685</v>
      </c>
      <c r="E77" s="120" t="s">
        <v>2326</v>
      </c>
      <c r="F77" s="3" t="s">
        <v>2327</v>
      </c>
      <c r="G77" s="3" t="s">
        <v>2328</v>
      </c>
      <c r="H77" s="3" t="s">
        <v>2329</v>
      </c>
      <c r="I77" s="3" t="s">
        <v>2330</v>
      </c>
      <c r="J77" s="3" t="s">
        <v>2331</v>
      </c>
      <c r="L77" s="3" t="s">
        <v>2332</v>
      </c>
      <c r="M77" s="3" t="s">
        <v>2333</v>
      </c>
      <c r="AJ77" s="121"/>
      <c r="AK77" s="121"/>
      <c r="AL77" s="121"/>
      <c r="AM77" s="121"/>
      <c r="AN77" s="121"/>
      <c r="AO77" s="121"/>
      <c r="AP77" s="121"/>
      <c r="AQ77" s="121"/>
      <c r="AR77" s="121"/>
      <c r="AS77" s="121"/>
      <c r="AT77" s="121" t="s">
        <v>2334</v>
      </c>
    </row>
    <row r="78" spans="1:46">
      <c r="A78" s="118" t="s">
        <v>322</v>
      </c>
      <c r="B78" s="118" t="s">
        <v>7</v>
      </c>
      <c r="C78" s="118" t="s">
        <v>400</v>
      </c>
      <c r="D78" s="118" t="s">
        <v>1685</v>
      </c>
      <c r="E78" s="120" t="s">
        <v>2326</v>
      </c>
      <c r="F78" s="3" t="s">
        <v>2327</v>
      </c>
      <c r="G78" s="3" t="s">
        <v>2328</v>
      </c>
      <c r="H78" s="3" t="s">
        <v>2329</v>
      </c>
      <c r="I78" s="3" t="s">
        <v>2330</v>
      </c>
      <c r="J78" s="3" t="s">
        <v>2331</v>
      </c>
      <c r="L78" s="3" t="s">
        <v>2332</v>
      </c>
      <c r="M78" s="3" t="s">
        <v>2333</v>
      </c>
      <c r="AJ78" s="121"/>
      <c r="AK78" s="121"/>
      <c r="AL78" s="121"/>
      <c r="AM78" s="121"/>
      <c r="AN78" s="121"/>
      <c r="AO78" s="121"/>
      <c r="AP78" s="121"/>
      <c r="AQ78" s="121"/>
      <c r="AR78" s="121"/>
      <c r="AS78" s="121"/>
      <c r="AT78" s="121" t="s">
        <v>2334</v>
      </c>
    </row>
    <row r="79" spans="1:46">
      <c r="A79" s="118" t="s">
        <v>322</v>
      </c>
      <c r="B79" s="118" t="s">
        <v>7</v>
      </c>
      <c r="C79" s="118" t="s">
        <v>20</v>
      </c>
      <c r="D79" s="118" t="s">
        <v>1685</v>
      </c>
      <c r="E79" s="120" t="s">
        <v>2326</v>
      </c>
      <c r="F79" s="3" t="s">
        <v>2327</v>
      </c>
      <c r="G79" s="3" t="s">
        <v>2328</v>
      </c>
      <c r="H79" s="3" t="s">
        <v>2329</v>
      </c>
      <c r="I79" s="3" t="s">
        <v>2330</v>
      </c>
      <c r="J79" s="3" t="s">
        <v>2331</v>
      </c>
      <c r="L79" s="3" t="s">
        <v>2332</v>
      </c>
      <c r="M79" s="3" t="s">
        <v>2333</v>
      </c>
      <c r="AJ79" s="121"/>
      <c r="AK79" s="121"/>
      <c r="AL79" s="121"/>
      <c r="AM79" s="121"/>
      <c r="AN79" s="121"/>
      <c r="AO79" s="121"/>
      <c r="AP79" s="121"/>
      <c r="AQ79" s="121"/>
      <c r="AR79" s="121"/>
      <c r="AS79" s="121"/>
      <c r="AT79" s="121" t="s">
        <v>2334</v>
      </c>
    </row>
    <row r="80" spans="1:46">
      <c r="A80" s="118" t="s">
        <v>322</v>
      </c>
      <c r="B80" s="118" t="s">
        <v>7</v>
      </c>
      <c r="C80" s="118" t="s">
        <v>404</v>
      </c>
      <c r="D80" s="118" t="s">
        <v>1685</v>
      </c>
      <c r="E80" s="120" t="s">
        <v>2326</v>
      </c>
      <c r="F80" s="3" t="s">
        <v>2327</v>
      </c>
      <c r="G80" s="3" t="s">
        <v>2328</v>
      </c>
      <c r="H80" s="3" t="s">
        <v>2329</v>
      </c>
      <c r="I80" s="3" t="s">
        <v>2330</v>
      </c>
      <c r="J80" s="3" t="s">
        <v>2331</v>
      </c>
      <c r="L80" s="3" t="s">
        <v>2332</v>
      </c>
      <c r="M80" s="3" t="s">
        <v>2333</v>
      </c>
      <c r="AJ80" s="121"/>
      <c r="AK80" s="121"/>
      <c r="AL80" s="121"/>
      <c r="AM80" s="121"/>
      <c r="AN80" s="121"/>
      <c r="AO80" s="121"/>
      <c r="AP80" s="121"/>
      <c r="AQ80" s="121"/>
      <c r="AR80" s="121"/>
      <c r="AS80" s="121"/>
      <c r="AT80" s="121" t="s">
        <v>2334</v>
      </c>
    </row>
    <row r="81" spans="1:46">
      <c r="A81" s="118" t="s">
        <v>322</v>
      </c>
      <c r="B81" s="118" t="s">
        <v>7</v>
      </c>
      <c r="C81" s="118" t="s">
        <v>32</v>
      </c>
      <c r="D81" s="118" t="s">
        <v>1770</v>
      </c>
      <c r="E81" s="120" t="s">
        <v>1674</v>
      </c>
      <c r="G81" s="3" t="s">
        <v>2309</v>
      </c>
      <c r="H81" s="3" t="s">
        <v>2310</v>
      </c>
      <c r="I81" s="3" t="s">
        <v>2331</v>
      </c>
      <c r="J81" s="3" t="s">
        <v>2333</v>
      </c>
      <c r="K81" s="3" t="s">
        <v>2311</v>
      </c>
      <c r="L81" s="3" t="s">
        <v>2312</v>
      </c>
      <c r="M81" s="3" t="s">
        <v>2312</v>
      </c>
      <c r="AJ81" s="121"/>
      <c r="AK81" s="121"/>
      <c r="AL81" s="121"/>
      <c r="AM81" s="121"/>
      <c r="AN81" s="121"/>
      <c r="AO81" s="121"/>
      <c r="AP81" s="121"/>
      <c r="AQ81" s="121"/>
      <c r="AR81" s="121"/>
      <c r="AS81" s="121"/>
      <c r="AT81" s="121" t="s">
        <v>2368</v>
      </c>
    </row>
    <row r="82" spans="1:46">
      <c r="A82" s="118" t="s">
        <v>322</v>
      </c>
      <c r="B82" s="118" t="s">
        <v>7</v>
      </c>
      <c r="C82" s="118" t="s">
        <v>375</v>
      </c>
      <c r="D82" s="118" t="s">
        <v>1622</v>
      </c>
      <c r="E82" s="120" t="s">
        <v>1624</v>
      </c>
      <c r="G82" s="3" t="s">
        <v>2309</v>
      </c>
      <c r="H82" s="3" t="s">
        <v>2393</v>
      </c>
      <c r="I82" s="3" t="s">
        <v>2319</v>
      </c>
      <c r="J82" s="3" t="s">
        <v>2310</v>
      </c>
      <c r="K82" s="3" t="s">
        <v>2314</v>
      </c>
      <c r="L82" s="3" t="s">
        <v>2394</v>
      </c>
      <c r="M82" s="3" t="s">
        <v>2337</v>
      </c>
      <c r="N82" s="3" t="s">
        <v>2331</v>
      </c>
      <c r="O82" s="3" t="s">
        <v>2333</v>
      </c>
      <c r="P82" s="3" t="s">
        <v>2311</v>
      </c>
      <c r="Q82" s="3" t="s">
        <v>1425</v>
      </c>
      <c r="R82" s="3" t="s">
        <v>2312</v>
      </c>
      <c r="S82" s="3" t="s">
        <v>2312</v>
      </c>
      <c r="AJ82" s="121"/>
      <c r="AK82" s="121"/>
      <c r="AL82" s="121"/>
      <c r="AM82" s="121"/>
      <c r="AN82" s="121"/>
      <c r="AO82" s="121"/>
      <c r="AP82" s="121"/>
      <c r="AQ82" s="121"/>
      <c r="AR82" s="121"/>
      <c r="AS82" s="121"/>
      <c r="AT82" s="121" t="s">
        <v>2395</v>
      </c>
    </row>
    <row r="83" spans="1:46">
      <c r="A83" s="118" t="s">
        <v>322</v>
      </c>
      <c r="B83" s="118" t="s">
        <v>7</v>
      </c>
      <c r="C83" s="118" t="s">
        <v>375</v>
      </c>
      <c r="D83" s="118" t="s">
        <v>1619</v>
      </c>
      <c r="E83" s="120" t="s">
        <v>1621</v>
      </c>
      <c r="G83" s="3" t="s">
        <v>2309</v>
      </c>
      <c r="H83" s="3" t="s">
        <v>2319</v>
      </c>
      <c r="I83" s="3" t="s">
        <v>2310</v>
      </c>
      <c r="J83" s="3" t="s">
        <v>2314</v>
      </c>
      <c r="K83" s="3" t="s">
        <v>2394</v>
      </c>
      <c r="L83" s="3" t="s">
        <v>2337</v>
      </c>
      <c r="M83" s="3" t="s">
        <v>2331</v>
      </c>
      <c r="N83" s="3" t="s">
        <v>2333</v>
      </c>
      <c r="O83" s="3" t="s">
        <v>2311</v>
      </c>
      <c r="P83" s="3" t="s">
        <v>1425</v>
      </c>
      <c r="Q83" s="3" t="s">
        <v>2312</v>
      </c>
      <c r="R83" s="3" t="s">
        <v>2312</v>
      </c>
      <c r="AJ83" s="121"/>
      <c r="AK83" s="121"/>
      <c r="AL83" s="121"/>
      <c r="AM83" s="121"/>
      <c r="AN83" s="121"/>
      <c r="AO83" s="121"/>
      <c r="AP83" s="121"/>
      <c r="AQ83" s="121"/>
      <c r="AR83" s="121"/>
      <c r="AS83" s="121"/>
      <c r="AT83" s="121" t="s">
        <v>2396</v>
      </c>
    </row>
    <row r="84" spans="1:46">
      <c r="A84" s="118" t="s">
        <v>322</v>
      </c>
      <c r="B84" s="118" t="s">
        <v>7</v>
      </c>
      <c r="C84" s="118" t="s">
        <v>378</v>
      </c>
      <c r="D84" s="118" t="s">
        <v>1625</v>
      </c>
      <c r="E84" s="120" t="s">
        <v>1627</v>
      </c>
      <c r="G84" s="3" t="s">
        <v>2309</v>
      </c>
      <c r="H84" s="3" t="s">
        <v>2340</v>
      </c>
      <c r="I84" s="3" t="s">
        <v>2319</v>
      </c>
      <c r="J84" s="3" t="s">
        <v>2310</v>
      </c>
      <c r="K84" s="3" t="s">
        <v>2337</v>
      </c>
      <c r="L84" s="3" t="s">
        <v>2331</v>
      </c>
      <c r="N84" s="3" t="s">
        <v>2397</v>
      </c>
      <c r="O84" s="3" t="s">
        <v>2333</v>
      </c>
      <c r="P84" s="3" t="s">
        <v>2311</v>
      </c>
      <c r="Q84" s="3" t="s">
        <v>2312</v>
      </c>
      <c r="R84" s="3" t="s">
        <v>2312</v>
      </c>
      <c r="AJ84" s="121"/>
      <c r="AK84" s="121"/>
      <c r="AL84" s="121"/>
      <c r="AM84" s="121"/>
      <c r="AN84" s="121"/>
      <c r="AO84" s="121"/>
      <c r="AP84" s="121"/>
      <c r="AQ84" s="121"/>
      <c r="AR84" s="121"/>
      <c r="AS84" s="121"/>
      <c r="AT84" s="121" t="s">
        <v>2398</v>
      </c>
    </row>
    <row r="85" spans="1:46">
      <c r="A85" s="118" t="s">
        <v>322</v>
      </c>
      <c r="B85" s="118" t="s">
        <v>7</v>
      </c>
      <c r="C85" s="118" t="s">
        <v>8</v>
      </c>
      <c r="D85" s="118" t="s">
        <v>1628</v>
      </c>
      <c r="E85" s="120" t="s">
        <v>1630</v>
      </c>
      <c r="G85" s="3" t="s">
        <v>2309</v>
      </c>
      <c r="H85" s="3" t="s">
        <v>2340</v>
      </c>
      <c r="I85" s="3" t="s">
        <v>2319</v>
      </c>
      <c r="J85" s="3" t="s">
        <v>2310</v>
      </c>
      <c r="K85" s="3" t="s">
        <v>2314</v>
      </c>
      <c r="L85" s="3" t="s">
        <v>2399</v>
      </c>
      <c r="M85" s="3" t="s">
        <v>2337</v>
      </c>
      <c r="N85" s="3" t="s">
        <v>2331</v>
      </c>
      <c r="P85" s="3" t="s">
        <v>2397</v>
      </c>
      <c r="Q85" s="3" t="s">
        <v>2333</v>
      </c>
      <c r="R85" s="3" t="s">
        <v>2311</v>
      </c>
      <c r="S85" s="3" t="s">
        <v>1425</v>
      </c>
      <c r="T85" s="3" t="s">
        <v>2312</v>
      </c>
      <c r="U85" s="3" t="s">
        <v>2312</v>
      </c>
      <c r="AJ85" s="121"/>
      <c r="AK85" s="121"/>
      <c r="AL85" s="121"/>
      <c r="AM85" s="121"/>
      <c r="AN85" s="121"/>
      <c r="AO85" s="121"/>
      <c r="AP85" s="121"/>
      <c r="AQ85" s="121"/>
      <c r="AR85" s="121"/>
      <c r="AS85" s="121"/>
      <c r="AT85" s="121" t="s">
        <v>2400</v>
      </c>
    </row>
    <row r="86" spans="1:46">
      <c r="A86" s="118" t="s">
        <v>322</v>
      </c>
      <c r="B86" s="118" t="s">
        <v>7</v>
      </c>
      <c r="C86" s="118" t="s">
        <v>8</v>
      </c>
      <c r="D86" s="118" t="s">
        <v>1569</v>
      </c>
      <c r="E86" s="120" t="s">
        <v>1630</v>
      </c>
      <c r="G86" s="3" t="s">
        <v>2309</v>
      </c>
      <c r="H86" s="3" t="s">
        <v>2340</v>
      </c>
      <c r="I86" s="3" t="s">
        <v>2319</v>
      </c>
      <c r="J86" s="3" t="s">
        <v>2310</v>
      </c>
      <c r="K86" s="3" t="s">
        <v>2314</v>
      </c>
      <c r="L86" s="3" t="s">
        <v>2399</v>
      </c>
      <c r="M86" s="3" t="s">
        <v>2337</v>
      </c>
      <c r="N86" s="3" t="s">
        <v>2331</v>
      </c>
      <c r="P86" s="3" t="s">
        <v>2397</v>
      </c>
      <c r="Q86" s="3" t="s">
        <v>2333</v>
      </c>
      <c r="R86" s="3" t="s">
        <v>2311</v>
      </c>
      <c r="S86" s="3" t="s">
        <v>1425</v>
      </c>
      <c r="T86" s="3" t="s">
        <v>2312</v>
      </c>
      <c r="U86" s="3" t="s">
        <v>2312</v>
      </c>
      <c r="AJ86" s="121"/>
      <c r="AK86" s="121"/>
      <c r="AL86" s="121"/>
      <c r="AM86" s="121"/>
      <c r="AN86" s="121"/>
      <c r="AO86" s="121"/>
      <c r="AP86" s="121"/>
      <c r="AQ86" s="121"/>
      <c r="AR86" s="121"/>
      <c r="AS86" s="121"/>
      <c r="AT86" s="121" t="s">
        <v>2400</v>
      </c>
    </row>
    <row r="87" spans="1:46">
      <c r="A87" s="118" t="s">
        <v>322</v>
      </c>
      <c r="B87" s="118" t="s">
        <v>7</v>
      </c>
      <c r="C87" s="118" t="s">
        <v>9</v>
      </c>
      <c r="D87" s="118" t="s">
        <v>1688</v>
      </c>
      <c r="E87" s="120" t="s">
        <v>1642</v>
      </c>
      <c r="F87" s="3" t="s">
        <v>2319</v>
      </c>
      <c r="G87" s="3" t="s">
        <v>2314</v>
      </c>
      <c r="H87" s="3" t="s">
        <v>2337</v>
      </c>
      <c r="I87" s="3" t="s">
        <v>2331</v>
      </c>
      <c r="J87" s="3" t="s">
        <v>2333</v>
      </c>
      <c r="K87" s="3" t="s">
        <v>2311</v>
      </c>
      <c r="L87" s="3" t="s">
        <v>1425</v>
      </c>
      <c r="AJ87" s="121"/>
      <c r="AK87" s="121"/>
      <c r="AL87" s="121"/>
      <c r="AM87" s="121"/>
      <c r="AN87" s="121"/>
      <c r="AO87" s="121"/>
      <c r="AP87" s="121"/>
      <c r="AQ87" s="121"/>
      <c r="AR87" s="121"/>
      <c r="AS87" s="121"/>
      <c r="AT87" s="121" t="s">
        <v>2364</v>
      </c>
    </row>
    <row r="88" spans="1:46">
      <c r="A88" s="118" t="s">
        <v>322</v>
      </c>
      <c r="B88" s="118" t="s">
        <v>7</v>
      </c>
      <c r="C88" s="118" t="s">
        <v>9</v>
      </c>
      <c r="D88" s="118" t="s">
        <v>1628</v>
      </c>
      <c r="E88" s="120" t="s">
        <v>1638</v>
      </c>
      <c r="F88" s="3" t="s">
        <v>2401</v>
      </c>
      <c r="G88" s="3" t="s">
        <v>2340</v>
      </c>
      <c r="H88" s="3" t="s">
        <v>2319</v>
      </c>
      <c r="I88" s="3" t="s">
        <v>2314</v>
      </c>
      <c r="J88" s="3" t="s">
        <v>2399</v>
      </c>
      <c r="K88" s="3" t="s">
        <v>2337</v>
      </c>
      <c r="L88" s="3" t="s">
        <v>2331</v>
      </c>
      <c r="N88" s="3" t="s">
        <v>2397</v>
      </c>
      <c r="O88" s="3" t="s">
        <v>2333</v>
      </c>
      <c r="P88" s="3" t="s">
        <v>2311</v>
      </c>
      <c r="Q88" s="3" t="s">
        <v>1425</v>
      </c>
      <c r="AJ88" s="121"/>
      <c r="AK88" s="121"/>
      <c r="AL88" s="121"/>
      <c r="AM88" s="121"/>
      <c r="AN88" s="121"/>
      <c r="AO88" s="121"/>
      <c r="AP88" s="121"/>
      <c r="AQ88" s="121"/>
      <c r="AR88" s="121"/>
      <c r="AS88" s="121"/>
      <c r="AT88" s="121" t="s">
        <v>2402</v>
      </c>
    </row>
    <row r="89" spans="1:46">
      <c r="A89" s="118" t="s">
        <v>322</v>
      </c>
      <c r="B89" s="118" t="s">
        <v>7</v>
      </c>
      <c r="C89" s="118" t="s">
        <v>9</v>
      </c>
      <c r="D89" s="118" t="s">
        <v>1636</v>
      </c>
      <c r="E89" s="120" t="s">
        <v>1638</v>
      </c>
      <c r="F89" s="3" t="s">
        <v>2401</v>
      </c>
      <c r="G89" s="3" t="s">
        <v>2340</v>
      </c>
      <c r="H89" s="3" t="s">
        <v>2319</v>
      </c>
      <c r="I89" s="3" t="s">
        <v>2314</v>
      </c>
      <c r="J89" s="3" t="s">
        <v>2399</v>
      </c>
      <c r="K89" s="3" t="s">
        <v>2337</v>
      </c>
      <c r="L89" s="3" t="s">
        <v>2331</v>
      </c>
      <c r="N89" s="3" t="s">
        <v>2397</v>
      </c>
      <c r="O89" s="3" t="s">
        <v>2333</v>
      </c>
      <c r="P89" s="3" t="s">
        <v>2311</v>
      </c>
      <c r="Q89" s="3" t="s">
        <v>1425</v>
      </c>
      <c r="AJ89" s="121"/>
      <c r="AK89" s="121"/>
      <c r="AL89" s="121"/>
      <c r="AM89" s="121"/>
      <c r="AN89" s="121"/>
      <c r="AO89" s="121"/>
      <c r="AP89" s="121"/>
      <c r="AQ89" s="121"/>
      <c r="AR89" s="121"/>
      <c r="AS89" s="121"/>
      <c r="AT89" s="121" t="s">
        <v>2402</v>
      </c>
    </row>
    <row r="90" spans="1:46">
      <c r="A90" s="118" t="s">
        <v>322</v>
      </c>
      <c r="B90" s="118" t="s">
        <v>7</v>
      </c>
      <c r="C90" s="118" t="s">
        <v>9</v>
      </c>
      <c r="D90" s="118" t="s">
        <v>1625</v>
      </c>
      <c r="E90" s="120" t="s">
        <v>1635</v>
      </c>
      <c r="G90" s="3" t="s">
        <v>2309</v>
      </c>
      <c r="H90" s="3" t="s">
        <v>2319</v>
      </c>
      <c r="I90" s="3" t="s">
        <v>2310</v>
      </c>
      <c r="J90" s="3" t="s">
        <v>2314</v>
      </c>
      <c r="K90" s="3" t="s">
        <v>2399</v>
      </c>
      <c r="L90" s="3" t="s">
        <v>2337</v>
      </c>
      <c r="M90" s="3" t="s">
        <v>2331</v>
      </c>
      <c r="O90" s="3" t="s">
        <v>2397</v>
      </c>
      <c r="P90" s="3" t="s">
        <v>2333</v>
      </c>
      <c r="Q90" s="3" t="s">
        <v>2311</v>
      </c>
      <c r="R90" s="3" t="s">
        <v>1425</v>
      </c>
      <c r="S90" s="3" t="s">
        <v>2312</v>
      </c>
      <c r="T90" s="3" t="s">
        <v>2312</v>
      </c>
      <c r="AJ90" s="121"/>
      <c r="AK90" s="121"/>
      <c r="AL90" s="121"/>
      <c r="AM90" s="121"/>
      <c r="AN90" s="121"/>
      <c r="AO90" s="121"/>
      <c r="AP90" s="121"/>
      <c r="AQ90" s="121"/>
      <c r="AR90" s="121"/>
      <c r="AS90" s="121"/>
      <c r="AT90" s="121" t="s">
        <v>2403</v>
      </c>
    </row>
    <row r="91" spans="1:46">
      <c r="A91" s="118" t="s">
        <v>322</v>
      </c>
      <c r="B91" s="118" t="s">
        <v>7</v>
      </c>
      <c r="C91" s="118" t="s">
        <v>10</v>
      </c>
      <c r="D91" s="118" t="s">
        <v>1628</v>
      </c>
      <c r="E91" s="120" t="s">
        <v>1645</v>
      </c>
      <c r="G91" s="3" t="s">
        <v>2309</v>
      </c>
      <c r="H91" s="3" t="s">
        <v>2401</v>
      </c>
      <c r="I91" s="3" t="s">
        <v>2340</v>
      </c>
      <c r="J91" s="3" t="s">
        <v>2319</v>
      </c>
      <c r="K91" s="3" t="s">
        <v>2310</v>
      </c>
      <c r="L91" s="3" t="s">
        <v>2314</v>
      </c>
      <c r="M91" s="3" t="s">
        <v>2337</v>
      </c>
      <c r="N91" s="3" t="s">
        <v>2331</v>
      </c>
      <c r="P91" s="3" t="s">
        <v>2397</v>
      </c>
      <c r="Q91" s="3" t="s">
        <v>2333</v>
      </c>
      <c r="R91" s="3" t="s">
        <v>2311</v>
      </c>
      <c r="S91" s="3" t="s">
        <v>1425</v>
      </c>
      <c r="T91" s="3" t="s">
        <v>2312</v>
      </c>
      <c r="U91" s="3" t="s">
        <v>2312</v>
      </c>
      <c r="AJ91" s="121"/>
      <c r="AK91" s="121"/>
      <c r="AL91" s="121"/>
      <c r="AM91" s="121"/>
      <c r="AN91" s="121"/>
      <c r="AO91" s="121"/>
      <c r="AP91" s="121"/>
      <c r="AQ91" s="121"/>
      <c r="AR91" s="121"/>
      <c r="AS91" s="121"/>
      <c r="AT91" s="121" t="s">
        <v>2404</v>
      </c>
    </row>
    <row r="92" spans="1:46">
      <c r="A92" s="118" t="s">
        <v>322</v>
      </c>
      <c r="B92" s="118" t="s">
        <v>7</v>
      </c>
      <c r="C92" s="118" t="s">
        <v>10</v>
      </c>
      <c r="D92" s="118" t="s">
        <v>1643</v>
      </c>
      <c r="E92" s="120" t="s">
        <v>1645</v>
      </c>
      <c r="G92" s="3" t="s">
        <v>2309</v>
      </c>
      <c r="H92" s="3" t="s">
        <v>2401</v>
      </c>
      <c r="I92" s="3" t="s">
        <v>2340</v>
      </c>
      <c r="J92" s="3" t="s">
        <v>2319</v>
      </c>
      <c r="K92" s="3" t="s">
        <v>2310</v>
      </c>
      <c r="L92" s="3" t="s">
        <v>2314</v>
      </c>
      <c r="M92" s="3" t="s">
        <v>2337</v>
      </c>
      <c r="N92" s="3" t="s">
        <v>2331</v>
      </c>
      <c r="P92" s="3" t="s">
        <v>2397</v>
      </c>
      <c r="Q92" s="3" t="s">
        <v>2333</v>
      </c>
      <c r="R92" s="3" t="s">
        <v>2311</v>
      </c>
      <c r="S92" s="3" t="s">
        <v>1425</v>
      </c>
      <c r="T92" s="3" t="s">
        <v>2312</v>
      </c>
      <c r="U92" s="3" t="s">
        <v>2312</v>
      </c>
      <c r="AJ92" s="121"/>
      <c r="AK92" s="121"/>
      <c r="AL92" s="121"/>
      <c r="AM92" s="121"/>
      <c r="AN92" s="121"/>
      <c r="AO92" s="121"/>
      <c r="AP92" s="121"/>
      <c r="AQ92" s="121"/>
      <c r="AR92" s="121"/>
      <c r="AS92" s="121"/>
      <c r="AT92" s="121" t="s">
        <v>2404</v>
      </c>
    </row>
    <row r="93" spans="1:46">
      <c r="A93" s="118" t="s">
        <v>322</v>
      </c>
      <c r="B93" s="118" t="s">
        <v>7</v>
      </c>
      <c r="C93" s="118" t="s">
        <v>11</v>
      </c>
      <c r="D93" s="118" t="s">
        <v>1647</v>
      </c>
      <c r="E93" s="120" t="s">
        <v>1649</v>
      </c>
      <c r="G93" s="3" t="s">
        <v>2309</v>
      </c>
      <c r="H93" s="3" t="s">
        <v>2310</v>
      </c>
      <c r="I93" s="3" t="s">
        <v>2331</v>
      </c>
      <c r="K93" s="3" t="s">
        <v>2397</v>
      </c>
      <c r="L93" s="3" t="s">
        <v>2333</v>
      </c>
      <c r="M93" s="3" t="s">
        <v>2311</v>
      </c>
      <c r="N93" s="3" t="s">
        <v>2312</v>
      </c>
      <c r="O93" s="3" t="s">
        <v>2312</v>
      </c>
      <c r="AJ93" s="121"/>
      <c r="AK93" s="121"/>
      <c r="AL93" s="121"/>
      <c r="AM93" s="121"/>
      <c r="AN93" s="121"/>
      <c r="AO93" s="121"/>
      <c r="AP93" s="121"/>
      <c r="AQ93" s="121"/>
      <c r="AR93" s="121"/>
      <c r="AS93" s="121"/>
      <c r="AT93" s="121" t="s">
        <v>2405</v>
      </c>
    </row>
    <row r="94" spans="1:46">
      <c r="A94" s="118" t="s">
        <v>322</v>
      </c>
      <c r="B94" s="118" t="s">
        <v>7</v>
      </c>
      <c r="C94" s="118" t="s">
        <v>12</v>
      </c>
      <c r="D94" s="118" t="s">
        <v>1653</v>
      </c>
      <c r="E94" s="120" t="s">
        <v>1652</v>
      </c>
      <c r="G94" s="3" t="s">
        <v>2309</v>
      </c>
      <c r="H94" s="3" t="s">
        <v>2310</v>
      </c>
      <c r="I94" s="3" t="s">
        <v>2314</v>
      </c>
      <c r="J94" s="3" t="s">
        <v>2331</v>
      </c>
      <c r="L94" s="3" t="s">
        <v>2397</v>
      </c>
      <c r="M94" s="3" t="s">
        <v>2333</v>
      </c>
      <c r="N94" s="3" t="s">
        <v>2311</v>
      </c>
      <c r="O94" s="3" t="s">
        <v>2312</v>
      </c>
      <c r="P94" s="3" t="s">
        <v>2312</v>
      </c>
      <c r="AJ94" s="121"/>
      <c r="AK94" s="121"/>
      <c r="AL94" s="121"/>
      <c r="AM94" s="121"/>
      <c r="AN94" s="121"/>
      <c r="AO94" s="121"/>
      <c r="AP94" s="121"/>
      <c r="AQ94" s="121"/>
      <c r="AR94" s="121"/>
      <c r="AS94" s="121"/>
      <c r="AT94" s="121" t="s">
        <v>2406</v>
      </c>
    </row>
    <row r="95" spans="1:46">
      <c r="A95" s="118" t="s">
        <v>322</v>
      </c>
      <c r="B95" s="118" t="s">
        <v>7</v>
      </c>
      <c r="C95" s="118" t="s">
        <v>12</v>
      </c>
      <c r="D95" s="118" t="s">
        <v>1650</v>
      </c>
      <c r="E95" s="120" t="s">
        <v>1652</v>
      </c>
      <c r="G95" s="3" t="s">
        <v>2309</v>
      </c>
      <c r="H95" s="3" t="s">
        <v>2310</v>
      </c>
      <c r="I95" s="3" t="s">
        <v>2314</v>
      </c>
      <c r="J95" s="3" t="s">
        <v>2331</v>
      </c>
      <c r="L95" s="3" t="s">
        <v>2397</v>
      </c>
      <c r="M95" s="3" t="s">
        <v>2333</v>
      </c>
      <c r="N95" s="3" t="s">
        <v>2311</v>
      </c>
      <c r="O95" s="3" t="s">
        <v>2312</v>
      </c>
      <c r="P95" s="3" t="s">
        <v>2312</v>
      </c>
      <c r="AJ95" s="121"/>
      <c r="AK95" s="121"/>
      <c r="AL95" s="121"/>
      <c r="AM95" s="121"/>
      <c r="AN95" s="121"/>
      <c r="AO95" s="121"/>
      <c r="AP95" s="121"/>
      <c r="AQ95" s="121"/>
      <c r="AR95" s="121"/>
      <c r="AS95" s="121"/>
      <c r="AT95" s="121" t="s">
        <v>2406</v>
      </c>
    </row>
    <row r="96" spans="1:46">
      <c r="A96" s="118" t="s">
        <v>322</v>
      </c>
      <c r="B96" s="118" t="s">
        <v>7</v>
      </c>
      <c r="C96" s="118" t="s">
        <v>391</v>
      </c>
      <c r="D96" s="118" t="s">
        <v>1659</v>
      </c>
      <c r="E96" s="120" t="s">
        <v>1661</v>
      </c>
      <c r="G96" s="3" t="s">
        <v>2309</v>
      </c>
      <c r="H96" s="3" t="s">
        <v>2361</v>
      </c>
      <c r="I96" s="3" t="s">
        <v>2319</v>
      </c>
      <c r="J96" s="3" t="s">
        <v>2310</v>
      </c>
      <c r="K96" s="3" t="s">
        <v>2337</v>
      </c>
      <c r="L96" s="3" t="s">
        <v>2333</v>
      </c>
      <c r="M96" s="3" t="s">
        <v>2311</v>
      </c>
      <c r="N96" s="3" t="s">
        <v>1425</v>
      </c>
      <c r="O96" s="3" t="s">
        <v>2312</v>
      </c>
      <c r="P96" s="3" t="s">
        <v>2312</v>
      </c>
      <c r="AJ96" s="121"/>
      <c r="AK96" s="121"/>
      <c r="AL96" s="121"/>
      <c r="AM96" s="121"/>
      <c r="AN96" s="121"/>
      <c r="AO96" s="121"/>
      <c r="AP96" s="121"/>
      <c r="AQ96" s="121"/>
      <c r="AR96" s="121"/>
      <c r="AS96" s="121"/>
      <c r="AT96" s="121" t="s">
        <v>2362</v>
      </c>
    </row>
    <row r="97" spans="1:46">
      <c r="A97" s="118" t="s">
        <v>322</v>
      </c>
      <c r="B97" s="118" t="s">
        <v>7</v>
      </c>
      <c r="C97" s="118" t="s">
        <v>14</v>
      </c>
      <c r="D97" s="118" t="s">
        <v>1669</v>
      </c>
      <c r="E97" s="120" t="s">
        <v>1671</v>
      </c>
      <c r="F97" s="3" t="s">
        <v>2393</v>
      </c>
      <c r="G97" s="3" t="s">
        <v>2319</v>
      </c>
      <c r="H97" s="3" t="s">
        <v>2394</v>
      </c>
      <c r="I97" s="3" t="s">
        <v>2337</v>
      </c>
      <c r="J97" s="3" t="s">
        <v>2331</v>
      </c>
      <c r="K97" s="3" t="s">
        <v>2333</v>
      </c>
      <c r="L97" s="3" t="s">
        <v>2311</v>
      </c>
      <c r="M97" s="3" t="s">
        <v>1425</v>
      </c>
      <c r="AJ97" s="121"/>
      <c r="AK97" s="121"/>
      <c r="AL97" s="121"/>
      <c r="AM97" s="121"/>
      <c r="AN97" s="121"/>
      <c r="AO97" s="121"/>
      <c r="AP97" s="121"/>
      <c r="AQ97" s="121"/>
      <c r="AR97" s="121"/>
      <c r="AS97" s="121"/>
      <c r="AT97" s="121" t="s">
        <v>2407</v>
      </c>
    </row>
    <row r="98" spans="1:46">
      <c r="A98" s="118" t="s">
        <v>322</v>
      </c>
      <c r="B98" s="118" t="s">
        <v>7</v>
      </c>
      <c r="C98" s="118" t="s">
        <v>14</v>
      </c>
      <c r="D98" s="118" t="s">
        <v>1666</v>
      </c>
      <c r="E98" s="120" t="s">
        <v>1668</v>
      </c>
      <c r="F98" s="3" t="s">
        <v>2393</v>
      </c>
      <c r="G98" s="3" t="s">
        <v>2319</v>
      </c>
      <c r="H98" s="3" t="s">
        <v>2394</v>
      </c>
      <c r="I98" s="3" t="s">
        <v>2337</v>
      </c>
      <c r="J98" s="3" t="s">
        <v>2331</v>
      </c>
      <c r="AJ98" s="121"/>
      <c r="AK98" s="121"/>
      <c r="AL98" s="121"/>
      <c r="AM98" s="121"/>
      <c r="AN98" s="121"/>
      <c r="AO98" s="121"/>
      <c r="AP98" s="121"/>
      <c r="AQ98" s="121"/>
      <c r="AR98" s="121"/>
      <c r="AS98" s="121"/>
      <c r="AT98" s="121" t="s">
        <v>2408</v>
      </c>
    </row>
    <row r="99" spans="1:46">
      <c r="A99" s="118" t="s">
        <v>322</v>
      </c>
      <c r="B99" s="118" t="s">
        <v>7</v>
      </c>
      <c r="C99" s="118" t="s">
        <v>15</v>
      </c>
      <c r="D99" s="118" t="s">
        <v>1675</v>
      </c>
      <c r="E99" s="120" t="s">
        <v>1649</v>
      </c>
      <c r="G99" s="3" t="s">
        <v>2309</v>
      </c>
      <c r="H99" s="3" t="s">
        <v>2310</v>
      </c>
      <c r="I99" s="3" t="s">
        <v>2331</v>
      </c>
      <c r="K99" s="3" t="s">
        <v>2397</v>
      </c>
      <c r="L99" s="3" t="s">
        <v>2333</v>
      </c>
      <c r="M99" s="3" t="s">
        <v>2311</v>
      </c>
      <c r="N99" s="3" t="s">
        <v>2312</v>
      </c>
      <c r="O99" s="3" t="s">
        <v>2312</v>
      </c>
      <c r="AJ99" s="121"/>
      <c r="AK99" s="121"/>
      <c r="AL99" s="121"/>
      <c r="AM99" s="121"/>
      <c r="AN99" s="121"/>
      <c r="AO99" s="121"/>
      <c r="AP99" s="121"/>
      <c r="AQ99" s="121"/>
      <c r="AR99" s="121"/>
      <c r="AS99" s="121"/>
      <c r="AT99" s="121" t="s">
        <v>2405</v>
      </c>
    </row>
    <row r="100" spans="1:46">
      <c r="A100" s="118" t="s">
        <v>322</v>
      </c>
      <c r="B100" s="118" t="s">
        <v>7</v>
      </c>
      <c r="C100" s="118" t="s">
        <v>15</v>
      </c>
      <c r="D100" s="118" t="s">
        <v>1672</v>
      </c>
      <c r="E100" s="120" t="s">
        <v>1674</v>
      </c>
      <c r="G100" s="3" t="s">
        <v>2309</v>
      </c>
      <c r="H100" s="3" t="s">
        <v>2310</v>
      </c>
      <c r="I100" s="3" t="s">
        <v>2331</v>
      </c>
      <c r="J100" s="3" t="s">
        <v>2333</v>
      </c>
      <c r="K100" s="3" t="s">
        <v>2311</v>
      </c>
      <c r="L100" s="3" t="s">
        <v>2312</v>
      </c>
      <c r="M100" s="3" t="s">
        <v>2312</v>
      </c>
      <c r="AJ100" s="121"/>
      <c r="AK100" s="121"/>
      <c r="AL100" s="121"/>
      <c r="AM100" s="121"/>
      <c r="AN100" s="121"/>
      <c r="AO100" s="121"/>
      <c r="AP100" s="121"/>
      <c r="AQ100" s="121"/>
      <c r="AR100" s="121"/>
      <c r="AS100" s="121"/>
      <c r="AT100" s="121" t="s">
        <v>2368</v>
      </c>
    </row>
    <row r="101" spans="1:46">
      <c r="A101" s="118" t="s">
        <v>322</v>
      </c>
      <c r="B101" s="118" t="s">
        <v>7</v>
      </c>
      <c r="C101" s="118" t="s">
        <v>16</v>
      </c>
      <c r="D101" s="118" t="s">
        <v>1677</v>
      </c>
      <c r="E101" s="120" t="s">
        <v>1674</v>
      </c>
      <c r="G101" s="3" t="s">
        <v>2309</v>
      </c>
      <c r="H101" s="3" t="s">
        <v>2310</v>
      </c>
      <c r="I101" s="3" t="s">
        <v>2331</v>
      </c>
      <c r="J101" s="3" t="s">
        <v>2333</v>
      </c>
      <c r="K101" s="3" t="s">
        <v>2311</v>
      </c>
      <c r="L101" s="3" t="s">
        <v>2312</v>
      </c>
      <c r="M101" s="3" t="s">
        <v>2312</v>
      </c>
      <c r="AJ101" s="121"/>
      <c r="AK101" s="121"/>
      <c r="AL101" s="121"/>
      <c r="AM101" s="121"/>
      <c r="AN101" s="121"/>
      <c r="AO101" s="121"/>
      <c r="AP101" s="121"/>
      <c r="AQ101" s="121"/>
      <c r="AR101" s="121"/>
      <c r="AS101" s="121"/>
      <c r="AT101" s="121" t="s">
        <v>2368</v>
      </c>
    </row>
    <row r="102" spans="1:46">
      <c r="A102" s="118" t="s">
        <v>322</v>
      </c>
      <c r="B102" s="118" t="s">
        <v>7</v>
      </c>
      <c r="C102" s="118" t="s">
        <v>17</v>
      </c>
      <c r="D102" s="118" t="s">
        <v>1679</v>
      </c>
      <c r="E102" s="120" t="s">
        <v>1674</v>
      </c>
      <c r="G102" s="3" t="s">
        <v>2309</v>
      </c>
      <c r="H102" s="3" t="s">
        <v>2310</v>
      </c>
      <c r="I102" s="3" t="s">
        <v>2331</v>
      </c>
      <c r="J102" s="3" t="s">
        <v>2333</v>
      </c>
      <c r="K102" s="3" t="s">
        <v>2311</v>
      </c>
      <c r="L102" s="3" t="s">
        <v>2312</v>
      </c>
      <c r="M102" s="3" t="s">
        <v>2312</v>
      </c>
      <c r="AJ102" s="121"/>
      <c r="AK102" s="121"/>
      <c r="AL102" s="121"/>
      <c r="AM102" s="121"/>
      <c r="AN102" s="121"/>
      <c r="AO102" s="121"/>
      <c r="AP102" s="121"/>
      <c r="AQ102" s="121"/>
      <c r="AR102" s="121"/>
      <c r="AS102" s="121"/>
      <c r="AT102" s="121" t="s">
        <v>2368</v>
      </c>
    </row>
    <row r="103" spans="1:46">
      <c r="A103" s="118" t="s">
        <v>322</v>
      </c>
      <c r="B103" s="118" t="s">
        <v>7</v>
      </c>
      <c r="C103" s="118" t="s">
        <v>18</v>
      </c>
      <c r="D103" s="118" t="s">
        <v>1681</v>
      </c>
      <c r="E103" s="120" t="s">
        <v>1674</v>
      </c>
      <c r="G103" s="3" t="s">
        <v>2309</v>
      </c>
      <c r="H103" s="3" t="s">
        <v>2310</v>
      </c>
      <c r="I103" s="3" t="s">
        <v>2331</v>
      </c>
      <c r="J103" s="3" t="s">
        <v>2333</v>
      </c>
      <c r="K103" s="3" t="s">
        <v>2311</v>
      </c>
      <c r="L103" s="3" t="s">
        <v>2312</v>
      </c>
      <c r="M103" s="3" t="s">
        <v>2312</v>
      </c>
      <c r="AJ103" s="121"/>
      <c r="AK103" s="121"/>
      <c r="AL103" s="121"/>
      <c r="AM103" s="121"/>
      <c r="AN103" s="121"/>
      <c r="AO103" s="121"/>
      <c r="AP103" s="121"/>
      <c r="AQ103" s="121"/>
      <c r="AR103" s="121"/>
      <c r="AS103" s="121"/>
      <c r="AT103" s="121" t="s">
        <v>2368</v>
      </c>
    </row>
    <row r="104" spans="1:46">
      <c r="A104" s="118" t="s">
        <v>322</v>
      </c>
      <c r="B104" s="118" t="s">
        <v>7</v>
      </c>
      <c r="C104" s="118" t="s">
        <v>19</v>
      </c>
      <c r="D104" s="118" t="s">
        <v>1683</v>
      </c>
      <c r="E104" s="120" t="s">
        <v>1649</v>
      </c>
      <c r="G104" s="3" t="s">
        <v>2309</v>
      </c>
      <c r="H104" s="3" t="s">
        <v>2310</v>
      </c>
      <c r="I104" s="3" t="s">
        <v>2331</v>
      </c>
      <c r="K104" s="3" t="s">
        <v>2397</v>
      </c>
      <c r="L104" s="3" t="s">
        <v>2333</v>
      </c>
      <c r="M104" s="3" t="s">
        <v>2311</v>
      </c>
      <c r="N104" s="3" t="s">
        <v>2312</v>
      </c>
      <c r="O104" s="3" t="s">
        <v>2312</v>
      </c>
      <c r="AJ104" s="121"/>
      <c r="AK104" s="121"/>
      <c r="AL104" s="121"/>
      <c r="AM104" s="121"/>
      <c r="AN104" s="121"/>
      <c r="AO104" s="121"/>
      <c r="AP104" s="121"/>
      <c r="AQ104" s="121"/>
      <c r="AR104" s="121"/>
      <c r="AS104" s="121"/>
      <c r="AT104" s="121" t="s">
        <v>2405</v>
      </c>
    </row>
    <row r="105" spans="1:46">
      <c r="A105" s="118" t="s">
        <v>322</v>
      </c>
      <c r="B105" s="118" t="s">
        <v>7</v>
      </c>
      <c r="C105" s="118" t="s">
        <v>400</v>
      </c>
      <c r="D105" s="118" t="s">
        <v>1692</v>
      </c>
      <c r="E105" s="120" t="s">
        <v>2409</v>
      </c>
      <c r="F105" s="3" t="s">
        <v>2410</v>
      </c>
      <c r="G105" s="3" t="s">
        <v>2328</v>
      </c>
      <c r="H105" s="3" t="s">
        <v>2329</v>
      </c>
      <c r="I105" s="3" t="s">
        <v>2330</v>
      </c>
      <c r="J105" s="3" t="s">
        <v>2331</v>
      </c>
      <c r="L105" s="3" t="s">
        <v>2332</v>
      </c>
      <c r="M105" s="3" t="s">
        <v>2333</v>
      </c>
      <c r="AJ105" s="121"/>
      <c r="AK105" s="121"/>
      <c r="AL105" s="121"/>
      <c r="AM105" s="121"/>
      <c r="AN105" s="121"/>
      <c r="AO105" s="121"/>
      <c r="AP105" s="121"/>
      <c r="AQ105" s="121"/>
      <c r="AR105" s="121"/>
      <c r="AS105" s="121"/>
      <c r="AT105" s="121" t="s">
        <v>2411</v>
      </c>
    </row>
    <row r="106" spans="1:46">
      <c r="A106" s="118" t="s">
        <v>322</v>
      </c>
      <c r="B106" s="118" t="s">
        <v>7</v>
      </c>
      <c r="C106" s="118" t="s">
        <v>400</v>
      </c>
      <c r="D106" s="118" t="s">
        <v>1690</v>
      </c>
      <c r="E106" s="120" t="s">
        <v>2412</v>
      </c>
      <c r="F106" s="3" t="s">
        <v>2410</v>
      </c>
      <c r="G106" s="3" t="s">
        <v>2328</v>
      </c>
      <c r="H106" s="3" t="s">
        <v>2340</v>
      </c>
      <c r="I106" s="3" t="s">
        <v>2330</v>
      </c>
      <c r="J106" s="3" t="s">
        <v>2331</v>
      </c>
      <c r="L106" s="3" t="s">
        <v>2332</v>
      </c>
      <c r="M106" s="3" t="s">
        <v>2333</v>
      </c>
      <c r="AJ106" s="121"/>
      <c r="AK106" s="121"/>
      <c r="AL106" s="121"/>
      <c r="AM106" s="121"/>
      <c r="AN106" s="121"/>
      <c r="AO106" s="121"/>
      <c r="AP106" s="121"/>
      <c r="AQ106" s="121"/>
      <c r="AR106" s="121"/>
      <c r="AS106" s="121"/>
      <c r="AT106" s="121" t="s">
        <v>2413</v>
      </c>
    </row>
    <row r="107" spans="1:46">
      <c r="A107" s="118" t="s">
        <v>322</v>
      </c>
      <c r="B107" s="118" t="s">
        <v>7</v>
      </c>
      <c r="C107" s="118" t="s">
        <v>402</v>
      </c>
      <c r="D107" s="118" t="s">
        <v>1696</v>
      </c>
      <c r="E107" s="120" t="s">
        <v>2409</v>
      </c>
      <c r="F107" s="3" t="s">
        <v>2410</v>
      </c>
      <c r="G107" s="3" t="s">
        <v>2328</v>
      </c>
      <c r="H107" s="3" t="s">
        <v>2329</v>
      </c>
      <c r="I107" s="3" t="s">
        <v>2330</v>
      </c>
      <c r="J107" s="3" t="s">
        <v>2331</v>
      </c>
      <c r="L107" s="3" t="s">
        <v>2332</v>
      </c>
      <c r="M107" s="3" t="s">
        <v>2333</v>
      </c>
      <c r="AJ107" s="121"/>
      <c r="AK107" s="121"/>
      <c r="AL107" s="121"/>
      <c r="AM107" s="121"/>
      <c r="AN107" s="121"/>
      <c r="AO107" s="121"/>
      <c r="AP107" s="121"/>
      <c r="AQ107" s="121"/>
      <c r="AR107" s="121"/>
      <c r="AS107" s="121"/>
      <c r="AT107" s="121" t="s">
        <v>2411</v>
      </c>
    </row>
    <row r="108" spans="1:46">
      <c r="A108" s="118" t="s">
        <v>322</v>
      </c>
      <c r="B108" s="118" t="s">
        <v>7</v>
      </c>
      <c r="C108" s="118" t="s">
        <v>404</v>
      </c>
      <c r="D108" s="118" t="s">
        <v>1692</v>
      </c>
      <c r="E108" s="120" t="s">
        <v>2409</v>
      </c>
      <c r="F108" s="3" t="s">
        <v>2410</v>
      </c>
      <c r="G108" s="3" t="s">
        <v>2328</v>
      </c>
      <c r="H108" s="3" t="s">
        <v>2329</v>
      </c>
      <c r="I108" s="3" t="s">
        <v>2330</v>
      </c>
      <c r="J108" s="3" t="s">
        <v>2331</v>
      </c>
      <c r="L108" s="3" t="s">
        <v>2332</v>
      </c>
      <c r="M108" s="3" t="s">
        <v>2333</v>
      </c>
      <c r="AJ108" s="121"/>
      <c r="AK108" s="121"/>
      <c r="AL108" s="121"/>
      <c r="AM108" s="121"/>
      <c r="AN108" s="121"/>
      <c r="AO108" s="121"/>
      <c r="AP108" s="121"/>
      <c r="AQ108" s="121"/>
      <c r="AR108" s="121"/>
      <c r="AS108" s="121"/>
      <c r="AT108" s="121" t="s">
        <v>2411</v>
      </c>
    </row>
    <row r="109" spans="1:46">
      <c r="A109" s="118" t="s">
        <v>322</v>
      </c>
      <c r="B109" s="118" t="s">
        <v>7</v>
      </c>
      <c r="C109" s="118" t="s">
        <v>404</v>
      </c>
      <c r="D109" s="118" t="s">
        <v>1690</v>
      </c>
      <c r="E109" s="120" t="s">
        <v>2412</v>
      </c>
      <c r="F109" s="3" t="s">
        <v>2410</v>
      </c>
      <c r="G109" s="3" t="s">
        <v>2328</v>
      </c>
      <c r="H109" s="3" t="s">
        <v>2340</v>
      </c>
      <c r="I109" s="3" t="s">
        <v>2330</v>
      </c>
      <c r="J109" s="3" t="s">
        <v>2331</v>
      </c>
      <c r="L109" s="3" t="s">
        <v>2332</v>
      </c>
      <c r="M109" s="3" t="s">
        <v>2333</v>
      </c>
      <c r="AJ109" s="121"/>
      <c r="AK109" s="121"/>
      <c r="AL109" s="121"/>
      <c r="AM109" s="121"/>
      <c r="AN109" s="121"/>
      <c r="AO109" s="121"/>
      <c r="AP109" s="121"/>
      <c r="AQ109" s="121"/>
      <c r="AR109" s="121"/>
      <c r="AS109" s="121"/>
      <c r="AT109" s="121" t="s">
        <v>2413</v>
      </c>
    </row>
    <row r="110" spans="1:46">
      <c r="A110" s="118" t="s">
        <v>322</v>
      </c>
      <c r="B110" s="118" t="s">
        <v>7</v>
      </c>
      <c r="C110" s="118" t="s">
        <v>23</v>
      </c>
      <c r="D110" s="118" t="s">
        <v>1727</v>
      </c>
      <c r="E110" s="120" t="s">
        <v>1729</v>
      </c>
      <c r="G110" s="3" t="s">
        <v>2309</v>
      </c>
      <c r="H110" s="3" t="s">
        <v>2319</v>
      </c>
      <c r="I110" s="3" t="s">
        <v>2310</v>
      </c>
      <c r="J110" s="3" t="s">
        <v>2337</v>
      </c>
      <c r="K110" s="3" t="s">
        <v>2331</v>
      </c>
      <c r="L110" s="3" t="s">
        <v>2333</v>
      </c>
      <c r="M110" s="3" t="s">
        <v>2311</v>
      </c>
      <c r="N110" s="3" t="s">
        <v>2312</v>
      </c>
      <c r="O110" s="3" t="s">
        <v>2312</v>
      </c>
      <c r="AJ110" s="121"/>
      <c r="AK110" s="121"/>
      <c r="AL110" s="121"/>
      <c r="AM110" s="121"/>
      <c r="AN110" s="121"/>
      <c r="AO110" s="121"/>
      <c r="AP110" s="121"/>
      <c r="AQ110" s="121"/>
      <c r="AR110" s="121"/>
      <c r="AS110" s="121"/>
      <c r="AT110" s="121" t="s">
        <v>2414</v>
      </c>
    </row>
    <row r="111" spans="1:46">
      <c r="A111" s="118" t="s">
        <v>322</v>
      </c>
      <c r="B111" s="118" t="s">
        <v>7</v>
      </c>
      <c r="C111" s="118" t="s">
        <v>24</v>
      </c>
      <c r="D111" s="118" t="s">
        <v>1730</v>
      </c>
      <c r="E111" s="120" t="s">
        <v>1729</v>
      </c>
      <c r="G111" s="3" t="s">
        <v>2309</v>
      </c>
      <c r="H111" s="3" t="s">
        <v>2319</v>
      </c>
      <c r="I111" s="3" t="s">
        <v>2310</v>
      </c>
      <c r="J111" s="3" t="s">
        <v>2337</v>
      </c>
      <c r="K111" s="3" t="s">
        <v>2331</v>
      </c>
      <c r="L111" s="3" t="s">
        <v>2333</v>
      </c>
      <c r="M111" s="3" t="s">
        <v>2311</v>
      </c>
      <c r="N111" s="3" t="s">
        <v>2312</v>
      </c>
      <c r="O111" s="3" t="s">
        <v>2312</v>
      </c>
      <c r="AJ111" s="121"/>
      <c r="AK111" s="121"/>
      <c r="AL111" s="121"/>
      <c r="AM111" s="121"/>
      <c r="AN111" s="121"/>
      <c r="AO111" s="121"/>
      <c r="AP111" s="121"/>
      <c r="AQ111" s="121"/>
      <c r="AR111" s="121"/>
      <c r="AS111" s="121"/>
      <c r="AT111" s="121" t="s">
        <v>2414</v>
      </c>
    </row>
    <row r="112" spans="1:46">
      <c r="A112" s="118" t="s">
        <v>322</v>
      </c>
      <c r="B112" s="118" t="s">
        <v>7</v>
      </c>
      <c r="C112" s="118" t="s">
        <v>25</v>
      </c>
      <c r="D112" s="118" t="s">
        <v>1625</v>
      </c>
      <c r="E112" s="120" t="s">
        <v>2415</v>
      </c>
      <c r="G112" s="3" t="s">
        <v>2309</v>
      </c>
      <c r="H112" s="3" t="s">
        <v>2416</v>
      </c>
      <c r="I112" s="3" t="s">
        <v>2340</v>
      </c>
      <c r="J112" s="3" t="s">
        <v>2319</v>
      </c>
      <c r="K112" s="3" t="s">
        <v>2310</v>
      </c>
      <c r="L112" s="3" t="s">
        <v>2337</v>
      </c>
      <c r="M112" s="3" t="s">
        <v>2331</v>
      </c>
      <c r="O112" s="3" t="s">
        <v>2417</v>
      </c>
      <c r="P112" s="3" t="s">
        <v>2333</v>
      </c>
      <c r="Q112" s="3" t="s">
        <v>2311</v>
      </c>
      <c r="R112" s="3" t="s">
        <v>1425</v>
      </c>
      <c r="S112" s="3" t="s">
        <v>2312</v>
      </c>
      <c r="T112" s="3" t="s">
        <v>2312</v>
      </c>
      <c r="AJ112" s="121"/>
      <c r="AK112" s="121"/>
      <c r="AL112" s="121"/>
      <c r="AM112" s="121"/>
      <c r="AN112" s="121"/>
      <c r="AO112" s="121"/>
      <c r="AP112" s="121"/>
      <c r="AQ112" s="121"/>
      <c r="AR112" s="121"/>
      <c r="AS112" s="121"/>
      <c r="AT112" s="121" t="s">
        <v>2418</v>
      </c>
    </row>
    <row r="113" spans="1:46">
      <c r="A113" s="118" t="s">
        <v>322</v>
      </c>
      <c r="B113" s="118" t="s">
        <v>7</v>
      </c>
      <c r="C113" s="118" t="s">
        <v>25</v>
      </c>
      <c r="D113" s="118" t="s">
        <v>1622</v>
      </c>
      <c r="E113" s="120" t="s">
        <v>2419</v>
      </c>
      <c r="F113" s="3" t="s">
        <v>2416</v>
      </c>
      <c r="G113" s="3" t="s">
        <v>2340</v>
      </c>
      <c r="H113" s="3" t="s">
        <v>2319</v>
      </c>
      <c r="I113" s="3" t="s">
        <v>2337</v>
      </c>
      <c r="J113" s="3" t="s">
        <v>2331</v>
      </c>
      <c r="L113" s="3" t="s">
        <v>2417</v>
      </c>
      <c r="M113" s="3" t="s">
        <v>2333</v>
      </c>
      <c r="N113" s="3" t="s">
        <v>2311</v>
      </c>
      <c r="O113" s="3" t="s">
        <v>1425</v>
      </c>
      <c r="AJ113" s="121"/>
      <c r="AK113" s="121"/>
      <c r="AL113" s="121"/>
      <c r="AM113" s="121"/>
      <c r="AN113" s="121"/>
      <c r="AO113" s="121"/>
      <c r="AP113" s="121"/>
      <c r="AQ113" s="121"/>
      <c r="AR113" s="121"/>
      <c r="AS113" s="121"/>
      <c r="AT113" s="121" t="s">
        <v>2420</v>
      </c>
    </row>
    <row r="114" spans="1:46">
      <c r="A114" s="118" t="s">
        <v>322</v>
      </c>
      <c r="B114" s="118" t="s">
        <v>7</v>
      </c>
      <c r="C114" s="118" t="s">
        <v>26</v>
      </c>
      <c r="D114" s="118" t="s">
        <v>1736</v>
      </c>
      <c r="E114" s="120" t="s">
        <v>2415</v>
      </c>
      <c r="G114" s="3" t="s">
        <v>2309</v>
      </c>
      <c r="H114" s="3" t="s">
        <v>2416</v>
      </c>
      <c r="I114" s="3" t="s">
        <v>2340</v>
      </c>
      <c r="J114" s="3" t="s">
        <v>2319</v>
      </c>
      <c r="K114" s="3" t="s">
        <v>2310</v>
      </c>
      <c r="L114" s="3" t="s">
        <v>2337</v>
      </c>
      <c r="M114" s="3" t="s">
        <v>2331</v>
      </c>
      <c r="O114" s="3" t="s">
        <v>2417</v>
      </c>
      <c r="P114" s="3" t="s">
        <v>2333</v>
      </c>
      <c r="Q114" s="3" t="s">
        <v>2311</v>
      </c>
      <c r="R114" s="3" t="s">
        <v>1425</v>
      </c>
      <c r="S114" s="3" t="s">
        <v>2312</v>
      </c>
      <c r="T114" s="3" t="s">
        <v>2312</v>
      </c>
      <c r="AJ114" s="121"/>
      <c r="AK114" s="121"/>
      <c r="AL114" s="121"/>
      <c r="AM114" s="121"/>
      <c r="AN114" s="121"/>
      <c r="AO114" s="121"/>
      <c r="AP114" s="121"/>
      <c r="AQ114" s="121"/>
      <c r="AR114" s="121"/>
      <c r="AS114" s="121"/>
      <c r="AT114" s="121" t="s">
        <v>2418</v>
      </c>
    </row>
    <row r="115" spans="1:46">
      <c r="A115" s="118" t="s">
        <v>322</v>
      </c>
      <c r="B115" s="118" t="s">
        <v>7</v>
      </c>
      <c r="C115" s="118" t="s">
        <v>26</v>
      </c>
      <c r="D115" s="118" t="s">
        <v>1734</v>
      </c>
      <c r="E115" s="120" t="s">
        <v>2415</v>
      </c>
      <c r="G115" s="3" t="s">
        <v>2309</v>
      </c>
      <c r="H115" s="3" t="s">
        <v>2416</v>
      </c>
      <c r="I115" s="3" t="s">
        <v>2340</v>
      </c>
      <c r="J115" s="3" t="s">
        <v>2319</v>
      </c>
      <c r="K115" s="3" t="s">
        <v>2310</v>
      </c>
      <c r="L115" s="3" t="s">
        <v>2337</v>
      </c>
      <c r="M115" s="3" t="s">
        <v>2331</v>
      </c>
      <c r="O115" s="3" t="s">
        <v>2417</v>
      </c>
      <c r="P115" s="3" t="s">
        <v>2333</v>
      </c>
      <c r="Q115" s="3" t="s">
        <v>2311</v>
      </c>
      <c r="R115" s="3" t="s">
        <v>1425</v>
      </c>
      <c r="S115" s="3" t="s">
        <v>2312</v>
      </c>
      <c r="T115" s="3" t="s">
        <v>2312</v>
      </c>
      <c r="AJ115" s="121"/>
      <c r="AK115" s="121"/>
      <c r="AL115" s="121"/>
      <c r="AM115" s="121"/>
      <c r="AN115" s="121"/>
      <c r="AO115" s="121"/>
      <c r="AP115" s="121"/>
      <c r="AQ115" s="121"/>
      <c r="AR115" s="121"/>
      <c r="AS115" s="121"/>
      <c r="AT115" s="121" t="s">
        <v>2418</v>
      </c>
    </row>
    <row r="116" spans="1:46">
      <c r="A116" s="118" t="s">
        <v>322</v>
      </c>
      <c r="B116" s="118" t="s">
        <v>7</v>
      </c>
      <c r="C116" s="118" t="s">
        <v>27</v>
      </c>
      <c r="D116" s="118" t="s">
        <v>1636</v>
      </c>
      <c r="E116" s="120" t="s">
        <v>2421</v>
      </c>
      <c r="G116" s="3" t="s">
        <v>2309</v>
      </c>
      <c r="H116" s="3" t="s">
        <v>2370</v>
      </c>
      <c r="I116" s="3" t="s">
        <v>2340</v>
      </c>
      <c r="J116" s="3" t="s">
        <v>2319</v>
      </c>
      <c r="K116" s="3" t="s">
        <v>2310</v>
      </c>
      <c r="L116" s="3" t="s">
        <v>2422</v>
      </c>
      <c r="M116" s="3" t="s">
        <v>2337</v>
      </c>
      <c r="N116" s="3" t="s">
        <v>2331</v>
      </c>
      <c r="P116" s="3" t="s">
        <v>2341</v>
      </c>
      <c r="Q116" s="3" t="s">
        <v>2342</v>
      </c>
      <c r="R116" s="3" t="s">
        <v>2343</v>
      </c>
      <c r="S116" s="3" t="s">
        <v>2333</v>
      </c>
      <c r="T116" s="3" t="s">
        <v>2311</v>
      </c>
      <c r="U116" s="3" t="s">
        <v>1425</v>
      </c>
      <c r="V116" s="3" t="s">
        <v>2312</v>
      </c>
      <c r="W116" s="3" t="s">
        <v>2312</v>
      </c>
      <c r="AJ116" s="121"/>
      <c r="AK116" s="121"/>
      <c r="AL116" s="121"/>
      <c r="AM116" s="121"/>
      <c r="AN116" s="121"/>
      <c r="AO116" s="121"/>
      <c r="AP116" s="121"/>
      <c r="AQ116" s="121"/>
      <c r="AR116" s="121"/>
      <c r="AS116" s="121"/>
      <c r="AT116" s="121" t="s">
        <v>2423</v>
      </c>
    </row>
    <row r="117" spans="1:46">
      <c r="A117" s="118" t="s">
        <v>322</v>
      </c>
      <c r="B117" s="118" t="s">
        <v>7</v>
      </c>
      <c r="C117" s="118" t="s">
        <v>29</v>
      </c>
      <c r="D117" s="118" t="s">
        <v>1745</v>
      </c>
      <c r="E117" s="120" t="s">
        <v>2339</v>
      </c>
      <c r="G117" s="3" t="s">
        <v>2309</v>
      </c>
      <c r="H117" s="3" t="s">
        <v>2340</v>
      </c>
      <c r="I117" s="3" t="s">
        <v>2310</v>
      </c>
      <c r="J117" s="3" t="s">
        <v>2331</v>
      </c>
      <c r="L117" s="3" t="s">
        <v>2341</v>
      </c>
      <c r="M117" s="3" t="s">
        <v>2342</v>
      </c>
      <c r="N117" s="3" t="s">
        <v>2343</v>
      </c>
      <c r="O117" s="3" t="s">
        <v>2333</v>
      </c>
      <c r="P117" s="3" t="s">
        <v>2311</v>
      </c>
      <c r="Q117" s="3" t="s">
        <v>1425</v>
      </c>
      <c r="R117" s="3" t="s">
        <v>2312</v>
      </c>
      <c r="S117" s="3" t="s">
        <v>2312</v>
      </c>
      <c r="AJ117" s="121"/>
      <c r="AK117" s="121"/>
      <c r="AL117" s="121"/>
      <c r="AM117" s="121"/>
      <c r="AN117" s="121"/>
      <c r="AO117" s="121"/>
      <c r="AP117" s="121"/>
      <c r="AQ117" s="121"/>
      <c r="AR117" s="121"/>
      <c r="AS117" s="121"/>
      <c r="AT117" s="121" t="s">
        <v>2344</v>
      </c>
    </row>
    <row r="118" spans="1:46">
      <c r="A118" s="118" t="s">
        <v>322</v>
      </c>
      <c r="B118" s="118" t="s">
        <v>7</v>
      </c>
      <c r="C118" s="118" t="s">
        <v>29</v>
      </c>
      <c r="D118" s="118" t="s">
        <v>1743</v>
      </c>
      <c r="E118" s="120" t="s">
        <v>2424</v>
      </c>
      <c r="G118" s="3" t="s">
        <v>2309</v>
      </c>
      <c r="H118" s="3" t="s">
        <v>2310</v>
      </c>
      <c r="I118" s="3" t="s">
        <v>2331</v>
      </c>
      <c r="K118" s="3" t="s">
        <v>2417</v>
      </c>
      <c r="L118" s="3" t="s">
        <v>2333</v>
      </c>
      <c r="M118" s="3" t="s">
        <v>2311</v>
      </c>
      <c r="N118" s="3" t="s">
        <v>1425</v>
      </c>
      <c r="O118" s="3" t="s">
        <v>2312</v>
      </c>
      <c r="P118" s="3" t="s">
        <v>2312</v>
      </c>
      <c r="AJ118" s="121"/>
      <c r="AK118" s="121"/>
      <c r="AL118" s="121"/>
      <c r="AM118" s="121"/>
      <c r="AN118" s="121"/>
      <c r="AO118" s="121"/>
      <c r="AP118" s="121"/>
      <c r="AQ118" s="121"/>
      <c r="AR118" s="121"/>
      <c r="AS118" s="121"/>
      <c r="AT118" s="121" t="s">
        <v>2425</v>
      </c>
    </row>
    <row r="119" spans="1:46">
      <c r="A119" s="118" t="s">
        <v>322</v>
      </c>
      <c r="B119" s="118" t="s">
        <v>7</v>
      </c>
      <c r="C119" s="118" t="s">
        <v>30</v>
      </c>
      <c r="D119" s="118" t="s">
        <v>1745</v>
      </c>
      <c r="E119" s="120" t="s">
        <v>2426</v>
      </c>
      <c r="G119" s="3" t="s">
        <v>2309</v>
      </c>
      <c r="H119" s="3" t="s">
        <v>2340</v>
      </c>
      <c r="I119" s="3" t="s">
        <v>2310</v>
      </c>
      <c r="J119" s="3" t="s">
        <v>2331</v>
      </c>
      <c r="L119" s="3" t="s">
        <v>2341</v>
      </c>
      <c r="M119" s="3" t="s">
        <v>2342</v>
      </c>
      <c r="N119" s="3" t="s">
        <v>2343</v>
      </c>
      <c r="O119" s="3" t="s">
        <v>2333</v>
      </c>
      <c r="P119" s="3" t="s">
        <v>2311</v>
      </c>
      <c r="Q119" s="3" t="s">
        <v>2312</v>
      </c>
      <c r="R119" s="3" t="s">
        <v>2312</v>
      </c>
      <c r="AJ119" s="121"/>
      <c r="AK119" s="121"/>
      <c r="AL119" s="121"/>
      <c r="AM119" s="121"/>
      <c r="AN119" s="121"/>
      <c r="AO119" s="121"/>
      <c r="AP119" s="121"/>
      <c r="AQ119" s="121"/>
      <c r="AR119" s="121"/>
      <c r="AS119" s="121"/>
      <c r="AT119" s="121" t="s">
        <v>2427</v>
      </c>
    </row>
    <row r="120" spans="1:46">
      <c r="A120" s="118" t="s">
        <v>322</v>
      </c>
      <c r="B120" s="118" t="s">
        <v>7</v>
      </c>
      <c r="C120" s="118" t="s">
        <v>434</v>
      </c>
      <c r="D120" s="118" t="s">
        <v>1748</v>
      </c>
      <c r="E120" s="120" t="s">
        <v>2428</v>
      </c>
      <c r="G120" s="3" t="s">
        <v>2309</v>
      </c>
      <c r="H120" s="3" t="s">
        <v>2429</v>
      </c>
      <c r="I120" s="3" t="s">
        <v>2340</v>
      </c>
      <c r="J120" s="3" t="s">
        <v>2310</v>
      </c>
      <c r="K120" s="3" t="s">
        <v>2347</v>
      </c>
      <c r="L120" s="3" t="s">
        <v>2331</v>
      </c>
      <c r="N120" s="3" t="s">
        <v>2341</v>
      </c>
      <c r="O120" s="3" t="s">
        <v>2342</v>
      </c>
      <c r="P120" s="3" t="s">
        <v>2343</v>
      </c>
      <c r="Q120" s="3" t="s">
        <v>2333</v>
      </c>
      <c r="R120" s="3" t="s">
        <v>2311</v>
      </c>
      <c r="S120" s="3" t="s">
        <v>1425</v>
      </c>
      <c r="T120" s="3" t="s">
        <v>2312</v>
      </c>
      <c r="U120" s="3" t="s">
        <v>2312</v>
      </c>
      <c r="AJ120" s="121"/>
      <c r="AK120" s="121"/>
      <c r="AL120" s="121"/>
      <c r="AM120" s="121"/>
      <c r="AN120" s="121"/>
      <c r="AO120" s="121"/>
      <c r="AP120" s="121"/>
      <c r="AQ120" s="121"/>
      <c r="AR120" s="121"/>
      <c r="AS120" s="121"/>
      <c r="AT120" s="121" t="s">
        <v>2430</v>
      </c>
    </row>
    <row r="121" spans="1:46">
      <c r="A121" s="118" t="s">
        <v>322</v>
      </c>
      <c r="B121" s="118" t="s">
        <v>7</v>
      </c>
      <c r="C121" s="118" t="s">
        <v>31</v>
      </c>
      <c r="D121" s="118" t="s">
        <v>1749</v>
      </c>
      <c r="E121" s="120" t="s">
        <v>2431</v>
      </c>
      <c r="G121" s="3" t="s">
        <v>2309</v>
      </c>
      <c r="I121" s="3" t="s">
        <v>2310</v>
      </c>
      <c r="J121" s="3" t="s">
        <v>2331</v>
      </c>
      <c r="L121" s="3" t="s">
        <v>2417</v>
      </c>
      <c r="M121" s="3" t="s">
        <v>2333</v>
      </c>
      <c r="N121" s="3" t="s">
        <v>2312</v>
      </c>
      <c r="O121" s="3" t="s">
        <v>2312</v>
      </c>
      <c r="AJ121" s="121"/>
      <c r="AK121" s="121"/>
      <c r="AL121" s="121"/>
      <c r="AM121" s="121"/>
      <c r="AN121" s="121"/>
      <c r="AO121" s="121"/>
      <c r="AP121" s="121"/>
      <c r="AQ121" s="121"/>
      <c r="AR121" s="121"/>
      <c r="AS121" s="121"/>
      <c r="AT121" s="121" t="s">
        <v>2432</v>
      </c>
    </row>
    <row r="122" spans="1:46">
      <c r="A122" s="118" t="s">
        <v>322</v>
      </c>
      <c r="B122" s="118" t="s">
        <v>7</v>
      </c>
      <c r="C122" s="118" t="s">
        <v>450</v>
      </c>
      <c r="D122" s="118" t="s">
        <v>1751</v>
      </c>
      <c r="E122" s="120" t="s">
        <v>2428</v>
      </c>
      <c r="G122" s="3" t="s">
        <v>2309</v>
      </c>
      <c r="H122" s="3" t="s">
        <v>2429</v>
      </c>
      <c r="I122" s="3" t="s">
        <v>2340</v>
      </c>
      <c r="J122" s="3" t="s">
        <v>2310</v>
      </c>
      <c r="K122" s="3" t="s">
        <v>2347</v>
      </c>
      <c r="L122" s="3" t="s">
        <v>2331</v>
      </c>
      <c r="N122" s="3" t="s">
        <v>2341</v>
      </c>
      <c r="O122" s="3" t="s">
        <v>2342</v>
      </c>
      <c r="P122" s="3" t="s">
        <v>2343</v>
      </c>
      <c r="Q122" s="3" t="s">
        <v>2333</v>
      </c>
      <c r="R122" s="3" t="s">
        <v>2311</v>
      </c>
      <c r="S122" s="3" t="s">
        <v>1425</v>
      </c>
      <c r="T122" s="3" t="s">
        <v>2312</v>
      </c>
      <c r="U122" s="3" t="s">
        <v>2312</v>
      </c>
      <c r="AJ122" s="121"/>
      <c r="AK122" s="121"/>
      <c r="AL122" s="121"/>
      <c r="AM122" s="121"/>
      <c r="AN122" s="121"/>
      <c r="AO122" s="121"/>
      <c r="AP122" s="121"/>
      <c r="AQ122" s="121"/>
      <c r="AR122" s="121"/>
      <c r="AS122" s="121"/>
      <c r="AT122" s="121" t="s">
        <v>2430</v>
      </c>
    </row>
    <row r="123" spans="1:46">
      <c r="A123" s="118" t="s">
        <v>322</v>
      </c>
      <c r="B123" s="118" t="s">
        <v>7</v>
      </c>
      <c r="C123" s="118" t="s">
        <v>33</v>
      </c>
      <c r="D123" s="118">
        <v>2019</v>
      </c>
      <c r="E123" s="120" t="s">
        <v>1775</v>
      </c>
      <c r="G123" s="3" t="s">
        <v>2309</v>
      </c>
      <c r="H123" s="3" t="s">
        <v>2310</v>
      </c>
      <c r="I123" s="3" t="s">
        <v>2331</v>
      </c>
      <c r="J123" s="3" t="s">
        <v>2333</v>
      </c>
      <c r="K123" s="3" t="s">
        <v>2311</v>
      </c>
      <c r="L123" s="3" t="s">
        <v>1425</v>
      </c>
      <c r="M123" s="3" t="s">
        <v>2312</v>
      </c>
      <c r="N123" s="3" t="s">
        <v>2312</v>
      </c>
      <c r="AJ123" s="121"/>
      <c r="AK123" s="121"/>
      <c r="AL123" s="121"/>
      <c r="AM123" s="121"/>
      <c r="AN123" s="121"/>
      <c r="AO123" s="121"/>
      <c r="AP123" s="121"/>
      <c r="AQ123" s="121"/>
      <c r="AR123" s="121"/>
      <c r="AS123" s="121"/>
      <c r="AT123" s="121" t="s">
        <v>2345</v>
      </c>
    </row>
    <row r="124" spans="1:46">
      <c r="A124" s="118" t="s">
        <v>322</v>
      </c>
      <c r="B124" s="118" t="s">
        <v>7</v>
      </c>
      <c r="C124" s="118" t="s">
        <v>33</v>
      </c>
      <c r="D124" s="118" t="s">
        <v>1653</v>
      </c>
      <c r="E124" s="120" t="s">
        <v>1775</v>
      </c>
      <c r="G124" s="3" t="s">
        <v>2309</v>
      </c>
      <c r="H124" s="3" t="s">
        <v>2310</v>
      </c>
      <c r="I124" s="3" t="s">
        <v>2331</v>
      </c>
      <c r="J124" s="3" t="s">
        <v>2333</v>
      </c>
      <c r="K124" s="3" t="s">
        <v>2311</v>
      </c>
      <c r="L124" s="3" t="s">
        <v>1425</v>
      </c>
      <c r="M124" s="3" t="s">
        <v>2312</v>
      </c>
      <c r="N124" s="3" t="s">
        <v>2312</v>
      </c>
      <c r="AJ124" s="121"/>
      <c r="AK124" s="121"/>
      <c r="AL124" s="121"/>
      <c r="AM124" s="121"/>
      <c r="AN124" s="121"/>
      <c r="AO124" s="121"/>
      <c r="AP124" s="121"/>
      <c r="AQ124" s="121"/>
      <c r="AR124" s="121"/>
      <c r="AS124" s="121"/>
      <c r="AT124" s="121" t="s">
        <v>2345</v>
      </c>
    </row>
    <row r="125" spans="1:46">
      <c r="A125" s="118" t="s">
        <v>322</v>
      </c>
      <c r="B125" s="118" t="s">
        <v>7</v>
      </c>
      <c r="C125" s="118" t="s">
        <v>33</v>
      </c>
      <c r="D125" s="118" t="s">
        <v>1650</v>
      </c>
      <c r="E125" s="120" t="s">
        <v>1674</v>
      </c>
      <c r="G125" s="3" t="s">
        <v>2309</v>
      </c>
      <c r="H125" s="3" t="s">
        <v>2310</v>
      </c>
      <c r="I125" s="3" t="s">
        <v>2331</v>
      </c>
      <c r="J125" s="3" t="s">
        <v>2333</v>
      </c>
      <c r="K125" s="3" t="s">
        <v>2311</v>
      </c>
      <c r="L125" s="3" t="s">
        <v>2312</v>
      </c>
      <c r="M125" s="3" t="s">
        <v>2312</v>
      </c>
      <c r="AJ125" s="121"/>
      <c r="AK125" s="121"/>
      <c r="AL125" s="121"/>
      <c r="AM125" s="121"/>
      <c r="AN125" s="121"/>
      <c r="AO125" s="121"/>
      <c r="AP125" s="121"/>
      <c r="AQ125" s="121"/>
      <c r="AR125" s="121"/>
      <c r="AS125" s="121"/>
      <c r="AT125" s="121" t="s">
        <v>2368</v>
      </c>
    </row>
    <row r="126" spans="1:46">
      <c r="A126" s="118" t="s">
        <v>322</v>
      </c>
      <c r="B126" s="118" t="s">
        <v>7</v>
      </c>
      <c r="C126" s="118" t="s">
        <v>34</v>
      </c>
      <c r="D126" s="118" t="s">
        <v>1745</v>
      </c>
      <c r="E126" s="120" t="s">
        <v>2365</v>
      </c>
      <c r="G126" s="3" t="s">
        <v>2309</v>
      </c>
      <c r="H126" s="3" t="s">
        <v>2319</v>
      </c>
      <c r="I126" s="3" t="s">
        <v>2310</v>
      </c>
      <c r="J126" s="3" t="s">
        <v>2314</v>
      </c>
      <c r="K126" s="3" t="s">
        <v>2366</v>
      </c>
      <c r="L126" s="3" t="s">
        <v>2337</v>
      </c>
      <c r="M126" s="3" t="s">
        <v>2331</v>
      </c>
      <c r="O126" s="3" t="s">
        <v>2332</v>
      </c>
      <c r="P126" s="3" t="s">
        <v>2333</v>
      </c>
      <c r="Q126" s="3" t="s">
        <v>2311</v>
      </c>
      <c r="R126" s="3" t="s">
        <v>1425</v>
      </c>
      <c r="S126" s="3" t="s">
        <v>2312</v>
      </c>
      <c r="T126" s="3" t="s">
        <v>2312</v>
      </c>
      <c r="AJ126" s="121"/>
      <c r="AK126" s="121"/>
      <c r="AL126" s="121"/>
      <c r="AM126" s="121"/>
      <c r="AN126" s="121"/>
      <c r="AO126" s="121"/>
      <c r="AP126" s="121"/>
      <c r="AQ126" s="121"/>
      <c r="AR126" s="121"/>
      <c r="AS126" s="121"/>
      <c r="AT126" s="121" t="s">
        <v>2367</v>
      </c>
    </row>
    <row r="127" spans="1:46">
      <c r="A127" s="118" t="s">
        <v>322</v>
      </c>
      <c r="B127" s="118" t="s">
        <v>465</v>
      </c>
      <c r="C127" s="118" t="s">
        <v>487</v>
      </c>
      <c r="D127" s="118" t="s">
        <v>2114</v>
      </c>
      <c r="E127" s="120" t="s">
        <v>1610</v>
      </c>
      <c r="F127" s="3" t="s">
        <v>2321</v>
      </c>
      <c r="G127" s="3" t="s">
        <v>2322</v>
      </c>
      <c r="H127" s="3" t="s">
        <v>2321</v>
      </c>
      <c r="I127" s="3" t="s">
        <v>2306</v>
      </c>
      <c r="AJ127" s="121"/>
      <c r="AK127" s="121"/>
      <c r="AL127" s="121"/>
      <c r="AM127" s="121"/>
      <c r="AN127" s="121"/>
      <c r="AO127" s="121"/>
      <c r="AP127" s="121"/>
      <c r="AQ127" s="121"/>
      <c r="AR127" s="121"/>
      <c r="AS127" s="121"/>
      <c r="AT127" s="121" t="s">
        <v>2325</v>
      </c>
    </row>
    <row r="128" spans="1:46">
      <c r="A128" s="118" t="s">
        <v>359</v>
      </c>
      <c r="B128" s="118" t="s">
        <v>465</v>
      </c>
      <c r="C128" s="118" t="s">
        <v>469</v>
      </c>
      <c r="D128" s="118" t="s">
        <v>1596</v>
      </c>
      <c r="E128" s="120" t="s">
        <v>1610</v>
      </c>
      <c r="F128" s="3" t="s">
        <v>2321</v>
      </c>
      <c r="G128" s="3" t="s">
        <v>2322</v>
      </c>
      <c r="H128" s="3" t="s">
        <v>2321</v>
      </c>
      <c r="I128" s="3" t="s">
        <v>2306</v>
      </c>
      <c r="AJ128" s="121"/>
      <c r="AK128" s="121"/>
      <c r="AL128" s="121"/>
      <c r="AM128" s="121"/>
      <c r="AN128" s="121"/>
      <c r="AO128" s="121"/>
      <c r="AP128" s="121"/>
      <c r="AQ128" s="121"/>
      <c r="AR128" s="121"/>
      <c r="AS128" s="121"/>
      <c r="AT128" s="121" t="s">
        <v>2325</v>
      </c>
    </row>
    <row r="129" spans="1:46">
      <c r="A129" s="118" t="s">
        <v>359</v>
      </c>
      <c r="B129" s="118" t="s">
        <v>465</v>
      </c>
      <c r="C129" s="118" t="s">
        <v>470</v>
      </c>
      <c r="D129" s="118" t="s">
        <v>1596</v>
      </c>
      <c r="E129" s="120" t="s">
        <v>1610</v>
      </c>
      <c r="F129" s="3" t="s">
        <v>2321</v>
      </c>
      <c r="G129" s="3" t="s">
        <v>2322</v>
      </c>
      <c r="H129" s="3" t="s">
        <v>2321</v>
      </c>
      <c r="I129" s="3" t="s">
        <v>2306</v>
      </c>
      <c r="AJ129" s="121"/>
      <c r="AK129" s="121"/>
      <c r="AL129" s="121"/>
      <c r="AM129" s="121"/>
      <c r="AN129" s="121"/>
      <c r="AO129" s="121"/>
      <c r="AP129" s="121"/>
      <c r="AQ129" s="121"/>
      <c r="AR129" s="121"/>
      <c r="AS129" s="121"/>
      <c r="AT129" s="121" t="s">
        <v>2325</v>
      </c>
    </row>
    <row r="130" spans="1:46">
      <c r="A130" s="118" t="s">
        <v>359</v>
      </c>
      <c r="B130" s="118" t="s">
        <v>465</v>
      </c>
      <c r="C130" s="118" t="s">
        <v>471</v>
      </c>
      <c r="D130" s="118" t="s">
        <v>1787</v>
      </c>
      <c r="E130" s="120" t="s">
        <v>1610</v>
      </c>
      <c r="F130" s="3" t="s">
        <v>2321</v>
      </c>
      <c r="G130" s="3" t="s">
        <v>2322</v>
      </c>
      <c r="H130" s="3" t="s">
        <v>2321</v>
      </c>
      <c r="I130" s="3" t="s">
        <v>2306</v>
      </c>
      <c r="AJ130" s="121"/>
      <c r="AK130" s="121"/>
      <c r="AL130" s="121"/>
      <c r="AM130" s="121"/>
      <c r="AN130" s="121"/>
      <c r="AO130" s="121"/>
      <c r="AP130" s="121"/>
      <c r="AQ130" s="121"/>
      <c r="AR130" s="121"/>
      <c r="AS130" s="121"/>
      <c r="AT130" s="121" t="s">
        <v>2325</v>
      </c>
    </row>
    <row r="131" spans="1:46">
      <c r="A131" s="118" t="s">
        <v>359</v>
      </c>
      <c r="B131" s="118" t="s">
        <v>465</v>
      </c>
      <c r="C131" s="118" t="s">
        <v>473</v>
      </c>
      <c r="D131" s="118" t="s">
        <v>1685</v>
      </c>
      <c r="E131" s="120" t="s">
        <v>1610</v>
      </c>
      <c r="F131" s="3" t="s">
        <v>2321</v>
      </c>
      <c r="G131" s="3" t="s">
        <v>2322</v>
      </c>
      <c r="H131" s="3" t="s">
        <v>2321</v>
      </c>
      <c r="I131" s="3" t="s">
        <v>2306</v>
      </c>
      <c r="AJ131" s="121"/>
      <c r="AK131" s="121"/>
      <c r="AL131" s="121"/>
      <c r="AM131" s="121"/>
      <c r="AN131" s="121"/>
      <c r="AO131" s="121"/>
      <c r="AP131" s="121"/>
      <c r="AQ131" s="121"/>
      <c r="AR131" s="121"/>
      <c r="AS131" s="121"/>
      <c r="AT131" s="121" t="s">
        <v>2325</v>
      </c>
    </row>
    <row r="132" spans="1:46">
      <c r="A132" s="118" t="s">
        <v>359</v>
      </c>
      <c r="B132" s="118" t="s">
        <v>465</v>
      </c>
      <c r="C132" s="118" t="s">
        <v>474</v>
      </c>
      <c r="D132" s="118" t="s">
        <v>1791</v>
      </c>
      <c r="E132" s="120" t="s">
        <v>1610</v>
      </c>
      <c r="F132" s="3" t="s">
        <v>2321</v>
      </c>
      <c r="G132" s="3" t="s">
        <v>2322</v>
      </c>
      <c r="H132" s="3" t="s">
        <v>2321</v>
      </c>
      <c r="I132" s="3" t="s">
        <v>2306</v>
      </c>
      <c r="AJ132" s="121"/>
      <c r="AK132" s="121"/>
      <c r="AL132" s="121"/>
      <c r="AM132" s="121"/>
      <c r="AN132" s="121"/>
      <c r="AO132" s="121"/>
      <c r="AP132" s="121"/>
      <c r="AQ132" s="121"/>
      <c r="AR132" s="121"/>
      <c r="AS132" s="121"/>
      <c r="AT132" s="121" t="s">
        <v>2325</v>
      </c>
    </row>
    <row r="133" spans="1:46">
      <c r="A133" s="118" t="s">
        <v>348</v>
      </c>
      <c r="B133" s="118" t="s">
        <v>465</v>
      </c>
      <c r="C133" s="118" t="s">
        <v>477</v>
      </c>
      <c r="D133" s="118" t="s">
        <v>1791</v>
      </c>
      <c r="E133" s="120" t="s">
        <v>1796</v>
      </c>
      <c r="F133" s="3" t="s">
        <v>2318</v>
      </c>
      <c r="G133" s="3" t="s">
        <v>2306</v>
      </c>
      <c r="H133" s="3" t="s">
        <v>2319</v>
      </c>
      <c r="AJ133" s="121"/>
      <c r="AK133" s="121"/>
      <c r="AL133" s="121"/>
      <c r="AM133" s="121"/>
      <c r="AN133" s="121"/>
      <c r="AO133" s="121"/>
      <c r="AP133" s="121"/>
      <c r="AQ133" s="121"/>
      <c r="AR133" s="121"/>
      <c r="AS133" s="121"/>
      <c r="AT133" s="121" t="s">
        <v>2433</v>
      </c>
    </row>
    <row r="134" spans="1:46">
      <c r="A134" s="118" t="s">
        <v>348</v>
      </c>
      <c r="B134" s="118" t="s">
        <v>465</v>
      </c>
      <c r="C134" s="118" t="s">
        <v>478</v>
      </c>
      <c r="D134" s="118" t="s">
        <v>1791</v>
      </c>
      <c r="E134" s="120" t="s">
        <v>1796</v>
      </c>
      <c r="F134" s="3" t="s">
        <v>2318</v>
      </c>
      <c r="G134" s="3" t="s">
        <v>2306</v>
      </c>
      <c r="H134" s="3" t="s">
        <v>2319</v>
      </c>
      <c r="AJ134" s="121"/>
      <c r="AK134" s="121"/>
      <c r="AL134" s="121"/>
      <c r="AM134" s="121"/>
      <c r="AN134" s="121"/>
      <c r="AO134" s="121"/>
      <c r="AP134" s="121"/>
      <c r="AQ134" s="121"/>
      <c r="AR134" s="121"/>
      <c r="AS134" s="121"/>
      <c r="AT134" s="121" t="s">
        <v>2433</v>
      </c>
    </row>
    <row r="135" spans="1:46">
      <c r="A135" s="118" t="s">
        <v>348</v>
      </c>
      <c r="B135" s="118" t="s">
        <v>465</v>
      </c>
      <c r="C135" s="118" t="s">
        <v>479</v>
      </c>
      <c r="D135" s="118" t="s">
        <v>1791</v>
      </c>
      <c r="E135" s="120" t="s">
        <v>1796</v>
      </c>
      <c r="F135" s="3" t="s">
        <v>2318</v>
      </c>
      <c r="G135" s="3" t="s">
        <v>2306</v>
      </c>
      <c r="H135" s="3" t="s">
        <v>2319</v>
      </c>
      <c r="AJ135" s="121"/>
      <c r="AK135" s="121"/>
      <c r="AL135" s="121"/>
      <c r="AM135" s="121"/>
      <c r="AN135" s="121"/>
      <c r="AO135" s="121"/>
      <c r="AP135" s="121"/>
      <c r="AQ135" s="121"/>
      <c r="AR135" s="121"/>
      <c r="AS135" s="121"/>
      <c r="AT135" s="121" t="s">
        <v>2433</v>
      </c>
    </row>
    <row r="136" spans="1:46">
      <c r="A136" s="118" t="s">
        <v>348</v>
      </c>
      <c r="B136" s="118" t="s">
        <v>465</v>
      </c>
      <c r="C136" s="118" t="s">
        <v>483</v>
      </c>
      <c r="D136" s="118">
        <v>2022</v>
      </c>
      <c r="E136" s="120" t="s">
        <v>1796</v>
      </c>
      <c r="F136" s="3" t="s">
        <v>2318</v>
      </c>
      <c r="G136" s="3" t="s">
        <v>2306</v>
      </c>
      <c r="H136" s="3" t="s">
        <v>2319</v>
      </c>
      <c r="AJ136" s="121"/>
      <c r="AK136" s="121"/>
      <c r="AL136" s="121"/>
      <c r="AM136" s="121"/>
      <c r="AN136" s="121"/>
      <c r="AO136" s="121"/>
      <c r="AP136" s="121"/>
      <c r="AQ136" s="121"/>
      <c r="AR136" s="121"/>
      <c r="AS136" s="121"/>
      <c r="AT136" s="121" t="s">
        <v>2433</v>
      </c>
    </row>
    <row r="137" spans="1:46">
      <c r="A137" s="118" t="s">
        <v>359</v>
      </c>
      <c r="B137" s="118" t="s">
        <v>465</v>
      </c>
      <c r="C137" s="118" t="s">
        <v>467</v>
      </c>
      <c r="D137" s="118">
        <v>2021</v>
      </c>
      <c r="E137" s="120" t="s">
        <v>1610</v>
      </c>
      <c r="F137" s="3" t="s">
        <v>2321</v>
      </c>
      <c r="G137" s="3" t="s">
        <v>2322</v>
      </c>
      <c r="H137" s="3" t="s">
        <v>2321</v>
      </c>
      <c r="I137" s="3" t="s">
        <v>2306</v>
      </c>
      <c r="AJ137" s="121"/>
      <c r="AK137" s="121"/>
      <c r="AL137" s="121"/>
      <c r="AM137" s="121"/>
      <c r="AN137" s="121"/>
      <c r="AO137" s="121"/>
      <c r="AP137" s="121"/>
      <c r="AQ137" s="121"/>
      <c r="AR137" s="121"/>
      <c r="AS137" s="121"/>
      <c r="AT137" s="121" t="s">
        <v>2325</v>
      </c>
    </row>
    <row r="138" spans="1:46">
      <c r="A138" s="118" t="s">
        <v>359</v>
      </c>
      <c r="B138" s="118" t="s">
        <v>465</v>
      </c>
      <c r="C138" s="118" t="s">
        <v>468</v>
      </c>
      <c r="D138" s="118" t="s">
        <v>1606</v>
      </c>
      <c r="E138" s="120" t="s">
        <v>1610</v>
      </c>
      <c r="F138" s="3" t="s">
        <v>2321</v>
      </c>
      <c r="G138" s="3" t="s">
        <v>2322</v>
      </c>
      <c r="H138" s="3" t="s">
        <v>2321</v>
      </c>
      <c r="I138" s="3" t="s">
        <v>2306</v>
      </c>
      <c r="AJ138" s="121"/>
      <c r="AK138" s="121"/>
      <c r="AL138" s="121"/>
      <c r="AM138" s="121"/>
      <c r="AN138" s="121"/>
      <c r="AO138" s="121"/>
      <c r="AP138" s="121"/>
      <c r="AQ138" s="121"/>
      <c r="AR138" s="121"/>
      <c r="AS138" s="121"/>
      <c r="AT138" s="121" t="s">
        <v>2325</v>
      </c>
    </row>
    <row r="139" spans="1:46">
      <c r="A139" s="118" t="s">
        <v>359</v>
      </c>
      <c r="B139" s="118" t="s">
        <v>465</v>
      </c>
      <c r="C139" s="118" t="s">
        <v>472</v>
      </c>
      <c r="D139" s="118">
        <v>2019</v>
      </c>
      <c r="E139" s="120" t="s">
        <v>1610</v>
      </c>
      <c r="F139" s="3" t="s">
        <v>2321</v>
      </c>
      <c r="G139" s="3" t="s">
        <v>2322</v>
      </c>
      <c r="H139" s="3" t="s">
        <v>2321</v>
      </c>
      <c r="I139" s="3" t="s">
        <v>2306</v>
      </c>
      <c r="AJ139" s="121"/>
      <c r="AK139" s="121"/>
      <c r="AL139" s="121"/>
      <c r="AM139" s="121"/>
      <c r="AN139" s="121"/>
      <c r="AO139" s="121"/>
      <c r="AP139" s="121"/>
      <c r="AQ139" s="121"/>
      <c r="AR139" s="121"/>
      <c r="AS139" s="121"/>
      <c r="AT139" s="121" t="s">
        <v>2325</v>
      </c>
    </row>
    <row r="140" spans="1:46">
      <c r="A140" s="118" t="s">
        <v>359</v>
      </c>
      <c r="B140" s="118" t="s">
        <v>465</v>
      </c>
      <c r="C140" s="118" t="s">
        <v>475</v>
      </c>
      <c r="D140" s="118" t="s">
        <v>1606</v>
      </c>
      <c r="E140" s="120" t="s">
        <v>1610</v>
      </c>
      <c r="F140" s="3" t="s">
        <v>2321</v>
      </c>
      <c r="G140" s="3" t="s">
        <v>2322</v>
      </c>
      <c r="H140" s="3" t="s">
        <v>2321</v>
      </c>
      <c r="I140" s="3" t="s">
        <v>2306</v>
      </c>
      <c r="AJ140" s="121"/>
      <c r="AK140" s="121"/>
      <c r="AL140" s="121"/>
      <c r="AM140" s="121"/>
      <c r="AN140" s="121"/>
      <c r="AO140" s="121"/>
      <c r="AP140" s="121"/>
      <c r="AQ140" s="121"/>
      <c r="AR140" s="121"/>
      <c r="AS140" s="121"/>
      <c r="AT140" s="121" t="s">
        <v>2325</v>
      </c>
    </row>
    <row r="141" spans="1:46">
      <c r="A141" s="118" t="s">
        <v>348</v>
      </c>
      <c r="B141" s="118" t="s">
        <v>465</v>
      </c>
      <c r="C141" s="118" t="s">
        <v>480</v>
      </c>
      <c r="D141" s="118" t="s">
        <v>1578</v>
      </c>
      <c r="E141" s="120" t="s">
        <v>1796</v>
      </c>
      <c r="F141" s="3" t="s">
        <v>2318</v>
      </c>
      <c r="G141" s="3" t="s">
        <v>2306</v>
      </c>
      <c r="H141" s="3" t="s">
        <v>2319</v>
      </c>
      <c r="AJ141" s="121"/>
      <c r="AK141" s="121"/>
      <c r="AL141" s="121"/>
      <c r="AM141" s="121"/>
      <c r="AN141" s="121"/>
      <c r="AO141" s="121"/>
      <c r="AP141" s="121"/>
      <c r="AQ141" s="121"/>
      <c r="AR141" s="121"/>
      <c r="AS141" s="121"/>
      <c r="AT141" s="121" t="s">
        <v>2433</v>
      </c>
    </row>
    <row r="142" spans="1:46">
      <c r="A142" s="118" t="s">
        <v>348</v>
      </c>
      <c r="B142" s="118" t="s">
        <v>465</v>
      </c>
      <c r="C142" s="118" t="s">
        <v>481</v>
      </c>
      <c r="D142" s="118" t="s">
        <v>1578</v>
      </c>
      <c r="E142" s="120" t="s">
        <v>1796</v>
      </c>
      <c r="F142" s="3" t="s">
        <v>2318</v>
      </c>
      <c r="G142" s="3" t="s">
        <v>2306</v>
      </c>
      <c r="H142" s="3" t="s">
        <v>2319</v>
      </c>
      <c r="AJ142" s="121"/>
      <c r="AK142" s="121"/>
      <c r="AL142" s="121"/>
      <c r="AM142" s="121"/>
      <c r="AN142" s="121"/>
      <c r="AO142" s="121"/>
      <c r="AP142" s="121"/>
      <c r="AQ142" s="121"/>
      <c r="AR142" s="121"/>
      <c r="AS142" s="121"/>
      <c r="AT142" s="121" t="s">
        <v>2433</v>
      </c>
    </row>
    <row r="143" spans="1:46">
      <c r="A143" s="118" t="s">
        <v>348</v>
      </c>
      <c r="B143" s="118" t="s">
        <v>465</v>
      </c>
      <c r="C143" s="118" t="s">
        <v>484</v>
      </c>
      <c r="D143" s="118" t="s">
        <v>1578</v>
      </c>
      <c r="E143" s="120" t="s">
        <v>1796</v>
      </c>
      <c r="F143" s="3" t="s">
        <v>2318</v>
      </c>
      <c r="G143" s="3" t="s">
        <v>2306</v>
      </c>
      <c r="H143" s="3" t="s">
        <v>2319</v>
      </c>
      <c r="AJ143" s="121"/>
      <c r="AK143" s="121"/>
      <c r="AL143" s="121"/>
      <c r="AM143" s="121"/>
      <c r="AN143" s="121"/>
      <c r="AO143" s="121"/>
      <c r="AP143" s="121"/>
      <c r="AQ143" s="121"/>
      <c r="AR143" s="121"/>
      <c r="AS143" s="121"/>
      <c r="AT143" s="121" t="s">
        <v>2433</v>
      </c>
    </row>
    <row r="144" spans="1:46">
      <c r="A144" s="118" t="s">
        <v>348</v>
      </c>
      <c r="B144" s="118" t="s">
        <v>465</v>
      </c>
      <c r="C144" s="118" t="s">
        <v>485</v>
      </c>
      <c r="D144" s="118" t="s">
        <v>1578</v>
      </c>
      <c r="E144" s="120" t="s">
        <v>1796</v>
      </c>
      <c r="F144" s="3" t="s">
        <v>2318</v>
      </c>
      <c r="G144" s="3" t="s">
        <v>2306</v>
      </c>
      <c r="H144" s="3" t="s">
        <v>2319</v>
      </c>
      <c r="AJ144" s="121"/>
      <c r="AK144" s="121"/>
      <c r="AL144" s="121"/>
      <c r="AM144" s="121"/>
      <c r="AN144" s="121"/>
      <c r="AO144" s="121"/>
      <c r="AP144" s="121"/>
      <c r="AQ144" s="121"/>
      <c r="AR144" s="121"/>
      <c r="AS144" s="121"/>
      <c r="AT144" s="121" t="s">
        <v>2433</v>
      </c>
    </row>
    <row r="145" spans="1:46">
      <c r="A145" s="118" t="s">
        <v>348</v>
      </c>
      <c r="B145" s="118" t="s">
        <v>465</v>
      </c>
      <c r="C145" s="118" t="s">
        <v>486</v>
      </c>
      <c r="D145" s="118" t="s">
        <v>1578</v>
      </c>
      <c r="E145" s="120" t="s">
        <v>1796</v>
      </c>
      <c r="F145" s="3" t="s">
        <v>2318</v>
      </c>
      <c r="G145" s="3" t="s">
        <v>2306</v>
      </c>
      <c r="H145" s="3" t="s">
        <v>2319</v>
      </c>
      <c r="AJ145" s="121"/>
      <c r="AK145" s="121"/>
      <c r="AL145" s="121"/>
      <c r="AM145" s="121"/>
      <c r="AN145" s="121"/>
      <c r="AO145" s="121"/>
      <c r="AP145" s="121"/>
      <c r="AQ145" s="121"/>
      <c r="AR145" s="121"/>
      <c r="AS145" s="121"/>
      <c r="AT145" s="121" t="s">
        <v>2433</v>
      </c>
    </row>
    <row r="146" spans="1:46">
      <c r="A146" s="118" t="s">
        <v>322</v>
      </c>
      <c r="B146" s="118" t="s">
        <v>490</v>
      </c>
      <c r="C146" s="118" t="s">
        <v>491</v>
      </c>
      <c r="D146" s="118" t="s">
        <v>1818</v>
      </c>
      <c r="E146" s="120" t="s">
        <v>1811</v>
      </c>
      <c r="F146" s="3" t="s">
        <v>2318</v>
      </c>
      <c r="G146" s="3" t="s">
        <v>2319</v>
      </c>
      <c r="AJ146" s="121"/>
      <c r="AK146" s="121"/>
      <c r="AL146" s="121"/>
      <c r="AM146" s="121"/>
      <c r="AN146" s="121"/>
      <c r="AO146" s="121"/>
      <c r="AP146" s="121"/>
      <c r="AQ146" s="121"/>
      <c r="AR146" s="121"/>
      <c r="AS146" s="121"/>
      <c r="AT146" s="121" t="s">
        <v>2434</v>
      </c>
    </row>
    <row r="147" spans="1:46">
      <c r="A147" s="118" t="s">
        <v>322</v>
      </c>
      <c r="B147" s="118" t="s">
        <v>490</v>
      </c>
      <c r="C147" s="118" t="s">
        <v>494</v>
      </c>
      <c r="D147" s="118" t="s">
        <v>1688</v>
      </c>
      <c r="E147" s="120" t="s">
        <v>1811</v>
      </c>
      <c r="F147" s="3" t="s">
        <v>2318</v>
      </c>
      <c r="G147" s="3" t="s">
        <v>2319</v>
      </c>
      <c r="AJ147" s="121"/>
      <c r="AK147" s="121"/>
      <c r="AL147" s="121"/>
      <c r="AM147" s="121"/>
      <c r="AN147" s="121"/>
      <c r="AO147" s="121"/>
      <c r="AP147" s="121"/>
      <c r="AQ147" s="121"/>
      <c r="AR147" s="121"/>
      <c r="AS147" s="121"/>
      <c r="AT147" s="121" t="s">
        <v>2434</v>
      </c>
    </row>
    <row r="148" spans="1:46">
      <c r="A148" s="118" t="s">
        <v>322</v>
      </c>
      <c r="B148" s="118" t="s">
        <v>490</v>
      </c>
      <c r="C148" s="118" t="s">
        <v>499</v>
      </c>
      <c r="D148" s="118" t="s">
        <v>1688</v>
      </c>
      <c r="E148" s="120" t="s">
        <v>1811</v>
      </c>
      <c r="F148" s="3" t="s">
        <v>2318</v>
      </c>
      <c r="G148" s="3" t="s">
        <v>2319</v>
      </c>
      <c r="AJ148" s="121"/>
      <c r="AK148" s="121"/>
      <c r="AL148" s="121"/>
      <c r="AM148" s="121"/>
      <c r="AN148" s="121"/>
      <c r="AO148" s="121"/>
      <c r="AP148" s="121"/>
      <c r="AQ148" s="121"/>
      <c r="AR148" s="121"/>
      <c r="AS148" s="121"/>
      <c r="AT148" s="121" t="s">
        <v>2434</v>
      </c>
    </row>
    <row r="149" spans="1:46">
      <c r="A149" s="118" t="s">
        <v>322</v>
      </c>
      <c r="B149" s="118" t="s">
        <v>490</v>
      </c>
      <c r="C149" s="118" t="s">
        <v>497</v>
      </c>
      <c r="D149" s="118" t="s">
        <v>1753</v>
      </c>
      <c r="E149" s="120" t="s">
        <v>1811</v>
      </c>
      <c r="F149" s="3" t="s">
        <v>2318</v>
      </c>
      <c r="G149" s="3" t="s">
        <v>2319</v>
      </c>
      <c r="AJ149" s="121"/>
      <c r="AK149" s="121"/>
      <c r="AL149" s="121"/>
      <c r="AM149" s="121"/>
      <c r="AN149" s="121"/>
      <c r="AO149" s="121"/>
      <c r="AP149" s="121"/>
      <c r="AQ149" s="121"/>
      <c r="AR149" s="121"/>
      <c r="AS149" s="121"/>
      <c r="AT149" s="121" t="s">
        <v>2434</v>
      </c>
    </row>
    <row r="150" spans="1:46">
      <c r="A150" s="118" t="s">
        <v>322</v>
      </c>
      <c r="B150" s="118" t="s">
        <v>490</v>
      </c>
      <c r="C150" s="118" t="s">
        <v>498</v>
      </c>
      <c r="D150" s="118" t="s">
        <v>1818</v>
      </c>
      <c r="E150" s="120" t="s">
        <v>1811</v>
      </c>
      <c r="F150" s="3" t="s">
        <v>2318</v>
      </c>
      <c r="G150" s="3" t="s">
        <v>2319</v>
      </c>
      <c r="AJ150" s="121"/>
      <c r="AK150" s="121"/>
      <c r="AL150" s="121"/>
      <c r="AM150" s="121"/>
      <c r="AN150" s="121"/>
      <c r="AO150" s="121"/>
      <c r="AP150" s="121"/>
      <c r="AQ150" s="121"/>
      <c r="AR150" s="121"/>
      <c r="AS150" s="121"/>
      <c r="AT150" s="121" t="s">
        <v>2434</v>
      </c>
    </row>
    <row r="151" spans="1:46">
      <c r="A151" s="118" t="s">
        <v>322</v>
      </c>
      <c r="B151" s="118" t="s">
        <v>490</v>
      </c>
      <c r="C151" s="118" t="s">
        <v>492</v>
      </c>
      <c r="D151" s="118" t="s">
        <v>1818</v>
      </c>
      <c r="E151" s="120" t="s">
        <v>1811</v>
      </c>
      <c r="F151" s="3" t="s">
        <v>2318</v>
      </c>
      <c r="G151" s="3" t="s">
        <v>2319</v>
      </c>
      <c r="AJ151" s="121"/>
      <c r="AK151" s="121"/>
      <c r="AL151" s="121"/>
      <c r="AM151" s="121"/>
      <c r="AN151" s="121"/>
      <c r="AO151" s="121"/>
      <c r="AP151" s="121"/>
      <c r="AQ151" s="121"/>
      <c r="AR151" s="121"/>
      <c r="AS151" s="121"/>
      <c r="AT151" s="121" t="s">
        <v>2434</v>
      </c>
    </row>
    <row r="152" spans="1:46">
      <c r="A152" s="118" t="s">
        <v>322</v>
      </c>
      <c r="B152" s="118" t="s">
        <v>490</v>
      </c>
      <c r="C152" s="118" t="s">
        <v>495</v>
      </c>
      <c r="D152" s="118" t="s">
        <v>1688</v>
      </c>
      <c r="E152" s="120" t="s">
        <v>1811</v>
      </c>
      <c r="F152" s="3" t="s">
        <v>2318</v>
      </c>
      <c r="G152" s="3" t="s">
        <v>2319</v>
      </c>
      <c r="AJ152" s="121"/>
      <c r="AK152" s="121"/>
      <c r="AL152" s="121"/>
      <c r="AM152" s="121"/>
      <c r="AN152" s="121"/>
      <c r="AO152" s="121"/>
      <c r="AP152" s="121"/>
      <c r="AQ152" s="121"/>
      <c r="AR152" s="121"/>
      <c r="AS152" s="121"/>
      <c r="AT152" s="121" t="s">
        <v>2434</v>
      </c>
    </row>
    <row r="153" spans="1:46">
      <c r="A153" s="118" t="s">
        <v>322</v>
      </c>
      <c r="B153" s="118" t="s">
        <v>490</v>
      </c>
      <c r="C153" s="118" t="s">
        <v>512</v>
      </c>
      <c r="D153" s="118" t="s">
        <v>1688</v>
      </c>
      <c r="E153" s="120" t="s">
        <v>1811</v>
      </c>
      <c r="F153" s="3" t="s">
        <v>2318</v>
      </c>
      <c r="G153" s="3" t="s">
        <v>2319</v>
      </c>
      <c r="AJ153" s="121"/>
      <c r="AK153" s="121"/>
      <c r="AL153" s="121"/>
      <c r="AM153" s="121"/>
      <c r="AN153" s="121"/>
      <c r="AO153" s="121"/>
      <c r="AP153" s="121"/>
      <c r="AQ153" s="121"/>
      <c r="AR153" s="121"/>
      <c r="AS153" s="121"/>
      <c r="AT153" s="121" t="s">
        <v>2434</v>
      </c>
    </row>
    <row r="154" spans="1:46">
      <c r="A154" s="118" t="s">
        <v>322</v>
      </c>
      <c r="B154" s="118" t="s">
        <v>490</v>
      </c>
      <c r="C154" s="118" t="s">
        <v>513</v>
      </c>
      <c r="D154" s="118" t="s">
        <v>1688</v>
      </c>
      <c r="E154" s="120" t="s">
        <v>1811</v>
      </c>
      <c r="F154" s="3" t="s">
        <v>2318</v>
      </c>
      <c r="G154" s="3" t="s">
        <v>2319</v>
      </c>
      <c r="AJ154" s="121"/>
      <c r="AK154" s="121"/>
      <c r="AL154" s="121"/>
      <c r="AM154" s="121"/>
      <c r="AN154" s="121"/>
      <c r="AO154" s="121"/>
      <c r="AP154" s="121"/>
      <c r="AQ154" s="121"/>
      <c r="AR154" s="121"/>
      <c r="AS154" s="121"/>
      <c r="AT154" s="121" t="s">
        <v>2434</v>
      </c>
    </row>
    <row r="155" spans="1:46">
      <c r="A155" s="118" t="s">
        <v>322</v>
      </c>
      <c r="B155" s="118" t="s">
        <v>490</v>
      </c>
      <c r="C155" s="118" t="s">
        <v>510</v>
      </c>
      <c r="D155" s="118">
        <v>2025</v>
      </c>
      <c r="E155" s="120" t="s">
        <v>1811</v>
      </c>
      <c r="F155" s="3" t="s">
        <v>2318</v>
      </c>
      <c r="G155" s="3" t="s">
        <v>2319</v>
      </c>
      <c r="AJ155" s="121"/>
      <c r="AK155" s="121"/>
      <c r="AL155" s="121"/>
      <c r="AM155" s="121"/>
      <c r="AN155" s="121"/>
      <c r="AO155" s="121"/>
      <c r="AP155" s="121"/>
      <c r="AQ155" s="121"/>
      <c r="AR155" s="121"/>
      <c r="AS155" s="121"/>
      <c r="AT155" s="121" t="s">
        <v>2434</v>
      </c>
    </row>
    <row r="156" spans="1:46">
      <c r="A156" s="118" t="s">
        <v>322</v>
      </c>
      <c r="B156" s="118" t="s">
        <v>490</v>
      </c>
      <c r="C156" s="118" t="s">
        <v>514</v>
      </c>
      <c r="D156" s="118">
        <v>2024</v>
      </c>
      <c r="E156" s="120" t="s">
        <v>1811</v>
      </c>
      <c r="F156" s="3" t="s">
        <v>2318</v>
      </c>
      <c r="G156" s="3" t="s">
        <v>2319</v>
      </c>
      <c r="AJ156" s="121"/>
      <c r="AK156" s="121"/>
      <c r="AL156" s="121"/>
      <c r="AM156" s="121"/>
      <c r="AN156" s="121"/>
      <c r="AO156" s="121"/>
      <c r="AP156" s="121"/>
      <c r="AQ156" s="121"/>
      <c r="AR156" s="121"/>
      <c r="AS156" s="121"/>
      <c r="AT156" s="121" t="s">
        <v>2434</v>
      </c>
    </row>
    <row r="157" spans="1:46">
      <c r="A157" s="118" t="s">
        <v>322</v>
      </c>
      <c r="B157" s="118" t="s">
        <v>490</v>
      </c>
      <c r="C157" s="118" t="s">
        <v>515</v>
      </c>
      <c r="D157" s="118">
        <v>2024</v>
      </c>
      <c r="E157" s="120" t="s">
        <v>1811</v>
      </c>
      <c r="F157" s="3" t="s">
        <v>2318</v>
      </c>
      <c r="G157" s="3" t="s">
        <v>2319</v>
      </c>
      <c r="AJ157" s="121"/>
      <c r="AK157" s="121"/>
      <c r="AL157" s="121"/>
      <c r="AM157" s="121"/>
      <c r="AN157" s="121"/>
      <c r="AO157" s="121"/>
      <c r="AP157" s="121"/>
      <c r="AQ157" s="121"/>
      <c r="AR157" s="121"/>
      <c r="AS157" s="121"/>
      <c r="AT157" s="121" t="s">
        <v>2434</v>
      </c>
    </row>
    <row r="158" spans="1:46">
      <c r="A158" s="118" t="s">
        <v>348</v>
      </c>
      <c r="B158" s="118" t="s">
        <v>490</v>
      </c>
      <c r="C158" s="118" t="s">
        <v>500</v>
      </c>
      <c r="D158" s="118" t="s">
        <v>1821</v>
      </c>
      <c r="E158" s="120" t="s">
        <v>1796</v>
      </c>
      <c r="F158" s="3" t="s">
        <v>2318</v>
      </c>
      <c r="G158" s="3" t="s">
        <v>2306</v>
      </c>
      <c r="H158" s="3" t="s">
        <v>2319</v>
      </c>
      <c r="AJ158" s="121"/>
      <c r="AK158" s="121"/>
      <c r="AL158" s="121"/>
      <c r="AM158" s="121"/>
      <c r="AN158" s="121"/>
      <c r="AO158" s="121"/>
      <c r="AP158" s="121"/>
      <c r="AQ158" s="121"/>
      <c r="AR158" s="121"/>
      <c r="AS158" s="121"/>
      <c r="AT158" s="121" t="s">
        <v>2433</v>
      </c>
    </row>
    <row r="159" spans="1:46">
      <c r="A159" s="118" t="s">
        <v>348</v>
      </c>
      <c r="B159" s="118" t="s">
        <v>490</v>
      </c>
      <c r="C159" s="118" t="s">
        <v>501</v>
      </c>
      <c r="D159" s="118" t="s">
        <v>1763</v>
      </c>
      <c r="E159" s="120" t="s">
        <v>1824</v>
      </c>
      <c r="F159" s="3" t="s">
        <v>2318</v>
      </c>
      <c r="G159" s="3" t="s">
        <v>2319</v>
      </c>
      <c r="H159" s="3" t="s">
        <v>2321</v>
      </c>
      <c r="I159" s="3" t="s">
        <v>2306</v>
      </c>
      <c r="J159" s="3" t="s">
        <v>2319</v>
      </c>
      <c r="AJ159" s="121"/>
      <c r="AK159" s="121"/>
      <c r="AL159" s="121"/>
      <c r="AM159" s="121"/>
      <c r="AN159" s="121"/>
      <c r="AO159" s="121"/>
      <c r="AP159" s="121"/>
      <c r="AQ159" s="121"/>
      <c r="AR159" s="121"/>
      <c r="AS159" s="121"/>
      <c r="AT159" s="121" t="s">
        <v>2435</v>
      </c>
    </row>
    <row r="160" spans="1:46">
      <c r="A160" s="118" t="s">
        <v>348</v>
      </c>
      <c r="B160" s="118" t="s">
        <v>490</v>
      </c>
      <c r="C160" s="118" t="s">
        <v>502</v>
      </c>
      <c r="D160" s="118" t="s">
        <v>1770</v>
      </c>
      <c r="E160" s="120" t="s">
        <v>1824</v>
      </c>
      <c r="F160" s="3" t="s">
        <v>2318</v>
      </c>
      <c r="G160" s="3" t="s">
        <v>2319</v>
      </c>
      <c r="H160" s="3" t="s">
        <v>2321</v>
      </c>
      <c r="I160" s="3" t="s">
        <v>2306</v>
      </c>
      <c r="J160" s="3" t="s">
        <v>2319</v>
      </c>
      <c r="AJ160" s="121"/>
      <c r="AK160" s="121"/>
      <c r="AL160" s="121"/>
      <c r="AM160" s="121"/>
      <c r="AN160" s="121"/>
      <c r="AO160" s="121"/>
      <c r="AP160" s="121"/>
      <c r="AQ160" s="121"/>
      <c r="AR160" s="121"/>
      <c r="AS160" s="121"/>
      <c r="AT160" s="121" t="s">
        <v>2435</v>
      </c>
    </row>
    <row r="161" spans="1:46">
      <c r="A161" s="118" t="s">
        <v>348</v>
      </c>
      <c r="B161" s="118" t="s">
        <v>490</v>
      </c>
      <c r="C161" s="118" t="s">
        <v>503</v>
      </c>
      <c r="D161" s="118" t="s">
        <v>1763</v>
      </c>
      <c r="E161" s="120" t="s">
        <v>1824</v>
      </c>
      <c r="F161" s="3" t="s">
        <v>2318</v>
      </c>
      <c r="G161" s="3" t="s">
        <v>2319</v>
      </c>
      <c r="H161" s="3" t="s">
        <v>2321</v>
      </c>
      <c r="I161" s="3" t="s">
        <v>2306</v>
      </c>
      <c r="J161" s="3" t="s">
        <v>2319</v>
      </c>
      <c r="AJ161" s="121"/>
      <c r="AK161" s="121"/>
      <c r="AL161" s="121"/>
      <c r="AM161" s="121"/>
      <c r="AN161" s="121"/>
      <c r="AO161" s="121"/>
      <c r="AP161" s="121"/>
      <c r="AQ161" s="121"/>
      <c r="AR161" s="121"/>
      <c r="AS161" s="121"/>
      <c r="AT161" s="121" t="s">
        <v>2435</v>
      </c>
    </row>
    <row r="162" spans="1:46">
      <c r="A162" s="118" t="s">
        <v>348</v>
      </c>
      <c r="B162" s="118" t="s">
        <v>490</v>
      </c>
      <c r="C162" s="118" t="s">
        <v>506</v>
      </c>
      <c r="D162" s="118" t="s">
        <v>1770</v>
      </c>
      <c r="E162" s="120" t="s">
        <v>1824</v>
      </c>
      <c r="F162" s="3" t="s">
        <v>2318</v>
      </c>
      <c r="G162" s="3" t="s">
        <v>2319</v>
      </c>
      <c r="H162" s="3" t="s">
        <v>2321</v>
      </c>
      <c r="I162" s="3" t="s">
        <v>2306</v>
      </c>
      <c r="J162" s="3" t="s">
        <v>2319</v>
      </c>
      <c r="AJ162" s="121"/>
      <c r="AK162" s="121"/>
      <c r="AL162" s="121"/>
      <c r="AM162" s="121"/>
      <c r="AN162" s="121"/>
      <c r="AO162" s="121"/>
      <c r="AP162" s="121"/>
      <c r="AQ162" s="121"/>
      <c r="AR162" s="121"/>
      <c r="AS162" s="121"/>
      <c r="AT162" s="121" t="s">
        <v>2435</v>
      </c>
    </row>
    <row r="163" spans="1:46">
      <c r="A163" s="118" t="s">
        <v>348</v>
      </c>
      <c r="B163" s="118" t="s">
        <v>490</v>
      </c>
      <c r="C163" s="118" t="s">
        <v>507</v>
      </c>
      <c r="D163" s="118" t="s">
        <v>1596</v>
      </c>
      <c r="E163" s="120" t="s">
        <v>1824</v>
      </c>
      <c r="F163" s="3" t="s">
        <v>2318</v>
      </c>
      <c r="G163" s="3" t="s">
        <v>2319</v>
      </c>
      <c r="H163" s="3" t="s">
        <v>2321</v>
      </c>
      <c r="I163" s="3" t="s">
        <v>2306</v>
      </c>
      <c r="J163" s="3" t="s">
        <v>2319</v>
      </c>
      <c r="AJ163" s="121"/>
      <c r="AK163" s="121"/>
      <c r="AL163" s="121"/>
      <c r="AM163" s="121"/>
      <c r="AN163" s="121"/>
      <c r="AO163" s="121"/>
      <c r="AP163" s="121"/>
      <c r="AQ163" s="121"/>
      <c r="AR163" s="121"/>
      <c r="AS163" s="121"/>
      <c r="AT163" s="121" t="s">
        <v>2435</v>
      </c>
    </row>
    <row r="164" spans="1:46">
      <c r="A164" s="118" t="s">
        <v>348</v>
      </c>
      <c r="B164" s="118" t="s">
        <v>490</v>
      </c>
      <c r="C164" s="118" t="s">
        <v>509</v>
      </c>
      <c r="D164" s="118" t="s">
        <v>1770</v>
      </c>
      <c r="E164" s="120" t="s">
        <v>1824</v>
      </c>
      <c r="F164" s="3" t="s">
        <v>2318</v>
      </c>
      <c r="G164" s="3" t="s">
        <v>2319</v>
      </c>
      <c r="H164" s="3" t="s">
        <v>2321</v>
      </c>
      <c r="I164" s="3" t="s">
        <v>2306</v>
      </c>
      <c r="J164" s="3" t="s">
        <v>2319</v>
      </c>
      <c r="AJ164" s="121"/>
      <c r="AK164" s="121"/>
      <c r="AL164" s="121"/>
      <c r="AM164" s="121"/>
      <c r="AN164" s="121"/>
      <c r="AO164" s="121"/>
      <c r="AP164" s="121"/>
      <c r="AQ164" s="121"/>
      <c r="AR164" s="121"/>
      <c r="AS164" s="121"/>
      <c r="AT164" s="121" t="s">
        <v>2435</v>
      </c>
    </row>
    <row r="165" spans="1:46">
      <c r="A165" s="118" t="s">
        <v>359</v>
      </c>
      <c r="B165" s="118" t="s">
        <v>490</v>
      </c>
      <c r="C165" s="118" t="s">
        <v>516</v>
      </c>
      <c r="D165" s="118" t="s">
        <v>1596</v>
      </c>
      <c r="E165" s="120" t="s">
        <v>1610</v>
      </c>
      <c r="F165" s="3" t="s">
        <v>2321</v>
      </c>
      <c r="G165" s="3" t="s">
        <v>2322</v>
      </c>
      <c r="H165" s="3" t="s">
        <v>2321</v>
      </c>
      <c r="I165" s="3" t="s">
        <v>2306</v>
      </c>
      <c r="AJ165" s="121"/>
      <c r="AK165" s="121"/>
      <c r="AL165" s="121"/>
      <c r="AM165" s="121"/>
      <c r="AN165" s="121"/>
      <c r="AO165" s="121"/>
      <c r="AP165" s="121"/>
      <c r="AQ165" s="121"/>
      <c r="AR165" s="121"/>
      <c r="AS165" s="121"/>
      <c r="AT165" s="121" t="s">
        <v>2325</v>
      </c>
    </row>
    <row r="166" spans="1:46">
      <c r="A166" s="118" t="s">
        <v>359</v>
      </c>
      <c r="B166" s="118" t="s">
        <v>490</v>
      </c>
      <c r="C166" s="118" t="s">
        <v>517</v>
      </c>
      <c r="D166" s="118">
        <v>2022</v>
      </c>
      <c r="E166" s="120" t="s">
        <v>1610</v>
      </c>
      <c r="F166" s="3" t="s">
        <v>2321</v>
      </c>
      <c r="G166" s="3" t="s">
        <v>2322</v>
      </c>
      <c r="H166" s="3" t="s">
        <v>2321</v>
      </c>
      <c r="I166" s="3" t="s">
        <v>2306</v>
      </c>
      <c r="AJ166" s="121"/>
      <c r="AK166" s="121"/>
      <c r="AL166" s="121"/>
      <c r="AM166" s="121"/>
      <c r="AN166" s="121"/>
      <c r="AO166" s="121"/>
      <c r="AP166" s="121"/>
      <c r="AQ166" s="121"/>
      <c r="AR166" s="121"/>
      <c r="AS166" s="121"/>
      <c r="AT166" s="121" t="s">
        <v>2325</v>
      </c>
    </row>
    <row r="167" spans="1:46">
      <c r="A167" s="118" t="s">
        <v>359</v>
      </c>
      <c r="B167" s="118" t="s">
        <v>490</v>
      </c>
      <c r="C167" s="118" t="s">
        <v>519</v>
      </c>
      <c r="D167" s="118">
        <v>2022</v>
      </c>
      <c r="E167" s="120" t="s">
        <v>1610</v>
      </c>
      <c r="F167" s="3" t="s">
        <v>2321</v>
      </c>
      <c r="G167" s="3" t="s">
        <v>2322</v>
      </c>
      <c r="H167" s="3" t="s">
        <v>2321</v>
      </c>
      <c r="I167" s="3" t="s">
        <v>2306</v>
      </c>
      <c r="AJ167" s="121"/>
      <c r="AK167" s="121"/>
      <c r="AL167" s="121"/>
      <c r="AM167" s="121"/>
      <c r="AN167" s="121"/>
      <c r="AO167" s="121"/>
      <c r="AP167" s="121"/>
      <c r="AQ167" s="121"/>
      <c r="AR167" s="121"/>
      <c r="AS167" s="121"/>
      <c r="AT167" s="121" t="s">
        <v>2325</v>
      </c>
    </row>
    <row r="168" spans="1:46">
      <c r="A168" s="118" t="s">
        <v>359</v>
      </c>
      <c r="B168" s="118" t="s">
        <v>490</v>
      </c>
      <c r="C168" s="118" t="s">
        <v>520</v>
      </c>
      <c r="D168" s="118" t="s">
        <v>1596</v>
      </c>
      <c r="E168" s="120" t="s">
        <v>1610</v>
      </c>
      <c r="F168" s="3" t="s">
        <v>2321</v>
      </c>
      <c r="G168" s="3" t="s">
        <v>2322</v>
      </c>
      <c r="H168" s="3" t="s">
        <v>2321</v>
      </c>
      <c r="I168" s="3" t="s">
        <v>2306</v>
      </c>
      <c r="AJ168" s="121"/>
      <c r="AK168" s="121"/>
      <c r="AL168" s="121"/>
      <c r="AM168" s="121"/>
      <c r="AN168" s="121"/>
      <c r="AO168" s="121"/>
      <c r="AP168" s="121"/>
      <c r="AQ168" s="121"/>
      <c r="AR168" s="121"/>
      <c r="AS168" s="121"/>
      <c r="AT168" s="121" t="s">
        <v>2325</v>
      </c>
    </row>
    <row r="169" spans="1:46">
      <c r="A169" s="118" t="s">
        <v>359</v>
      </c>
      <c r="B169" s="118" t="s">
        <v>490</v>
      </c>
      <c r="C169" s="118" t="s">
        <v>523</v>
      </c>
      <c r="D169" s="118" t="s">
        <v>1770</v>
      </c>
      <c r="E169" s="120" t="s">
        <v>1610</v>
      </c>
      <c r="F169" s="3" t="s">
        <v>2321</v>
      </c>
      <c r="G169" s="3" t="s">
        <v>2322</v>
      </c>
      <c r="H169" s="3" t="s">
        <v>2321</v>
      </c>
      <c r="I169" s="3" t="s">
        <v>2306</v>
      </c>
      <c r="AJ169" s="121"/>
      <c r="AK169" s="121"/>
      <c r="AL169" s="121"/>
      <c r="AM169" s="121"/>
      <c r="AN169" s="121"/>
      <c r="AO169" s="121"/>
      <c r="AP169" s="121"/>
      <c r="AQ169" s="121"/>
      <c r="AR169" s="121"/>
      <c r="AS169" s="121"/>
      <c r="AT169" s="121" t="s">
        <v>2325</v>
      </c>
    </row>
    <row r="170" spans="1:46">
      <c r="A170" s="118" t="s">
        <v>359</v>
      </c>
      <c r="B170" s="118" t="s">
        <v>490</v>
      </c>
      <c r="C170" s="118" t="s">
        <v>525</v>
      </c>
      <c r="D170" s="118" t="s">
        <v>1770</v>
      </c>
      <c r="E170" s="120" t="s">
        <v>1610</v>
      </c>
      <c r="F170" s="3" t="s">
        <v>2321</v>
      </c>
      <c r="G170" s="3" t="s">
        <v>2322</v>
      </c>
      <c r="H170" s="3" t="s">
        <v>2321</v>
      </c>
      <c r="I170" s="3" t="s">
        <v>2306</v>
      </c>
      <c r="AJ170" s="121"/>
      <c r="AK170" s="121"/>
      <c r="AL170" s="121"/>
      <c r="AM170" s="121"/>
      <c r="AN170" s="121"/>
      <c r="AO170" s="121"/>
      <c r="AP170" s="121"/>
      <c r="AQ170" s="121"/>
      <c r="AR170" s="121"/>
      <c r="AS170" s="121"/>
      <c r="AT170" s="121" t="s">
        <v>2325</v>
      </c>
    </row>
    <row r="171" spans="1:46">
      <c r="A171" s="118" t="s">
        <v>359</v>
      </c>
      <c r="B171" s="118" t="s">
        <v>490</v>
      </c>
      <c r="C171" s="118" t="s">
        <v>526</v>
      </c>
      <c r="D171" s="118" t="s">
        <v>1770</v>
      </c>
      <c r="E171" s="120" t="s">
        <v>1610</v>
      </c>
      <c r="F171" s="3" t="s">
        <v>2321</v>
      </c>
      <c r="G171" s="3" t="s">
        <v>2322</v>
      </c>
      <c r="H171" s="3" t="s">
        <v>2321</v>
      </c>
      <c r="I171" s="3" t="s">
        <v>2306</v>
      </c>
      <c r="AJ171" s="121"/>
      <c r="AK171" s="121"/>
      <c r="AL171" s="121"/>
      <c r="AM171" s="121"/>
      <c r="AN171" s="121"/>
      <c r="AO171" s="121"/>
      <c r="AP171" s="121"/>
      <c r="AQ171" s="121"/>
      <c r="AR171" s="121"/>
      <c r="AS171" s="121"/>
      <c r="AT171" s="121" t="s">
        <v>2325</v>
      </c>
    </row>
    <row r="172" spans="1:46">
      <c r="A172" s="118" t="s">
        <v>359</v>
      </c>
      <c r="B172" s="118" t="s">
        <v>490</v>
      </c>
      <c r="C172" s="118" t="s">
        <v>527</v>
      </c>
      <c r="D172" s="118">
        <v>2022</v>
      </c>
      <c r="E172" s="120" t="s">
        <v>1610</v>
      </c>
      <c r="F172" s="3" t="s">
        <v>2321</v>
      </c>
      <c r="G172" s="3" t="s">
        <v>2322</v>
      </c>
      <c r="H172" s="3" t="s">
        <v>2321</v>
      </c>
      <c r="I172" s="3" t="s">
        <v>2306</v>
      </c>
      <c r="AJ172" s="121"/>
      <c r="AK172" s="121"/>
      <c r="AL172" s="121"/>
      <c r="AM172" s="121"/>
      <c r="AN172" s="121"/>
      <c r="AO172" s="121"/>
      <c r="AP172" s="121"/>
      <c r="AQ172" s="121"/>
      <c r="AR172" s="121"/>
      <c r="AS172" s="121"/>
      <c r="AT172" s="121" t="s">
        <v>2325</v>
      </c>
    </row>
    <row r="173" spans="1:46">
      <c r="A173" s="118" t="s">
        <v>359</v>
      </c>
      <c r="B173" s="118" t="s">
        <v>490</v>
      </c>
      <c r="C173" s="118" t="s">
        <v>528</v>
      </c>
      <c r="D173" s="118" t="s">
        <v>1596</v>
      </c>
      <c r="E173" s="120" t="s">
        <v>1610</v>
      </c>
      <c r="F173" s="3" t="s">
        <v>2321</v>
      </c>
      <c r="G173" s="3" t="s">
        <v>2322</v>
      </c>
      <c r="H173" s="3" t="s">
        <v>2321</v>
      </c>
      <c r="I173" s="3" t="s">
        <v>2306</v>
      </c>
      <c r="AJ173" s="121"/>
      <c r="AK173" s="121"/>
      <c r="AL173" s="121"/>
      <c r="AM173" s="121"/>
      <c r="AN173" s="121"/>
      <c r="AO173" s="121"/>
      <c r="AP173" s="121"/>
      <c r="AQ173" s="121"/>
      <c r="AR173" s="121"/>
      <c r="AS173" s="121"/>
      <c r="AT173" s="121" t="s">
        <v>2325</v>
      </c>
    </row>
    <row r="174" spans="1:46">
      <c r="A174" s="118" t="s">
        <v>359</v>
      </c>
      <c r="B174" s="118" t="s">
        <v>490</v>
      </c>
      <c r="C174" s="118" t="s">
        <v>518</v>
      </c>
      <c r="D174" s="118" t="s">
        <v>1578</v>
      </c>
      <c r="E174" s="120" t="s">
        <v>1610</v>
      </c>
      <c r="F174" s="3" t="s">
        <v>2321</v>
      </c>
      <c r="G174" s="3" t="s">
        <v>2322</v>
      </c>
      <c r="H174" s="3" t="s">
        <v>2321</v>
      </c>
      <c r="I174" s="3" t="s">
        <v>2306</v>
      </c>
      <c r="AJ174" s="121"/>
      <c r="AK174" s="121"/>
      <c r="AL174" s="121"/>
      <c r="AM174" s="121"/>
      <c r="AN174" s="121"/>
      <c r="AO174" s="121"/>
      <c r="AP174" s="121"/>
      <c r="AQ174" s="121"/>
      <c r="AR174" s="121"/>
      <c r="AS174" s="121"/>
      <c r="AT174" s="121" t="s">
        <v>2325</v>
      </c>
    </row>
    <row r="175" spans="1:46">
      <c r="A175" s="118" t="s">
        <v>359</v>
      </c>
      <c r="B175" s="118" t="s">
        <v>490</v>
      </c>
      <c r="C175" s="118" t="s">
        <v>521</v>
      </c>
      <c r="D175" s="118" t="s">
        <v>1821</v>
      </c>
      <c r="E175" s="120" t="s">
        <v>1610</v>
      </c>
      <c r="F175" s="3" t="s">
        <v>2321</v>
      </c>
      <c r="G175" s="3" t="s">
        <v>2322</v>
      </c>
      <c r="H175" s="3" t="s">
        <v>2321</v>
      </c>
      <c r="I175" s="3" t="s">
        <v>2306</v>
      </c>
      <c r="AJ175" s="121"/>
      <c r="AK175" s="121"/>
      <c r="AL175" s="121"/>
      <c r="AM175" s="121"/>
      <c r="AN175" s="121"/>
      <c r="AO175" s="121"/>
      <c r="AP175" s="121"/>
      <c r="AQ175" s="121"/>
      <c r="AR175" s="121"/>
      <c r="AS175" s="121"/>
      <c r="AT175" s="121" t="s">
        <v>2325</v>
      </c>
    </row>
    <row r="176" spans="1:46">
      <c r="A176" s="118" t="s">
        <v>359</v>
      </c>
      <c r="B176" s="118" t="s">
        <v>490</v>
      </c>
      <c r="C176" s="118" t="s">
        <v>522</v>
      </c>
      <c r="D176" s="118" t="s">
        <v>1740</v>
      </c>
      <c r="E176" s="120" t="s">
        <v>1610</v>
      </c>
      <c r="F176" s="3" t="s">
        <v>2321</v>
      </c>
      <c r="G176" s="3" t="s">
        <v>2322</v>
      </c>
      <c r="H176" s="3" t="s">
        <v>2321</v>
      </c>
      <c r="I176" s="3" t="s">
        <v>2306</v>
      </c>
      <c r="AJ176" s="121"/>
      <c r="AK176" s="121"/>
      <c r="AL176" s="121"/>
      <c r="AM176" s="121"/>
      <c r="AN176" s="121"/>
      <c r="AO176" s="121"/>
      <c r="AP176" s="121"/>
      <c r="AQ176" s="121"/>
      <c r="AR176" s="121"/>
      <c r="AS176" s="121"/>
      <c r="AT176" s="121" t="s">
        <v>2325</v>
      </c>
    </row>
    <row r="177" spans="1:46">
      <c r="A177" s="118" t="s">
        <v>359</v>
      </c>
      <c r="B177" s="118" t="s">
        <v>490</v>
      </c>
      <c r="C177" s="118" t="s">
        <v>524</v>
      </c>
      <c r="D177" s="118" t="s">
        <v>1740</v>
      </c>
      <c r="E177" s="120" t="s">
        <v>1610</v>
      </c>
      <c r="F177" s="3" t="s">
        <v>2321</v>
      </c>
      <c r="G177" s="3" t="s">
        <v>2322</v>
      </c>
      <c r="H177" s="3" t="s">
        <v>2321</v>
      </c>
      <c r="I177" s="3" t="s">
        <v>2306</v>
      </c>
      <c r="AJ177" s="121"/>
      <c r="AK177" s="121"/>
      <c r="AL177" s="121"/>
      <c r="AM177" s="121"/>
      <c r="AN177" s="121"/>
      <c r="AO177" s="121"/>
      <c r="AP177" s="121"/>
      <c r="AQ177" s="121"/>
      <c r="AR177" s="121"/>
      <c r="AS177" s="121"/>
      <c r="AT177" s="121" t="s">
        <v>2325</v>
      </c>
    </row>
    <row r="178" spans="1:46">
      <c r="A178" s="118" t="s">
        <v>348</v>
      </c>
      <c r="B178" s="118" t="s">
        <v>490</v>
      </c>
      <c r="C178" s="118" t="s">
        <v>504</v>
      </c>
      <c r="D178" s="118" t="s">
        <v>1740</v>
      </c>
      <c r="E178" s="120" t="s">
        <v>1824</v>
      </c>
      <c r="F178" s="3" t="s">
        <v>2318</v>
      </c>
      <c r="G178" s="3" t="s">
        <v>2319</v>
      </c>
      <c r="H178" s="3" t="s">
        <v>2321</v>
      </c>
      <c r="I178" s="3" t="s">
        <v>2306</v>
      </c>
      <c r="J178" s="3" t="s">
        <v>2319</v>
      </c>
      <c r="AJ178" s="121"/>
      <c r="AK178" s="121"/>
      <c r="AL178" s="121"/>
      <c r="AM178" s="121"/>
      <c r="AN178" s="121"/>
      <c r="AO178" s="121"/>
      <c r="AP178" s="121"/>
      <c r="AQ178" s="121"/>
      <c r="AR178" s="121"/>
      <c r="AS178" s="121"/>
      <c r="AT178" s="121" t="s">
        <v>2435</v>
      </c>
    </row>
    <row r="179" spans="1:46">
      <c r="A179" s="118" t="s">
        <v>348</v>
      </c>
      <c r="B179" s="118" t="s">
        <v>490</v>
      </c>
      <c r="C179" s="118" t="s">
        <v>505</v>
      </c>
      <c r="D179" s="118" t="s">
        <v>1740</v>
      </c>
      <c r="E179" s="120" t="s">
        <v>1824</v>
      </c>
      <c r="F179" s="3" t="s">
        <v>2318</v>
      </c>
      <c r="G179" s="3" t="s">
        <v>2319</v>
      </c>
      <c r="H179" s="3" t="s">
        <v>2321</v>
      </c>
      <c r="I179" s="3" t="s">
        <v>2306</v>
      </c>
      <c r="J179" s="3" t="s">
        <v>2319</v>
      </c>
      <c r="AJ179" s="121"/>
      <c r="AK179" s="121"/>
      <c r="AL179" s="121"/>
      <c r="AM179" s="121"/>
      <c r="AN179" s="121"/>
      <c r="AO179" s="121"/>
      <c r="AP179" s="121"/>
      <c r="AQ179" s="121"/>
      <c r="AR179" s="121"/>
      <c r="AS179" s="121"/>
      <c r="AT179" s="121" t="s">
        <v>2435</v>
      </c>
    </row>
    <row r="180" spans="1:46">
      <c r="A180" s="118" t="s">
        <v>348</v>
      </c>
      <c r="B180" s="118" t="s">
        <v>490</v>
      </c>
      <c r="C180" s="118" t="s">
        <v>508</v>
      </c>
      <c r="D180" s="118">
        <v>2020</v>
      </c>
      <c r="E180" s="120" t="s">
        <v>1824</v>
      </c>
      <c r="F180" s="3" t="s">
        <v>2318</v>
      </c>
      <c r="G180" s="3" t="s">
        <v>2319</v>
      </c>
      <c r="H180" s="3" t="s">
        <v>2321</v>
      </c>
      <c r="I180" s="3" t="s">
        <v>2306</v>
      </c>
      <c r="J180" s="3" t="s">
        <v>2319</v>
      </c>
      <c r="AJ180" s="121"/>
      <c r="AK180" s="121"/>
      <c r="AL180" s="121"/>
      <c r="AM180" s="121"/>
      <c r="AN180" s="121"/>
      <c r="AO180" s="121"/>
      <c r="AP180" s="121"/>
      <c r="AQ180" s="121"/>
      <c r="AR180" s="121"/>
      <c r="AS180" s="121"/>
      <c r="AT180" s="121" t="s">
        <v>2435</v>
      </c>
    </row>
    <row r="181" spans="1:46">
      <c r="A181" s="118" t="s">
        <v>298</v>
      </c>
      <c r="B181" s="118" t="s">
        <v>529</v>
      </c>
      <c r="C181" s="118" t="s">
        <v>530</v>
      </c>
      <c r="D181" s="118">
        <v>2021</v>
      </c>
      <c r="E181" s="120" t="s">
        <v>1854</v>
      </c>
      <c r="F181" s="3" t="s">
        <v>2306</v>
      </c>
      <c r="G181" s="3" t="s">
        <v>2307</v>
      </c>
      <c r="AJ181" s="121"/>
      <c r="AK181" s="121"/>
      <c r="AL181" s="121"/>
      <c r="AM181" s="121"/>
      <c r="AN181" s="121"/>
      <c r="AO181" s="121"/>
      <c r="AP181" s="121"/>
      <c r="AQ181" s="121"/>
      <c r="AR181" s="121"/>
      <c r="AS181" s="121"/>
      <c r="AT181" s="121" t="s">
        <v>2308</v>
      </c>
    </row>
    <row r="182" spans="1:46">
      <c r="A182" s="118" t="s">
        <v>298</v>
      </c>
      <c r="B182" s="118" t="s">
        <v>529</v>
      </c>
      <c r="C182" s="118" t="s">
        <v>530</v>
      </c>
      <c r="D182" s="118" t="s">
        <v>1852</v>
      </c>
      <c r="E182" s="120" t="s">
        <v>1854</v>
      </c>
      <c r="F182" s="3" t="s">
        <v>2306</v>
      </c>
      <c r="G182" s="3" t="s">
        <v>2307</v>
      </c>
      <c r="AJ182" s="121"/>
      <c r="AK182" s="121"/>
      <c r="AL182" s="121"/>
      <c r="AM182" s="121"/>
      <c r="AN182" s="121"/>
      <c r="AO182" s="121"/>
      <c r="AP182" s="121"/>
      <c r="AQ182" s="121"/>
      <c r="AR182" s="121"/>
      <c r="AS182" s="121"/>
      <c r="AT182" s="121" t="s">
        <v>2308</v>
      </c>
    </row>
    <row r="183" spans="1:46">
      <c r="A183" s="118" t="s">
        <v>298</v>
      </c>
      <c r="B183" s="118" t="s">
        <v>529</v>
      </c>
      <c r="C183" s="118" t="s">
        <v>531</v>
      </c>
      <c r="D183" s="118">
        <v>2021</v>
      </c>
      <c r="E183" s="120" t="s">
        <v>1854</v>
      </c>
      <c r="F183" s="3" t="s">
        <v>2306</v>
      </c>
      <c r="G183" s="3" t="s">
        <v>2307</v>
      </c>
      <c r="AJ183" s="121"/>
      <c r="AK183" s="121"/>
      <c r="AL183" s="121"/>
      <c r="AM183" s="121"/>
      <c r="AN183" s="121"/>
      <c r="AO183" s="121"/>
      <c r="AP183" s="121"/>
      <c r="AQ183" s="121"/>
      <c r="AR183" s="121"/>
      <c r="AS183" s="121"/>
      <c r="AT183" s="121" t="s">
        <v>2308</v>
      </c>
    </row>
    <row r="184" spans="1:46">
      <c r="A184" s="118" t="s">
        <v>298</v>
      </c>
      <c r="B184" s="118" t="s">
        <v>529</v>
      </c>
      <c r="C184" s="118" t="s">
        <v>531</v>
      </c>
      <c r="D184" s="118" t="s">
        <v>1606</v>
      </c>
      <c r="E184" s="120" t="s">
        <v>1854</v>
      </c>
      <c r="F184" s="3" t="s">
        <v>2306</v>
      </c>
      <c r="G184" s="3" t="s">
        <v>2307</v>
      </c>
      <c r="AJ184" s="121"/>
      <c r="AK184" s="121"/>
      <c r="AL184" s="121"/>
      <c r="AM184" s="121"/>
      <c r="AN184" s="121"/>
      <c r="AO184" s="121"/>
      <c r="AP184" s="121"/>
      <c r="AQ184" s="121"/>
      <c r="AR184" s="121"/>
      <c r="AS184" s="121"/>
      <c r="AT184" s="121" t="s">
        <v>2308</v>
      </c>
    </row>
    <row r="185" spans="1:46">
      <c r="A185" s="118" t="s">
        <v>298</v>
      </c>
      <c r="B185" s="118" t="s">
        <v>529</v>
      </c>
      <c r="C185" s="118" t="s">
        <v>532</v>
      </c>
      <c r="D185" s="118" t="s">
        <v>1858</v>
      </c>
      <c r="E185" s="120" t="s">
        <v>1854</v>
      </c>
      <c r="F185" s="3" t="s">
        <v>2306</v>
      </c>
      <c r="G185" s="3" t="s">
        <v>2307</v>
      </c>
      <c r="AJ185" s="121"/>
      <c r="AK185" s="121"/>
      <c r="AL185" s="121"/>
      <c r="AM185" s="121"/>
      <c r="AN185" s="121"/>
      <c r="AO185" s="121"/>
      <c r="AP185" s="121"/>
      <c r="AQ185" s="121"/>
      <c r="AR185" s="121"/>
      <c r="AS185" s="121"/>
      <c r="AT185" s="121" t="s">
        <v>2308</v>
      </c>
    </row>
    <row r="186" spans="1:46">
      <c r="A186" s="118" t="s">
        <v>298</v>
      </c>
      <c r="B186" s="118" t="s">
        <v>529</v>
      </c>
      <c r="C186" s="118" t="s">
        <v>533</v>
      </c>
      <c r="D186" s="118" t="s">
        <v>1763</v>
      </c>
      <c r="E186" s="120" t="s">
        <v>1854</v>
      </c>
      <c r="F186" s="3" t="s">
        <v>2306</v>
      </c>
      <c r="G186" s="3" t="s">
        <v>2307</v>
      </c>
      <c r="AJ186" s="121"/>
      <c r="AK186" s="121"/>
      <c r="AL186" s="121"/>
      <c r="AM186" s="121"/>
      <c r="AN186" s="121"/>
      <c r="AO186" s="121"/>
      <c r="AP186" s="121"/>
      <c r="AQ186" s="121"/>
      <c r="AR186" s="121"/>
      <c r="AS186" s="121"/>
      <c r="AT186" s="121" t="s">
        <v>2308</v>
      </c>
    </row>
    <row r="187" spans="1:46">
      <c r="A187" s="118" t="s">
        <v>298</v>
      </c>
      <c r="B187" s="118" t="s">
        <v>534</v>
      </c>
      <c r="C187" s="118" t="s">
        <v>535</v>
      </c>
      <c r="D187" s="118" t="s">
        <v>1861</v>
      </c>
      <c r="E187" s="120" t="s">
        <v>1863</v>
      </c>
      <c r="F187" s="3" t="s">
        <v>2306</v>
      </c>
      <c r="G187" s="3" t="s">
        <v>2436</v>
      </c>
      <c r="H187" s="3" t="s">
        <v>2437</v>
      </c>
      <c r="J187" s="3" t="s">
        <v>2307</v>
      </c>
      <c r="AJ187" s="121"/>
      <c r="AK187" s="121"/>
      <c r="AL187" s="121"/>
      <c r="AM187" s="121"/>
      <c r="AN187" s="121"/>
      <c r="AO187" s="121"/>
      <c r="AP187" s="121"/>
      <c r="AQ187" s="121"/>
      <c r="AR187" s="121"/>
      <c r="AS187" s="121"/>
      <c r="AT187" s="121" t="s">
        <v>2438</v>
      </c>
    </row>
    <row r="188" spans="1:46">
      <c r="A188" s="118" t="s">
        <v>298</v>
      </c>
      <c r="B188" s="118" t="s">
        <v>534</v>
      </c>
      <c r="C188" s="118" t="s">
        <v>170</v>
      </c>
      <c r="D188" s="118" t="s">
        <v>1864</v>
      </c>
      <c r="E188" s="120" t="s">
        <v>1863</v>
      </c>
      <c r="F188" s="3" t="s">
        <v>2306</v>
      </c>
      <c r="G188" s="3" t="s">
        <v>2436</v>
      </c>
      <c r="H188" s="3" t="s">
        <v>2437</v>
      </c>
      <c r="J188" s="3" t="s">
        <v>2307</v>
      </c>
      <c r="AJ188" s="121"/>
      <c r="AK188" s="121"/>
      <c r="AL188" s="121"/>
      <c r="AM188" s="121"/>
      <c r="AN188" s="121"/>
      <c r="AO188" s="121"/>
      <c r="AP188" s="121"/>
      <c r="AQ188" s="121"/>
      <c r="AR188" s="121"/>
      <c r="AS188" s="121"/>
      <c r="AT188" s="121" t="s">
        <v>2438</v>
      </c>
    </row>
    <row r="189" spans="1:46">
      <c r="A189" s="118" t="s">
        <v>322</v>
      </c>
      <c r="B189" s="118" t="s">
        <v>35</v>
      </c>
      <c r="C189" s="118" t="s">
        <v>569</v>
      </c>
      <c r="D189" s="118" t="s">
        <v>1902</v>
      </c>
      <c r="E189" s="120" t="s">
        <v>1904</v>
      </c>
      <c r="G189" s="3" t="s">
        <v>2309</v>
      </c>
      <c r="H189" s="3" t="s">
        <v>2319</v>
      </c>
      <c r="I189" s="3" t="s">
        <v>2310</v>
      </c>
      <c r="J189" s="3" t="s">
        <v>2314</v>
      </c>
      <c r="K189" s="3" t="s">
        <v>2337</v>
      </c>
      <c r="L189" s="3" t="s">
        <v>2311</v>
      </c>
      <c r="M189" s="3" t="s">
        <v>1425</v>
      </c>
      <c r="N189" s="3" t="s">
        <v>2312</v>
      </c>
      <c r="O189" s="3" t="s">
        <v>2312</v>
      </c>
      <c r="AJ189" s="121"/>
      <c r="AK189" s="121"/>
      <c r="AL189" s="121"/>
      <c r="AM189" s="121"/>
      <c r="AN189" s="121"/>
      <c r="AO189" s="121"/>
      <c r="AP189" s="121"/>
      <c r="AQ189" s="121"/>
      <c r="AR189" s="121"/>
      <c r="AS189" s="121"/>
      <c r="AT189" s="121" t="s">
        <v>2439</v>
      </c>
    </row>
    <row r="190" spans="1:46">
      <c r="A190" s="118" t="s">
        <v>322</v>
      </c>
      <c r="B190" s="118" t="s">
        <v>35</v>
      </c>
      <c r="C190" s="118" t="s">
        <v>538</v>
      </c>
      <c r="D190" s="118" t="s">
        <v>1688</v>
      </c>
      <c r="E190" s="120" t="s">
        <v>2440</v>
      </c>
      <c r="G190" s="3" t="s">
        <v>2309</v>
      </c>
      <c r="H190" s="3" t="s">
        <v>2319</v>
      </c>
      <c r="I190" s="3" t="s">
        <v>2441</v>
      </c>
      <c r="J190" s="3" t="s">
        <v>2310</v>
      </c>
      <c r="K190" s="3" t="s">
        <v>2442</v>
      </c>
      <c r="L190" s="3" t="s">
        <v>2314</v>
      </c>
      <c r="M190" s="3" t="s">
        <v>2443</v>
      </c>
      <c r="N190" s="3" t="s">
        <v>2337</v>
      </c>
      <c r="O190" s="3" t="s">
        <v>2444</v>
      </c>
      <c r="P190" s="3" t="s">
        <v>2445</v>
      </c>
      <c r="Q190" s="3" t="s">
        <v>2311</v>
      </c>
      <c r="R190" s="3" t="s">
        <v>1425</v>
      </c>
      <c r="S190" s="3" t="s">
        <v>2446</v>
      </c>
      <c r="T190" s="3" t="s">
        <v>2446</v>
      </c>
      <c r="U190" s="3" t="s">
        <v>2447</v>
      </c>
      <c r="V190" s="3" t="s">
        <v>2312</v>
      </c>
      <c r="W190" s="3" t="s">
        <v>2448</v>
      </c>
      <c r="X190" s="3" t="s">
        <v>2448</v>
      </c>
      <c r="Y190" s="3" t="s">
        <v>2312</v>
      </c>
      <c r="Z190" s="3" t="s">
        <v>2449</v>
      </c>
      <c r="AA190" s="3" t="s">
        <v>2450</v>
      </c>
      <c r="AB190" s="3" t="s">
        <v>2451</v>
      </c>
      <c r="AJ190" s="121"/>
      <c r="AK190" s="121"/>
      <c r="AL190" s="121"/>
      <c r="AM190" s="121"/>
      <c r="AN190" s="121"/>
      <c r="AO190" s="121"/>
      <c r="AP190" s="121"/>
      <c r="AQ190" s="121"/>
      <c r="AR190" s="121"/>
      <c r="AS190" s="121"/>
      <c r="AT190" s="121" t="s">
        <v>2452</v>
      </c>
    </row>
    <row r="191" spans="1:46">
      <c r="A191" s="118" t="s">
        <v>322</v>
      </c>
      <c r="B191" s="118" t="s">
        <v>35</v>
      </c>
      <c r="C191" s="118" t="s">
        <v>552</v>
      </c>
      <c r="D191" s="118" t="s">
        <v>1688</v>
      </c>
      <c r="E191" s="120" t="s">
        <v>2440</v>
      </c>
      <c r="G191" s="3" t="s">
        <v>2309</v>
      </c>
      <c r="H191" s="3" t="s">
        <v>2319</v>
      </c>
      <c r="I191" s="3" t="s">
        <v>2441</v>
      </c>
      <c r="J191" s="3" t="s">
        <v>2310</v>
      </c>
      <c r="K191" s="3" t="s">
        <v>2442</v>
      </c>
      <c r="L191" s="3" t="s">
        <v>2314</v>
      </c>
      <c r="M191" s="3" t="s">
        <v>2443</v>
      </c>
      <c r="N191" s="3" t="s">
        <v>2337</v>
      </c>
      <c r="O191" s="3" t="s">
        <v>2444</v>
      </c>
      <c r="P191" s="3" t="s">
        <v>2445</v>
      </c>
      <c r="Q191" s="3" t="s">
        <v>2311</v>
      </c>
      <c r="R191" s="3" t="s">
        <v>1425</v>
      </c>
      <c r="S191" s="3" t="s">
        <v>2446</v>
      </c>
      <c r="T191" s="3" t="s">
        <v>2446</v>
      </c>
      <c r="U191" s="3" t="s">
        <v>2447</v>
      </c>
      <c r="V191" s="3" t="s">
        <v>2312</v>
      </c>
      <c r="W191" s="3" t="s">
        <v>2448</v>
      </c>
      <c r="X191" s="3" t="s">
        <v>2448</v>
      </c>
      <c r="Y191" s="3" t="s">
        <v>2312</v>
      </c>
      <c r="Z191" s="3" t="s">
        <v>2449</v>
      </c>
      <c r="AA191" s="3" t="s">
        <v>2450</v>
      </c>
      <c r="AB191" s="3" t="s">
        <v>2451</v>
      </c>
      <c r="AJ191" s="121"/>
      <c r="AK191" s="121"/>
      <c r="AL191" s="121"/>
      <c r="AM191" s="121"/>
      <c r="AN191" s="121"/>
      <c r="AO191" s="121"/>
      <c r="AP191" s="121"/>
      <c r="AQ191" s="121"/>
      <c r="AR191" s="121"/>
      <c r="AS191" s="121"/>
      <c r="AT191" s="121" t="s">
        <v>2452</v>
      </c>
    </row>
    <row r="192" spans="1:46">
      <c r="A192" s="118" t="s">
        <v>322</v>
      </c>
      <c r="B192" s="118" t="s">
        <v>35</v>
      </c>
      <c r="C192" s="118" t="s">
        <v>556</v>
      </c>
      <c r="D192" s="118" t="s">
        <v>1688</v>
      </c>
      <c r="E192" s="120" t="s">
        <v>1872</v>
      </c>
      <c r="G192" s="3" t="s">
        <v>2309</v>
      </c>
      <c r="H192" s="3" t="s">
        <v>2310</v>
      </c>
      <c r="I192" s="3" t="s">
        <v>2314</v>
      </c>
      <c r="J192" s="3" t="s">
        <v>2311</v>
      </c>
      <c r="K192" s="3" t="s">
        <v>2312</v>
      </c>
      <c r="L192" s="3" t="s">
        <v>2312</v>
      </c>
      <c r="AJ192" s="121"/>
      <c r="AK192" s="121"/>
      <c r="AL192" s="121"/>
      <c r="AM192" s="121"/>
      <c r="AN192" s="121"/>
      <c r="AO192" s="121"/>
      <c r="AP192" s="121"/>
      <c r="AQ192" s="121"/>
      <c r="AR192" s="121"/>
      <c r="AS192" s="121"/>
      <c r="AT192" s="121" t="s">
        <v>2453</v>
      </c>
    </row>
    <row r="193" spans="1:46">
      <c r="A193" s="118" t="s">
        <v>322</v>
      </c>
      <c r="B193" s="118" t="s">
        <v>35</v>
      </c>
      <c r="C193" s="118" t="s">
        <v>553</v>
      </c>
      <c r="D193" s="118" t="s">
        <v>1632</v>
      </c>
      <c r="E193" s="120" t="s">
        <v>1872</v>
      </c>
      <c r="G193" s="3" t="s">
        <v>2309</v>
      </c>
      <c r="H193" s="3" t="s">
        <v>2310</v>
      </c>
      <c r="I193" s="3" t="s">
        <v>2314</v>
      </c>
      <c r="J193" s="3" t="s">
        <v>2311</v>
      </c>
      <c r="K193" s="3" t="s">
        <v>2312</v>
      </c>
      <c r="L193" s="3" t="s">
        <v>2312</v>
      </c>
      <c r="AJ193" s="121"/>
      <c r="AK193" s="121"/>
      <c r="AL193" s="121"/>
      <c r="AM193" s="121"/>
      <c r="AN193" s="121"/>
      <c r="AO193" s="121"/>
      <c r="AP193" s="121"/>
      <c r="AQ193" s="121"/>
      <c r="AR193" s="121"/>
      <c r="AS193" s="121"/>
      <c r="AT193" s="121" t="s">
        <v>2453</v>
      </c>
    </row>
    <row r="194" spans="1:46">
      <c r="A194" s="118" t="s">
        <v>322</v>
      </c>
      <c r="B194" s="118" t="s">
        <v>35</v>
      </c>
      <c r="C194" s="118" t="s">
        <v>554</v>
      </c>
      <c r="D194" s="118">
        <v>2023</v>
      </c>
      <c r="E194" s="120" t="s">
        <v>1872</v>
      </c>
      <c r="G194" s="3" t="s">
        <v>2309</v>
      </c>
      <c r="H194" s="3" t="s">
        <v>2310</v>
      </c>
      <c r="I194" s="3" t="s">
        <v>2314</v>
      </c>
      <c r="J194" s="3" t="s">
        <v>2311</v>
      </c>
      <c r="K194" s="3" t="s">
        <v>2312</v>
      </c>
      <c r="L194" s="3" t="s">
        <v>2312</v>
      </c>
      <c r="AJ194" s="121"/>
      <c r="AK194" s="121"/>
      <c r="AL194" s="121"/>
      <c r="AM194" s="121"/>
      <c r="AN194" s="121"/>
      <c r="AO194" s="121"/>
      <c r="AP194" s="121"/>
      <c r="AQ194" s="121"/>
      <c r="AR194" s="121"/>
      <c r="AS194" s="121"/>
      <c r="AT194" s="121" t="s">
        <v>2453</v>
      </c>
    </row>
    <row r="195" spans="1:46">
      <c r="A195" s="118" t="s">
        <v>322</v>
      </c>
      <c r="B195" s="118" t="s">
        <v>35</v>
      </c>
      <c r="C195" s="118" t="s">
        <v>560</v>
      </c>
      <c r="D195" s="118" t="s">
        <v>2114</v>
      </c>
      <c r="E195" s="120" t="s">
        <v>1582</v>
      </c>
      <c r="G195" s="3" t="s">
        <v>2309</v>
      </c>
      <c r="H195" s="3" t="s">
        <v>2310</v>
      </c>
      <c r="I195" s="3" t="s">
        <v>2311</v>
      </c>
      <c r="J195" s="3" t="s">
        <v>2312</v>
      </c>
      <c r="K195" s="3" t="s">
        <v>2312</v>
      </c>
      <c r="AJ195" s="121"/>
      <c r="AK195" s="121"/>
      <c r="AL195" s="121"/>
      <c r="AM195" s="121"/>
      <c r="AN195" s="121"/>
      <c r="AO195" s="121"/>
      <c r="AP195" s="121"/>
      <c r="AQ195" s="121"/>
      <c r="AR195" s="121"/>
      <c r="AS195" s="121"/>
      <c r="AT195" s="121" t="s">
        <v>2313</v>
      </c>
    </row>
    <row r="196" spans="1:46">
      <c r="A196" s="118" t="s">
        <v>322</v>
      </c>
      <c r="B196" s="118" t="s">
        <v>35</v>
      </c>
      <c r="C196" s="118" t="s">
        <v>562</v>
      </c>
      <c r="D196" s="118" t="s">
        <v>1753</v>
      </c>
      <c r="E196" s="120" t="s">
        <v>1582</v>
      </c>
      <c r="G196" s="3" t="s">
        <v>2309</v>
      </c>
      <c r="H196" s="3" t="s">
        <v>2310</v>
      </c>
      <c r="I196" s="3" t="s">
        <v>2311</v>
      </c>
      <c r="J196" s="3" t="s">
        <v>2312</v>
      </c>
      <c r="K196" s="3" t="s">
        <v>2312</v>
      </c>
      <c r="AJ196" s="121"/>
      <c r="AK196" s="121"/>
      <c r="AL196" s="121"/>
      <c r="AM196" s="121"/>
      <c r="AN196" s="121"/>
      <c r="AO196" s="121"/>
      <c r="AP196" s="121"/>
      <c r="AQ196" s="121"/>
      <c r="AR196" s="121"/>
      <c r="AS196" s="121"/>
      <c r="AT196" s="121" t="s">
        <v>2313</v>
      </c>
    </row>
    <row r="197" spans="1:46">
      <c r="A197" s="118" t="s">
        <v>322</v>
      </c>
      <c r="B197" s="118" t="s">
        <v>35</v>
      </c>
      <c r="C197" s="118" t="s">
        <v>561</v>
      </c>
      <c r="D197" s="118" t="s">
        <v>1756</v>
      </c>
      <c r="E197" s="120" t="s">
        <v>1582</v>
      </c>
      <c r="G197" s="3" t="s">
        <v>2309</v>
      </c>
      <c r="H197" s="3" t="s">
        <v>2310</v>
      </c>
      <c r="I197" s="3" t="s">
        <v>2311</v>
      </c>
      <c r="J197" s="3" t="s">
        <v>2312</v>
      </c>
      <c r="K197" s="3" t="s">
        <v>2312</v>
      </c>
      <c r="AJ197" s="121"/>
      <c r="AK197" s="121"/>
      <c r="AL197" s="121"/>
      <c r="AM197" s="121"/>
      <c r="AN197" s="121"/>
      <c r="AO197" s="121"/>
      <c r="AP197" s="121"/>
      <c r="AQ197" s="121"/>
      <c r="AR197" s="121"/>
      <c r="AS197" s="121"/>
      <c r="AT197" s="121" t="s">
        <v>2313</v>
      </c>
    </row>
    <row r="198" spans="1:46">
      <c r="A198" s="118" t="s">
        <v>322</v>
      </c>
      <c r="B198" s="118" t="s">
        <v>35</v>
      </c>
      <c r="C198" s="118" t="s">
        <v>557</v>
      </c>
      <c r="D198" s="118">
        <v>2024</v>
      </c>
      <c r="E198" s="120" t="s">
        <v>329</v>
      </c>
      <c r="F198" s="3" t="s">
        <v>2311</v>
      </c>
      <c r="AJ198" s="121"/>
      <c r="AK198" s="121"/>
      <c r="AL198" s="121"/>
      <c r="AM198" s="121"/>
      <c r="AN198" s="121"/>
      <c r="AO198" s="121"/>
      <c r="AP198" s="121"/>
      <c r="AQ198" s="121"/>
      <c r="AR198" s="121"/>
      <c r="AS198" s="121"/>
      <c r="AT198" s="121" t="s">
        <v>2311</v>
      </c>
    </row>
    <row r="199" spans="1:46">
      <c r="A199" s="118" t="s">
        <v>322</v>
      </c>
      <c r="B199" s="118" t="s">
        <v>35</v>
      </c>
      <c r="C199" s="118" t="s">
        <v>558</v>
      </c>
      <c r="D199" s="118">
        <v>2024</v>
      </c>
      <c r="E199" s="120" t="s">
        <v>329</v>
      </c>
      <c r="F199" s="3" t="s">
        <v>2311</v>
      </c>
      <c r="AJ199" s="121"/>
      <c r="AK199" s="121"/>
      <c r="AL199" s="121"/>
      <c r="AM199" s="121"/>
      <c r="AN199" s="121"/>
      <c r="AO199" s="121"/>
      <c r="AP199" s="121"/>
      <c r="AQ199" s="121"/>
      <c r="AR199" s="121"/>
      <c r="AS199" s="121"/>
      <c r="AT199" s="121" t="s">
        <v>2311</v>
      </c>
    </row>
    <row r="200" spans="1:46">
      <c r="A200" s="118" t="s">
        <v>322</v>
      </c>
      <c r="B200" s="118" t="s">
        <v>35</v>
      </c>
      <c r="C200" s="118" t="s">
        <v>565</v>
      </c>
      <c r="D200" s="118" t="s">
        <v>1753</v>
      </c>
      <c r="E200" s="120" t="s">
        <v>1582</v>
      </c>
      <c r="G200" s="3" t="s">
        <v>2309</v>
      </c>
      <c r="H200" s="3" t="s">
        <v>2310</v>
      </c>
      <c r="I200" s="3" t="s">
        <v>2311</v>
      </c>
      <c r="J200" s="3" t="s">
        <v>2312</v>
      </c>
      <c r="K200" s="3" t="s">
        <v>2312</v>
      </c>
      <c r="AJ200" s="121"/>
      <c r="AK200" s="121"/>
      <c r="AL200" s="121"/>
      <c r="AM200" s="121"/>
      <c r="AN200" s="121"/>
      <c r="AO200" s="121"/>
      <c r="AP200" s="121"/>
      <c r="AQ200" s="121"/>
      <c r="AR200" s="121"/>
      <c r="AS200" s="121"/>
      <c r="AT200" s="121" t="s">
        <v>2313</v>
      </c>
    </row>
    <row r="201" spans="1:46">
      <c r="A201" s="118" t="s">
        <v>322</v>
      </c>
      <c r="B201" s="118" t="s">
        <v>35</v>
      </c>
      <c r="C201" s="118" t="s">
        <v>39</v>
      </c>
      <c r="D201" s="118" t="s">
        <v>1587</v>
      </c>
      <c r="E201" s="120" t="s">
        <v>1582</v>
      </c>
      <c r="G201" s="3" t="s">
        <v>2309</v>
      </c>
      <c r="H201" s="3" t="s">
        <v>2310</v>
      </c>
      <c r="I201" s="3" t="s">
        <v>2311</v>
      </c>
      <c r="J201" s="3" t="s">
        <v>2312</v>
      </c>
      <c r="K201" s="3" t="s">
        <v>2312</v>
      </c>
      <c r="AJ201" s="121"/>
      <c r="AK201" s="121"/>
      <c r="AL201" s="121"/>
      <c r="AM201" s="121"/>
      <c r="AN201" s="121"/>
      <c r="AO201" s="121"/>
      <c r="AP201" s="121"/>
      <c r="AQ201" s="121"/>
      <c r="AR201" s="121"/>
      <c r="AS201" s="121"/>
      <c r="AT201" s="121" t="s">
        <v>2313</v>
      </c>
    </row>
    <row r="202" spans="1:46">
      <c r="A202" s="118" t="s">
        <v>322</v>
      </c>
      <c r="B202" s="118" t="s">
        <v>35</v>
      </c>
      <c r="C202" s="118" t="s">
        <v>40</v>
      </c>
      <c r="D202" s="118" t="s">
        <v>1587</v>
      </c>
      <c r="E202" s="120" t="s">
        <v>1582</v>
      </c>
      <c r="G202" s="3" t="s">
        <v>2309</v>
      </c>
      <c r="H202" s="3" t="s">
        <v>2310</v>
      </c>
      <c r="I202" s="3" t="s">
        <v>2311</v>
      </c>
      <c r="J202" s="3" t="s">
        <v>2312</v>
      </c>
      <c r="K202" s="3" t="s">
        <v>2312</v>
      </c>
      <c r="AJ202" s="121"/>
      <c r="AK202" s="121"/>
      <c r="AL202" s="121"/>
      <c r="AM202" s="121"/>
      <c r="AN202" s="121"/>
      <c r="AO202" s="121"/>
      <c r="AP202" s="121"/>
      <c r="AQ202" s="121"/>
      <c r="AR202" s="121"/>
      <c r="AS202" s="121"/>
      <c r="AT202" s="121" t="s">
        <v>2313</v>
      </c>
    </row>
    <row r="203" spans="1:46">
      <c r="A203" s="118" t="s">
        <v>322</v>
      </c>
      <c r="B203" s="118" t="s">
        <v>35</v>
      </c>
      <c r="C203" s="118" t="s">
        <v>42</v>
      </c>
      <c r="D203" s="118" t="s">
        <v>1751</v>
      </c>
      <c r="E203" s="120" t="s">
        <v>1582</v>
      </c>
      <c r="G203" s="3" t="s">
        <v>2309</v>
      </c>
      <c r="H203" s="3" t="s">
        <v>2310</v>
      </c>
      <c r="I203" s="3" t="s">
        <v>2311</v>
      </c>
      <c r="J203" s="3" t="s">
        <v>2312</v>
      </c>
      <c r="K203" s="3" t="s">
        <v>2312</v>
      </c>
      <c r="AJ203" s="121"/>
      <c r="AK203" s="121"/>
      <c r="AL203" s="121"/>
      <c r="AM203" s="121"/>
      <c r="AN203" s="121"/>
      <c r="AO203" s="121"/>
      <c r="AP203" s="121"/>
      <c r="AQ203" s="121"/>
      <c r="AR203" s="121"/>
      <c r="AS203" s="121"/>
      <c r="AT203" s="121" t="s">
        <v>2313</v>
      </c>
    </row>
    <row r="204" spans="1:46">
      <c r="A204" s="118" t="s">
        <v>322</v>
      </c>
      <c r="B204" s="118" t="s">
        <v>35</v>
      </c>
      <c r="C204" s="118" t="s">
        <v>573</v>
      </c>
      <c r="D204" s="118" t="s">
        <v>1818</v>
      </c>
      <c r="E204" s="120" t="s">
        <v>1904</v>
      </c>
      <c r="G204" s="3" t="s">
        <v>2309</v>
      </c>
      <c r="H204" s="3" t="s">
        <v>2319</v>
      </c>
      <c r="I204" s="3" t="s">
        <v>2310</v>
      </c>
      <c r="J204" s="3" t="s">
        <v>2314</v>
      </c>
      <c r="K204" s="3" t="s">
        <v>2337</v>
      </c>
      <c r="L204" s="3" t="s">
        <v>2311</v>
      </c>
      <c r="M204" s="3" t="s">
        <v>1425</v>
      </c>
      <c r="N204" s="3" t="s">
        <v>2312</v>
      </c>
      <c r="O204" s="3" t="s">
        <v>2312</v>
      </c>
      <c r="AJ204" s="121"/>
      <c r="AK204" s="121"/>
      <c r="AL204" s="121"/>
      <c r="AM204" s="121"/>
      <c r="AN204" s="121"/>
      <c r="AO204" s="121"/>
      <c r="AP204" s="121"/>
      <c r="AQ204" s="121"/>
      <c r="AR204" s="121"/>
      <c r="AS204" s="121"/>
      <c r="AT204" s="121" t="s">
        <v>2439</v>
      </c>
    </row>
    <row r="205" spans="1:46">
      <c r="A205" s="118" t="s">
        <v>322</v>
      </c>
      <c r="B205" s="118" t="s">
        <v>35</v>
      </c>
      <c r="C205" s="118" t="s">
        <v>581</v>
      </c>
      <c r="D205" s="118" t="s">
        <v>1818</v>
      </c>
      <c r="E205" s="120" t="s">
        <v>2454</v>
      </c>
      <c r="G205" s="3" t="s">
        <v>2309</v>
      </c>
      <c r="H205" s="3" t="s">
        <v>2319</v>
      </c>
      <c r="I205" s="3" t="s">
        <v>2310</v>
      </c>
      <c r="J205" s="3" t="s">
        <v>2314</v>
      </c>
      <c r="K205" s="3" t="s">
        <v>2337</v>
      </c>
      <c r="L205" s="3" t="s">
        <v>2444</v>
      </c>
      <c r="M205" s="3" t="s">
        <v>2311</v>
      </c>
      <c r="N205" s="3" t="s">
        <v>1425</v>
      </c>
      <c r="O205" s="3" t="s">
        <v>2312</v>
      </c>
      <c r="P205" s="3" t="s">
        <v>2312</v>
      </c>
      <c r="AJ205" s="121"/>
      <c r="AK205" s="121"/>
      <c r="AL205" s="121"/>
      <c r="AM205" s="121"/>
      <c r="AN205" s="121"/>
      <c r="AO205" s="121"/>
      <c r="AP205" s="121"/>
      <c r="AQ205" s="121"/>
      <c r="AR205" s="121"/>
      <c r="AS205" s="121"/>
      <c r="AT205" s="121" t="s">
        <v>2455</v>
      </c>
    </row>
    <row r="206" spans="1:46">
      <c r="A206" s="118" t="s">
        <v>322</v>
      </c>
      <c r="B206" s="118" t="s">
        <v>35</v>
      </c>
      <c r="C206" s="118" t="s">
        <v>584</v>
      </c>
      <c r="D206" s="118" t="s">
        <v>1753</v>
      </c>
      <c r="E206" s="120" t="s">
        <v>2454</v>
      </c>
      <c r="G206" s="3" t="s">
        <v>2309</v>
      </c>
      <c r="H206" s="3" t="s">
        <v>2319</v>
      </c>
      <c r="I206" s="3" t="s">
        <v>2310</v>
      </c>
      <c r="J206" s="3" t="s">
        <v>2314</v>
      </c>
      <c r="K206" s="3" t="s">
        <v>2337</v>
      </c>
      <c r="L206" s="3" t="s">
        <v>2444</v>
      </c>
      <c r="M206" s="3" t="s">
        <v>2311</v>
      </c>
      <c r="N206" s="3" t="s">
        <v>1425</v>
      </c>
      <c r="O206" s="3" t="s">
        <v>2312</v>
      </c>
      <c r="P206" s="3" t="s">
        <v>2312</v>
      </c>
      <c r="AJ206" s="121"/>
      <c r="AK206" s="121"/>
      <c r="AL206" s="121"/>
      <c r="AM206" s="121"/>
      <c r="AN206" s="121"/>
      <c r="AO206" s="121"/>
      <c r="AP206" s="121"/>
      <c r="AQ206" s="121"/>
      <c r="AR206" s="121"/>
      <c r="AS206" s="121"/>
      <c r="AT206" s="121" t="s">
        <v>2455</v>
      </c>
    </row>
    <row r="207" spans="1:46">
      <c r="A207" s="118" t="s">
        <v>322</v>
      </c>
      <c r="B207" s="118" t="s">
        <v>35</v>
      </c>
      <c r="C207" s="118" t="s">
        <v>582</v>
      </c>
      <c r="D207" s="118" t="s">
        <v>1688</v>
      </c>
      <c r="E207" s="120" t="s">
        <v>2454</v>
      </c>
      <c r="G207" s="3" t="s">
        <v>2309</v>
      </c>
      <c r="H207" s="3" t="s">
        <v>2319</v>
      </c>
      <c r="I207" s="3" t="s">
        <v>2310</v>
      </c>
      <c r="J207" s="3" t="s">
        <v>2314</v>
      </c>
      <c r="K207" s="3" t="s">
        <v>2337</v>
      </c>
      <c r="L207" s="3" t="s">
        <v>2444</v>
      </c>
      <c r="M207" s="3" t="s">
        <v>2311</v>
      </c>
      <c r="N207" s="3" t="s">
        <v>1425</v>
      </c>
      <c r="O207" s="3" t="s">
        <v>2312</v>
      </c>
      <c r="P207" s="3" t="s">
        <v>2312</v>
      </c>
      <c r="AJ207" s="121"/>
      <c r="AK207" s="121"/>
      <c r="AL207" s="121"/>
      <c r="AM207" s="121"/>
      <c r="AN207" s="121"/>
      <c r="AO207" s="121"/>
      <c r="AP207" s="121"/>
      <c r="AQ207" s="121"/>
      <c r="AR207" s="121"/>
      <c r="AS207" s="121"/>
      <c r="AT207" s="121" t="s">
        <v>2455</v>
      </c>
    </row>
    <row r="208" spans="1:46">
      <c r="A208" s="118" t="s">
        <v>322</v>
      </c>
      <c r="B208" s="118" t="s">
        <v>35</v>
      </c>
      <c r="C208" s="118" t="s">
        <v>585</v>
      </c>
      <c r="D208" s="119">
        <v>2024</v>
      </c>
      <c r="E208" s="120" t="s">
        <v>2454</v>
      </c>
      <c r="G208" s="3" t="s">
        <v>2309</v>
      </c>
      <c r="H208" s="3" t="s">
        <v>2319</v>
      </c>
      <c r="I208" s="3" t="s">
        <v>2310</v>
      </c>
      <c r="J208" s="3" t="s">
        <v>2314</v>
      </c>
      <c r="K208" s="3" t="s">
        <v>2337</v>
      </c>
      <c r="L208" s="3" t="s">
        <v>2444</v>
      </c>
      <c r="M208" s="3" t="s">
        <v>2311</v>
      </c>
      <c r="N208" s="3" t="s">
        <v>1425</v>
      </c>
      <c r="O208" s="3" t="s">
        <v>2312</v>
      </c>
      <c r="P208" s="3" t="s">
        <v>2312</v>
      </c>
      <c r="AJ208" s="121"/>
      <c r="AK208" s="121"/>
      <c r="AL208" s="121"/>
      <c r="AM208" s="121"/>
      <c r="AN208" s="121"/>
      <c r="AO208" s="121"/>
      <c r="AP208" s="121"/>
      <c r="AQ208" s="121"/>
      <c r="AR208" s="121"/>
      <c r="AS208" s="121"/>
      <c r="AT208" s="121" t="s">
        <v>2455</v>
      </c>
    </row>
    <row r="209" spans="1:46">
      <c r="A209" s="118" t="s">
        <v>322</v>
      </c>
      <c r="B209" s="118" t="s">
        <v>35</v>
      </c>
      <c r="C209" s="118" t="s">
        <v>583</v>
      </c>
      <c r="D209" s="119">
        <v>2024</v>
      </c>
      <c r="E209" s="120" t="s">
        <v>2454</v>
      </c>
      <c r="G209" s="3" t="s">
        <v>2309</v>
      </c>
      <c r="H209" s="3" t="s">
        <v>2319</v>
      </c>
      <c r="I209" s="3" t="s">
        <v>2310</v>
      </c>
      <c r="J209" s="3" t="s">
        <v>2314</v>
      </c>
      <c r="K209" s="3" t="s">
        <v>2337</v>
      </c>
      <c r="L209" s="3" t="s">
        <v>2444</v>
      </c>
      <c r="M209" s="3" t="s">
        <v>2311</v>
      </c>
      <c r="N209" s="3" t="s">
        <v>1425</v>
      </c>
      <c r="O209" s="3" t="s">
        <v>2312</v>
      </c>
      <c r="P209" s="3" t="s">
        <v>2312</v>
      </c>
      <c r="AJ209" s="121"/>
      <c r="AK209" s="121"/>
      <c r="AL209" s="121"/>
      <c r="AM209" s="121"/>
      <c r="AN209" s="121"/>
      <c r="AO209" s="121"/>
      <c r="AP209" s="121"/>
      <c r="AQ209" s="121"/>
      <c r="AR209" s="121"/>
      <c r="AS209" s="121"/>
      <c r="AT209" s="121" t="s">
        <v>2455</v>
      </c>
    </row>
    <row r="210" spans="1:46">
      <c r="A210" s="118" t="s">
        <v>322</v>
      </c>
      <c r="B210" s="118" t="s">
        <v>35</v>
      </c>
      <c r="C210" s="118" t="s">
        <v>587</v>
      </c>
      <c r="D210" s="118" t="s">
        <v>1759</v>
      </c>
      <c r="E210" s="120" t="s">
        <v>1582</v>
      </c>
      <c r="G210" s="3" t="s">
        <v>2309</v>
      </c>
      <c r="H210" s="3" t="s">
        <v>2310</v>
      </c>
      <c r="I210" s="3" t="s">
        <v>2311</v>
      </c>
      <c r="J210" s="3" t="s">
        <v>2312</v>
      </c>
      <c r="K210" s="3" t="s">
        <v>2312</v>
      </c>
      <c r="AJ210" s="121"/>
      <c r="AK210" s="121"/>
      <c r="AL210" s="121"/>
      <c r="AM210" s="121"/>
      <c r="AN210" s="121"/>
      <c r="AO210" s="121"/>
      <c r="AP210" s="121"/>
      <c r="AQ210" s="121"/>
      <c r="AR210" s="121"/>
      <c r="AS210" s="121"/>
      <c r="AT210" s="121" t="s">
        <v>2313</v>
      </c>
    </row>
    <row r="211" spans="1:46">
      <c r="A211" s="118" t="s">
        <v>322</v>
      </c>
      <c r="B211" s="118" t="s">
        <v>35</v>
      </c>
      <c r="C211" s="118" t="s">
        <v>588</v>
      </c>
      <c r="D211" s="118" t="s">
        <v>1759</v>
      </c>
      <c r="E211" s="120" t="s">
        <v>1582</v>
      </c>
      <c r="G211" s="3" t="s">
        <v>2309</v>
      </c>
      <c r="H211" s="3" t="s">
        <v>2310</v>
      </c>
      <c r="I211" s="3" t="s">
        <v>2311</v>
      </c>
      <c r="J211" s="3" t="s">
        <v>2312</v>
      </c>
      <c r="K211" s="3" t="s">
        <v>2312</v>
      </c>
      <c r="AJ211" s="121"/>
      <c r="AK211" s="121"/>
      <c r="AL211" s="121"/>
      <c r="AM211" s="121"/>
      <c r="AN211" s="121"/>
      <c r="AO211" s="121"/>
      <c r="AP211" s="121"/>
      <c r="AQ211" s="121"/>
      <c r="AR211" s="121"/>
      <c r="AS211" s="121"/>
      <c r="AT211" s="121" t="s">
        <v>2313</v>
      </c>
    </row>
    <row r="212" spans="1:46">
      <c r="A212" s="118" t="s">
        <v>322</v>
      </c>
      <c r="B212" s="118" t="s">
        <v>35</v>
      </c>
      <c r="C212" s="118" t="s">
        <v>589</v>
      </c>
      <c r="D212" s="118" t="s">
        <v>2280</v>
      </c>
      <c r="E212" s="120" t="s">
        <v>2456</v>
      </c>
      <c r="G212" s="3" t="s">
        <v>2309</v>
      </c>
      <c r="H212" s="3" t="s">
        <v>2319</v>
      </c>
      <c r="I212" s="3" t="s">
        <v>2310</v>
      </c>
      <c r="J212" s="3" t="s">
        <v>2314</v>
      </c>
      <c r="K212" s="3" t="s">
        <v>2457</v>
      </c>
      <c r="L212" s="3" t="s">
        <v>2337</v>
      </c>
      <c r="M212" s="3" t="s">
        <v>2311</v>
      </c>
      <c r="N212" s="3" t="s">
        <v>1425</v>
      </c>
      <c r="O212" s="3" t="s">
        <v>2312</v>
      </c>
      <c r="P212" s="3" t="s">
        <v>2312</v>
      </c>
      <c r="Q212" s="3" t="s">
        <v>2458</v>
      </c>
      <c r="AJ212" s="121"/>
      <c r="AK212" s="121"/>
      <c r="AL212" s="121"/>
      <c r="AM212" s="121"/>
      <c r="AN212" s="121"/>
      <c r="AO212" s="121"/>
      <c r="AP212" s="121"/>
      <c r="AQ212" s="121"/>
      <c r="AR212" s="121"/>
      <c r="AS212" s="121"/>
      <c r="AT212" s="121" t="s">
        <v>2459</v>
      </c>
    </row>
    <row r="213" spans="1:46">
      <c r="A213" s="118" t="s">
        <v>322</v>
      </c>
      <c r="B213" s="118" t="s">
        <v>35</v>
      </c>
      <c r="C213" s="118" t="s">
        <v>593</v>
      </c>
      <c r="D213" s="118" t="s">
        <v>2159</v>
      </c>
      <c r="E213" s="120" t="s">
        <v>2456</v>
      </c>
      <c r="G213" s="3" t="s">
        <v>2309</v>
      </c>
      <c r="H213" s="3" t="s">
        <v>2319</v>
      </c>
      <c r="I213" s="3" t="s">
        <v>2310</v>
      </c>
      <c r="J213" s="3" t="s">
        <v>2314</v>
      </c>
      <c r="K213" s="3" t="s">
        <v>2457</v>
      </c>
      <c r="L213" s="3" t="s">
        <v>2337</v>
      </c>
      <c r="M213" s="3" t="s">
        <v>2311</v>
      </c>
      <c r="N213" s="3" t="s">
        <v>1425</v>
      </c>
      <c r="O213" s="3" t="s">
        <v>2312</v>
      </c>
      <c r="P213" s="3" t="s">
        <v>2312</v>
      </c>
      <c r="Q213" s="3" t="s">
        <v>2458</v>
      </c>
      <c r="AJ213" s="121"/>
      <c r="AK213" s="121"/>
      <c r="AL213" s="121"/>
      <c r="AM213" s="121"/>
      <c r="AN213" s="121"/>
      <c r="AO213" s="121"/>
      <c r="AP213" s="121"/>
      <c r="AQ213" s="121"/>
      <c r="AR213" s="121"/>
      <c r="AS213" s="121"/>
      <c r="AT213" s="121" t="s">
        <v>2459</v>
      </c>
    </row>
    <row r="214" spans="1:46">
      <c r="A214" s="118" t="s">
        <v>322</v>
      </c>
      <c r="B214" s="118" t="s">
        <v>35</v>
      </c>
      <c r="C214" s="118" t="s">
        <v>594</v>
      </c>
      <c r="D214" s="118" t="s">
        <v>1818</v>
      </c>
      <c r="E214" s="120" t="s">
        <v>2460</v>
      </c>
      <c r="G214" s="3" t="s">
        <v>2309</v>
      </c>
      <c r="H214" s="3" t="s">
        <v>2319</v>
      </c>
      <c r="I214" s="3" t="s">
        <v>2310</v>
      </c>
      <c r="J214" s="3" t="s">
        <v>2314</v>
      </c>
      <c r="K214" s="3" t="s">
        <v>2457</v>
      </c>
      <c r="L214" s="3" t="s">
        <v>2337</v>
      </c>
      <c r="M214" s="3" t="s">
        <v>2311</v>
      </c>
      <c r="N214" s="3" t="s">
        <v>1425</v>
      </c>
      <c r="O214" s="3" t="s">
        <v>2312</v>
      </c>
      <c r="P214" s="3" t="s">
        <v>2312</v>
      </c>
      <c r="AJ214" s="121"/>
      <c r="AK214" s="121"/>
      <c r="AL214" s="121"/>
      <c r="AM214" s="121"/>
      <c r="AN214" s="121"/>
      <c r="AO214" s="121"/>
      <c r="AP214" s="121"/>
      <c r="AQ214" s="121"/>
      <c r="AR214" s="121"/>
      <c r="AS214" s="121"/>
      <c r="AT214" s="121" t="s">
        <v>2461</v>
      </c>
    </row>
    <row r="215" spans="1:46">
      <c r="A215" s="118" t="s">
        <v>322</v>
      </c>
      <c r="B215" s="118" t="s">
        <v>35</v>
      </c>
      <c r="C215" s="118" t="s">
        <v>595</v>
      </c>
      <c r="D215" s="118" t="s">
        <v>1818</v>
      </c>
      <c r="E215" s="120" t="s">
        <v>1582</v>
      </c>
      <c r="G215" s="3" t="s">
        <v>2309</v>
      </c>
      <c r="H215" s="3" t="s">
        <v>2310</v>
      </c>
      <c r="I215" s="3" t="s">
        <v>2311</v>
      </c>
      <c r="J215" s="3" t="s">
        <v>2312</v>
      </c>
      <c r="K215" s="3" t="s">
        <v>2312</v>
      </c>
      <c r="AJ215" s="121"/>
      <c r="AK215" s="121"/>
      <c r="AL215" s="121"/>
      <c r="AM215" s="121"/>
      <c r="AN215" s="121"/>
      <c r="AO215" s="121"/>
      <c r="AP215" s="121"/>
      <c r="AQ215" s="121"/>
      <c r="AR215" s="121"/>
      <c r="AS215" s="121"/>
      <c r="AT215" s="121" t="s">
        <v>2313</v>
      </c>
    </row>
    <row r="216" spans="1:46">
      <c r="A216" s="118" t="s">
        <v>322</v>
      </c>
      <c r="B216" s="118" t="s">
        <v>35</v>
      </c>
      <c r="C216" s="118" t="s">
        <v>596</v>
      </c>
      <c r="D216" s="118" t="s">
        <v>1759</v>
      </c>
      <c r="E216" s="120" t="s">
        <v>1582</v>
      </c>
      <c r="G216" s="3" t="s">
        <v>2309</v>
      </c>
      <c r="H216" s="3" t="s">
        <v>2310</v>
      </c>
      <c r="I216" s="3" t="s">
        <v>2311</v>
      </c>
      <c r="J216" s="3" t="s">
        <v>2312</v>
      </c>
      <c r="K216" s="3" t="s">
        <v>2312</v>
      </c>
      <c r="AJ216" s="121"/>
      <c r="AK216" s="121"/>
      <c r="AL216" s="121"/>
      <c r="AM216" s="121"/>
      <c r="AN216" s="121"/>
      <c r="AO216" s="121"/>
      <c r="AP216" s="121"/>
      <c r="AQ216" s="121"/>
      <c r="AR216" s="121"/>
      <c r="AS216" s="121"/>
      <c r="AT216" s="121" t="s">
        <v>2313</v>
      </c>
    </row>
    <row r="217" spans="1:46">
      <c r="A217" s="118" t="s">
        <v>322</v>
      </c>
      <c r="B217" s="118" t="s">
        <v>35</v>
      </c>
      <c r="C217" s="118" t="s">
        <v>597</v>
      </c>
      <c r="D217" s="118" t="s">
        <v>1759</v>
      </c>
      <c r="E217" s="120" t="s">
        <v>1582</v>
      </c>
      <c r="G217" s="3" t="s">
        <v>2309</v>
      </c>
      <c r="H217" s="3" t="s">
        <v>2310</v>
      </c>
      <c r="I217" s="3" t="s">
        <v>2311</v>
      </c>
      <c r="J217" s="3" t="s">
        <v>2312</v>
      </c>
      <c r="K217" s="3" t="s">
        <v>2312</v>
      </c>
      <c r="AJ217" s="121"/>
      <c r="AK217" s="121"/>
      <c r="AL217" s="121"/>
      <c r="AM217" s="121"/>
      <c r="AN217" s="121"/>
      <c r="AO217" s="121"/>
      <c r="AP217" s="121"/>
      <c r="AQ217" s="121"/>
      <c r="AR217" s="121"/>
      <c r="AS217" s="121"/>
      <c r="AT217" s="121" t="s">
        <v>2313</v>
      </c>
    </row>
    <row r="218" spans="1:46">
      <c r="A218" s="118" t="s">
        <v>322</v>
      </c>
      <c r="B218" s="118" t="s">
        <v>35</v>
      </c>
      <c r="C218" s="118" t="s">
        <v>598</v>
      </c>
      <c r="D218" s="118" t="s">
        <v>1753</v>
      </c>
      <c r="E218" s="120" t="s">
        <v>1582</v>
      </c>
      <c r="G218" s="3" t="s">
        <v>2309</v>
      </c>
      <c r="H218" s="3" t="s">
        <v>2310</v>
      </c>
      <c r="I218" s="3" t="s">
        <v>2311</v>
      </c>
      <c r="J218" s="3" t="s">
        <v>2312</v>
      </c>
      <c r="K218" s="3" t="s">
        <v>2312</v>
      </c>
      <c r="AJ218" s="121"/>
      <c r="AK218" s="121"/>
      <c r="AL218" s="121"/>
      <c r="AM218" s="121"/>
      <c r="AN218" s="121"/>
      <c r="AO218" s="121"/>
      <c r="AP218" s="121"/>
      <c r="AQ218" s="121"/>
      <c r="AR218" s="121"/>
      <c r="AS218" s="121"/>
      <c r="AT218" s="121" t="s">
        <v>2313</v>
      </c>
    </row>
    <row r="219" spans="1:46">
      <c r="A219" s="118" t="s">
        <v>322</v>
      </c>
      <c r="B219" s="118" t="s">
        <v>35</v>
      </c>
      <c r="C219" s="118" t="s">
        <v>599</v>
      </c>
      <c r="D219" s="118" t="s">
        <v>1932</v>
      </c>
      <c r="E219" s="120" t="s">
        <v>1872</v>
      </c>
      <c r="G219" s="3" t="s">
        <v>2309</v>
      </c>
      <c r="H219" s="3" t="s">
        <v>2310</v>
      </c>
      <c r="I219" s="3" t="s">
        <v>2314</v>
      </c>
      <c r="J219" s="3" t="s">
        <v>2311</v>
      </c>
      <c r="K219" s="3" t="s">
        <v>2312</v>
      </c>
      <c r="L219" s="3" t="s">
        <v>2312</v>
      </c>
      <c r="AJ219" s="121"/>
      <c r="AK219" s="121"/>
      <c r="AL219" s="121"/>
      <c r="AM219" s="121"/>
      <c r="AN219" s="121"/>
      <c r="AO219" s="121"/>
      <c r="AP219" s="121"/>
      <c r="AQ219" s="121"/>
      <c r="AR219" s="121"/>
      <c r="AS219" s="121"/>
      <c r="AT219" s="121" t="s">
        <v>2453</v>
      </c>
    </row>
    <row r="220" spans="1:46">
      <c r="A220" s="118" t="s">
        <v>322</v>
      </c>
      <c r="B220" s="118" t="s">
        <v>35</v>
      </c>
      <c r="C220" s="118" t="s">
        <v>568</v>
      </c>
      <c r="D220" s="118" t="s">
        <v>1902</v>
      </c>
      <c r="E220" s="120" t="s">
        <v>1904</v>
      </c>
      <c r="G220" s="3" t="s">
        <v>2309</v>
      </c>
      <c r="H220" s="3" t="s">
        <v>2319</v>
      </c>
      <c r="I220" s="3" t="s">
        <v>2310</v>
      </c>
      <c r="J220" s="3" t="s">
        <v>2314</v>
      </c>
      <c r="K220" s="3" t="s">
        <v>2337</v>
      </c>
      <c r="L220" s="3" t="s">
        <v>2311</v>
      </c>
      <c r="M220" s="3" t="s">
        <v>1425</v>
      </c>
      <c r="N220" s="3" t="s">
        <v>2312</v>
      </c>
      <c r="O220" s="3" t="s">
        <v>2312</v>
      </c>
      <c r="AJ220" s="121"/>
      <c r="AK220" s="121"/>
      <c r="AL220" s="121"/>
      <c r="AM220" s="121"/>
      <c r="AN220" s="121"/>
      <c r="AO220" s="121"/>
      <c r="AP220" s="121"/>
      <c r="AQ220" s="121"/>
      <c r="AR220" s="121"/>
      <c r="AS220" s="121"/>
      <c r="AT220" s="121" t="s">
        <v>2439</v>
      </c>
    </row>
    <row r="221" spans="1:46">
      <c r="A221" s="118" t="s">
        <v>322</v>
      </c>
      <c r="B221" s="118" t="s">
        <v>35</v>
      </c>
      <c r="C221" s="118" t="s">
        <v>43</v>
      </c>
      <c r="D221" s="118">
        <v>2018</v>
      </c>
      <c r="E221" s="120" t="s">
        <v>1900</v>
      </c>
      <c r="G221" s="3" t="s">
        <v>2309</v>
      </c>
      <c r="H221" s="3" t="s">
        <v>2462</v>
      </c>
      <c r="I221" s="3" t="s">
        <v>2319</v>
      </c>
      <c r="J221" s="3" t="s">
        <v>2310</v>
      </c>
      <c r="K221" s="3" t="s">
        <v>2314</v>
      </c>
      <c r="L221" s="3" t="s">
        <v>2337</v>
      </c>
      <c r="M221" s="3" t="s">
        <v>2311</v>
      </c>
      <c r="N221" s="3" t="s">
        <v>1425</v>
      </c>
      <c r="O221" s="3" t="s">
        <v>2312</v>
      </c>
      <c r="P221" s="3" t="s">
        <v>2312</v>
      </c>
      <c r="AJ221" s="121"/>
      <c r="AK221" s="121"/>
      <c r="AL221" s="121"/>
      <c r="AM221" s="121"/>
      <c r="AN221" s="121"/>
      <c r="AO221" s="121"/>
      <c r="AP221" s="121"/>
      <c r="AQ221" s="121"/>
      <c r="AR221" s="121"/>
      <c r="AS221" s="121"/>
      <c r="AT221" s="121" t="s">
        <v>2463</v>
      </c>
    </row>
    <row r="222" spans="1:46">
      <c r="A222" s="118" t="s">
        <v>322</v>
      </c>
      <c r="B222" s="118" t="s">
        <v>35</v>
      </c>
      <c r="C222" s="118" t="s">
        <v>43</v>
      </c>
      <c r="D222" s="118">
        <v>2015</v>
      </c>
      <c r="E222" s="120" t="s">
        <v>1900</v>
      </c>
      <c r="G222" s="3" t="s">
        <v>2309</v>
      </c>
      <c r="H222" s="3" t="s">
        <v>2462</v>
      </c>
      <c r="I222" s="3" t="s">
        <v>2319</v>
      </c>
      <c r="J222" s="3" t="s">
        <v>2310</v>
      </c>
      <c r="K222" s="3" t="s">
        <v>2314</v>
      </c>
      <c r="L222" s="3" t="s">
        <v>2337</v>
      </c>
      <c r="M222" s="3" t="s">
        <v>2311</v>
      </c>
      <c r="N222" s="3" t="s">
        <v>1425</v>
      </c>
      <c r="O222" s="3" t="s">
        <v>2312</v>
      </c>
      <c r="P222" s="3" t="s">
        <v>2312</v>
      </c>
      <c r="AJ222" s="121"/>
      <c r="AK222" s="121"/>
      <c r="AL222" s="121"/>
      <c r="AM222" s="121"/>
      <c r="AN222" s="121"/>
      <c r="AO222" s="121"/>
      <c r="AP222" s="121"/>
      <c r="AQ222" s="121"/>
      <c r="AR222" s="121"/>
      <c r="AS222" s="121"/>
      <c r="AT222" s="121" t="s">
        <v>2463</v>
      </c>
    </row>
    <row r="223" spans="1:46">
      <c r="A223" s="118" t="s">
        <v>322</v>
      </c>
      <c r="B223" s="118" t="s">
        <v>35</v>
      </c>
      <c r="C223" s="118" t="s">
        <v>43</v>
      </c>
      <c r="D223" s="118" t="s">
        <v>1896</v>
      </c>
      <c r="E223" s="120" t="s">
        <v>1898</v>
      </c>
      <c r="G223" s="3" t="s">
        <v>2309</v>
      </c>
      <c r="H223" s="3" t="s">
        <v>2462</v>
      </c>
      <c r="I223" s="3" t="s">
        <v>2319</v>
      </c>
      <c r="J223" s="3" t="s">
        <v>2310</v>
      </c>
      <c r="K223" s="3" t="s">
        <v>2314</v>
      </c>
      <c r="L223" s="3" t="s">
        <v>2464</v>
      </c>
      <c r="M223" s="3" t="s">
        <v>2337</v>
      </c>
      <c r="N223" s="3" t="s">
        <v>2311</v>
      </c>
      <c r="O223" s="3" t="s">
        <v>1425</v>
      </c>
      <c r="P223" s="3" t="s">
        <v>2312</v>
      </c>
      <c r="Q223" s="3" t="s">
        <v>2312</v>
      </c>
      <c r="AJ223" s="121"/>
      <c r="AK223" s="121"/>
      <c r="AL223" s="121"/>
      <c r="AM223" s="121"/>
      <c r="AN223" s="121"/>
      <c r="AO223" s="121"/>
      <c r="AP223" s="121"/>
      <c r="AQ223" s="121"/>
      <c r="AR223" s="121"/>
      <c r="AS223" s="121"/>
      <c r="AT223" s="121" t="s">
        <v>2465</v>
      </c>
    </row>
    <row r="224" spans="1:46">
      <c r="A224" s="118" t="s">
        <v>322</v>
      </c>
      <c r="B224" s="118" t="s">
        <v>35</v>
      </c>
      <c r="C224" s="118" t="s">
        <v>44</v>
      </c>
      <c r="D224" s="118" t="s">
        <v>1787</v>
      </c>
      <c r="E224" s="120" t="s">
        <v>1904</v>
      </c>
      <c r="G224" s="3" t="s">
        <v>2309</v>
      </c>
      <c r="H224" s="3" t="s">
        <v>2319</v>
      </c>
      <c r="I224" s="3" t="s">
        <v>2310</v>
      </c>
      <c r="J224" s="3" t="s">
        <v>2314</v>
      </c>
      <c r="K224" s="3" t="s">
        <v>2337</v>
      </c>
      <c r="L224" s="3" t="s">
        <v>2311</v>
      </c>
      <c r="M224" s="3" t="s">
        <v>1425</v>
      </c>
      <c r="N224" s="3" t="s">
        <v>2312</v>
      </c>
      <c r="O224" s="3" t="s">
        <v>2312</v>
      </c>
      <c r="AJ224" s="121"/>
      <c r="AK224" s="121"/>
      <c r="AL224" s="121"/>
      <c r="AM224" s="121"/>
      <c r="AN224" s="121"/>
      <c r="AO224" s="121"/>
      <c r="AP224" s="121"/>
      <c r="AQ224" s="121"/>
      <c r="AR224" s="121"/>
      <c r="AS224" s="121"/>
      <c r="AT224" s="121" t="s">
        <v>2439</v>
      </c>
    </row>
    <row r="225" spans="1:46">
      <c r="A225" s="118" t="s">
        <v>322</v>
      </c>
      <c r="B225" s="118" t="s">
        <v>35</v>
      </c>
      <c r="C225" s="118" t="s">
        <v>44</v>
      </c>
      <c r="D225" s="118" t="s">
        <v>1628</v>
      </c>
      <c r="E225" s="120" t="s">
        <v>1900</v>
      </c>
      <c r="G225" s="3" t="s">
        <v>2309</v>
      </c>
      <c r="H225" s="3" t="s">
        <v>2462</v>
      </c>
      <c r="I225" s="3" t="s">
        <v>2319</v>
      </c>
      <c r="J225" s="3" t="s">
        <v>2310</v>
      </c>
      <c r="K225" s="3" t="s">
        <v>2314</v>
      </c>
      <c r="L225" s="3" t="s">
        <v>2337</v>
      </c>
      <c r="M225" s="3" t="s">
        <v>2311</v>
      </c>
      <c r="N225" s="3" t="s">
        <v>1425</v>
      </c>
      <c r="O225" s="3" t="s">
        <v>2312</v>
      </c>
      <c r="P225" s="3" t="s">
        <v>2312</v>
      </c>
      <c r="AJ225" s="121"/>
      <c r="AK225" s="121"/>
      <c r="AL225" s="121"/>
      <c r="AM225" s="121"/>
      <c r="AN225" s="121"/>
      <c r="AO225" s="121"/>
      <c r="AP225" s="121"/>
      <c r="AQ225" s="121"/>
      <c r="AR225" s="121"/>
      <c r="AS225" s="121"/>
      <c r="AT225" s="121" t="s">
        <v>2463</v>
      </c>
    </row>
    <row r="226" spans="1:46">
      <c r="A226" s="118" t="s">
        <v>322</v>
      </c>
      <c r="B226" s="118" t="s">
        <v>35</v>
      </c>
      <c r="C226" s="118" t="s">
        <v>570</v>
      </c>
      <c r="D226" s="118" t="s">
        <v>1787</v>
      </c>
      <c r="E226" s="120" t="s">
        <v>1904</v>
      </c>
      <c r="G226" s="3" t="s">
        <v>2309</v>
      </c>
      <c r="H226" s="3" t="s">
        <v>2319</v>
      </c>
      <c r="I226" s="3" t="s">
        <v>2310</v>
      </c>
      <c r="J226" s="3" t="s">
        <v>2314</v>
      </c>
      <c r="K226" s="3" t="s">
        <v>2337</v>
      </c>
      <c r="L226" s="3" t="s">
        <v>2311</v>
      </c>
      <c r="M226" s="3" t="s">
        <v>1425</v>
      </c>
      <c r="N226" s="3" t="s">
        <v>2312</v>
      </c>
      <c r="O226" s="3" t="s">
        <v>2312</v>
      </c>
      <c r="AJ226" s="121"/>
      <c r="AK226" s="121"/>
      <c r="AL226" s="121"/>
      <c r="AM226" s="121"/>
      <c r="AN226" s="121"/>
      <c r="AO226" s="121"/>
      <c r="AP226" s="121"/>
      <c r="AQ226" s="121"/>
      <c r="AR226" s="121"/>
      <c r="AS226" s="121"/>
      <c r="AT226" s="121" t="s">
        <v>2439</v>
      </c>
    </row>
    <row r="227" spans="1:46">
      <c r="A227" s="118" t="s">
        <v>322</v>
      </c>
      <c r="B227" s="118" t="s">
        <v>35</v>
      </c>
      <c r="C227" s="118" t="s">
        <v>571</v>
      </c>
      <c r="D227" s="118">
        <v>2022</v>
      </c>
      <c r="E227" s="120" t="s">
        <v>1904</v>
      </c>
      <c r="G227" s="3" t="s">
        <v>2309</v>
      </c>
      <c r="H227" s="3" t="s">
        <v>2319</v>
      </c>
      <c r="I227" s="3" t="s">
        <v>2310</v>
      </c>
      <c r="J227" s="3" t="s">
        <v>2314</v>
      </c>
      <c r="K227" s="3" t="s">
        <v>2337</v>
      </c>
      <c r="L227" s="3" t="s">
        <v>2311</v>
      </c>
      <c r="M227" s="3" t="s">
        <v>1425</v>
      </c>
      <c r="N227" s="3" t="s">
        <v>2312</v>
      </c>
      <c r="O227" s="3" t="s">
        <v>2312</v>
      </c>
      <c r="AJ227" s="121"/>
      <c r="AK227" s="121"/>
      <c r="AL227" s="121"/>
      <c r="AM227" s="121"/>
      <c r="AN227" s="121"/>
      <c r="AO227" s="121"/>
      <c r="AP227" s="121"/>
      <c r="AQ227" s="121"/>
      <c r="AR227" s="121"/>
      <c r="AS227" s="121"/>
      <c r="AT227" s="121" t="s">
        <v>2439</v>
      </c>
    </row>
    <row r="228" spans="1:46">
      <c r="A228" s="118" t="s">
        <v>322</v>
      </c>
      <c r="B228" s="118" t="s">
        <v>35</v>
      </c>
      <c r="C228" s="118" t="s">
        <v>574</v>
      </c>
      <c r="D228" s="118" t="s">
        <v>1756</v>
      </c>
      <c r="E228" s="120" t="s">
        <v>2454</v>
      </c>
      <c r="G228" s="3" t="s">
        <v>2309</v>
      </c>
      <c r="H228" s="3" t="s">
        <v>2319</v>
      </c>
      <c r="I228" s="3" t="s">
        <v>2310</v>
      </c>
      <c r="J228" s="3" t="s">
        <v>2314</v>
      </c>
      <c r="K228" s="3" t="s">
        <v>2337</v>
      </c>
      <c r="L228" s="3" t="s">
        <v>2444</v>
      </c>
      <c r="M228" s="3" t="s">
        <v>2311</v>
      </c>
      <c r="N228" s="3" t="s">
        <v>1425</v>
      </c>
      <c r="O228" s="3" t="s">
        <v>2312</v>
      </c>
      <c r="P228" s="3" t="s">
        <v>2312</v>
      </c>
      <c r="AJ228" s="121"/>
      <c r="AK228" s="121"/>
      <c r="AL228" s="121"/>
      <c r="AM228" s="121"/>
      <c r="AN228" s="121"/>
      <c r="AO228" s="121"/>
      <c r="AP228" s="121"/>
      <c r="AQ228" s="121"/>
      <c r="AR228" s="121"/>
      <c r="AS228" s="121"/>
      <c r="AT228" s="121" t="s">
        <v>2455</v>
      </c>
    </row>
    <row r="229" spans="1:46">
      <c r="A229" s="118" t="s">
        <v>322</v>
      </c>
      <c r="B229" s="118" t="s">
        <v>35</v>
      </c>
      <c r="C229" s="118" t="s">
        <v>586</v>
      </c>
      <c r="D229" s="118" t="s">
        <v>1763</v>
      </c>
      <c r="E229" s="120" t="s">
        <v>1904</v>
      </c>
      <c r="G229" s="3" t="s">
        <v>2309</v>
      </c>
      <c r="H229" s="3" t="s">
        <v>2319</v>
      </c>
      <c r="I229" s="3" t="s">
        <v>2310</v>
      </c>
      <c r="J229" s="3" t="s">
        <v>2314</v>
      </c>
      <c r="K229" s="3" t="s">
        <v>2337</v>
      </c>
      <c r="L229" s="3" t="s">
        <v>2311</v>
      </c>
      <c r="M229" s="3" t="s">
        <v>1425</v>
      </c>
      <c r="N229" s="3" t="s">
        <v>2312</v>
      </c>
      <c r="O229" s="3" t="s">
        <v>2312</v>
      </c>
      <c r="AJ229" s="121"/>
      <c r="AK229" s="121"/>
      <c r="AL229" s="121"/>
      <c r="AM229" s="121"/>
      <c r="AN229" s="121"/>
      <c r="AO229" s="121"/>
      <c r="AP229" s="121"/>
      <c r="AQ229" s="121"/>
      <c r="AR229" s="121"/>
      <c r="AS229" s="121"/>
      <c r="AT229" s="121" t="s">
        <v>2439</v>
      </c>
    </row>
    <row r="230" spans="1:46">
      <c r="A230" s="118" t="s">
        <v>322</v>
      </c>
      <c r="B230" s="118" t="s">
        <v>35</v>
      </c>
      <c r="C230" s="118" t="s">
        <v>36</v>
      </c>
      <c r="D230" s="118" t="s">
        <v>1653</v>
      </c>
      <c r="E230" s="120" t="s">
        <v>1872</v>
      </c>
      <c r="G230" s="3" t="s">
        <v>2309</v>
      </c>
      <c r="H230" s="3" t="s">
        <v>2310</v>
      </c>
      <c r="I230" s="3" t="s">
        <v>2314</v>
      </c>
      <c r="J230" s="3" t="s">
        <v>2311</v>
      </c>
      <c r="K230" s="3" t="s">
        <v>2312</v>
      </c>
      <c r="L230" s="3" t="s">
        <v>2312</v>
      </c>
      <c r="AJ230" s="121"/>
      <c r="AK230" s="121"/>
      <c r="AL230" s="121"/>
      <c r="AM230" s="121"/>
      <c r="AN230" s="121"/>
      <c r="AO230" s="121"/>
      <c r="AP230" s="121"/>
      <c r="AQ230" s="121"/>
      <c r="AR230" s="121"/>
      <c r="AS230" s="121"/>
      <c r="AT230" s="121" t="s">
        <v>2453</v>
      </c>
    </row>
    <row r="231" spans="1:46">
      <c r="A231" s="118" t="s">
        <v>322</v>
      </c>
      <c r="B231" s="118" t="s">
        <v>35</v>
      </c>
      <c r="C231" s="118" t="s">
        <v>36</v>
      </c>
      <c r="D231" s="118" t="s">
        <v>1870</v>
      </c>
      <c r="E231" s="120" t="s">
        <v>1872</v>
      </c>
      <c r="G231" s="3" t="s">
        <v>2309</v>
      </c>
      <c r="H231" s="3" t="s">
        <v>2310</v>
      </c>
      <c r="I231" s="3" t="s">
        <v>2314</v>
      </c>
      <c r="J231" s="3" t="s">
        <v>2311</v>
      </c>
      <c r="K231" s="3" t="s">
        <v>2312</v>
      </c>
      <c r="L231" s="3" t="s">
        <v>2312</v>
      </c>
      <c r="AJ231" s="121"/>
      <c r="AK231" s="121"/>
      <c r="AL231" s="121"/>
      <c r="AM231" s="121"/>
      <c r="AN231" s="121"/>
      <c r="AO231" s="121"/>
      <c r="AP231" s="121"/>
      <c r="AQ231" s="121"/>
      <c r="AR231" s="121"/>
      <c r="AS231" s="121"/>
      <c r="AT231" s="121" t="s">
        <v>2453</v>
      </c>
    </row>
    <row r="232" spans="1:46">
      <c r="A232" s="118" t="s">
        <v>322</v>
      </c>
      <c r="B232" s="118" t="s">
        <v>35</v>
      </c>
      <c r="C232" s="118" t="s">
        <v>559</v>
      </c>
      <c r="D232" s="118" t="s">
        <v>1880</v>
      </c>
      <c r="E232" s="120" t="s">
        <v>1582</v>
      </c>
      <c r="G232" s="3" t="s">
        <v>2309</v>
      </c>
      <c r="H232" s="3" t="s">
        <v>2310</v>
      </c>
      <c r="I232" s="3" t="s">
        <v>2311</v>
      </c>
      <c r="J232" s="3" t="s">
        <v>2312</v>
      </c>
      <c r="K232" s="3" t="s">
        <v>2312</v>
      </c>
      <c r="AJ232" s="121"/>
      <c r="AK232" s="121"/>
      <c r="AL232" s="121"/>
      <c r="AM232" s="121"/>
      <c r="AN232" s="121"/>
      <c r="AO232" s="121"/>
      <c r="AP232" s="121"/>
      <c r="AQ232" s="121"/>
      <c r="AR232" s="121"/>
      <c r="AS232" s="121"/>
      <c r="AT232" s="121" t="s">
        <v>2313</v>
      </c>
    </row>
    <row r="233" spans="1:46">
      <c r="A233" s="118" t="s">
        <v>322</v>
      </c>
      <c r="B233" s="118" t="s">
        <v>35</v>
      </c>
      <c r="C233" s="118" t="s">
        <v>37</v>
      </c>
      <c r="D233" s="118" t="s">
        <v>1882</v>
      </c>
      <c r="E233" s="120" t="s">
        <v>1582</v>
      </c>
      <c r="G233" s="3" t="s">
        <v>2309</v>
      </c>
      <c r="H233" s="3" t="s">
        <v>2310</v>
      </c>
      <c r="I233" s="3" t="s">
        <v>2311</v>
      </c>
      <c r="J233" s="3" t="s">
        <v>2312</v>
      </c>
      <c r="K233" s="3" t="s">
        <v>2312</v>
      </c>
      <c r="AJ233" s="121"/>
      <c r="AK233" s="121"/>
      <c r="AL233" s="121"/>
      <c r="AM233" s="121"/>
      <c r="AN233" s="121"/>
      <c r="AO233" s="121"/>
      <c r="AP233" s="121"/>
      <c r="AQ233" s="121"/>
      <c r="AR233" s="121"/>
      <c r="AS233" s="121"/>
      <c r="AT233" s="121" t="s">
        <v>2313</v>
      </c>
    </row>
    <row r="234" spans="1:46">
      <c r="A234" s="118" t="s">
        <v>322</v>
      </c>
      <c r="B234" s="118" t="s">
        <v>35</v>
      </c>
      <c r="C234" s="118" t="s">
        <v>563</v>
      </c>
      <c r="D234" s="118" t="s">
        <v>1880</v>
      </c>
      <c r="E234" s="120" t="s">
        <v>1582</v>
      </c>
      <c r="G234" s="3" t="s">
        <v>2309</v>
      </c>
      <c r="H234" s="3" t="s">
        <v>2310</v>
      </c>
      <c r="I234" s="3" t="s">
        <v>2311</v>
      </c>
      <c r="J234" s="3" t="s">
        <v>2312</v>
      </c>
      <c r="K234" s="3" t="s">
        <v>2312</v>
      </c>
      <c r="AJ234" s="121"/>
      <c r="AK234" s="121"/>
      <c r="AL234" s="121"/>
      <c r="AM234" s="121"/>
      <c r="AN234" s="121"/>
      <c r="AO234" s="121"/>
      <c r="AP234" s="121"/>
      <c r="AQ234" s="121"/>
      <c r="AR234" s="121"/>
      <c r="AS234" s="121"/>
      <c r="AT234" s="121" t="s">
        <v>2313</v>
      </c>
    </row>
    <row r="235" spans="1:46">
      <c r="A235" s="118" t="s">
        <v>322</v>
      </c>
      <c r="B235" s="118" t="s">
        <v>35</v>
      </c>
      <c r="C235" s="118" t="s">
        <v>38</v>
      </c>
      <c r="D235" s="118">
        <v>2016</v>
      </c>
      <c r="E235" s="120" t="s">
        <v>1582</v>
      </c>
      <c r="G235" s="3" t="s">
        <v>2309</v>
      </c>
      <c r="H235" s="3" t="s">
        <v>2310</v>
      </c>
      <c r="I235" s="3" t="s">
        <v>2311</v>
      </c>
      <c r="J235" s="3" t="s">
        <v>2312</v>
      </c>
      <c r="K235" s="3" t="s">
        <v>2312</v>
      </c>
      <c r="AJ235" s="121"/>
      <c r="AK235" s="121"/>
      <c r="AL235" s="121"/>
      <c r="AM235" s="121"/>
      <c r="AN235" s="121"/>
      <c r="AO235" s="121"/>
      <c r="AP235" s="121"/>
      <c r="AQ235" s="121"/>
      <c r="AR235" s="121"/>
      <c r="AS235" s="121"/>
      <c r="AT235" s="121" t="s">
        <v>2313</v>
      </c>
    </row>
    <row r="236" spans="1:46">
      <c r="A236" s="118" t="s">
        <v>322</v>
      </c>
      <c r="B236" s="118" t="s">
        <v>35</v>
      </c>
      <c r="C236" s="118" t="s">
        <v>41</v>
      </c>
      <c r="D236" s="118" t="s">
        <v>1892</v>
      </c>
      <c r="E236" s="120" t="s">
        <v>1582</v>
      </c>
      <c r="G236" s="3" t="s">
        <v>2309</v>
      </c>
      <c r="H236" s="3" t="s">
        <v>2310</v>
      </c>
      <c r="I236" s="3" t="s">
        <v>2311</v>
      </c>
      <c r="J236" s="3" t="s">
        <v>2312</v>
      </c>
      <c r="K236" s="3" t="s">
        <v>2312</v>
      </c>
      <c r="AJ236" s="121"/>
      <c r="AK236" s="121"/>
      <c r="AL236" s="121"/>
      <c r="AM236" s="121"/>
      <c r="AN236" s="121"/>
      <c r="AO236" s="121"/>
      <c r="AP236" s="121"/>
      <c r="AQ236" s="121"/>
      <c r="AR236" s="121"/>
      <c r="AS236" s="121"/>
      <c r="AT236" s="121" t="s">
        <v>2313</v>
      </c>
    </row>
    <row r="237" spans="1:46">
      <c r="A237" s="118" t="s">
        <v>298</v>
      </c>
      <c r="B237" s="118" t="s">
        <v>601</v>
      </c>
      <c r="C237" s="118" t="s">
        <v>602</v>
      </c>
      <c r="D237" s="118">
        <v>2021</v>
      </c>
      <c r="E237" s="120" t="s">
        <v>1571</v>
      </c>
      <c r="F237" s="3" t="s">
        <v>2306</v>
      </c>
      <c r="J237" s="3" t="s">
        <v>2307</v>
      </c>
      <c r="AJ237" s="121"/>
      <c r="AK237" s="121"/>
      <c r="AL237" s="121"/>
      <c r="AM237" s="121"/>
      <c r="AN237" s="121"/>
      <c r="AO237" s="121"/>
      <c r="AP237" s="121"/>
      <c r="AQ237" s="121"/>
      <c r="AR237" s="121"/>
      <c r="AS237" s="121"/>
      <c r="AT237" s="121" t="s">
        <v>2308</v>
      </c>
    </row>
    <row r="238" spans="1:46">
      <c r="A238" s="118" t="s">
        <v>298</v>
      </c>
      <c r="B238" s="118" t="s">
        <v>601</v>
      </c>
      <c r="C238" s="118" t="s">
        <v>603</v>
      </c>
      <c r="D238" s="118" t="s">
        <v>1763</v>
      </c>
      <c r="E238" s="120" t="s">
        <v>1854</v>
      </c>
      <c r="F238" s="3" t="s">
        <v>2306</v>
      </c>
      <c r="G238" s="3" t="s">
        <v>2307</v>
      </c>
      <c r="AJ238" s="121"/>
      <c r="AK238" s="121"/>
      <c r="AL238" s="121"/>
      <c r="AM238" s="121"/>
      <c r="AN238" s="121"/>
      <c r="AO238" s="121"/>
      <c r="AP238" s="121"/>
      <c r="AQ238" s="121"/>
      <c r="AR238" s="121"/>
      <c r="AS238" s="121"/>
      <c r="AT238" s="121" t="s">
        <v>2308</v>
      </c>
    </row>
    <row r="239" spans="1:46">
      <c r="A239" s="118" t="s">
        <v>298</v>
      </c>
      <c r="B239" s="118" t="s">
        <v>601</v>
      </c>
      <c r="C239" s="118" t="s">
        <v>604</v>
      </c>
      <c r="D239" s="118" t="s">
        <v>1937</v>
      </c>
      <c r="E239" s="120" t="s">
        <v>1854</v>
      </c>
      <c r="F239" s="3" t="s">
        <v>2306</v>
      </c>
      <c r="G239" s="3" t="s">
        <v>2307</v>
      </c>
      <c r="AJ239" s="121"/>
      <c r="AK239" s="121"/>
      <c r="AL239" s="121"/>
      <c r="AM239" s="121"/>
      <c r="AN239" s="121"/>
      <c r="AO239" s="121"/>
      <c r="AP239" s="121"/>
      <c r="AQ239" s="121"/>
      <c r="AR239" s="121"/>
      <c r="AS239" s="121"/>
      <c r="AT239" s="121" t="s">
        <v>2308</v>
      </c>
    </row>
    <row r="240" spans="1:46">
      <c r="A240" s="118" t="s">
        <v>298</v>
      </c>
      <c r="B240" s="118" t="s">
        <v>601</v>
      </c>
      <c r="C240" s="118" t="s">
        <v>605</v>
      </c>
      <c r="D240" s="118" t="s">
        <v>1596</v>
      </c>
      <c r="E240" s="120" t="s">
        <v>1854</v>
      </c>
      <c r="F240" s="3" t="s">
        <v>2306</v>
      </c>
      <c r="G240" s="3" t="s">
        <v>2307</v>
      </c>
      <c r="AJ240" s="121"/>
      <c r="AK240" s="121"/>
      <c r="AL240" s="121"/>
      <c r="AM240" s="121"/>
      <c r="AN240" s="121"/>
      <c r="AO240" s="121"/>
      <c r="AP240" s="121"/>
      <c r="AQ240" s="121"/>
      <c r="AR240" s="121"/>
      <c r="AS240" s="121"/>
      <c r="AT240" s="121" t="s">
        <v>2308</v>
      </c>
    </row>
    <row r="241" spans="1:46">
      <c r="A241" s="118" t="s">
        <v>298</v>
      </c>
      <c r="B241" s="118" t="s">
        <v>601</v>
      </c>
      <c r="C241" s="118" t="s">
        <v>605</v>
      </c>
      <c r="D241" s="118" t="s">
        <v>1940</v>
      </c>
      <c r="E241" s="120" t="s">
        <v>1854</v>
      </c>
      <c r="F241" s="3" t="s">
        <v>2306</v>
      </c>
      <c r="G241" s="3" t="s">
        <v>2307</v>
      </c>
      <c r="AJ241" s="121"/>
      <c r="AK241" s="121"/>
      <c r="AL241" s="121"/>
      <c r="AM241" s="121"/>
      <c r="AN241" s="121"/>
      <c r="AO241" s="121"/>
      <c r="AP241" s="121"/>
      <c r="AQ241" s="121"/>
      <c r="AR241" s="121"/>
      <c r="AS241" s="121"/>
      <c r="AT241" s="121" t="s">
        <v>2308</v>
      </c>
    </row>
    <row r="242" spans="1:46">
      <c r="A242" s="118" t="s">
        <v>298</v>
      </c>
      <c r="B242" s="118" t="s">
        <v>601</v>
      </c>
      <c r="C242" s="118" t="s">
        <v>605</v>
      </c>
      <c r="D242" s="118" t="s">
        <v>1870</v>
      </c>
      <c r="E242" s="120" t="s">
        <v>1571</v>
      </c>
      <c r="F242" s="3" t="s">
        <v>2306</v>
      </c>
      <c r="J242" s="3" t="s">
        <v>2307</v>
      </c>
      <c r="AJ242" s="121"/>
      <c r="AK242" s="121"/>
      <c r="AL242" s="121"/>
      <c r="AM242" s="121"/>
      <c r="AN242" s="121"/>
      <c r="AO242" s="121"/>
      <c r="AP242" s="121"/>
      <c r="AQ242" s="121"/>
      <c r="AR242" s="121"/>
      <c r="AS242" s="121"/>
      <c r="AT242" s="121" t="s">
        <v>2308</v>
      </c>
    </row>
    <row r="243" spans="1:46">
      <c r="A243" s="118" t="s">
        <v>298</v>
      </c>
      <c r="B243" s="118" t="s">
        <v>601</v>
      </c>
      <c r="C243" s="118" t="s">
        <v>606</v>
      </c>
      <c r="D243" s="118">
        <v>2021</v>
      </c>
      <c r="E243" s="120" t="s">
        <v>1944</v>
      </c>
      <c r="F243" s="3" t="s">
        <v>2306</v>
      </c>
      <c r="G243" s="3" t="s">
        <v>2466</v>
      </c>
      <c r="H243" s="3" t="s">
        <v>2467</v>
      </c>
      <c r="J243" s="3" t="s">
        <v>2307</v>
      </c>
      <c r="AJ243" s="121"/>
      <c r="AK243" s="121"/>
      <c r="AL243" s="121"/>
      <c r="AM243" s="121"/>
      <c r="AN243" s="121"/>
      <c r="AO243" s="121"/>
      <c r="AP243" s="121"/>
      <c r="AQ243" s="121"/>
      <c r="AR243" s="121"/>
      <c r="AS243" s="121"/>
      <c r="AT243" s="121" t="s">
        <v>2468</v>
      </c>
    </row>
    <row r="244" spans="1:46">
      <c r="A244" s="118" t="s">
        <v>298</v>
      </c>
      <c r="B244" s="118" t="s">
        <v>601</v>
      </c>
      <c r="C244" s="118" t="s">
        <v>606</v>
      </c>
      <c r="D244" s="118" t="s">
        <v>1852</v>
      </c>
      <c r="E244" s="120" t="s">
        <v>1944</v>
      </c>
      <c r="F244" s="3" t="s">
        <v>2306</v>
      </c>
      <c r="G244" s="3" t="s">
        <v>2466</v>
      </c>
      <c r="H244" s="3" t="s">
        <v>2467</v>
      </c>
      <c r="J244" s="3" t="s">
        <v>2307</v>
      </c>
      <c r="AJ244" s="121"/>
      <c r="AK244" s="121"/>
      <c r="AL244" s="121"/>
      <c r="AM244" s="121"/>
      <c r="AN244" s="121"/>
      <c r="AO244" s="121"/>
      <c r="AP244" s="121"/>
      <c r="AQ244" s="121"/>
      <c r="AR244" s="121"/>
      <c r="AS244" s="121"/>
      <c r="AT244" s="121" t="s">
        <v>2468</v>
      </c>
    </row>
    <row r="245" spans="1:46">
      <c r="A245" s="118" t="s">
        <v>298</v>
      </c>
      <c r="B245" s="118" t="s">
        <v>601</v>
      </c>
      <c r="C245" s="118" t="s">
        <v>608</v>
      </c>
      <c r="D245" s="118" t="s">
        <v>1578</v>
      </c>
      <c r="E245" s="120" t="s">
        <v>1944</v>
      </c>
      <c r="F245" s="3" t="s">
        <v>2306</v>
      </c>
      <c r="G245" s="3" t="s">
        <v>2466</v>
      </c>
      <c r="H245" s="3" t="s">
        <v>2467</v>
      </c>
      <c r="J245" s="3" t="s">
        <v>2307</v>
      </c>
      <c r="AJ245" s="121"/>
      <c r="AK245" s="121"/>
      <c r="AL245" s="121"/>
      <c r="AM245" s="121"/>
      <c r="AN245" s="121"/>
      <c r="AO245" s="121"/>
      <c r="AP245" s="121"/>
      <c r="AQ245" s="121"/>
      <c r="AR245" s="121"/>
      <c r="AS245" s="121"/>
      <c r="AT245" s="121" t="s">
        <v>2468</v>
      </c>
    </row>
    <row r="246" spans="1:46">
      <c r="A246" s="118" t="s">
        <v>298</v>
      </c>
      <c r="B246" s="118" t="s">
        <v>601</v>
      </c>
      <c r="C246" s="118" t="s">
        <v>608</v>
      </c>
      <c r="D246" s="118" t="s">
        <v>1892</v>
      </c>
      <c r="E246" s="120" t="s">
        <v>1944</v>
      </c>
      <c r="F246" s="3" t="s">
        <v>2306</v>
      </c>
      <c r="G246" s="3" t="s">
        <v>2466</v>
      </c>
      <c r="H246" s="3" t="s">
        <v>2467</v>
      </c>
      <c r="J246" s="3" t="s">
        <v>2307</v>
      </c>
      <c r="AJ246" s="121"/>
      <c r="AK246" s="121"/>
      <c r="AL246" s="121"/>
      <c r="AM246" s="121"/>
      <c r="AN246" s="121"/>
      <c r="AO246" s="121"/>
      <c r="AP246" s="121"/>
      <c r="AQ246" s="121"/>
      <c r="AR246" s="121"/>
      <c r="AS246" s="121"/>
      <c r="AT246" s="121" t="s">
        <v>2468</v>
      </c>
    </row>
    <row r="247" spans="1:46">
      <c r="A247" s="118" t="s">
        <v>298</v>
      </c>
      <c r="B247" s="118" t="s">
        <v>601</v>
      </c>
      <c r="C247" s="118" t="s">
        <v>609</v>
      </c>
      <c r="D247" s="118" t="s">
        <v>1578</v>
      </c>
      <c r="E247" s="120" t="s">
        <v>1944</v>
      </c>
      <c r="F247" s="3" t="s">
        <v>2306</v>
      </c>
      <c r="G247" s="3" t="s">
        <v>2466</v>
      </c>
      <c r="H247" s="3" t="s">
        <v>2467</v>
      </c>
      <c r="J247" s="3" t="s">
        <v>2307</v>
      </c>
      <c r="AJ247" s="121"/>
      <c r="AK247" s="121"/>
      <c r="AL247" s="121"/>
      <c r="AM247" s="121"/>
      <c r="AN247" s="121"/>
      <c r="AO247" s="121"/>
      <c r="AP247" s="121"/>
      <c r="AQ247" s="121"/>
      <c r="AR247" s="121"/>
      <c r="AS247" s="121"/>
      <c r="AT247" s="121" t="s">
        <v>2468</v>
      </c>
    </row>
    <row r="248" spans="1:46">
      <c r="A248" s="118" t="s">
        <v>298</v>
      </c>
      <c r="B248" s="118" t="s">
        <v>601</v>
      </c>
      <c r="C248" s="118" t="s">
        <v>609</v>
      </c>
      <c r="D248" s="118" t="s">
        <v>1892</v>
      </c>
      <c r="E248" s="120" t="s">
        <v>1944</v>
      </c>
      <c r="F248" s="3" t="s">
        <v>2306</v>
      </c>
      <c r="G248" s="3" t="s">
        <v>2466</v>
      </c>
      <c r="H248" s="3" t="s">
        <v>2467</v>
      </c>
      <c r="J248" s="3" t="s">
        <v>2307</v>
      </c>
      <c r="AJ248" s="121"/>
      <c r="AK248" s="121"/>
      <c r="AL248" s="121"/>
      <c r="AM248" s="121"/>
      <c r="AN248" s="121"/>
      <c r="AO248" s="121"/>
      <c r="AP248" s="121"/>
      <c r="AQ248" s="121"/>
      <c r="AR248" s="121"/>
      <c r="AS248" s="121"/>
      <c r="AT248" s="121" t="s">
        <v>2468</v>
      </c>
    </row>
    <row r="249" spans="1:46">
      <c r="A249" s="118" t="s">
        <v>298</v>
      </c>
      <c r="B249" s="118" t="s">
        <v>601</v>
      </c>
      <c r="C249" s="118" t="s">
        <v>610</v>
      </c>
      <c r="D249" s="118" t="s">
        <v>1740</v>
      </c>
      <c r="E249" s="120" t="s">
        <v>1571</v>
      </c>
      <c r="F249" s="3" t="s">
        <v>2306</v>
      </c>
      <c r="J249" s="3" t="s">
        <v>2307</v>
      </c>
      <c r="AJ249" s="121"/>
      <c r="AK249" s="121"/>
      <c r="AL249" s="121"/>
      <c r="AM249" s="121"/>
      <c r="AN249" s="121"/>
      <c r="AO249" s="121"/>
      <c r="AP249" s="121"/>
      <c r="AQ249" s="121"/>
      <c r="AR249" s="121"/>
      <c r="AS249" s="121"/>
      <c r="AT249" s="121" t="s">
        <v>2308</v>
      </c>
    </row>
    <row r="250" spans="1:46">
      <c r="A250" s="118" t="s">
        <v>298</v>
      </c>
      <c r="B250" s="118" t="s">
        <v>601</v>
      </c>
      <c r="C250" s="118" t="s">
        <v>611</v>
      </c>
      <c r="D250" s="118" t="s">
        <v>1650</v>
      </c>
      <c r="E250" s="120" t="s">
        <v>1571</v>
      </c>
      <c r="F250" s="3" t="s">
        <v>2306</v>
      </c>
      <c r="J250" s="3" t="s">
        <v>2307</v>
      </c>
      <c r="AJ250" s="121"/>
      <c r="AK250" s="121"/>
      <c r="AL250" s="121"/>
      <c r="AM250" s="121"/>
      <c r="AN250" s="121"/>
      <c r="AO250" s="121"/>
      <c r="AP250" s="121"/>
      <c r="AQ250" s="121"/>
      <c r="AR250" s="121"/>
      <c r="AS250" s="121"/>
      <c r="AT250" s="121" t="s">
        <v>2308</v>
      </c>
    </row>
    <row r="251" spans="1:46">
      <c r="A251" s="118" t="s">
        <v>298</v>
      </c>
      <c r="B251" s="118" t="s">
        <v>601</v>
      </c>
      <c r="C251" s="118" t="s">
        <v>612</v>
      </c>
      <c r="D251" s="118" t="s">
        <v>1952</v>
      </c>
      <c r="E251" s="120" t="s">
        <v>1571</v>
      </c>
      <c r="F251" s="3" t="s">
        <v>2306</v>
      </c>
      <c r="J251" s="3" t="s">
        <v>2307</v>
      </c>
      <c r="AJ251" s="121"/>
      <c r="AK251" s="121"/>
      <c r="AL251" s="121"/>
      <c r="AM251" s="121"/>
      <c r="AN251" s="121"/>
      <c r="AO251" s="121"/>
      <c r="AP251" s="121"/>
      <c r="AQ251" s="121"/>
      <c r="AR251" s="121"/>
      <c r="AS251" s="121"/>
      <c r="AT251" s="121" t="s">
        <v>2308</v>
      </c>
    </row>
    <row r="252" spans="1:46">
      <c r="A252" s="118" t="s">
        <v>298</v>
      </c>
      <c r="B252" s="118" t="s">
        <v>601</v>
      </c>
      <c r="C252" s="118" t="s">
        <v>613</v>
      </c>
      <c r="D252" s="118" t="s">
        <v>1956</v>
      </c>
      <c r="E252" s="120" t="s">
        <v>1571</v>
      </c>
      <c r="F252" s="3" t="s">
        <v>2306</v>
      </c>
      <c r="J252" s="3" t="s">
        <v>2307</v>
      </c>
      <c r="AJ252" s="121"/>
      <c r="AK252" s="121"/>
      <c r="AL252" s="121"/>
      <c r="AM252" s="121"/>
      <c r="AN252" s="121"/>
      <c r="AO252" s="121"/>
      <c r="AP252" s="121"/>
      <c r="AQ252" s="121"/>
      <c r="AR252" s="121"/>
      <c r="AS252" s="121"/>
      <c r="AT252" s="121" t="s">
        <v>2308</v>
      </c>
    </row>
    <row r="253" spans="1:46">
      <c r="A253" s="118" t="s">
        <v>298</v>
      </c>
      <c r="B253" s="118" t="s">
        <v>601</v>
      </c>
      <c r="C253" s="118" t="s">
        <v>613</v>
      </c>
      <c r="D253" s="118" t="s">
        <v>1954</v>
      </c>
      <c r="E253" s="120" t="s">
        <v>1571</v>
      </c>
      <c r="F253" s="3" t="s">
        <v>2306</v>
      </c>
      <c r="J253" s="3" t="s">
        <v>2307</v>
      </c>
      <c r="AJ253" s="121"/>
      <c r="AK253" s="121"/>
      <c r="AL253" s="121"/>
      <c r="AM253" s="121"/>
      <c r="AN253" s="121"/>
      <c r="AO253" s="121"/>
      <c r="AP253" s="121"/>
      <c r="AQ253" s="121"/>
      <c r="AR253" s="121"/>
      <c r="AS253" s="121"/>
      <c r="AT253" s="121" t="s">
        <v>2308</v>
      </c>
    </row>
    <row r="254" spans="1:46">
      <c r="A254" s="118" t="s">
        <v>298</v>
      </c>
      <c r="B254" s="118" t="s">
        <v>601</v>
      </c>
      <c r="C254" s="118" t="s">
        <v>614</v>
      </c>
      <c r="D254" s="118" t="s">
        <v>1787</v>
      </c>
      <c r="E254" s="120" t="s">
        <v>1571</v>
      </c>
      <c r="F254" s="3" t="s">
        <v>2306</v>
      </c>
      <c r="J254" s="3" t="s">
        <v>2307</v>
      </c>
      <c r="AJ254" s="121"/>
      <c r="AK254" s="121"/>
      <c r="AL254" s="121"/>
      <c r="AM254" s="121"/>
      <c r="AN254" s="121"/>
      <c r="AO254" s="121"/>
      <c r="AP254" s="121"/>
      <c r="AQ254" s="121"/>
      <c r="AR254" s="121"/>
      <c r="AS254" s="121"/>
      <c r="AT254" s="121" t="s">
        <v>2308</v>
      </c>
    </row>
    <row r="255" spans="1:46">
      <c r="A255" s="118" t="s">
        <v>298</v>
      </c>
      <c r="B255" s="118" t="s">
        <v>601</v>
      </c>
      <c r="C255" s="118" t="s">
        <v>615</v>
      </c>
      <c r="D255" s="118" t="s">
        <v>1622</v>
      </c>
      <c r="E255" s="120" t="s">
        <v>1571</v>
      </c>
      <c r="F255" s="3" t="s">
        <v>2306</v>
      </c>
      <c r="J255" s="3" t="s">
        <v>2307</v>
      </c>
      <c r="AJ255" s="121"/>
      <c r="AK255" s="121"/>
      <c r="AL255" s="121"/>
      <c r="AM255" s="121"/>
      <c r="AN255" s="121"/>
      <c r="AO255" s="121"/>
      <c r="AP255" s="121"/>
      <c r="AQ255" s="121"/>
      <c r="AR255" s="121"/>
      <c r="AS255" s="121"/>
      <c r="AT255" s="121" t="s">
        <v>2308</v>
      </c>
    </row>
    <row r="256" spans="1:46">
      <c r="A256" s="118" t="s">
        <v>298</v>
      </c>
      <c r="B256" s="118" t="s">
        <v>601</v>
      </c>
      <c r="C256" s="118" t="s">
        <v>616</v>
      </c>
      <c r="D256" s="118" t="s">
        <v>1606</v>
      </c>
      <c r="E256" s="120" t="s">
        <v>1854</v>
      </c>
      <c r="F256" s="3" t="s">
        <v>2306</v>
      </c>
      <c r="G256" s="3" t="s">
        <v>2307</v>
      </c>
      <c r="AJ256" s="121"/>
      <c r="AK256" s="121"/>
      <c r="AL256" s="121"/>
      <c r="AM256" s="121"/>
      <c r="AN256" s="121"/>
      <c r="AO256" s="121"/>
      <c r="AP256" s="121"/>
      <c r="AQ256" s="121"/>
      <c r="AR256" s="121"/>
      <c r="AS256" s="121"/>
      <c r="AT256" s="121" t="s">
        <v>2308</v>
      </c>
    </row>
    <row r="257" spans="1:46">
      <c r="A257" s="118" t="s">
        <v>298</v>
      </c>
      <c r="B257" s="118" t="s">
        <v>601</v>
      </c>
      <c r="C257" s="118" t="s">
        <v>616</v>
      </c>
      <c r="D257" s="118" t="s">
        <v>1896</v>
      </c>
      <c r="E257" s="120" t="s">
        <v>1854</v>
      </c>
      <c r="F257" s="3" t="s">
        <v>2306</v>
      </c>
      <c r="G257" s="3" t="s">
        <v>2307</v>
      </c>
      <c r="AJ257" s="121"/>
      <c r="AK257" s="121"/>
      <c r="AL257" s="121"/>
      <c r="AM257" s="121"/>
      <c r="AN257" s="121"/>
      <c r="AO257" s="121"/>
      <c r="AP257" s="121"/>
      <c r="AQ257" s="121"/>
      <c r="AR257" s="121"/>
      <c r="AS257" s="121"/>
      <c r="AT257" s="121" t="s">
        <v>2308</v>
      </c>
    </row>
    <row r="258" spans="1:46">
      <c r="A258" s="118" t="s">
        <v>298</v>
      </c>
      <c r="B258" s="118" t="s">
        <v>601</v>
      </c>
      <c r="C258" s="118" t="s">
        <v>617</v>
      </c>
      <c r="D258" s="118" t="s">
        <v>1787</v>
      </c>
      <c r="E258" s="120" t="s">
        <v>1854</v>
      </c>
      <c r="F258" s="3" t="s">
        <v>2306</v>
      </c>
      <c r="G258" s="3" t="s">
        <v>2307</v>
      </c>
      <c r="AJ258" s="121"/>
      <c r="AK258" s="121"/>
      <c r="AL258" s="121"/>
      <c r="AM258" s="121"/>
      <c r="AN258" s="121"/>
      <c r="AO258" s="121"/>
      <c r="AP258" s="121"/>
      <c r="AQ258" s="121"/>
      <c r="AR258" s="121"/>
      <c r="AS258" s="121"/>
      <c r="AT258" s="121" t="s">
        <v>2308</v>
      </c>
    </row>
    <row r="259" spans="1:46">
      <c r="A259" s="118" t="s">
        <v>298</v>
      </c>
      <c r="B259" s="118" t="s">
        <v>601</v>
      </c>
      <c r="C259" s="118" t="s">
        <v>617</v>
      </c>
      <c r="D259" s="118" t="s">
        <v>1572</v>
      </c>
      <c r="E259" s="120" t="s">
        <v>1571</v>
      </c>
      <c r="F259" s="3" t="s">
        <v>2306</v>
      </c>
      <c r="J259" s="3" t="s">
        <v>2307</v>
      </c>
      <c r="AJ259" s="121"/>
      <c r="AK259" s="121"/>
      <c r="AL259" s="121"/>
      <c r="AM259" s="121"/>
      <c r="AN259" s="121"/>
      <c r="AO259" s="121"/>
      <c r="AP259" s="121"/>
      <c r="AQ259" s="121"/>
      <c r="AR259" s="121"/>
      <c r="AS259" s="121"/>
      <c r="AT259" s="121" t="s">
        <v>2308</v>
      </c>
    </row>
    <row r="260" spans="1:46">
      <c r="A260" s="118" t="s">
        <v>298</v>
      </c>
      <c r="B260" s="118" t="s">
        <v>601</v>
      </c>
      <c r="C260" s="118" t="s">
        <v>618</v>
      </c>
      <c r="D260" s="118" t="s">
        <v>1937</v>
      </c>
      <c r="E260" s="120" t="s">
        <v>1854</v>
      </c>
      <c r="F260" s="3" t="s">
        <v>2306</v>
      </c>
      <c r="G260" s="3" t="s">
        <v>2307</v>
      </c>
      <c r="AJ260" s="121"/>
      <c r="AK260" s="121"/>
      <c r="AL260" s="121"/>
      <c r="AM260" s="121"/>
      <c r="AN260" s="121"/>
      <c r="AO260" s="121"/>
      <c r="AP260" s="121"/>
      <c r="AQ260" s="121"/>
      <c r="AR260" s="121"/>
      <c r="AS260" s="121"/>
      <c r="AT260" s="121" t="s">
        <v>2308</v>
      </c>
    </row>
    <row r="261" spans="1:46">
      <c r="A261" s="118" t="s">
        <v>322</v>
      </c>
      <c r="B261" s="118" t="s">
        <v>2469</v>
      </c>
      <c r="C261" s="118" t="s">
        <v>639</v>
      </c>
      <c r="D261" s="118" t="s">
        <v>1763</v>
      </c>
      <c r="E261" s="120" t="s">
        <v>2470</v>
      </c>
      <c r="F261" s="3" t="s">
        <v>2321</v>
      </c>
      <c r="H261" s="3" t="s">
        <v>2471</v>
      </c>
      <c r="I261" s="3" t="s">
        <v>2472</v>
      </c>
      <c r="K261" s="3" t="s">
        <v>2473</v>
      </c>
      <c r="M261" s="3" t="s">
        <v>1426</v>
      </c>
      <c r="N261" s="3" t="s">
        <v>2474</v>
      </c>
      <c r="AJ261" s="121"/>
      <c r="AK261" s="121"/>
      <c r="AL261" s="121"/>
      <c r="AM261" s="121"/>
      <c r="AN261" s="121"/>
      <c r="AO261" s="121"/>
      <c r="AP261" s="121"/>
      <c r="AQ261" s="121"/>
      <c r="AR261" s="121"/>
      <c r="AS261" s="121"/>
      <c r="AT261" s="121" t="s">
        <v>2475</v>
      </c>
    </row>
    <row r="262" spans="1:46">
      <c r="A262" s="118" t="s">
        <v>322</v>
      </c>
      <c r="B262" s="118" t="s">
        <v>2469</v>
      </c>
      <c r="C262" s="118" t="s">
        <v>639</v>
      </c>
      <c r="D262" s="118">
        <v>2020</v>
      </c>
      <c r="E262" s="120" t="s">
        <v>2470</v>
      </c>
      <c r="F262" s="3" t="s">
        <v>2321</v>
      </c>
      <c r="H262" s="3" t="s">
        <v>2471</v>
      </c>
      <c r="I262" s="3" t="s">
        <v>2472</v>
      </c>
      <c r="K262" s="3" t="s">
        <v>2473</v>
      </c>
      <c r="M262" s="3" t="s">
        <v>1426</v>
      </c>
      <c r="N262" s="3" t="s">
        <v>2474</v>
      </c>
      <c r="AJ262" s="121"/>
      <c r="AK262" s="121"/>
      <c r="AL262" s="121"/>
      <c r="AM262" s="121"/>
      <c r="AN262" s="121"/>
      <c r="AO262" s="121"/>
      <c r="AP262" s="121"/>
      <c r="AQ262" s="121"/>
      <c r="AR262" s="121"/>
      <c r="AS262" s="121"/>
      <c r="AT262" s="121" t="s">
        <v>2475</v>
      </c>
    </row>
    <row r="263" spans="1:46">
      <c r="A263" s="118" t="s">
        <v>322</v>
      </c>
      <c r="B263" s="118" t="s">
        <v>2469</v>
      </c>
      <c r="C263" s="118" t="s">
        <v>643</v>
      </c>
      <c r="D263" s="118" t="s">
        <v>1740</v>
      </c>
      <c r="E263" s="120" t="s">
        <v>2476</v>
      </c>
      <c r="F263" s="3" t="s">
        <v>2477</v>
      </c>
      <c r="G263" s="3" t="s">
        <v>2321</v>
      </c>
      <c r="I263" s="3" t="s">
        <v>2471</v>
      </c>
      <c r="J263" s="3" t="s">
        <v>2478</v>
      </c>
      <c r="K263" s="3" t="s">
        <v>2479</v>
      </c>
      <c r="L263" s="3" t="s">
        <v>2472</v>
      </c>
      <c r="M263" s="3" t="s">
        <v>2480</v>
      </c>
      <c r="O263" s="3" t="s">
        <v>2473</v>
      </c>
      <c r="Q263" s="3" t="s">
        <v>1426</v>
      </c>
      <c r="R263" s="3" t="s">
        <v>2474</v>
      </c>
      <c r="AJ263" s="121"/>
      <c r="AK263" s="121"/>
      <c r="AL263" s="121"/>
      <c r="AM263" s="121"/>
      <c r="AN263" s="121"/>
      <c r="AO263" s="121"/>
      <c r="AP263" s="121"/>
      <c r="AQ263" s="121"/>
      <c r="AR263" s="121"/>
      <c r="AS263" s="121"/>
      <c r="AT263" s="121" t="s">
        <v>2481</v>
      </c>
    </row>
    <row r="264" spans="1:46">
      <c r="A264" s="118" t="s">
        <v>322</v>
      </c>
      <c r="B264" s="118" t="s">
        <v>2469</v>
      </c>
      <c r="C264" s="118" t="s">
        <v>648</v>
      </c>
      <c r="D264" s="118" t="s">
        <v>1643</v>
      </c>
      <c r="E264" s="120" t="s">
        <v>2476</v>
      </c>
      <c r="F264" s="3" t="s">
        <v>2477</v>
      </c>
      <c r="G264" s="3" t="s">
        <v>2321</v>
      </c>
      <c r="I264" s="3" t="s">
        <v>2471</v>
      </c>
      <c r="J264" s="3" t="s">
        <v>2478</v>
      </c>
      <c r="K264" s="3" t="s">
        <v>2479</v>
      </c>
      <c r="L264" s="3" t="s">
        <v>2472</v>
      </c>
      <c r="M264" s="3" t="s">
        <v>2480</v>
      </c>
      <c r="O264" s="3" t="s">
        <v>2473</v>
      </c>
      <c r="Q264" s="3" t="s">
        <v>1426</v>
      </c>
      <c r="R264" s="3" t="s">
        <v>2474</v>
      </c>
      <c r="AJ264" s="121"/>
      <c r="AK264" s="121"/>
      <c r="AL264" s="121"/>
      <c r="AM264" s="121"/>
      <c r="AN264" s="121"/>
      <c r="AO264" s="121"/>
      <c r="AP264" s="121"/>
      <c r="AQ264" s="121"/>
      <c r="AR264" s="121"/>
      <c r="AS264" s="121"/>
      <c r="AT264" s="121" t="s">
        <v>2481</v>
      </c>
    </row>
    <row r="265" spans="1:46">
      <c r="A265" s="118" t="s">
        <v>322</v>
      </c>
      <c r="B265" s="118" t="s">
        <v>2469</v>
      </c>
      <c r="C265" s="118" t="s">
        <v>649</v>
      </c>
      <c r="D265" s="118" t="s">
        <v>1987</v>
      </c>
      <c r="E265" s="120" t="s">
        <v>2476</v>
      </c>
      <c r="F265" s="3" t="s">
        <v>2477</v>
      </c>
      <c r="G265" s="3" t="s">
        <v>2321</v>
      </c>
      <c r="I265" s="3" t="s">
        <v>2471</v>
      </c>
      <c r="J265" s="3" t="s">
        <v>2478</v>
      </c>
      <c r="K265" s="3" t="s">
        <v>2479</v>
      </c>
      <c r="L265" s="3" t="s">
        <v>2472</v>
      </c>
      <c r="M265" s="3" t="s">
        <v>2480</v>
      </c>
      <c r="O265" s="3" t="s">
        <v>2473</v>
      </c>
      <c r="Q265" s="3" t="s">
        <v>1426</v>
      </c>
      <c r="R265" s="3" t="s">
        <v>2474</v>
      </c>
      <c r="AJ265" s="121"/>
      <c r="AK265" s="121"/>
      <c r="AL265" s="121"/>
      <c r="AM265" s="121"/>
      <c r="AN265" s="121"/>
      <c r="AO265" s="121"/>
      <c r="AP265" s="121"/>
      <c r="AQ265" s="121"/>
      <c r="AR265" s="121"/>
      <c r="AS265" s="121"/>
      <c r="AT265" s="121" t="s">
        <v>2481</v>
      </c>
    </row>
    <row r="266" spans="1:46">
      <c r="A266" s="118" t="s">
        <v>322</v>
      </c>
      <c r="B266" s="118" t="s">
        <v>2469</v>
      </c>
      <c r="C266" s="118" t="s">
        <v>650</v>
      </c>
      <c r="D266" s="118" t="s">
        <v>1989</v>
      </c>
      <c r="E266" s="120" t="s">
        <v>2476</v>
      </c>
      <c r="F266" s="3" t="s">
        <v>2477</v>
      </c>
      <c r="G266" s="3" t="s">
        <v>2321</v>
      </c>
      <c r="I266" s="3" t="s">
        <v>2471</v>
      </c>
      <c r="J266" s="3" t="s">
        <v>2478</v>
      </c>
      <c r="K266" s="3" t="s">
        <v>2479</v>
      </c>
      <c r="L266" s="3" t="s">
        <v>2472</v>
      </c>
      <c r="M266" s="3" t="s">
        <v>2480</v>
      </c>
      <c r="O266" s="3" t="s">
        <v>2473</v>
      </c>
      <c r="Q266" s="3" t="s">
        <v>1426</v>
      </c>
      <c r="R266" s="3" t="s">
        <v>2474</v>
      </c>
      <c r="AJ266" s="121"/>
      <c r="AK266" s="121"/>
      <c r="AL266" s="121"/>
      <c r="AM266" s="121"/>
      <c r="AN266" s="121"/>
      <c r="AO266" s="121"/>
      <c r="AP266" s="121"/>
      <c r="AQ266" s="121"/>
      <c r="AR266" s="121"/>
      <c r="AS266" s="121"/>
      <c r="AT266" s="121" t="s">
        <v>2481</v>
      </c>
    </row>
    <row r="267" spans="1:46">
      <c r="A267" s="118" t="s">
        <v>322</v>
      </c>
      <c r="B267" s="118" t="s">
        <v>2469</v>
      </c>
      <c r="C267" s="118" t="s">
        <v>655</v>
      </c>
      <c r="D267" s="118" t="s">
        <v>1753</v>
      </c>
      <c r="E267" s="120" t="s">
        <v>2482</v>
      </c>
      <c r="F267" s="3" t="s">
        <v>2477</v>
      </c>
      <c r="G267" s="3" t="s">
        <v>2321</v>
      </c>
      <c r="I267" s="3" t="s">
        <v>2471</v>
      </c>
      <c r="J267" s="3" t="s">
        <v>2472</v>
      </c>
      <c r="L267" s="3" t="s">
        <v>2473</v>
      </c>
      <c r="N267" s="3" t="s">
        <v>1426</v>
      </c>
      <c r="O267" s="3" t="s">
        <v>2474</v>
      </c>
      <c r="AJ267" s="121"/>
      <c r="AK267" s="121"/>
      <c r="AL267" s="121"/>
      <c r="AM267" s="121"/>
      <c r="AN267" s="121"/>
      <c r="AO267" s="121"/>
      <c r="AP267" s="121"/>
      <c r="AQ267" s="121"/>
      <c r="AR267" s="121"/>
      <c r="AS267" s="121"/>
      <c r="AT267" s="121" t="s">
        <v>2483</v>
      </c>
    </row>
    <row r="268" spans="1:46">
      <c r="A268" s="118" t="s">
        <v>322</v>
      </c>
      <c r="B268" s="118" t="s">
        <v>2469</v>
      </c>
      <c r="C268" s="118" t="s">
        <v>655</v>
      </c>
      <c r="D268" s="118" t="s">
        <v>1987</v>
      </c>
      <c r="E268" s="120" t="s">
        <v>2482</v>
      </c>
      <c r="F268" s="3" t="s">
        <v>2477</v>
      </c>
      <c r="G268" s="3" t="s">
        <v>2321</v>
      </c>
      <c r="I268" s="3" t="s">
        <v>2471</v>
      </c>
      <c r="J268" s="3" t="s">
        <v>2472</v>
      </c>
      <c r="L268" s="3" t="s">
        <v>2473</v>
      </c>
      <c r="N268" s="3" t="s">
        <v>1426</v>
      </c>
      <c r="O268" s="3" t="s">
        <v>2474</v>
      </c>
      <c r="AJ268" s="121"/>
      <c r="AK268" s="121"/>
      <c r="AL268" s="121"/>
      <c r="AM268" s="121"/>
      <c r="AN268" s="121"/>
      <c r="AO268" s="121"/>
      <c r="AP268" s="121"/>
      <c r="AQ268" s="121"/>
      <c r="AR268" s="121"/>
      <c r="AS268" s="121"/>
      <c r="AT268" s="121" t="s">
        <v>2483</v>
      </c>
    </row>
    <row r="269" spans="1:46">
      <c r="A269" s="118" t="s">
        <v>322</v>
      </c>
      <c r="B269" s="118" t="s">
        <v>2469</v>
      </c>
      <c r="C269" s="118" t="s">
        <v>680</v>
      </c>
      <c r="D269" s="118" t="s">
        <v>1756</v>
      </c>
      <c r="E269" s="120" t="s">
        <v>2484</v>
      </c>
      <c r="F269" s="3" t="s">
        <v>2477</v>
      </c>
      <c r="G269" s="3" t="s">
        <v>2321</v>
      </c>
      <c r="I269" s="3" t="s">
        <v>2472</v>
      </c>
      <c r="K269" s="3" t="s">
        <v>2473</v>
      </c>
      <c r="M269" s="3" t="s">
        <v>1426</v>
      </c>
      <c r="N269" s="3" t="s">
        <v>2474</v>
      </c>
      <c r="AJ269" s="121"/>
      <c r="AK269" s="121"/>
      <c r="AL269" s="121"/>
      <c r="AM269" s="121"/>
      <c r="AN269" s="121"/>
      <c r="AO269" s="121"/>
      <c r="AP269" s="121"/>
      <c r="AQ269" s="121"/>
      <c r="AR269" s="121"/>
      <c r="AS269" s="121"/>
      <c r="AT269" s="121" t="s">
        <v>2485</v>
      </c>
    </row>
    <row r="270" spans="1:46">
      <c r="A270" s="118" t="s">
        <v>322</v>
      </c>
      <c r="B270" s="118" t="s">
        <v>2469</v>
      </c>
      <c r="C270" s="118" t="s">
        <v>680</v>
      </c>
      <c r="D270" s="118" t="s">
        <v>1852</v>
      </c>
      <c r="E270" s="120" t="s">
        <v>2484</v>
      </c>
      <c r="F270" s="3" t="s">
        <v>2477</v>
      </c>
      <c r="G270" s="3" t="s">
        <v>2321</v>
      </c>
      <c r="I270" s="3" t="s">
        <v>2472</v>
      </c>
      <c r="K270" s="3" t="s">
        <v>2473</v>
      </c>
      <c r="M270" s="3" t="s">
        <v>1426</v>
      </c>
      <c r="N270" s="3" t="s">
        <v>2474</v>
      </c>
      <c r="AJ270" s="121"/>
      <c r="AK270" s="121"/>
      <c r="AL270" s="121"/>
      <c r="AM270" s="121"/>
      <c r="AN270" s="121"/>
      <c r="AO270" s="121"/>
      <c r="AP270" s="121"/>
      <c r="AQ270" s="121"/>
      <c r="AR270" s="121"/>
      <c r="AS270" s="121"/>
      <c r="AT270" s="121" t="s">
        <v>2485</v>
      </c>
    </row>
    <row r="271" spans="1:46">
      <c r="A271" s="118" t="s">
        <v>322</v>
      </c>
      <c r="B271" s="118" t="s">
        <v>2469</v>
      </c>
      <c r="C271" s="118" t="s">
        <v>683</v>
      </c>
      <c r="D271" s="118" t="s">
        <v>1987</v>
      </c>
      <c r="E271" s="120" t="s">
        <v>2484</v>
      </c>
      <c r="F271" s="3" t="s">
        <v>2477</v>
      </c>
      <c r="G271" s="3" t="s">
        <v>2321</v>
      </c>
      <c r="I271" s="3" t="s">
        <v>2472</v>
      </c>
      <c r="K271" s="3" t="s">
        <v>2473</v>
      </c>
      <c r="M271" s="3" t="s">
        <v>1426</v>
      </c>
      <c r="N271" s="3" t="s">
        <v>2474</v>
      </c>
      <c r="AJ271" s="121"/>
      <c r="AK271" s="121"/>
      <c r="AL271" s="121"/>
      <c r="AM271" s="121"/>
      <c r="AN271" s="121"/>
      <c r="AO271" s="121"/>
      <c r="AP271" s="121"/>
      <c r="AQ271" s="121"/>
      <c r="AR271" s="121"/>
      <c r="AS271" s="121"/>
      <c r="AT271" s="121" t="s">
        <v>2485</v>
      </c>
    </row>
    <row r="272" spans="1:46">
      <c r="A272" s="118" t="s">
        <v>322</v>
      </c>
      <c r="B272" s="118" t="s">
        <v>2469</v>
      </c>
      <c r="C272" s="118" t="s">
        <v>687</v>
      </c>
      <c r="D272" s="118" t="s">
        <v>1753</v>
      </c>
      <c r="E272" s="120" t="s">
        <v>2484</v>
      </c>
      <c r="F272" s="3" t="s">
        <v>2477</v>
      </c>
      <c r="G272" s="3" t="s">
        <v>2321</v>
      </c>
      <c r="I272" s="3" t="s">
        <v>2472</v>
      </c>
      <c r="K272" s="3" t="s">
        <v>2473</v>
      </c>
      <c r="M272" s="3" t="s">
        <v>1426</v>
      </c>
      <c r="N272" s="3" t="s">
        <v>2474</v>
      </c>
      <c r="AJ272" s="121"/>
      <c r="AK272" s="121"/>
      <c r="AL272" s="121"/>
      <c r="AM272" s="121"/>
      <c r="AN272" s="121"/>
      <c r="AO272" s="121"/>
      <c r="AP272" s="121"/>
      <c r="AQ272" s="121"/>
      <c r="AR272" s="121"/>
      <c r="AS272" s="121"/>
      <c r="AT272" s="121" t="s">
        <v>2485</v>
      </c>
    </row>
    <row r="273" spans="1:46">
      <c r="A273" s="118" t="s">
        <v>322</v>
      </c>
      <c r="B273" s="118" t="s">
        <v>2469</v>
      </c>
      <c r="C273" s="118" t="s">
        <v>686</v>
      </c>
      <c r="D273" s="118">
        <v>2020</v>
      </c>
      <c r="E273" s="120" t="s">
        <v>2484</v>
      </c>
      <c r="F273" s="3" t="s">
        <v>2477</v>
      </c>
      <c r="G273" s="3" t="s">
        <v>2321</v>
      </c>
      <c r="I273" s="3" t="s">
        <v>2472</v>
      </c>
      <c r="K273" s="3" t="s">
        <v>2473</v>
      </c>
      <c r="M273" s="3" t="s">
        <v>1426</v>
      </c>
      <c r="N273" s="3" t="s">
        <v>2474</v>
      </c>
      <c r="AJ273" s="121"/>
      <c r="AK273" s="121"/>
      <c r="AL273" s="121"/>
      <c r="AM273" s="121"/>
      <c r="AN273" s="121"/>
      <c r="AO273" s="121"/>
      <c r="AP273" s="121"/>
      <c r="AQ273" s="121"/>
      <c r="AR273" s="121"/>
      <c r="AS273" s="121"/>
      <c r="AT273" s="121" t="s">
        <v>2485</v>
      </c>
    </row>
    <row r="274" spans="1:46">
      <c r="A274" s="118" t="s">
        <v>322</v>
      </c>
      <c r="B274" s="118" t="s">
        <v>2469</v>
      </c>
      <c r="C274" s="118" t="s">
        <v>685</v>
      </c>
      <c r="D274" s="118">
        <v>2023</v>
      </c>
      <c r="E274" s="120" t="s">
        <v>2486</v>
      </c>
      <c r="F274" s="3" t="s">
        <v>2321</v>
      </c>
      <c r="H274" s="3" t="s">
        <v>2472</v>
      </c>
      <c r="J274" s="3" t="s">
        <v>2473</v>
      </c>
      <c r="L274" s="3" t="s">
        <v>1426</v>
      </c>
      <c r="M274" s="3" t="s">
        <v>2474</v>
      </c>
      <c r="AJ274" s="121"/>
      <c r="AK274" s="121"/>
      <c r="AL274" s="121"/>
      <c r="AM274" s="121"/>
      <c r="AN274" s="121"/>
      <c r="AO274" s="121"/>
      <c r="AP274" s="121"/>
      <c r="AQ274" s="121"/>
      <c r="AR274" s="121"/>
      <c r="AS274" s="121"/>
      <c r="AT274" s="121" t="s">
        <v>2487</v>
      </c>
    </row>
    <row r="275" spans="1:46">
      <c r="A275" s="118" t="s">
        <v>322</v>
      </c>
      <c r="B275" s="118" t="s">
        <v>2469</v>
      </c>
      <c r="C275" s="118" t="s">
        <v>688</v>
      </c>
      <c r="D275" s="118" t="s">
        <v>1756</v>
      </c>
      <c r="E275" s="120" t="s">
        <v>2484</v>
      </c>
      <c r="F275" s="3" t="s">
        <v>2477</v>
      </c>
      <c r="G275" s="3" t="s">
        <v>2321</v>
      </c>
      <c r="I275" s="3" t="s">
        <v>2472</v>
      </c>
      <c r="K275" s="3" t="s">
        <v>2473</v>
      </c>
      <c r="M275" s="3" t="s">
        <v>1426</v>
      </c>
      <c r="N275" s="3" t="s">
        <v>2474</v>
      </c>
      <c r="AJ275" s="121"/>
      <c r="AK275" s="121"/>
      <c r="AL275" s="121"/>
      <c r="AM275" s="121"/>
      <c r="AN275" s="121"/>
      <c r="AO275" s="121"/>
      <c r="AP275" s="121"/>
      <c r="AQ275" s="121"/>
      <c r="AR275" s="121"/>
      <c r="AS275" s="121"/>
      <c r="AT275" s="121" t="s">
        <v>2485</v>
      </c>
    </row>
    <row r="276" spans="1:46">
      <c r="A276" s="118" t="s">
        <v>322</v>
      </c>
      <c r="B276" s="118" t="s">
        <v>2469</v>
      </c>
      <c r="C276" s="118" t="s">
        <v>688</v>
      </c>
      <c r="D276" s="118" t="s">
        <v>1987</v>
      </c>
      <c r="E276" s="120" t="s">
        <v>2484</v>
      </c>
      <c r="F276" s="3" t="s">
        <v>2477</v>
      </c>
      <c r="G276" s="3" t="s">
        <v>2321</v>
      </c>
      <c r="I276" s="3" t="s">
        <v>2472</v>
      </c>
      <c r="K276" s="3" t="s">
        <v>2473</v>
      </c>
      <c r="M276" s="3" t="s">
        <v>1426</v>
      </c>
      <c r="N276" s="3" t="s">
        <v>2474</v>
      </c>
      <c r="AJ276" s="121"/>
      <c r="AK276" s="121"/>
      <c r="AL276" s="121"/>
      <c r="AM276" s="121"/>
      <c r="AN276" s="121"/>
      <c r="AO276" s="121"/>
      <c r="AP276" s="121"/>
      <c r="AQ276" s="121"/>
      <c r="AR276" s="121"/>
      <c r="AS276" s="121"/>
      <c r="AT276" s="121" t="s">
        <v>2485</v>
      </c>
    </row>
    <row r="277" spans="1:46">
      <c r="A277" s="118" t="s">
        <v>322</v>
      </c>
      <c r="B277" s="118" t="s">
        <v>2469</v>
      </c>
      <c r="C277" s="118" t="s">
        <v>689</v>
      </c>
      <c r="D277" s="118" t="s">
        <v>1722</v>
      </c>
      <c r="E277" s="120" t="s">
        <v>2484</v>
      </c>
      <c r="F277" s="3" t="s">
        <v>2477</v>
      </c>
      <c r="G277" s="3" t="s">
        <v>2321</v>
      </c>
      <c r="I277" s="3" t="s">
        <v>2472</v>
      </c>
      <c r="K277" s="3" t="s">
        <v>2473</v>
      </c>
      <c r="M277" s="3" t="s">
        <v>1426</v>
      </c>
      <c r="N277" s="3" t="s">
        <v>2474</v>
      </c>
      <c r="AJ277" s="121"/>
      <c r="AK277" s="121"/>
      <c r="AL277" s="121"/>
      <c r="AM277" s="121"/>
      <c r="AN277" s="121"/>
      <c r="AO277" s="121"/>
      <c r="AP277" s="121"/>
      <c r="AQ277" s="121"/>
      <c r="AR277" s="121"/>
      <c r="AS277" s="121"/>
      <c r="AT277" s="121" t="s">
        <v>2485</v>
      </c>
    </row>
    <row r="278" spans="1:46">
      <c r="A278" s="118" t="s">
        <v>322</v>
      </c>
      <c r="B278" s="118" t="s">
        <v>2469</v>
      </c>
      <c r="C278" s="118" t="s">
        <v>678</v>
      </c>
      <c r="D278" s="118">
        <v>2024</v>
      </c>
      <c r="E278" s="120" t="s">
        <v>628</v>
      </c>
      <c r="F278" s="3" t="s">
        <v>2321</v>
      </c>
      <c r="AJ278" s="121"/>
      <c r="AK278" s="121"/>
      <c r="AL278" s="121"/>
      <c r="AM278" s="121"/>
      <c r="AN278" s="121"/>
      <c r="AO278" s="121"/>
      <c r="AP278" s="121"/>
      <c r="AQ278" s="121"/>
      <c r="AR278" s="121"/>
      <c r="AS278" s="121"/>
      <c r="AT278" s="121" t="s">
        <v>2321</v>
      </c>
    </row>
    <row r="279" spans="1:46">
      <c r="A279" s="118" t="s">
        <v>322</v>
      </c>
      <c r="B279" s="118" t="s">
        <v>2469</v>
      </c>
      <c r="C279" s="118" t="s">
        <v>2488</v>
      </c>
      <c r="D279" s="118">
        <v>2024</v>
      </c>
      <c r="E279" s="120" t="s">
        <v>628</v>
      </c>
      <c r="F279" s="3" t="s">
        <v>2321</v>
      </c>
      <c r="AJ279" s="121"/>
      <c r="AK279" s="121"/>
      <c r="AL279" s="121"/>
      <c r="AM279" s="121"/>
      <c r="AN279" s="121"/>
      <c r="AO279" s="121"/>
      <c r="AP279" s="121"/>
      <c r="AQ279" s="121"/>
      <c r="AR279" s="121"/>
      <c r="AS279" s="121"/>
      <c r="AT279" s="121" t="s">
        <v>2321</v>
      </c>
    </row>
    <row r="280" spans="1:46">
      <c r="A280" s="118" t="s">
        <v>322</v>
      </c>
      <c r="B280" s="118" t="s">
        <v>2469</v>
      </c>
      <c r="C280" s="118" t="s">
        <v>684</v>
      </c>
      <c r="D280" s="118">
        <v>2024</v>
      </c>
      <c r="E280" s="120" t="s">
        <v>628</v>
      </c>
      <c r="F280" s="3" t="s">
        <v>2321</v>
      </c>
      <c r="AJ280" s="121"/>
      <c r="AK280" s="121"/>
      <c r="AL280" s="121"/>
      <c r="AM280" s="121"/>
      <c r="AN280" s="121"/>
      <c r="AO280" s="121"/>
      <c r="AP280" s="121"/>
      <c r="AQ280" s="121"/>
      <c r="AR280" s="121"/>
      <c r="AS280" s="121"/>
      <c r="AT280" s="121" t="s">
        <v>2321</v>
      </c>
    </row>
    <row r="281" spans="1:46">
      <c r="A281" s="118" t="s">
        <v>322</v>
      </c>
      <c r="B281" s="118" t="s">
        <v>2469</v>
      </c>
      <c r="C281" s="118" t="s">
        <v>682</v>
      </c>
      <c r="D281" s="118" t="s">
        <v>1688</v>
      </c>
      <c r="E281" s="120" t="s">
        <v>2486</v>
      </c>
      <c r="F281" s="3" t="s">
        <v>2321</v>
      </c>
      <c r="H281" s="3" t="s">
        <v>2472</v>
      </c>
      <c r="J281" s="3" t="s">
        <v>2473</v>
      </c>
      <c r="L281" s="3" t="s">
        <v>1426</v>
      </c>
      <c r="M281" s="3" t="s">
        <v>2474</v>
      </c>
      <c r="AJ281" s="121"/>
      <c r="AK281" s="121"/>
      <c r="AL281" s="121"/>
      <c r="AM281" s="121"/>
      <c r="AN281" s="121"/>
      <c r="AO281" s="121"/>
      <c r="AP281" s="121"/>
      <c r="AQ281" s="121"/>
      <c r="AR281" s="121"/>
      <c r="AS281" s="121"/>
      <c r="AT281" s="121" t="s">
        <v>2487</v>
      </c>
    </row>
    <row r="282" spans="1:46">
      <c r="A282" s="118" t="s">
        <v>322</v>
      </c>
      <c r="B282" s="118" t="s">
        <v>2469</v>
      </c>
      <c r="C282" s="118" t="s">
        <v>690</v>
      </c>
      <c r="D282" s="118" t="s">
        <v>1763</v>
      </c>
      <c r="E282" s="120" t="s">
        <v>2489</v>
      </c>
      <c r="F282" s="3" t="s">
        <v>2477</v>
      </c>
      <c r="G282" s="3" t="s">
        <v>2321</v>
      </c>
      <c r="I282" s="3" t="s">
        <v>2471</v>
      </c>
      <c r="J282" s="3" t="s">
        <v>2490</v>
      </c>
      <c r="K282" s="3" t="s">
        <v>2478</v>
      </c>
      <c r="L282" s="3" t="s">
        <v>2491</v>
      </c>
      <c r="M282" s="3" t="s">
        <v>2472</v>
      </c>
      <c r="N282" s="3" t="s">
        <v>2480</v>
      </c>
      <c r="P282" s="3" t="s">
        <v>2473</v>
      </c>
      <c r="R282" s="3" t="s">
        <v>1426</v>
      </c>
      <c r="S282" s="3" t="s">
        <v>2474</v>
      </c>
      <c r="AJ282" s="121"/>
      <c r="AK282" s="121"/>
      <c r="AL282" s="121"/>
      <c r="AM282" s="121"/>
      <c r="AN282" s="121"/>
      <c r="AO282" s="121"/>
      <c r="AP282" s="121"/>
      <c r="AQ282" s="121"/>
      <c r="AR282" s="121"/>
      <c r="AS282" s="121"/>
      <c r="AT282" s="121" t="s">
        <v>2492</v>
      </c>
    </row>
    <row r="283" spans="1:46">
      <c r="A283" s="118" t="s">
        <v>322</v>
      </c>
      <c r="B283" s="118" t="s">
        <v>2469</v>
      </c>
      <c r="C283" s="118" t="s">
        <v>690</v>
      </c>
      <c r="D283" s="118" t="s">
        <v>1987</v>
      </c>
      <c r="E283" s="120" t="s">
        <v>2489</v>
      </c>
      <c r="F283" s="3" t="s">
        <v>2477</v>
      </c>
      <c r="G283" s="3" t="s">
        <v>2321</v>
      </c>
      <c r="I283" s="3" t="s">
        <v>2471</v>
      </c>
      <c r="J283" s="3" t="s">
        <v>2490</v>
      </c>
      <c r="K283" s="3" t="s">
        <v>2478</v>
      </c>
      <c r="L283" s="3" t="s">
        <v>2491</v>
      </c>
      <c r="M283" s="3" t="s">
        <v>2472</v>
      </c>
      <c r="N283" s="3" t="s">
        <v>2480</v>
      </c>
      <c r="P283" s="3" t="s">
        <v>2473</v>
      </c>
      <c r="R283" s="3" t="s">
        <v>1426</v>
      </c>
      <c r="S283" s="3" t="s">
        <v>2474</v>
      </c>
      <c r="AJ283" s="121"/>
      <c r="AK283" s="121"/>
      <c r="AL283" s="121"/>
      <c r="AM283" s="121"/>
      <c r="AN283" s="121"/>
      <c r="AO283" s="121"/>
      <c r="AP283" s="121"/>
      <c r="AQ283" s="121"/>
      <c r="AR283" s="121"/>
      <c r="AS283" s="121"/>
      <c r="AT283" s="121" t="s">
        <v>2492</v>
      </c>
    </row>
    <row r="284" spans="1:46">
      <c r="A284" s="118" t="s">
        <v>322</v>
      </c>
      <c r="B284" s="118" t="s">
        <v>2469</v>
      </c>
      <c r="C284" s="118" t="s">
        <v>692</v>
      </c>
      <c r="D284" s="118" t="s">
        <v>1989</v>
      </c>
      <c r="E284" s="120" t="s">
        <v>2493</v>
      </c>
      <c r="F284" s="3" t="s">
        <v>2477</v>
      </c>
      <c r="G284" s="3" t="s">
        <v>2321</v>
      </c>
      <c r="I284" s="3" t="s">
        <v>2471</v>
      </c>
      <c r="J284" s="3" t="s">
        <v>2491</v>
      </c>
      <c r="K284" s="3" t="s">
        <v>2472</v>
      </c>
      <c r="M284" s="3" t="s">
        <v>2473</v>
      </c>
      <c r="O284" s="3" t="s">
        <v>1426</v>
      </c>
      <c r="P284" s="3" t="s">
        <v>2474</v>
      </c>
      <c r="AJ284" s="121"/>
      <c r="AK284" s="121"/>
      <c r="AL284" s="121"/>
      <c r="AM284" s="121"/>
      <c r="AN284" s="121"/>
      <c r="AO284" s="121"/>
      <c r="AP284" s="121"/>
      <c r="AQ284" s="121"/>
      <c r="AR284" s="121"/>
      <c r="AS284" s="121"/>
      <c r="AT284" s="121" t="s">
        <v>2494</v>
      </c>
    </row>
    <row r="285" spans="1:46">
      <c r="A285" s="118" t="s">
        <v>322</v>
      </c>
      <c r="B285" s="118" t="s">
        <v>2469</v>
      </c>
      <c r="C285" s="118" t="s">
        <v>693</v>
      </c>
      <c r="D285" s="118" t="s">
        <v>1753</v>
      </c>
      <c r="E285" s="120" t="s">
        <v>2493</v>
      </c>
      <c r="F285" s="3" t="s">
        <v>2477</v>
      </c>
      <c r="G285" s="3" t="s">
        <v>2321</v>
      </c>
      <c r="I285" s="3" t="s">
        <v>2471</v>
      </c>
      <c r="J285" s="3" t="s">
        <v>2491</v>
      </c>
      <c r="K285" s="3" t="s">
        <v>2472</v>
      </c>
      <c r="M285" s="3" t="s">
        <v>2473</v>
      </c>
      <c r="O285" s="3" t="s">
        <v>1426</v>
      </c>
      <c r="P285" s="3" t="s">
        <v>2474</v>
      </c>
      <c r="AJ285" s="121"/>
      <c r="AK285" s="121"/>
      <c r="AL285" s="121"/>
      <c r="AM285" s="121"/>
      <c r="AN285" s="121"/>
      <c r="AO285" s="121"/>
      <c r="AP285" s="121"/>
      <c r="AQ285" s="121"/>
      <c r="AR285" s="121"/>
      <c r="AS285" s="121"/>
      <c r="AT285" s="121" t="s">
        <v>2494</v>
      </c>
    </row>
    <row r="286" spans="1:46">
      <c r="A286" s="118" t="s">
        <v>322</v>
      </c>
      <c r="B286" s="118" t="s">
        <v>2469</v>
      </c>
      <c r="C286" s="118" t="s">
        <v>693</v>
      </c>
      <c r="D286" s="118" t="s">
        <v>1606</v>
      </c>
      <c r="E286" s="120" t="s">
        <v>2493</v>
      </c>
      <c r="F286" s="3" t="s">
        <v>2477</v>
      </c>
      <c r="G286" s="3" t="s">
        <v>2321</v>
      </c>
      <c r="I286" s="3" t="s">
        <v>2471</v>
      </c>
      <c r="J286" s="3" t="s">
        <v>2491</v>
      </c>
      <c r="K286" s="3" t="s">
        <v>2472</v>
      </c>
      <c r="M286" s="3" t="s">
        <v>2473</v>
      </c>
      <c r="O286" s="3" t="s">
        <v>1426</v>
      </c>
      <c r="P286" s="3" t="s">
        <v>2474</v>
      </c>
      <c r="AJ286" s="121"/>
      <c r="AK286" s="121"/>
      <c r="AL286" s="121"/>
      <c r="AM286" s="121"/>
      <c r="AN286" s="121"/>
      <c r="AO286" s="121"/>
      <c r="AP286" s="121"/>
      <c r="AQ286" s="121"/>
      <c r="AR286" s="121"/>
      <c r="AS286" s="121"/>
      <c r="AT286" s="121" t="s">
        <v>2494</v>
      </c>
    </row>
    <row r="287" spans="1:46">
      <c r="A287" s="118" t="s">
        <v>322</v>
      </c>
      <c r="B287" s="118" t="s">
        <v>2469</v>
      </c>
      <c r="C287" s="118" t="s">
        <v>716</v>
      </c>
      <c r="D287" s="118" t="s">
        <v>1756</v>
      </c>
      <c r="E287" s="120" t="s">
        <v>2495</v>
      </c>
      <c r="F287" s="3" t="s">
        <v>2477</v>
      </c>
      <c r="G287" s="3" t="s">
        <v>2321</v>
      </c>
      <c r="I287" s="3" t="s">
        <v>2471</v>
      </c>
      <c r="J287" s="3" t="s">
        <v>2490</v>
      </c>
      <c r="K287" s="3" t="s">
        <v>2479</v>
      </c>
      <c r="L287" s="3" t="s">
        <v>2491</v>
      </c>
      <c r="M287" s="3" t="s">
        <v>2472</v>
      </c>
      <c r="O287" s="3" t="s">
        <v>2473</v>
      </c>
      <c r="Q287" s="3" t="s">
        <v>1426</v>
      </c>
      <c r="R287" s="3" t="s">
        <v>2474</v>
      </c>
      <c r="AJ287" s="121"/>
      <c r="AK287" s="121"/>
      <c r="AL287" s="121"/>
      <c r="AM287" s="121"/>
      <c r="AN287" s="121"/>
      <c r="AO287" s="121"/>
      <c r="AP287" s="121"/>
      <c r="AQ287" s="121"/>
      <c r="AR287" s="121"/>
      <c r="AS287" s="121"/>
      <c r="AT287" s="121" t="s">
        <v>2496</v>
      </c>
    </row>
    <row r="288" spans="1:46">
      <c r="A288" s="118" t="s">
        <v>322</v>
      </c>
      <c r="B288" s="118" t="s">
        <v>2469</v>
      </c>
      <c r="C288" s="118" t="s">
        <v>716</v>
      </c>
      <c r="D288" s="118" t="s">
        <v>1987</v>
      </c>
      <c r="E288" s="120" t="s">
        <v>2495</v>
      </c>
      <c r="F288" s="3" t="s">
        <v>2477</v>
      </c>
      <c r="G288" s="3" t="s">
        <v>2321</v>
      </c>
      <c r="I288" s="3" t="s">
        <v>2471</v>
      </c>
      <c r="J288" s="3" t="s">
        <v>2490</v>
      </c>
      <c r="K288" s="3" t="s">
        <v>2479</v>
      </c>
      <c r="L288" s="3" t="s">
        <v>2491</v>
      </c>
      <c r="M288" s="3" t="s">
        <v>2472</v>
      </c>
      <c r="O288" s="3" t="s">
        <v>2473</v>
      </c>
      <c r="Q288" s="3" t="s">
        <v>1426</v>
      </c>
      <c r="R288" s="3" t="s">
        <v>2474</v>
      </c>
      <c r="AJ288" s="121"/>
      <c r="AK288" s="121"/>
      <c r="AL288" s="121"/>
      <c r="AM288" s="121"/>
      <c r="AN288" s="121"/>
      <c r="AO288" s="121"/>
      <c r="AP288" s="121"/>
      <c r="AQ288" s="121"/>
      <c r="AR288" s="121"/>
      <c r="AS288" s="121"/>
      <c r="AT288" s="121" t="s">
        <v>2496</v>
      </c>
    </row>
    <row r="289" spans="1:46">
      <c r="A289" s="118" t="s">
        <v>322</v>
      </c>
      <c r="B289" s="118" t="s">
        <v>2469</v>
      </c>
      <c r="C289" s="118" t="s">
        <v>719</v>
      </c>
      <c r="D289" s="118" t="s">
        <v>1989</v>
      </c>
      <c r="E289" s="120" t="s">
        <v>2497</v>
      </c>
      <c r="F289" s="3" t="s">
        <v>2477</v>
      </c>
      <c r="G289" s="3" t="s">
        <v>2321</v>
      </c>
      <c r="I289" s="3" t="s">
        <v>2471</v>
      </c>
      <c r="J289" s="3" t="s">
        <v>2479</v>
      </c>
      <c r="K289" s="3" t="s">
        <v>2491</v>
      </c>
      <c r="L289" s="3" t="s">
        <v>2472</v>
      </c>
      <c r="N289" s="3" t="s">
        <v>2473</v>
      </c>
      <c r="P289" s="3" t="s">
        <v>1426</v>
      </c>
      <c r="Q289" s="3" t="s">
        <v>2474</v>
      </c>
      <c r="AJ289" s="121"/>
      <c r="AK289" s="121"/>
      <c r="AL289" s="121"/>
      <c r="AM289" s="121"/>
      <c r="AN289" s="121"/>
      <c r="AO289" s="121"/>
      <c r="AP289" s="121"/>
      <c r="AQ289" s="121"/>
      <c r="AR289" s="121"/>
      <c r="AS289" s="121"/>
      <c r="AT289" s="121" t="s">
        <v>2498</v>
      </c>
    </row>
    <row r="290" spans="1:46">
      <c r="A290" s="118" t="s">
        <v>322</v>
      </c>
      <c r="B290" s="118" t="s">
        <v>2469</v>
      </c>
      <c r="C290" s="118" t="s">
        <v>721</v>
      </c>
      <c r="D290" s="118" t="s">
        <v>1756</v>
      </c>
      <c r="E290" s="120" t="s">
        <v>2497</v>
      </c>
      <c r="F290" s="3" t="s">
        <v>2477</v>
      </c>
      <c r="G290" s="3" t="s">
        <v>2321</v>
      </c>
      <c r="I290" s="3" t="s">
        <v>2471</v>
      </c>
      <c r="J290" s="3" t="s">
        <v>2479</v>
      </c>
      <c r="K290" s="3" t="s">
        <v>2491</v>
      </c>
      <c r="L290" s="3" t="s">
        <v>2472</v>
      </c>
      <c r="N290" s="3" t="s">
        <v>2473</v>
      </c>
      <c r="P290" s="3" t="s">
        <v>1426</v>
      </c>
      <c r="Q290" s="3" t="s">
        <v>2474</v>
      </c>
      <c r="AJ290" s="121"/>
      <c r="AK290" s="121"/>
      <c r="AL290" s="121"/>
      <c r="AM290" s="121"/>
      <c r="AN290" s="121"/>
      <c r="AO290" s="121"/>
      <c r="AP290" s="121"/>
      <c r="AQ290" s="121"/>
      <c r="AR290" s="121"/>
      <c r="AS290" s="121"/>
      <c r="AT290" s="121" t="s">
        <v>2498</v>
      </c>
    </row>
    <row r="291" spans="1:46">
      <c r="A291" s="118" t="s">
        <v>322</v>
      </c>
      <c r="B291" s="118" t="s">
        <v>2469</v>
      </c>
      <c r="C291" s="118" t="s">
        <v>721</v>
      </c>
      <c r="D291" s="118" t="s">
        <v>1987</v>
      </c>
      <c r="E291" s="120" t="s">
        <v>2497</v>
      </c>
      <c r="F291" s="3" t="s">
        <v>2477</v>
      </c>
      <c r="G291" s="3" t="s">
        <v>2321</v>
      </c>
      <c r="I291" s="3" t="s">
        <v>2471</v>
      </c>
      <c r="J291" s="3" t="s">
        <v>2479</v>
      </c>
      <c r="K291" s="3" t="s">
        <v>2491</v>
      </c>
      <c r="L291" s="3" t="s">
        <v>2472</v>
      </c>
      <c r="N291" s="3" t="s">
        <v>2473</v>
      </c>
      <c r="P291" s="3" t="s">
        <v>1426</v>
      </c>
      <c r="Q291" s="3" t="s">
        <v>2474</v>
      </c>
      <c r="AJ291" s="121"/>
      <c r="AK291" s="121"/>
      <c r="AL291" s="121"/>
      <c r="AM291" s="121"/>
      <c r="AN291" s="121"/>
      <c r="AO291" s="121"/>
      <c r="AP291" s="121"/>
      <c r="AQ291" s="121"/>
      <c r="AR291" s="121"/>
      <c r="AS291" s="121"/>
      <c r="AT291" s="121" t="s">
        <v>2498</v>
      </c>
    </row>
    <row r="292" spans="1:46">
      <c r="A292" s="118" t="s">
        <v>322</v>
      </c>
      <c r="B292" s="118" t="s">
        <v>2469</v>
      </c>
      <c r="C292" s="118" t="s">
        <v>721</v>
      </c>
      <c r="D292" s="118" t="s">
        <v>2062</v>
      </c>
      <c r="E292" s="120" t="s">
        <v>2064</v>
      </c>
      <c r="F292" s="3" t="s">
        <v>2477</v>
      </c>
      <c r="G292" s="3" t="s">
        <v>2321</v>
      </c>
      <c r="I292" s="3" t="s">
        <v>2471</v>
      </c>
      <c r="K292" s="3" t="s">
        <v>2473</v>
      </c>
      <c r="M292" s="3" t="s">
        <v>1426</v>
      </c>
      <c r="N292" s="3" t="s">
        <v>2474</v>
      </c>
      <c r="AJ292" s="121"/>
      <c r="AK292" s="121"/>
      <c r="AL292" s="121"/>
      <c r="AM292" s="121"/>
      <c r="AN292" s="121"/>
      <c r="AO292" s="121"/>
      <c r="AP292" s="121"/>
      <c r="AQ292" s="121"/>
      <c r="AR292" s="121"/>
      <c r="AS292" s="121"/>
      <c r="AT292" s="121" t="s">
        <v>2499</v>
      </c>
    </row>
    <row r="293" spans="1:46">
      <c r="A293" s="118" t="s">
        <v>322</v>
      </c>
      <c r="B293" s="118" t="s">
        <v>2469</v>
      </c>
      <c r="C293" s="118" t="s">
        <v>722</v>
      </c>
      <c r="D293" s="118" t="s">
        <v>1722</v>
      </c>
      <c r="E293" s="120" t="s">
        <v>2495</v>
      </c>
      <c r="F293" s="3" t="s">
        <v>2477</v>
      </c>
      <c r="G293" s="3" t="s">
        <v>2321</v>
      </c>
      <c r="I293" s="3" t="s">
        <v>2471</v>
      </c>
      <c r="J293" s="3" t="s">
        <v>2490</v>
      </c>
      <c r="K293" s="3" t="s">
        <v>2479</v>
      </c>
      <c r="L293" s="3" t="s">
        <v>2491</v>
      </c>
      <c r="M293" s="3" t="s">
        <v>2472</v>
      </c>
      <c r="O293" s="3" t="s">
        <v>2473</v>
      </c>
      <c r="Q293" s="3" t="s">
        <v>1426</v>
      </c>
      <c r="R293" s="3" t="s">
        <v>2474</v>
      </c>
      <c r="AJ293" s="121"/>
      <c r="AK293" s="121"/>
      <c r="AL293" s="121"/>
      <c r="AM293" s="121"/>
      <c r="AN293" s="121"/>
      <c r="AO293" s="121"/>
      <c r="AP293" s="121"/>
      <c r="AQ293" s="121"/>
      <c r="AR293" s="121"/>
      <c r="AS293" s="121"/>
      <c r="AT293" s="121" t="s">
        <v>2496</v>
      </c>
    </row>
    <row r="294" spans="1:46">
      <c r="A294" s="118" t="s">
        <v>322</v>
      </c>
      <c r="B294" s="118" t="s">
        <v>2469</v>
      </c>
      <c r="C294" s="118" t="s">
        <v>2500</v>
      </c>
      <c r="D294" s="118">
        <v>2024</v>
      </c>
      <c r="E294" s="120" t="s">
        <v>628</v>
      </c>
      <c r="F294" s="3" t="s">
        <v>2321</v>
      </c>
      <c r="AJ294" s="121"/>
      <c r="AK294" s="121"/>
      <c r="AL294" s="121"/>
      <c r="AM294" s="121"/>
      <c r="AN294" s="121"/>
      <c r="AO294" s="121"/>
      <c r="AP294" s="121"/>
      <c r="AQ294" s="121"/>
      <c r="AR294" s="121"/>
      <c r="AS294" s="121"/>
      <c r="AT294" s="121" t="s">
        <v>2321</v>
      </c>
    </row>
    <row r="295" spans="1:46">
      <c r="A295" s="118" t="s">
        <v>322</v>
      </c>
      <c r="B295" s="118" t="s">
        <v>2469</v>
      </c>
      <c r="C295" s="118" t="s">
        <v>623</v>
      </c>
      <c r="D295" s="118">
        <v>2024</v>
      </c>
      <c r="E295" s="120" t="s">
        <v>628</v>
      </c>
      <c r="F295" s="3" t="s">
        <v>2321</v>
      </c>
      <c r="AJ295" s="121"/>
      <c r="AK295" s="121"/>
      <c r="AL295" s="121"/>
      <c r="AM295" s="121"/>
      <c r="AN295" s="121"/>
      <c r="AO295" s="121"/>
      <c r="AP295" s="121"/>
      <c r="AQ295" s="121"/>
      <c r="AR295" s="121"/>
      <c r="AS295" s="121"/>
      <c r="AT295" s="121" t="s">
        <v>2321</v>
      </c>
    </row>
    <row r="296" spans="1:46">
      <c r="A296" s="118" t="s">
        <v>322</v>
      </c>
      <c r="B296" s="118" t="s">
        <v>2469</v>
      </c>
      <c r="C296" s="118" t="s">
        <v>724</v>
      </c>
      <c r="D296" s="118" t="s">
        <v>1818</v>
      </c>
      <c r="E296" s="120" t="s">
        <v>2501</v>
      </c>
      <c r="F296" s="3" t="s">
        <v>2321</v>
      </c>
      <c r="H296" s="3" t="s">
        <v>2471</v>
      </c>
      <c r="I296" s="3" t="s">
        <v>2490</v>
      </c>
      <c r="J296" s="3" t="s">
        <v>2478</v>
      </c>
      <c r="K296" s="3" t="s">
        <v>2479</v>
      </c>
      <c r="L296" s="3" t="s">
        <v>2472</v>
      </c>
      <c r="N296" s="3" t="s">
        <v>2473</v>
      </c>
      <c r="P296" s="3" t="s">
        <v>1426</v>
      </c>
      <c r="Q296" s="3" t="s">
        <v>2474</v>
      </c>
      <c r="AJ296" s="121"/>
      <c r="AK296" s="121"/>
      <c r="AL296" s="121"/>
      <c r="AM296" s="121"/>
      <c r="AN296" s="121"/>
      <c r="AO296" s="121"/>
      <c r="AP296" s="121"/>
      <c r="AQ296" s="121"/>
      <c r="AR296" s="121"/>
      <c r="AS296" s="121"/>
      <c r="AT296" s="121" t="s">
        <v>2502</v>
      </c>
    </row>
    <row r="297" spans="1:46">
      <c r="A297" s="118" t="s">
        <v>322</v>
      </c>
      <c r="B297" s="118" t="s">
        <v>2469</v>
      </c>
      <c r="C297" s="118" t="s">
        <v>725</v>
      </c>
      <c r="D297" s="118">
        <v>2021</v>
      </c>
      <c r="E297" s="120" t="s">
        <v>2501</v>
      </c>
      <c r="F297" s="3" t="s">
        <v>2321</v>
      </c>
      <c r="H297" s="3" t="s">
        <v>2471</v>
      </c>
      <c r="I297" s="3" t="s">
        <v>2490</v>
      </c>
      <c r="J297" s="3" t="s">
        <v>2478</v>
      </c>
      <c r="K297" s="3" t="s">
        <v>2479</v>
      </c>
      <c r="L297" s="3" t="s">
        <v>2472</v>
      </c>
      <c r="N297" s="3" t="s">
        <v>2473</v>
      </c>
      <c r="P297" s="3" t="s">
        <v>1426</v>
      </c>
      <c r="Q297" s="3" t="s">
        <v>2474</v>
      </c>
      <c r="AJ297" s="121"/>
      <c r="AK297" s="121"/>
      <c r="AL297" s="121"/>
      <c r="AM297" s="121"/>
      <c r="AN297" s="121"/>
      <c r="AO297" s="121"/>
      <c r="AP297" s="121"/>
      <c r="AQ297" s="121"/>
      <c r="AR297" s="121"/>
      <c r="AS297" s="121"/>
      <c r="AT297" s="121" t="s">
        <v>2502</v>
      </c>
    </row>
    <row r="298" spans="1:46">
      <c r="A298" s="118" t="s">
        <v>322</v>
      </c>
      <c r="B298" s="118" t="s">
        <v>2469</v>
      </c>
      <c r="C298" s="118" t="s">
        <v>725</v>
      </c>
      <c r="D298" s="118" t="s">
        <v>1740</v>
      </c>
      <c r="E298" s="120" t="s">
        <v>2501</v>
      </c>
      <c r="F298" s="3" t="s">
        <v>2321</v>
      </c>
      <c r="H298" s="3" t="s">
        <v>2471</v>
      </c>
      <c r="I298" s="3" t="s">
        <v>2490</v>
      </c>
      <c r="J298" s="3" t="s">
        <v>2478</v>
      </c>
      <c r="K298" s="3" t="s">
        <v>2479</v>
      </c>
      <c r="L298" s="3" t="s">
        <v>2472</v>
      </c>
      <c r="N298" s="3" t="s">
        <v>2473</v>
      </c>
      <c r="P298" s="3" t="s">
        <v>1426</v>
      </c>
      <c r="Q298" s="3" t="s">
        <v>2474</v>
      </c>
      <c r="AJ298" s="121"/>
      <c r="AK298" s="121"/>
      <c r="AL298" s="121"/>
      <c r="AM298" s="121"/>
      <c r="AN298" s="121"/>
      <c r="AO298" s="121"/>
      <c r="AP298" s="121"/>
      <c r="AQ298" s="121"/>
      <c r="AR298" s="121"/>
      <c r="AS298" s="121"/>
      <c r="AT298" s="121" t="s">
        <v>2502</v>
      </c>
    </row>
    <row r="299" spans="1:46">
      <c r="A299" s="118" t="s">
        <v>322</v>
      </c>
      <c r="B299" s="118" t="s">
        <v>2469</v>
      </c>
      <c r="C299" s="118" t="s">
        <v>625</v>
      </c>
      <c r="D299" s="118" t="s">
        <v>1688</v>
      </c>
      <c r="E299" s="120" t="s">
        <v>2503</v>
      </c>
      <c r="F299" s="3" t="s">
        <v>2321</v>
      </c>
      <c r="H299" s="3" t="s">
        <v>2472</v>
      </c>
      <c r="I299" s="3" t="s">
        <v>2474</v>
      </c>
      <c r="AJ299" s="121"/>
      <c r="AK299" s="121"/>
      <c r="AL299" s="121"/>
      <c r="AM299" s="121"/>
      <c r="AN299" s="121"/>
      <c r="AO299" s="121"/>
      <c r="AP299" s="121"/>
      <c r="AQ299" s="121"/>
      <c r="AR299" s="121"/>
      <c r="AS299" s="121"/>
      <c r="AT299" s="121" t="s">
        <v>2504</v>
      </c>
    </row>
    <row r="300" spans="1:46">
      <c r="A300" s="118" t="s">
        <v>322</v>
      </c>
      <c r="B300" s="118" t="s">
        <v>2469</v>
      </c>
      <c r="C300" s="118" t="s">
        <v>630</v>
      </c>
      <c r="D300" s="118">
        <v>2021</v>
      </c>
      <c r="E300" s="120" t="s">
        <v>1974</v>
      </c>
      <c r="G300" s="3" t="s">
        <v>2309</v>
      </c>
      <c r="H300" s="3" t="s">
        <v>2321</v>
      </c>
      <c r="J300" s="3" t="s">
        <v>2310</v>
      </c>
      <c r="K300" s="3" t="s">
        <v>2314</v>
      </c>
      <c r="L300" s="3" t="s">
        <v>2471</v>
      </c>
      <c r="M300" s="3" t="s">
        <v>2312</v>
      </c>
      <c r="N300" s="3" t="s">
        <v>2474</v>
      </c>
      <c r="O300" s="3" t="s">
        <v>2312</v>
      </c>
      <c r="AJ300" s="121"/>
      <c r="AK300" s="121"/>
      <c r="AL300" s="121"/>
      <c r="AM300" s="121"/>
      <c r="AN300" s="121"/>
      <c r="AO300" s="121"/>
      <c r="AP300" s="121"/>
      <c r="AQ300" s="121"/>
      <c r="AR300" s="121"/>
      <c r="AS300" s="121"/>
      <c r="AT300" s="121" t="s">
        <v>2505</v>
      </c>
    </row>
    <row r="301" spans="1:46">
      <c r="A301" s="118" t="s">
        <v>322</v>
      </c>
      <c r="B301" s="118" t="s">
        <v>2469</v>
      </c>
      <c r="C301" s="118" t="s">
        <v>637</v>
      </c>
      <c r="D301" s="118" t="s">
        <v>1643</v>
      </c>
      <c r="E301" s="120" t="s">
        <v>2506</v>
      </c>
      <c r="F301" s="3" t="s">
        <v>2321</v>
      </c>
      <c r="H301" s="3" t="s">
        <v>2472</v>
      </c>
      <c r="AJ301" s="121"/>
      <c r="AK301" s="121"/>
      <c r="AL301" s="121"/>
      <c r="AM301" s="121"/>
      <c r="AN301" s="121"/>
      <c r="AO301" s="121"/>
      <c r="AP301" s="121"/>
      <c r="AQ301" s="121"/>
      <c r="AR301" s="121"/>
      <c r="AS301" s="121"/>
      <c r="AT301" s="121" t="s">
        <v>2507</v>
      </c>
    </row>
    <row r="302" spans="1:46">
      <c r="A302" s="118" t="s">
        <v>322</v>
      </c>
      <c r="B302" s="118" t="s">
        <v>2469</v>
      </c>
      <c r="C302" s="118" t="s">
        <v>651</v>
      </c>
      <c r="D302" s="118" t="s">
        <v>1722</v>
      </c>
      <c r="E302" s="120" t="s">
        <v>2508</v>
      </c>
      <c r="F302" s="3" t="s">
        <v>2477</v>
      </c>
      <c r="G302" s="3" t="s">
        <v>2321</v>
      </c>
      <c r="I302" s="3" t="s">
        <v>2314</v>
      </c>
      <c r="J302" s="3" t="s">
        <v>2471</v>
      </c>
      <c r="K302" s="3" t="s">
        <v>2490</v>
      </c>
      <c r="L302" s="3" t="s">
        <v>2472</v>
      </c>
      <c r="M302" s="3" t="s">
        <v>2474</v>
      </c>
      <c r="AJ302" s="121"/>
      <c r="AK302" s="121"/>
      <c r="AL302" s="121"/>
      <c r="AM302" s="121"/>
      <c r="AN302" s="121"/>
      <c r="AO302" s="121"/>
      <c r="AP302" s="121"/>
      <c r="AQ302" s="121"/>
      <c r="AR302" s="121"/>
      <c r="AS302" s="121"/>
      <c r="AT302" s="121" t="s">
        <v>2509</v>
      </c>
    </row>
    <row r="303" spans="1:46">
      <c r="A303" s="118" t="s">
        <v>322</v>
      </c>
      <c r="B303" s="118" t="s">
        <v>2469</v>
      </c>
      <c r="C303" s="118" t="s">
        <v>653</v>
      </c>
      <c r="D303" s="118" t="s">
        <v>1818</v>
      </c>
      <c r="E303" s="120" t="s">
        <v>2508</v>
      </c>
      <c r="F303" s="3" t="s">
        <v>2477</v>
      </c>
      <c r="G303" s="3" t="s">
        <v>2321</v>
      </c>
      <c r="I303" s="3" t="s">
        <v>2314</v>
      </c>
      <c r="J303" s="3" t="s">
        <v>2471</v>
      </c>
      <c r="K303" s="3" t="s">
        <v>2490</v>
      </c>
      <c r="L303" s="3" t="s">
        <v>2472</v>
      </c>
      <c r="M303" s="3" t="s">
        <v>2474</v>
      </c>
      <c r="AJ303" s="121"/>
      <c r="AK303" s="121"/>
      <c r="AL303" s="121"/>
      <c r="AM303" s="121"/>
      <c r="AN303" s="121"/>
      <c r="AO303" s="121"/>
      <c r="AP303" s="121"/>
      <c r="AQ303" s="121"/>
      <c r="AR303" s="121"/>
      <c r="AS303" s="121"/>
      <c r="AT303" s="121" t="s">
        <v>2509</v>
      </c>
    </row>
    <row r="304" spans="1:46">
      <c r="A304" s="118" t="s">
        <v>322</v>
      </c>
      <c r="B304" s="118" t="s">
        <v>2469</v>
      </c>
      <c r="C304" s="118" t="s">
        <v>654</v>
      </c>
      <c r="D304" s="118" t="s">
        <v>1763</v>
      </c>
      <c r="E304" s="120" t="s">
        <v>2510</v>
      </c>
      <c r="F304" s="3" t="s">
        <v>2477</v>
      </c>
      <c r="G304" s="3" t="s">
        <v>2321</v>
      </c>
      <c r="I304" s="3" t="s">
        <v>2322</v>
      </c>
      <c r="K304" s="3" t="s">
        <v>2511</v>
      </c>
      <c r="L304" s="3" t="s">
        <v>2490</v>
      </c>
      <c r="M304" s="3" t="s">
        <v>2472</v>
      </c>
      <c r="N304" s="3" t="s">
        <v>2474</v>
      </c>
      <c r="AJ304" s="121"/>
      <c r="AK304" s="121"/>
      <c r="AL304" s="121"/>
      <c r="AM304" s="121"/>
      <c r="AN304" s="121"/>
      <c r="AO304" s="121"/>
      <c r="AP304" s="121"/>
      <c r="AQ304" s="121"/>
      <c r="AR304" s="121"/>
      <c r="AS304" s="121"/>
      <c r="AT304" s="121" t="s">
        <v>2512</v>
      </c>
    </row>
    <row r="305" spans="1:46">
      <c r="A305" s="118" t="s">
        <v>322</v>
      </c>
      <c r="B305" s="118" t="s">
        <v>2469</v>
      </c>
      <c r="C305" s="118" t="s">
        <v>656</v>
      </c>
      <c r="D305" s="118" t="s">
        <v>1818</v>
      </c>
      <c r="E305" s="120" t="s">
        <v>2513</v>
      </c>
      <c r="F305" s="3" t="s">
        <v>2477</v>
      </c>
      <c r="G305" s="3" t="s">
        <v>2321</v>
      </c>
      <c r="I305" s="3" t="s">
        <v>2471</v>
      </c>
      <c r="J305" s="3" t="s">
        <v>2490</v>
      </c>
      <c r="K305" s="3" t="s">
        <v>2478</v>
      </c>
      <c r="L305" s="3" t="s">
        <v>2472</v>
      </c>
      <c r="M305" s="3" t="s">
        <v>2474</v>
      </c>
      <c r="AJ305" s="121"/>
      <c r="AK305" s="121"/>
      <c r="AL305" s="121"/>
      <c r="AM305" s="121"/>
      <c r="AN305" s="121"/>
      <c r="AO305" s="121"/>
      <c r="AP305" s="121"/>
      <c r="AQ305" s="121"/>
      <c r="AR305" s="121"/>
      <c r="AS305" s="121"/>
      <c r="AT305" s="121" t="s">
        <v>2514</v>
      </c>
    </row>
    <row r="306" spans="1:46">
      <c r="A306" s="118" t="s">
        <v>322</v>
      </c>
      <c r="B306" s="118" t="s">
        <v>2469</v>
      </c>
      <c r="C306" s="118" t="s">
        <v>657</v>
      </c>
      <c r="D306" s="118" t="s">
        <v>1578</v>
      </c>
      <c r="E306" s="120" t="s">
        <v>1998</v>
      </c>
      <c r="F306" s="3" t="s">
        <v>2321</v>
      </c>
      <c r="H306" s="3" t="s">
        <v>2321</v>
      </c>
      <c r="J306" s="3" t="s">
        <v>2474</v>
      </c>
      <c r="AJ306" s="121"/>
      <c r="AK306" s="121"/>
      <c r="AL306" s="121"/>
      <c r="AM306" s="121"/>
      <c r="AN306" s="121"/>
      <c r="AO306" s="121"/>
      <c r="AP306" s="121"/>
      <c r="AQ306" s="121"/>
      <c r="AR306" s="121"/>
      <c r="AS306" s="121"/>
      <c r="AT306" s="121" t="s">
        <v>2515</v>
      </c>
    </row>
    <row r="307" spans="1:46">
      <c r="A307" s="118" t="s">
        <v>322</v>
      </c>
      <c r="B307" s="118" t="s">
        <v>2469</v>
      </c>
      <c r="C307" s="118" t="s">
        <v>658</v>
      </c>
      <c r="D307" s="118" t="s">
        <v>1818</v>
      </c>
      <c r="E307" s="120" t="s">
        <v>2516</v>
      </c>
      <c r="F307" s="3" t="s">
        <v>2477</v>
      </c>
      <c r="G307" s="3" t="s">
        <v>2321</v>
      </c>
      <c r="I307" s="3" t="s">
        <v>2471</v>
      </c>
      <c r="J307" s="3" t="s">
        <v>2490</v>
      </c>
      <c r="K307" s="3" t="s">
        <v>2472</v>
      </c>
      <c r="L307" s="3" t="s">
        <v>2474</v>
      </c>
      <c r="AJ307" s="121"/>
      <c r="AK307" s="121"/>
      <c r="AL307" s="121"/>
      <c r="AM307" s="121"/>
      <c r="AN307" s="121"/>
      <c r="AO307" s="121"/>
      <c r="AP307" s="121"/>
      <c r="AQ307" s="121"/>
      <c r="AR307" s="121"/>
      <c r="AS307" s="121"/>
      <c r="AT307" s="121" t="s">
        <v>2517</v>
      </c>
    </row>
    <row r="308" spans="1:46">
      <c r="A308" s="118" t="s">
        <v>322</v>
      </c>
      <c r="B308" s="118" t="s">
        <v>2469</v>
      </c>
      <c r="C308" s="118" t="s">
        <v>659</v>
      </c>
      <c r="D308" s="118" t="s">
        <v>1818</v>
      </c>
      <c r="E308" s="120" t="s">
        <v>2516</v>
      </c>
      <c r="F308" s="3" t="s">
        <v>2477</v>
      </c>
      <c r="G308" s="3" t="s">
        <v>2321</v>
      </c>
      <c r="I308" s="3" t="s">
        <v>2471</v>
      </c>
      <c r="J308" s="3" t="s">
        <v>2490</v>
      </c>
      <c r="K308" s="3" t="s">
        <v>2472</v>
      </c>
      <c r="L308" s="3" t="s">
        <v>2474</v>
      </c>
      <c r="AJ308" s="121"/>
      <c r="AK308" s="121"/>
      <c r="AL308" s="121"/>
      <c r="AM308" s="121"/>
      <c r="AN308" s="121"/>
      <c r="AO308" s="121"/>
      <c r="AP308" s="121"/>
      <c r="AQ308" s="121"/>
      <c r="AR308" s="121"/>
      <c r="AS308" s="121"/>
      <c r="AT308" s="121" t="s">
        <v>2517</v>
      </c>
    </row>
    <row r="309" spans="1:46">
      <c r="A309" s="118" t="s">
        <v>322</v>
      </c>
      <c r="B309" s="118" t="s">
        <v>2469</v>
      </c>
      <c r="C309" s="118" t="s">
        <v>660</v>
      </c>
      <c r="D309" s="118" t="s">
        <v>1818</v>
      </c>
      <c r="E309" s="120" t="s">
        <v>628</v>
      </c>
      <c r="F309" s="3" t="s">
        <v>2321</v>
      </c>
      <c r="AJ309" s="121"/>
      <c r="AK309" s="121"/>
      <c r="AL309" s="121"/>
      <c r="AM309" s="121"/>
      <c r="AN309" s="121"/>
      <c r="AO309" s="121"/>
      <c r="AP309" s="121"/>
      <c r="AQ309" s="121"/>
      <c r="AR309" s="121"/>
      <c r="AS309" s="121"/>
      <c r="AT309" s="121" t="s">
        <v>2321</v>
      </c>
    </row>
    <row r="310" spans="1:46">
      <c r="A310" s="118" t="s">
        <v>322</v>
      </c>
      <c r="B310" s="118" t="s">
        <v>2469</v>
      </c>
      <c r="C310" s="118" t="s">
        <v>661</v>
      </c>
      <c r="D310" s="118" t="s">
        <v>1688</v>
      </c>
      <c r="E310" s="120" t="s">
        <v>628</v>
      </c>
      <c r="F310" s="3" t="s">
        <v>2321</v>
      </c>
      <c r="AJ310" s="121"/>
      <c r="AK310" s="121"/>
      <c r="AL310" s="121"/>
      <c r="AM310" s="121"/>
      <c r="AN310" s="121"/>
      <c r="AO310" s="121"/>
      <c r="AP310" s="121"/>
      <c r="AQ310" s="121"/>
      <c r="AR310" s="121"/>
      <c r="AS310" s="121"/>
      <c r="AT310" s="121" t="s">
        <v>2321</v>
      </c>
    </row>
    <row r="311" spans="1:46">
      <c r="A311" s="118" t="s">
        <v>322</v>
      </c>
      <c r="B311" s="118" t="s">
        <v>2469</v>
      </c>
      <c r="C311" s="118" t="s">
        <v>662</v>
      </c>
      <c r="D311" s="118" t="s">
        <v>1753</v>
      </c>
      <c r="E311" s="120" t="s">
        <v>2518</v>
      </c>
      <c r="G311" s="3" t="s">
        <v>2309</v>
      </c>
      <c r="H311" s="3" t="s">
        <v>2519</v>
      </c>
      <c r="I311" s="3" t="s">
        <v>2319</v>
      </c>
      <c r="J311" s="3" t="s">
        <v>2310</v>
      </c>
      <c r="K311" s="3" t="s">
        <v>2314</v>
      </c>
      <c r="L311" s="3" t="s">
        <v>2520</v>
      </c>
      <c r="M311" s="3" t="s">
        <v>2521</v>
      </c>
      <c r="P311" s="3" t="s">
        <v>2522</v>
      </c>
      <c r="Q311" s="3" t="s">
        <v>2523</v>
      </c>
      <c r="R311" s="3" t="s">
        <v>2312</v>
      </c>
      <c r="S311" s="3" t="s">
        <v>2524</v>
      </c>
      <c r="T311" s="3" t="s">
        <v>2525</v>
      </c>
      <c r="U311" s="3" t="s">
        <v>2474</v>
      </c>
      <c r="V311" s="3" t="s">
        <v>2526</v>
      </c>
      <c r="W311" s="3" t="s">
        <v>2527</v>
      </c>
      <c r="Y311" s="3" t="s">
        <v>2312</v>
      </c>
      <c r="Z311" s="3" t="s">
        <v>2528</v>
      </c>
      <c r="AA311" s="3" t="s">
        <v>2529</v>
      </c>
      <c r="AJ311" s="121"/>
      <c r="AK311" s="121"/>
      <c r="AL311" s="121"/>
      <c r="AM311" s="121"/>
      <c r="AN311" s="121"/>
      <c r="AO311" s="121"/>
      <c r="AP311" s="121"/>
      <c r="AQ311" s="121"/>
      <c r="AR311" s="121"/>
      <c r="AS311" s="121"/>
      <c r="AT311" s="121" t="s">
        <v>2530</v>
      </c>
    </row>
    <row r="312" spans="1:46">
      <c r="A312" s="118" t="s">
        <v>322</v>
      </c>
      <c r="B312" s="118" t="s">
        <v>2469</v>
      </c>
      <c r="C312" s="118" t="s">
        <v>675</v>
      </c>
      <c r="D312" s="118" t="s">
        <v>1756</v>
      </c>
      <c r="E312" s="120" t="s">
        <v>2531</v>
      </c>
      <c r="G312" s="3" t="s">
        <v>2309</v>
      </c>
      <c r="H312" s="3" t="s">
        <v>2519</v>
      </c>
      <c r="I312" s="3" t="s">
        <v>2532</v>
      </c>
      <c r="J312" s="3" t="s">
        <v>2319</v>
      </c>
      <c r="K312" s="3" t="s">
        <v>2310</v>
      </c>
      <c r="L312" s="3" t="s">
        <v>2314</v>
      </c>
      <c r="M312" s="3" t="s">
        <v>2520</v>
      </c>
      <c r="N312" s="3" t="s">
        <v>2521</v>
      </c>
      <c r="Q312" s="3" t="s">
        <v>2522</v>
      </c>
      <c r="R312" s="3" t="s">
        <v>2523</v>
      </c>
      <c r="S312" s="3" t="s">
        <v>2312</v>
      </c>
      <c r="T312" s="3" t="s">
        <v>2524</v>
      </c>
      <c r="U312" s="3" t="s">
        <v>2525</v>
      </c>
      <c r="V312" s="3" t="s">
        <v>2474</v>
      </c>
      <c r="W312" s="3" t="s">
        <v>2526</v>
      </c>
      <c r="X312" s="3" t="s">
        <v>2527</v>
      </c>
      <c r="Z312" s="3" t="s">
        <v>2312</v>
      </c>
      <c r="AA312" s="3" t="s">
        <v>2528</v>
      </c>
      <c r="AB312" s="3" t="s">
        <v>2529</v>
      </c>
      <c r="AJ312" s="121"/>
      <c r="AK312" s="121"/>
      <c r="AL312" s="121"/>
      <c r="AM312" s="121"/>
      <c r="AN312" s="121"/>
      <c r="AO312" s="121"/>
      <c r="AP312" s="121"/>
      <c r="AQ312" s="121"/>
      <c r="AR312" s="121"/>
      <c r="AS312" s="121"/>
      <c r="AT312" s="121" t="s">
        <v>2533</v>
      </c>
    </row>
    <row r="313" spans="1:46">
      <c r="A313" s="118" t="s">
        <v>322</v>
      </c>
      <c r="B313" s="118" t="s">
        <v>2469</v>
      </c>
      <c r="C313" s="118" t="s">
        <v>677</v>
      </c>
      <c r="D313" s="118">
        <v>2024</v>
      </c>
      <c r="E313" s="120" t="s">
        <v>2518</v>
      </c>
      <c r="G313" s="3" t="s">
        <v>2309</v>
      </c>
      <c r="H313" s="3" t="s">
        <v>2519</v>
      </c>
      <c r="I313" s="3" t="s">
        <v>2319</v>
      </c>
      <c r="J313" s="3" t="s">
        <v>2310</v>
      </c>
      <c r="K313" s="3" t="s">
        <v>2314</v>
      </c>
      <c r="L313" s="3" t="s">
        <v>2520</v>
      </c>
      <c r="M313" s="3" t="s">
        <v>2521</v>
      </c>
      <c r="P313" s="3" t="s">
        <v>2522</v>
      </c>
      <c r="Q313" s="3" t="s">
        <v>2523</v>
      </c>
      <c r="R313" s="3" t="s">
        <v>2312</v>
      </c>
      <c r="S313" s="3" t="s">
        <v>2524</v>
      </c>
      <c r="T313" s="3" t="s">
        <v>2525</v>
      </c>
      <c r="U313" s="3" t="s">
        <v>2474</v>
      </c>
      <c r="V313" s="3" t="s">
        <v>2526</v>
      </c>
      <c r="W313" s="3" t="s">
        <v>2527</v>
      </c>
      <c r="Y313" s="3" t="s">
        <v>2312</v>
      </c>
      <c r="Z313" s="3" t="s">
        <v>2528</v>
      </c>
      <c r="AA313" s="3" t="s">
        <v>2529</v>
      </c>
      <c r="AJ313" s="121"/>
      <c r="AK313" s="121"/>
      <c r="AL313" s="121"/>
      <c r="AM313" s="121"/>
      <c r="AN313" s="121"/>
      <c r="AO313" s="121"/>
      <c r="AP313" s="121"/>
      <c r="AQ313" s="121"/>
      <c r="AR313" s="121"/>
      <c r="AS313" s="121"/>
      <c r="AT313" s="121" t="s">
        <v>2530</v>
      </c>
    </row>
    <row r="314" spans="1:46">
      <c r="A314" s="118" t="s">
        <v>322</v>
      </c>
      <c r="B314" s="118" t="s">
        <v>2469</v>
      </c>
      <c r="C314" s="118" t="s">
        <v>705</v>
      </c>
      <c r="D314" s="118" t="s">
        <v>1753</v>
      </c>
      <c r="E314" s="120" t="s">
        <v>2534</v>
      </c>
      <c r="F314" s="3" t="s">
        <v>2477</v>
      </c>
      <c r="G314" s="3" t="s">
        <v>2321</v>
      </c>
      <c r="I314" s="3" t="s">
        <v>2322</v>
      </c>
      <c r="K314" s="3" t="s">
        <v>2511</v>
      </c>
      <c r="L314" s="3" t="s">
        <v>2472</v>
      </c>
      <c r="M314" s="3" t="s">
        <v>2474</v>
      </c>
      <c r="AJ314" s="121"/>
      <c r="AK314" s="121"/>
      <c r="AL314" s="121"/>
      <c r="AM314" s="121"/>
      <c r="AN314" s="121"/>
      <c r="AO314" s="121"/>
      <c r="AP314" s="121"/>
      <c r="AQ314" s="121"/>
      <c r="AR314" s="121"/>
      <c r="AS314" s="121"/>
      <c r="AT314" s="121" t="s">
        <v>2535</v>
      </c>
    </row>
    <row r="315" spans="1:46">
      <c r="A315" s="118" t="s">
        <v>322</v>
      </c>
      <c r="B315" s="118" t="s">
        <v>2469</v>
      </c>
      <c r="C315" s="118" t="s">
        <v>711</v>
      </c>
      <c r="D315" s="118" t="s">
        <v>1763</v>
      </c>
      <c r="E315" s="120" t="s">
        <v>2510</v>
      </c>
      <c r="F315" s="3" t="s">
        <v>2477</v>
      </c>
      <c r="G315" s="3" t="s">
        <v>2321</v>
      </c>
      <c r="I315" s="3" t="s">
        <v>2322</v>
      </c>
      <c r="K315" s="3" t="s">
        <v>2511</v>
      </c>
      <c r="L315" s="3" t="s">
        <v>2490</v>
      </c>
      <c r="M315" s="3" t="s">
        <v>2472</v>
      </c>
      <c r="N315" s="3" t="s">
        <v>2474</v>
      </c>
      <c r="AJ315" s="121"/>
      <c r="AK315" s="121"/>
      <c r="AL315" s="121"/>
      <c r="AM315" s="121"/>
      <c r="AN315" s="121"/>
      <c r="AO315" s="121"/>
      <c r="AP315" s="121"/>
      <c r="AQ315" s="121"/>
      <c r="AR315" s="121"/>
      <c r="AS315" s="121"/>
      <c r="AT315" s="121" t="s">
        <v>2512</v>
      </c>
    </row>
    <row r="316" spans="1:46">
      <c r="A316" s="118" t="s">
        <v>322</v>
      </c>
      <c r="B316" s="118" t="s">
        <v>2469</v>
      </c>
      <c r="C316" s="118" t="s">
        <v>712</v>
      </c>
      <c r="D316" s="118" t="s">
        <v>1753</v>
      </c>
      <c r="E316" s="120" t="s">
        <v>2054</v>
      </c>
      <c r="F316" s="3" t="s">
        <v>2321</v>
      </c>
      <c r="H316" s="3" t="s">
        <v>2314</v>
      </c>
      <c r="I316" s="3" t="s">
        <v>2474</v>
      </c>
      <c r="AJ316" s="121"/>
      <c r="AK316" s="121"/>
      <c r="AL316" s="121"/>
      <c r="AM316" s="121"/>
      <c r="AN316" s="121"/>
      <c r="AO316" s="121"/>
      <c r="AP316" s="121"/>
      <c r="AQ316" s="121"/>
      <c r="AR316" s="121"/>
      <c r="AS316" s="121"/>
      <c r="AT316" s="121" t="s">
        <v>2536</v>
      </c>
    </row>
    <row r="317" spans="1:46">
      <c r="A317" s="118" t="s">
        <v>322</v>
      </c>
      <c r="B317" s="118" t="s">
        <v>2469</v>
      </c>
      <c r="C317" s="118" t="s">
        <v>2537</v>
      </c>
      <c r="D317" s="118" t="s">
        <v>1818</v>
      </c>
      <c r="E317" s="120" t="s">
        <v>2538</v>
      </c>
      <c r="F317" s="3" t="s">
        <v>2321</v>
      </c>
      <c r="H317" s="3" t="s">
        <v>2322</v>
      </c>
      <c r="J317" s="3" t="s">
        <v>2511</v>
      </c>
      <c r="K317" s="3" t="s">
        <v>2472</v>
      </c>
      <c r="L317" s="3" t="s">
        <v>2474</v>
      </c>
      <c r="AJ317" s="121"/>
      <c r="AK317" s="121"/>
      <c r="AL317" s="121"/>
      <c r="AM317" s="121"/>
      <c r="AN317" s="121"/>
      <c r="AO317" s="121"/>
      <c r="AP317" s="121"/>
      <c r="AQ317" s="121"/>
      <c r="AR317" s="121"/>
      <c r="AS317" s="121"/>
      <c r="AT317" s="121" t="s">
        <v>2539</v>
      </c>
    </row>
    <row r="318" spans="1:46">
      <c r="A318" s="118" t="s">
        <v>322</v>
      </c>
      <c r="B318" s="118" t="s">
        <v>2469</v>
      </c>
      <c r="C318" s="118" t="s">
        <v>726</v>
      </c>
      <c r="D318" s="118" t="s">
        <v>1753</v>
      </c>
      <c r="E318" s="120" t="s">
        <v>2540</v>
      </c>
      <c r="F318" s="3" t="s">
        <v>2477</v>
      </c>
      <c r="G318" s="3" t="s">
        <v>2321</v>
      </c>
      <c r="I318" s="3" t="s">
        <v>2471</v>
      </c>
      <c r="J318" s="3" t="s">
        <v>2490</v>
      </c>
      <c r="K318" s="3" t="s">
        <v>2478</v>
      </c>
      <c r="L318" s="3" t="s">
        <v>2479</v>
      </c>
      <c r="M318" s="3" t="s">
        <v>2472</v>
      </c>
      <c r="N318" s="3" t="s">
        <v>2480</v>
      </c>
      <c r="O318" s="3" t="s">
        <v>1426</v>
      </c>
      <c r="P318" s="3" t="s">
        <v>2474</v>
      </c>
      <c r="AJ318" s="121"/>
      <c r="AK318" s="121"/>
      <c r="AL318" s="121"/>
      <c r="AM318" s="121"/>
      <c r="AN318" s="121"/>
      <c r="AO318" s="121"/>
      <c r="AP318" s="121"/>
      <c r="AQ318" s="121"/>
      <c r="AR318" s="121"/>
      <c r="AS318" s="121"/>
      <c r="AT318" s="121" t="s">
        <v>2541</v>
      </c>
    </row>
    <row r="319" spans="1:46">
      <c r="A319" s="118" t="s">
        <v>322</v>
      </c>
      <c r="B319" s="118" t="s">
        <v>2469</v>
      </c>
      <c r="C319" s="118" t="s">
        <v>711</v>
      </c>
      <c r="D319" s="118" t="s">
        <v>1987</v>
      </c>
      <c r="E319" s="120" t="s">
        <v>2510</v>
      </c>
      <c r="F319" s="3" t="s">
        <v>2477</v>
      </c>
      <c r="G319" s="3" t="s">
        <v>2321</v>
      </c>
      <c r="I319" s="3" t="s">
        <v>2322</v>
      </c>
      <c r="K319" s="3" t="s">
        <v>2511</v>
      </c>
      <c r="L319" s="3" t="s">
        <v>2490</v>
      </c>
      <c r="M319" s="3" t="s">
        <v>2472</v>
      </c>
      <c r="N319" s="3" t="s">
        <v>2474</v>
      </c>
      <c r="AJ319" s="121"/>
      <c r="AK319" s="121"/>
      <c r="AL319" s="121"/>
      <c r="AM319" s="121"/>
      <c r="AN319" s="121"/>
      <c r="AO319" s="121"/>
      <c r="AP319" s="121"/>
      <c r="AQ319" s="121"/>
      <c r="AR319" s="121"/>
      <c r="AS319" s="121"/>
      <c r="AT319" s="121" t="s">
        <v>2512</v>
      </c>
    </row>
    <row r="320" spans="1:46">
      <c r="A320" s="118" t="s">
        <v>322</v>
      </c>
      <c r="B320" s="118" t="s">
        <v>2469</v>
      </c>
      <c r="C320" s="118" t="s">
        <v>697</v>
      </c>
      <c r="D320" s="118">
        <v>2021</v>
      </c>
      <c r="E320" s="120" t="s">
        <v>2508</v>
      </c>
      <c r="F320" s="3" t="s">
        <v>2477</v>
      </c>
      <c r="G320" s="3" t="s">
        <v>2321</v>
      </c>
      <c r="I320" s="3" t="s">
        <v>2314</v>
      </c>
      <c r="J320" s="3" t="s">
        <v>2471</v>
      </c>
      <c r="K320" s="3" t="s">
        <v>2490</v>
      </c>
      <c r="L320" s="3" t="s">
        <v>2472</v>
      </c>
      <c r="M320" s="3" t="s">
        <v>2474</v>
      </c>
      <c r="AJ320" s="121"/>
      <c r="AK320" s="121"/>
      <c r="AL320" s="121"/>
      <c r="AM320" s="121"/>
      <c r="AN320" s="121"/>
      <c r="AO320" s="121"/>
      <c r="AP320" s="121"/>
      <c r="AQ320" s="121"/>
      <c r="AR320" s="121"/>
      <c r="AS320" s="121"/>
      <c r="AT320" s="121" t="s">
        <v>2509</v>
      </c>
    </row>
    <row r="321" spans="1:46">
      <c r="A321" s="118" t="s">
        <v>322</v>
      </c>
      <c r="B321" s="118" t="s">
        <v>2469</v>
      </c>
      <c r="C321" s="118" t="s">
        <v>698</v>
      </c>
      <c r="D321" s="118">
        <v>2021</v>
      </c>
      <c r="E321" s="120" t="s">
        <v>2516</v>
      </c>
      <c r="F321" s="3" t="s">
        <v>2477</v>
      </c>
      <c r="G321" s="3" t="s">
        <v>2321</v>
      </c>
      <c r="I321" s="3" t="s">
        <v>2471</v>
      </c>
      <c r="J321" s="3" t="s">
        <v>2490</v>
      </c>
      <c r="K321" s="3" t="s">
        <v>2472</v>
      </c>
      <c r="L321" s="3" t="s">
        <v>2474</v>
      </c>
      <c r="AJ321" s="121"/>
      <c r="AK321" s="121"/>
      <c r="AL321" s="121"/>
      <c r="AM321" s="121"/>
      <c r="AN321" s="121"/>
      <c r="AO321" s="121"/>
      <c r="AP321" s="121"/>
      <c r="AQ321" s="121"/>
      <c r="AR321" s="121"/>
      <c r="AS321" s="121"/>
      <c r="AT321" s="121" t="s">
        <v>2517</v>
      </c>
    </row>
    <row r="322" spans="1:46">
      <c r="A322" s="118" t="s">
        <v>322</v>
      </c>
      <c r="B322" s="118" t="s">
        <v>2469</v>
      </c>
      <c r="C322" s="118" t="s">
        <v>699</v>
      </c>
      <c r="D322" s="118">
        <v>2021</v>
      </c>
      <c r="E322" s="120" t="s">
        <v>2513</v>
      </c>
      <c r="F322" s="3" t="s">
        <v>2477</v>
      </c>
      <c r="G322" s="3" t="s">
        <v>2321</v>
      </c>
      <c r="I322" s="3" t="s">
        <v>2471</v>
      </c>
      <c r="J322" s="3" t="s">
        <v>2490</v>
      </c>
      <c r="K322" s="3" t="s">
        <v>2478</v>
      </c>
      <c r="L322" s="3" t="s">
        <v>2472</v>
      </c>
      <c r="M322" s="3" t="s">
        <v>2474</v>
      </c>
      <c r="AJ322" s="121"/>
      <c r="AK322" s="121"/>
      <c r="AL322" s="121"/>
      <c r="AM322" s="121"/>
      <c r="AN322" s="121"/>
      <c r="AO322" s="121"/>
      <c r="AP322" s="121"/>
      <c r="AQ322" s="121"/>
      <c r="AR322" s="121"/>
      <c r="AS322" s="121"/>
      <c r="AT322" s="121" t="s">
        <v>2514</v>
      </c>
    </row>
    <row r="323" spans="1:46">
      <c r="A323" s="118" t="s">
        <v>322</v>
      </c>
      <c r="B323" s="118" t="s">
        <v>2469</v>
      </c>
      <c r="C323" s="118" t="s">
        <v>702</v>
      </c>
      <c r="D323" s="118">
        <v>2021</v>
      </c>
      <c r="E323" s="120" t="s">
        <v>2516</v>
      </c>
      <c r="F323" s="3" t="s">
        <v>2477</v>
      </c>
      <c r="G323" s="3" t="s">
        <v>2321</v>
      </c>
      <c r="I323" s="3" t="s">
        <v>2471</v>
      </c>
      <c r="J323" s="3" t="s">
        <v>2490</v>
      </c>
      <c r="K323" s="3" t="s">
        <v>2472</v>
      </c>
      <c r="L323" s="3" t="s">
        <v>2474</v>
      </c>
      <c r="AJ323" s="121"/>
      <c r="AK323" s="121"/>
      <c r="AL323" s="121"/>
      <c r="AM323" s="121"/>
      <c r="AN323" s="121"/>
      <c r="AO323" s="121"/>
      <c r="AP323" s="121"/>
      <c r="AQ323" s="121"/>
      <c r="AR323" s="121"/>
      <c r="AS323" s="121"/>
      <c r="AT323" s="121" t="s">
        <v>2517</v>
      </c>
    </row>
    <row r="324" spans="1:46">
      <c r="A324" s="118" t="s">
        <v>322</v>
      </c>
      <c r="B324" s="118" t="s">
        <v>2469</v>
      </c>
      <c r="C324" s="118" t="s">
        <v>703</v>
      </c>
      <c r="D324" s="118">
        <v>2021</v>
      </c>
      <c r="E324" s="120" t="s">
        <v>2513</v>
      </c>
      <c r="F324" s="3" t="s">
        <v>2477</v>
      </c>
      <c r="G324" s="3" t="s">
        <v>2321</v>
      </c>
      <c r="I324" s="3" t="s">
        <v>2471</v>
      </c>
      <c r="J324" s="3" t="s">
        <v>2490</v>
      </c>
      <c r="K324" s="3" t="s">
        <v>2478</v>
      </c>
      <c r="L324" s="3" t="s">
        <v>2472</v>
      </c>
      <c r="M324" s="3" t="s">
        <v>2474</v>
      </c>
      <c r="AJ324" s="121"/>
      <c r="AK324" s="121"/>
      <c r="AL324" s="121"/>
      <c r="AM324" s="121"/>
      <c r="AN324" s="121"/>
      <c r="AO324" s="121"/>
      <c r="AP324" s="121"/>
      <c r="AQ324" s="121"/>
      <c r="AR324" s="121"/>
      <c r="AS324" s="121"/>
      <c r="AT324" s="121" t="s">
        <v>2514</v>
      </c>
    </row>
    <row r="325" spans="1:46">
      <c r="A325" s="118" t="s">
        <v>322</v>
      </c>
      <c r="B325" s="118" t="s">
        <v>2469</v>
      </c>
      <c r="C325" s="118" t="s">
        <v>704</v>
      </c>
      <c r="D325" s="118">
        <v>2021</v>
      </c>
      <c r="E325" s="120" t="s">
        <v>2503</v>
      </c>
      <c r="F325" s="3" t="s">
        <v>2321</v>
      </c>
      <c r="H325" s="3" t="s">
        <v>2472</v>
      </c>
      <c r="I325" s="3" t="s">
        <v>2474</v>
      </c>
      <c r="AJ325" s="121"/>
      <c r="AK325" s="121"/>
      <c r="AL325" s="121"/>
      <c r="AM325" s="121"/>
      <c r="AN325" s="121"/>
      <c r="AO325" s="121"/>
      <c r="AP325" s="121"/>
      <c r="AQ325" s="121"/>
      <c r="AR325" s="121"/>
      <c r="AS325" s="121"/>
      <c r="AT325" s="121" t="s">
        <v>2504</v>
      </c>
    </row>
    <row r="326" spans="1:46">
      <c r="A326" s="118" t="s">
        <v>322</v>
      </c>
      <c r="B326" s="118" t="s">
        <v>2469</v>
      </c>
      <c r="C326" s="118" t="s">
        <v>704</v>
      </c>
      <c r="D326" s="118" t="s">
        <v>1902</v>
      </c>
      <c r="E326" s="120" t="s">
        <v>2503</v>
      </c>
      <c r="F326" s="3" t="s">
        <v>2321</v>
      </c>
      <c r="H326" s="3" t="s">
        <v>2472</v>
      </c>
      <c r="I326" s="3" t="s">
        <v>2474</v>
      </c>
      <c r="AJ326" s="121"/>
      <c r="AK326" s="121"/>
      <c r="AL326" s="121"/>
      <c r="AM326" s="121"/>
      <c r="AN326" s="121"/>
      <c r="AO326" s="121"/>
      <c r="AP326" s="121"/>
      <c r="AQ326" s="121"/>
      <c r="AR326" s="121"/>
      <c r="AS326" s="121"/>
      <c r="AT326" s="121" t="s">
        <v>2504</v>
      </c>
    </row>
    <row r="327" spans="1:46">
      <c r="A327" s="118" t="s">
        <v>322</v>
      </c>
      <c r="B327" s="118" t="s">
        <v>2469</v>
      </c>
      <c r="C327" s="118" t="s">
        <v>705</v>
      </c>
      <c r="D327" s="118" t="s">
        <v>2041</v>
      </c>
      <c r="E327" s="120" t="s">
        <v>2043</v>
      </c>
      <c r="F327" s="3" t="s">
        <v>2477</v>
      </c>
      <c r="G327" s="3" t="s">
        <v>2321</v>
      </c>
      <c r="I327" s="3" t="s">
        <v>2322</v>
      </c>
      <c r="K327" s="3" t="s">
        <v>2511</v>
      </c>
      <c r="L327" s="3" t="s">
        <v>2474</v>
      </c>
      <c r="AJ327" s="121"/>
      <c r="AK327" s="121"/>
      <c r="AL327" s="121"/>
      <c r="AM327" s="121"/>
      <c r="AN327" s="121"/>
      <c r="AO327" s="121"/>
      <c r="AP327" s="121"/>
      <c r="AQ327" s="121"/>
      <c r="AR327" s="121"/>
      <c r="AS327" s="121"/>
      <c r="AT327" s="121" t="s">
        <v>2542</v>
      </c>
    </row>
    <row r="328" spans="1:46">
      <c r="A328" s="118" t="s">
        <v>322</v>
      </c>
      <c r="B328" s="118" t="s">
        <v>2469</v>
      </c>
      <c r="C328" s="118" t="s">
        <v>707</v>
      </c>
      <c r="D328" s="118">
        <v>2021</v>
      </c>
      <c r="E328" s="120" t="s">
        <v>2538</v>
      </c>
      <c r="F328" s="3" t="s">
        <v>2321</v>
      </c>
      <c r="H328" s="3" t="s">
        <v>2322</v>
      </c>
      <c r="J328" s="3" t="s">
        <v>2511</v>
      </c>
      <c r="K328" s="3" t="s">
        <v>2472</v>
      </c>
      <c r="L328" s="3" t="s">
        <v>2474</v>
      </c>
      <c r="AJ328" s="121"/>
      <c r="AK328" s="121"/>
      <c r="AL328" s="121"/>
      <c r="AM328" s="121"/>
      <c r="AN328" s="121"/>
      <c r="AO328" s="121"/>
      <c r="AP328" s="121"/>
      <c r="AQ328" s="121"/>
      <c r="AR328" s="121"/>
      <c r="AS328" s="121"/>
      <c r="AT328" s="121" t="s">
        <v>2539</v>
      </c>
    </row>
    <row r="329" spans="1:46">
      <c r="A329" s="118" t="s">
        <v>322</v>
      </c>
      <c r="B329" s="118" t="s">
        <v>2469</v>
      </c>
      <c r="C329" s="118" t="s">
        <v>707</v>
      </c>
      <c r="D329" s="118" t="s">
        <v>1902</v>
      </c>
      <c r="E329" s="120" t="s">
        <v>2538</v>
      </c>
      <c r="F329" s="3" t="s">
        <v>2321</v>
      </c>
      <c r="H329" s="3" t="s">
        <v>2322</v>
      </c>
      <c r="J329" s="3" t="s">
        <v>2511</v>
      </c>
      <c r="K329" s="3" t="s">
        <v>2472</v>
      </c>
      <c r="L329" s="3" t="s">
        <v>2474</v>
      </c>
      <c r="AJ329" s="121"/>
      <c r="AK329" s="121"/>
      <c r="AL329" s="121"/>
      <c r="AM329" s="121"/>
      <c r="AN329" s="121"/>
      <c r="AO329" s="121"/>
      <c r="AP329" s="121"/>
      <c r="AQ329" s="121"/>
      <c r="AR329" s="121"/>
      <c r="AS329" s="121"/>
      <c r="AT329" s="121" t="s">
        <v>2539</v>
      </c>
    </row>
    <row r="330" spans="1:46">
      <c r="A330" s="118" t="s">
        <v>322</v>
      </c>
      <c r="B330" s="118" t="s">
        <v>2469</v>
      </c>
      <c r="C330" s="118" t="s">
        <v>710</v>
      </c>
      <c r="D330" s="118">
        <v>2021</v>
      </c>
      <c r="E330" s="120" t="s">
        <v>2050</v>
      </c>
      <c r="F330" s="3" t="s">
        <v>2477</v>
      </c>
      <c r="G330" s="3" t="s">
        <v>2321</v>
      </c>
      <c r="I330" s="3" t="s">
        <v>2322</v>
      </c>
      <c r="K330" s="3" t="s">
        <v>2511</v>
      </c>
      <c r="L330" s="3" t="s">
        <v>2490</v>
      </c>
      <c r="M330" s="3" t="s">
        <v>2474</v>
      </c>
      <c r="AJ330" s="121"/>
      <c r="AK330" s="121"/>
      <c r="AL330" s="121"/>
      <c r="AM330" s="121"/>
      <c r="AN330" s="121"/>
      <c r="AO330" s="121"/>
      <c r="AP330" s="121"/>
      <c r="AQ330" s="121"/>
      <c r="AR330" s="121"/>
      <c r="AS330" s="121"/>
      <c r="AT330" s="121" t="s">
        <v>2543</v>
      </c>
    </row>
    <row r="331" spans="1:46">
      <c r="A331" s="118" t="s">
        <v>322</v>
      </c>
      <c r="B331" s="118" t="s">
        <v>2469</v>
      </c>
      <c r="C331" s="118" t="s">
        <v>694</v>
      </c>
      <c r="D331" s="118" t="s">
        <v>1902</v>
      </c>
      <c r="E331" s="120" t="s">
        <v>2544</v>
      </c>
      <c r="F331" s="3" t="s">
        <v>2321</v>
      </c>
      <c r="H331" s="3" t="s">
        <v>2322</v>
      </c>
      <c r="J331" s="3" t="s">
        <v>2511</v>
      </c>
      <c r="K331" s="3" t="s">
        <v>2490</v>
      </c>
      <c r="L331" s="3" t="s">
        <v>2472</v>
      </c>
      <c r="M331" s="3" t="s">
        <v>2474</v>
      </c>
      <c r="AJ331" s="121"/>
      <c r="AK331" s="121"/>
      <c r="AL331" s="121"/>
      <c r="AM331" s="121"/>
      <c r="AN331" s="121"/>
      <c r="AO331" s="121"/>
      <c r="AP331" s="121"/>
      <c r="AQ331" s="121"/>
      <c r="AR331" s="121"/>
      <c r="AS331" s="121"/>
      <c r="AT331" s="121" t="s">
        <v>2545</v>
      </c>
    </row>
    <row r="332" spans="1:46">
      <c r="A332" s="118" t="s">
        <v>322</v>
      </c>
      <c r="B332" s="118" t="s">
        <v>2469</v>
      </c>
      <c r="C332" s="118" t="s">
        <v>695</v>
      </c>
      <c r="D332" s="118" t="s">
        <v>2024</v>
      </c>
      <c r="E332" s="120" t="s">
        <v>2544</v>
      </c>
      <c r="F332" s="3" t="s">
        <v>2321</v>
      </c>
      <c r="H332" s="3" t="s">
        <v>2322</v>
      </c>
      <c r="J332" s="3" t="s">
        <v>2511</v>
      </c>
      <c r="K332" s="3" t="s">
        <v>2490</v>
      </c>
      <c r="L332" s="3" t="s">
        <v>2472</v>
      </c>
      <c r="M332" s="3" t="s">
        <v>2474</v>
      </c>
      <c r="AJ332" s="121"/>
      <c r="AK332" s="121"/>
      <c r="AL332" s="121"/>
      <c r="AM332" s="121"/>
      <c r="AN332" s="121"/>
      <c r="AO332" s="121"/>
      <c r="AP332" s="121"/>
      <c r="AQ332" s="121"/>
      <c r="AR332" s="121"/>
      <c r="AS332" s="121"/>
      <c r="AT332" s="121" t="s">
        <v>2545</v>
      </c>
    </row>
    <row r="333" spans="1:46">
      <c r="A333" s="118" t="s">
        <v>322</v>
      </c>
      <c r="B333" s="118" t="s">
        <v>2469</v>
      </c>
      <c r="C333" s="118" t="s">
        <v>696</v>
      </c>
      <c r="D333" s="118" t="s">
        <v>1902</v>
      </c>
      <c r="E333" s="120" t="s">
        <v>2513</v>
      </c>
      <c r="F333" s="3" t="s">
        <v>2477</v>
      </c>
      <c r="G333" s="3" t="s">
        <v>2321</v>
      </c>
      <c r="I333" s="3" t="s">
        <v>2471</v>
      </c>
      <c r="J333" s="3" t="s">
        <v>2490</v>
      </c>
      <c r="K333" s="3" t="s">
        <v>2478</v>
      </c>
      <c r="L333" s="3" t="s">
        <v>2472</v>
      </c>
      <c r="M333" s="3" t="s">
        <v>2474</v>
      </c>
      <c r="AJ333" s="121"/>
      <c r="AK333" s="121"/>
      <c r="AL333" s="121"/>
      <c r="AM333" s="121"/>
      <c r="AN333" s="121"/>
      <c r="AO333" s="121"/>
      <c r="AP333" s="121"/>
      <c r="AQ333" s="121"/>
      <c r="AR333" s="121"/>
      <c r="AS333" s="121"/>
      <c r="AT333" s="121" t="s">
        <v>2514</v>
      </c>
    </row>
    <row r="334" spans="1:46">
      <c r="A334" s="118" t="s">
        <v>322</v>
      </c>
      <c r="B334" s="118" t="s">
        <v>2469</v>
      </c>
      <c r="C334" s="118" t="s">
        <v>697</v>
      </c>
      <c r="D334" s="118" t="s">
        <v>1902</v>
      </c>
      <c r="E334" s="120" t="s">
        <v>2508</v>
      </c>
      <c r="F334" s="3" t="s">
        <v>2477</v>
      </c>
      <c r="G334" s="3" t="s">
        <v>2321</v>
      </c>
      <c r="I334" s="3" t="s">
        <v>2314</v>
      </c>
      <c r="J334" s="3" t="s">
        <v>2471</v>
      </c>
      <c r="K334" s="3" t="s">
        <v>2490</v>
      </c>
      <c r="L334" s="3" t="s">
        <v>2472</v>
      </c>
      <c r="M334" s="3" t="s">
        <v>2474</v>
      </c>
      <c r="AJ334" s="121"/>
      <c r="AK334" s="121"/>
      <c r="AL334" s="121"/>
      <c r="AM334" s="121"/>
      <c r="AN334" s="121"/>
      <c r="AO334" s="121"/>
      <c r="AP334" s="121"/>
      <c r="AQ334" s="121"/>
      <c r="AR334" s="121"/>
      <c r="AS334" s="121"/>
      <c r="AT334" s="121" t="s">
        <v>2509</v>
      </c>
    </row>
    <row r="335" spans="1:46">
      <c r="A335" s="118" t="s">
        <v>322</v>
      </c>
      <c r="B335" s="118" t="s">
        <v>2469</v>
      </c>
      <c r="C335" s="118" t="s">
        <v>698</v>
      </c>
      <c r="D335" s="118" t="s">
        <v>1902</v>
      </c>
      <c r="E335" s="120" t="s">
        <v>2516</v>
      </c>
      <c r="F335" s="3" t="s">
        <v>2477</v>
      </c>
      <c r="G335" s="3" t="s">
        <v>2321</v>
      </c>
      <c r="I335" s="3" t="s">
        <v>2471</v>
      </c>
      <c r="J335" s="3" t="s">
        <v>2490</v>
      </c>
      <c r="K335" s="3" t="s">
        <v>2472</v>
      </c>
      <c r="L335" s="3" t="s">
        <v>2474</v>
      </c>
      <c r="AJ335" s="121"/>
      <c r="AK335" s="121"/>
      <c r="AL335" s="121"/>
      <c r="AM335" s="121"/>
      <c r="AN335" s="121"/>
      <c r="AO335" s="121"/>
      <c r="AP335" s="121"/>
      <c r="AQ335" s="121"/>
      <c r="AR335" s="121"/>
      <c r="AS335" s="121"/>
      <c r="AT335" s="121" t="s">
        <v>2517</v>
      </c>
    </row>
    <row r="336" spans="1:46">
      <c r="A336" s="118" t="s">
        <v>322</v>
      </c>
      <c r="B336" s="118" t="s">
        <v>2469</v>
      </c>
      <c r="C336" s="118" t="s">
        <v>699</v>
      </c>
      <c r="D336" s="118" t="s">
        <v>1902</v>
      </c>
      <c r="E336" s="120" t="s">
        <v>2513</v>
      </c>
      <c r="F336" s="3" t="s">
        <v>2477</v>
      </c>
      <c r="G336" s="3" t="s">
        <v>2321</v>
      </c>
      <c r="I336" s="3" t="s">
        <v>2471</v>
      </c>
      <c r="J336" s="3" t="s">
        <v>2490</v>
      </c>
      <c r="K336" s="3" t="s">
        <v>2478</v>
      </c>
      <c r="L336" s="3" t="s">
        <v>2472</v>
      </c>
      <c r="M336" s="3" t="s">
        <v>2474</v>
      </c>
      <c r="AJ336" s="121"/>
      <c r="AK336" s="121"/>
      <c r="AL336" s="121"/>
      <c r="AM336" s="121"/>
      <c r="AN336" s="121"/>
      <c r="AO336" s="121"/>
      <c r="AP336" s="121"/>
      <c r="AQ336" s="121"/>
      <c r="AR336" s="121"/>
      <c r="AS336" s="121"/>
      <c r="AT336" s="121" t="s">
        <v>2514</v>
      </c>
    </row>
    <row r="337" spans="1:46">
      <c r="A337" s="118" t="s">
        <v>322</v>
      </c>
      <c r="B337" s="118" t="s">
        <v>2469</v>
      </c>
      <c r="C337" s="118" t="s">
        <v>701</v>
      </c>
      <c r="D337" s="118" t="s">
        <v>1902</v>
      </c>
      <c r="E337" s="120" t="s">
        <v>2516</v>
      </c>
      <c r="F337" s="3" t="s">
        <v>2477</v>
      </c>
      <c r="G337" s="3" t="s">
        <v>2321</v>
      </c>
      <c r="I337" s="3" t="s">
        <v>2471</v>
      </c>
      <c r="J337" s="3" t="s">
        <v>2490</v>
      </c>
      <c r="K337" s="3" t="s">
        <v>2472</v>
      </c>
      <c r="L337" s="3" t="s">
        <v>2474</v>
      </c>
      <c r="AJ337" s="121"/>
      <c r="AK337" s="121"/>
      <c r="AL337" s="121"/>
      <c r="AM337" s="121"/>
      <c r="AN337" s="121"/>
      <c r="AO337" s="121"/>
      <c r="AP337" s="121"/>
      <c r="AQ337" s="121"/>
      <c r="AR337" s="121"/>
      <c r="AS337" s="121"/>
      <c r="AT337" s="121" t="s">
        <v>2517</v>
      </c>
    </row>
    <row r="338" spans="1:46">
      <c r="A338" s="118" t="s">
        <v>322</v>
      </c>
      <c r="B338" s="118" t="s">
        <v>2469</v>
      </c>
      <c r="C338" s="118" t="s">
        <v>703</v>
      </c>
      <c r="D338" s="118" t="s">
        <v>1902</v>
      </c>
      <c r="E338" s="120" t="s">
        <v>2513</v>
      </c>
      <c r="F338" s="3" t="s">
        <v>2477</v>
      </c>
      <c r="G338" s="3" t="s">
        <v>2321</v>
      </c>
      <c r="I338" s="3" t="s">
        <v>2471</v>
      </c>
      <c r="J338" s="3" t="s">
        <v>2490</v>
      </c>
      <c r="K338" s="3" t="s">
        <v>2478</v>
      </c>
      <c r="L338" s="3" t="s">
        <v>2472</v>
      </c>
      <c r="M338" s="3" t="s">
        <v>2474</v>
      </c>
      <c r="AJ338" s="121"/>
      <c r="AK338" s="121"/>
      <c r="AL338" s="121"/>
      <c r="AM338" s="121"/>
      <c r="AN338" s="121"/>
      <c r="AO338" s="121"/>
      <c r="AP338" s="121"/>
      <c r="AQ338" s="121"/>
      <c r="AR338" s="121"/>
      <c r="AS338" s="121"/>
      <c r="AT338" s="121" t="s">
        <v>2514</v>
      </c>
    </row>
    <row r="339" spans="1:46">
      <c r="A339" s="118" t="s">
        <v>322</v>
      </c>
      <c r="B339" s="118" t="s">
        <v>2469</v>
      </c>
      <c r="C339" s="118" t="s">
        <v>709</v>
      </c>
      <c r="D339" s="118" t="s">
        <v>1987</v>
      </c>
      <c r="E339" s="120" t="s">
        <v>2510</v>
      </c>
      <c r="F339" s="3" t="s">
        <v>2477</v>
      </c>
      <c r="G339" s="3" t="s">
        <v>2321</v>
      </c>
      <c r="I339" s="3" t="s">
        <v>2322</v>
      </c>
      <c r="K339" s="3" t="s">
        <v>2511</v>
      </c>
      <c r="L339" s="3" t="s">
        <v>2490</v>
      </c>
      <c r="M339" s="3" t="s">
        <v>2472</v>
      </c>
      <c r="N339" s="3" t="s">
        <v>2474</v>
      </c>
      <c r="AJ339" s="121"/>
      <c r="AK339" s="121"/>
      <c r="AL339" s="121"/>
      <c r="AM339" s="121"/>
      <c r="AN339" s="121"/>
      <c r="AO339" s="121"/>
      <c r="AP339" s="121"/>
      <c r="AQ339" s="121"/>
      <c r="AR339" s="121"/>
      <c r="AS339" s="121"/>
      <c r="AT339" s="121" t="s">
        <v>2512</v>
      </c>
    </row>
    <row r="340" spans="1:46">
      <c r="A340" s="118" t="s">
        <v>322</v>
      </c>
      <c r="B340" s="118" t="s">
        <v>2469</v>
      </c>
      <c r="C340" s="118" t="s">
        <v>714</v>
      </c>
      <c r="D340" s="118" t="s">
        <v>1852</v>
      </c>
      <c r="E340" s="120" t="s">
        <v>1998</v>
      </c>
      <c r="F340" s="3" t="s">
        <v>2321</v>
      </c>
      <c r="H340" s="3" t="s">
        <v>2321</v>
      </c>
      <c r="J340" s="3" t="s">
        <v>2474</v>
      </c>
      <c r="AJ340" s="121"/>
      <c r="AK340" s="121"/>
      <c r="AL340" s="121"/>
      <c r="AM340" s="121"/>
      <c r="AN340" s="121"/>
      <c r="AO340" s="121"/>
      <c r="AP340" s="121"/>
      <c r="AQ340" s="121"/>
      <c r="AR340" s="121"/>
      <c r="AS340" s="121"/>
      <c r="AT340" s="121" t="s">
        <v>2515</v>
      </c>
    </row>
    <row r="341" spans="1:46">
      <c r="A341" s="118" t="s">
        <v>322</v>
      </c>
      <c r="B341" s="118" t="s">
        <v>2469</v>
      </c>
      <c r="C341" s="118" t="s">
        <v>723</v>
      </c>
      <c r="D341" s="118" t="s">
        <v>1606</v>
      </c>
      <c r="E341" s="120" t="s">
        <v>1998</v>
      </c>
      <c r="F341" s="3" t="s">
        <v>2321</v>
      </c>
      <c r="H341" s="3" t="s">
        <v>2321</v>
      </c>
      <c r="J341" s="3" t="s">
        <v>2474</v>
      </c>
      <c r="AJ341" s="121"/>
      <c r="AK341" s="121"/>
      <c r="AL341" s="121"/>
      <c r="AM341" s="121"/>
      <c r="AN341" s="121"/>
      <c r="AO341" s="121"/>
      <c r="AP341" s="121"/>
      <c r="AQ341" s="121"/>
      <c r="AR341" s="121"/>
      <c r="AS341" s="121"/>
      <c r="AT341" s="121" t="s">
        <v>2515</v>
      </c>
    </row>
    <row r="342" spans="1:46">
      <c r="A342" s="118" t="s">
        <v>322</v>
      </c>
      <c r="B342" s="118" t="s">
        <v>2469</v>
      </c>
      <c r="C342" s="118" t="s">
        <v>726</v>
      </c>
      <c r="D342" s="118" t="s">
        <v>1987</v>
      </c>
      <c r="E342" s="120" t="s">
        <v>2546</v>
      </c>
      <c r="F342" s="3" t="s">
        <v>2477</v>
      </c>
      <c r="G342" s="3" t="s">
        <v>2321</v>
      </c>
      <c r="I342" s="3" t="s">
        <v>2471</v>
      </c>
      <c r="J342" s="3" t="s">
        <v>2490</v>
      </c>
      <c r="K342" s="3" t="s">
        <v>2478</v>
      </c>
      <c r="L342" s="3" t="s">
        <v>2479</v>
      </c>
      <c r="M342" s="3" t="s">
        <v>2472</v>
      </c>
      <c r="N342" s="3" t="s">
        <v>2480</v>
      </c>
      <c r="O342" s="3" t="s">
        <v>2474</v>
      </c>
      <c r="AJ342" s="121"/>
      <c r="AK342" s="121"/>
      <c r="AL342" s="121"/>
      <c r="AM342" s="121"/>
      <c r="AN342" s="121"/>
      <c r="AO342" s="121"/>
      <c r="AP342" s="121"/>
      <c r="AQ342" s="121"/>
      <c r="AR342" s="121"/>
      <c r="AS342" s="121"/>
      <c r="AT342" s="121" t="s">
        <v>2547</v>
      </c>
    </row>
    <row r="343" spans="1:46">
      <c r="A343" s="118" t="s">
        <v>322</v>
      </c>
      <c r="B343" s="118" t="s">
        <v>2469</v>
      </c>
      <c r="C343" s="118" t="s">
        <v>633</v>
      </c>
      <c r="D343" s="118" t="s">
        <v>1977</v>
      </c>
      <c r="E343" s="120" t="s">
        <v>2548</v>
      </c>
      <c r="F343" s="3" t="s">
        <v>2321</v>
      </c>
      <c r="H343" s="3" t="s">
        <v>2322</v>
      </c>
      <c r="J343" s="3" t="s">
        <v>2472</v>
      </c>
      <c r="K343" s="3" t="s">
        <v>2474</v>
      </c>
      <c r="AJ343" s="121"/>
      <c r="AK343" s="121"/>
      <c r="AL343" s="121"/>
      <c r="AM343" s="121"/>
      <c r="AN343" s="121"/>
      <c r="AO343" s="121"/>
      <c r="AP343" s="121"/>
      <c r="AQ343" s="121"/>
      <c r="AR343" s="121"/>
      <c r="AS343" s="121"/>
      <c r="AT343" s="121" t="s">
        <v>2549</v>
      </c>
    </row>
    <row r="344" spans="1:46">
      <c r="A344" s="118" t="s">
        <v>322</v>
      </c>
      <c r="B344" s="118" t="s">
        <v>2469</v>
      </c>
      <c r="C344" s="118" t="s">
        <v>634</v>
      </c>
      <c r="D344" s="118" t="s">
        <v>1977</v>
      </c>
      <c r="E344" s="120" t="s">
        <v>2544</v>
      </c>
      <c r="F344" s="3" t="s">
        <v>2321</v>
      </c>
      <c r="H344" s="3" t="s">
        <v>2322</v>
      </c>
      <c r="J344" s="3" t="s">
        <v>2511</v>
      </c>
      <c r="K344" s="3" t="s">
        <v>2490</v>
      </c>
      <c r="L344" s="3" t="s">
        <v>2472</v>
      </c>
      <c r="M344" s="3" t="s">
        <v>2474</v>
      </c>
      <c r="AJ344" s="121"/>
      <c r="AK344" s="121"/>
      <c r="AL344" s="121"/>
      <c r="AM344" s="121"/>
      <c r="AN344" s="121"/>
      <c r="AO344" s="121"/>
      <c r="AP344" s="121"/>
      <c r="AQ344" s="121"/>
      <c r="AR344" s="121"/>
      <c r="AS344" s="121"/>
      <c r="AT344" s="121" t="s">
        <v>2545</v>
      </c>
    </row>
    <row r="345" spans="1:46">
      <c r="A345" s="118" t="s">
        <v>322</v>
      </c>
      <c r="B345" s="118" t="s">
        <v>2469</v>
      </c>
      <c r="C345" s="118" t="s">
        <v>636</v>
      </c>
      <c r="D345" s="118" t="s">
        <v>1977</v>
      </c>
      <c r="E345" s="120" t="s">
        <v>2544</v>
      </c>
      <c r="F345" s="3" t="s">
        <v>2321</v>
      </c>
      <c r="H345" s="3" t="s">
        <v>2322</v>
      </c>
      <c r="J345" s="3" t="s">
        <v>2511</v>
      </c>
      <c r="K345" s="3" t="s">
        <v>2490</v>
      </c>
      <c r="L345" s="3" t="s">
        <v>2472</v>
      </c>
      <c r="M345" s="3" t="s">
        <v>2474</v>
      </c>
      <c r="AJ345" s="121"/>
      <c r="AK345" s="121"/>
      <c r="AL345" s="121"/>
      <c r="AM345" s="121"/>
      <c r="AN345" s="121"/>
      <c r="AO345" s="121"/>
      <c r="AP345" s="121"/>
      <c r="AQ345" s="121"/>
      <c r="AR345" s="121"/>
      <c r="AS345" s="121"/>
      <c r="AT345" s="121" t="s">
        <v>2545</v>
      </c>
    </row>
    <row r="346" spans="1:46">
      <c r="A346" s="118" t="s">
        <v>322</v>
      </c>
      <c r="B346" s="118" t="s">
        <v>2469</v>
      </c>
      <c r="C346" s="118" t="s">
        <v>638</v>
      </c>
      <c r="D346" s="118" t="s">
        <v>1977</v>
      </c>
      <c r="E346" s="120" t="s">
        <v>2544</v>
      </c>
      <c r="F346" s="3" t="s">
        <v>2321</v>
      </c>
      <c r="H346" s="3" t="s">
        <v>2322</v>
      </c>
      <c r="J346" s="3" t="s">
        <v>2511</v>
      </c>
      <c r="K346" s="3" t="s">
        <v>2490</v>
      </c>
      <c r="L346" s="3" t="s">
        <v>2472</v>
      </c>
      <c r="M346" s="3" t="s">
        <v>2474</v>
      </c>
      <c r="AJ346" s="121"/>
      <c r="AK346" s="121"/>
      <c r="AL346" s="121"/>
      <c r="AM346" s="121"/>
      <c r="AN346" s="121"/>
      <c r="AO346" s="121"/>
      <c r="AP346" s="121"/>
      <c r="AQ346" s="121"/>
      <c r="AR346" s="121"/>
      <c r="AS346" s="121"/>
      <c r="AT346" s="121" t="s">
        <v>2545</v>
      </c>
    </row>
    <row r="347" spans="1:46">
      <c r="A347" s="118" t="s">
        <v>322</v>
      </c>
      <c r="B347" s="118" t="s">
        <v>2469</v>
      </c>
      <c r="C347" s="118" t="s">
        <v>700</v>
      </c>
      <c r="D347" s="118" t="s">
        <v>1977</v>
      </c>
      <c r="E347" s="120" t="s">
        <v>2513</v>
      </c>
      <c r="F347" s="3" t="s">
        <v>2477</v>
      </c>
      <c r="G347" s="3" t="s">
        <v>2321</v>
      </c>
      <c r="I347" s="3" t="s">
        <v>2471</v>
      </c>
      <c r="J347" s="3" t="s">
        <v>2490</v>
      </c>
      <c r="K347" s="3" t="s">
        <v>2478</v>
      </c>
      <c r="L347" s="3" t="s">
        <v>2472</v>
      </c>
      <c r="M347" s="3" t="s">
        <v>2474</v>
      </c>
      <c r="AJ347" s="121"/>
      <c r="AK347" s="121"/>
      <c r="AL347" s="121"/>
      <c r="AM347" s="121"/>
      <c r="AN347" s="121"/>
      <c r="AO347" s="121"/>
      <c r="AP347" s="121"/>
      <c r="AQ347" s="121"/>
      <c r="AR347" s="121"/>
      <c r="AS347" s="121"/>
      <c r="AT347" s="121" t="s">
        <v>2514</v>
      </c>
    </row>
    <row r="348" spans="1:46">
      <c r="A348" s="118" t="s">
        <v>322</v>
      </c>
      <c r="B348" s="118" t="s">
        <v>2469</v>
      </c>
      <c r="C348" s="118" t="s">
        <v>700</v>
      </c>
      <c r="D348" s="118">
        <v>2011</v>
      </c>
      <c r="E348" s="120" t="s">
        <v>2513</v>
      </c>
      <c r="F348" s="3" t="s">
        <v>2477</v>
      </c>
      <c r="G348" s="3" t="s">
        <v>2321</v>
      </c>
      <c r="I348" s="3" t="s">
        <v>2471</v>
      </c>
      <c r="J348" s="3" t="s">
        <v>2490</v>
      </c>
      <c r="K348" s="3" t="s">
        <v>2478</v>
      </c>
      <c r="L348" s="3" t="s">
        <v>2472</v>
      </c>
      <c r="M348" s="3" t="s">
        <v>2474</v>
      </c>
      <c r="AJ348" s="121"/>
      <c r="AK348" s="121"/>
      <c r="AL348" s="121"/>
      <c r="AM348" s="121"/>
      <c r="AN348" s="121"/>
      <c r="AO348" s="121"/>
      <c r="AP348" s="121"/>
      <c r="AQ348" s="121"/>
      <c r="AR348" s="121"/>
      <c r="AS348" s="121"/>
      <c r="AT348" s="121" t="s">
        <v>2514</v>
      </c>
    </row>
    <row r="349" spans="1:46">
      <c r="A349" s="118" t="s">
        <v>322</v>
      </c>
      <c r="B349" s="118" t="s">
        <v>2469</v>
      </c>
      <c r="C349" s="118" t="s">
        <v>708</v>
      </c>
      <c r="D349" s="118" t="s">
        <v>1740</v>
      </c>
      <c r="E349" s="120" t="s">
        <v>2510</v>
      </c>
      <c r="F349" s="3" t="s">
        <v>2477</v>
      </c>
      <c r="G349" s="3" t="s">
        <v>2321</v>
      </c>
      <c r="I349" s="3" t="s">
        <v>2322</v>
      </c>
      <c r="K349" s="3" t="s">
        <v>2511</v>
      </c>
      <c r="L349" s="3" t="s">
        <v>2490</v>
      </c>
      <c r="M349" s="3" t="s">
        <v>2472</v>
      </c>
      <c r="N349" s="3" t="s">
        <v>2474</v>
      </c>
      <c r="AJ349" s="121"/>
      <c r="AK349" s="121"/>
      <c r="AL349" s="121"/>
      <c r="AM349" s="121"/>
      <c r="AN349" s="121"/>
      <c r="AO349" s="121"/>
      <c r="AP349" s="121"/>
      <c r="AQ349" s="121"/>
      <c r="AR349" s="121"/>
      <c r="AS349" s="121"/>
      <c r="AT349" s="121" t="s">
        <v>2512</v>
      </c>
    </row>
    <row r="350" spans="1:46">
      <c r="A350" s="118" t="s">
        <v>322</v>
      </c>
      <c r="B350" s="118" t="s">
        <v>2469</v>
      </c>
      <c r="C350" s="118" t="s">
        <v>713</v>
      </c>
      <c r="D350" s="118" t="s">
        <v>1653</v>
      </c>
      <c r="E350" s="120" t="s">
        <v>1998</v>
      </c>
      <c r="F350" s="3" t="s">
        <v>2321</v>
      </c>
      <c r="H350" s="3" t="s">
        <v>2321</v>
      </c>
      <c r="J350" s="3" t="s">
        <v>2474</v>
      </c>
      <c r="AJ350" s="121"/>
      <c r="AK350" s="121"/>
      <c r="AL350" s="121"/>
      <c r="AM350" s="121"/>
      <c r="AN350" s="121"/>
      <c r="AO350" s="121"/>
      <c r="AP350" s="121"/>
      <c r="AQ350" s="121"/>
      <c r="AR350" s="121"/>
      <c r="AS350" s="121"/>
      <c r="AT350" s="121" t="s">
        <v>2515</v>
      </c>
    </row>
    <row r="351" spans="1:46">
      <c r="A351" s="118" t="s">
        <v>322</v>
      </c>
      <c r="B351" s="118" t="s">
        <v>47</v>
      </c>
      <c r="C351" s="118" t="s">
        <v>49</v>
      </c>
      <c r="D351" s="118" t="s">
        <v>1902</v>
      </c>
      <c r="E351" s="120" t="s">
        <v>2089</v>
      </c>
      <c r="G351" s="3" t="s">
        <v>2309</v>
      </c>
      <c r="H351" s="3" t="s">
        <v>2310</v>
      </c>
      <c r="I351" s="3" t="s">
        <v>2314</v>
      </c>
      <c r="J351" s="3" t="s">
        <v>2311</v>
      </c>
      <c r="AJ351" s="121"/>
      <c r="AK351" s="121"/>
      <c r="AL351" s="121"/>
      <c r="AM351" s="121"/>
      <c r="AN351" s="121"/>
      <c r="AO351" s="121"/>
      <c r="AP351" s="121"/>
      <c r="AQ351" s="121"/>
      <c r="AR351" s="121"/>
      <c r="AS351" s="121"/>
      <c r="AT351" s="121" t="s">
        <v>2550</v>
      </c>
    </row>
    <row r="352" spans="1:46">
      <c r="A352" s="118" t="s">
        <v>322</v>
      </c>
      <c r="B352" s="118" t="s">
        <v>47</v>
      </c>
      <c r="C352" s="118" t="s">
        <v>756</v>
      </c>
      <c r="D352" s="118" t="s">
        <v>2114</v>
      </c>
      <c r="E352" s="120" t="s">
        <v>1872</v>
      </c>
      <c r="G352" s="3" t="s">
        <v>2309</v>
      </c>
      <c r="H352" s="3" t="s">
        <v>2310</v>
      </c>
      <c r="I352" s="3" t="s">
        <v>2314</v>
      </c>
      <c r="J352" s="3" t="s">
        <v>2311</v>
      </c>
      <c r="K352" s="3" t="s">
        <v>2312</v>
      </c>
      <c r="L352" s="3" t="s">
        <v>2312</v>
      </c>
      <c r="AJ352" s="121"/>
      <c r="AK352" s="121"/>
      <c r="AL352" s="121"/>
      <c r="AM352" s="121"/>
      <c r="AN352" s="121"/>
      <c r="AO352" s="121"/>
      <c r="AP352" s="121"/>
      <c r="AQ352" s="121"/>
      <c r="AR352" s="121"/>
      <c r="AS352" s="121"/>
      <c r="AT352" s="121" t="s">
        <v>2453</v>
      </c>
    </row>
    <row r="353" spans="1:46">
      <c r="A353" s="118" t="s">
        <v>322</v>
      </c>
      <c r="B353" s="118" t="s">
        <v>47</v>
      </c>
      <c r="C353" s="118" t="s">
        <v>49</v>
      </c>
      <c r="D353" s="118" t="s">
        <v>1753</v>
      </c>
      <c r="E353" s="120" t="s">
        <v>2089</v>
      </c>
      <c r="G353" s="3" t="s">
        <v>2309</v>
      </c>
      <c r="H353" s="3" t="s">
        <v>2310</v>
      </c>
      <c r="I353" s="3" t="s">
        <v>2314</v>
      </c>
      <c r="J353" s="3" t="s">
        <v>2311</v>
      </c>
      <c r="AJ353" s="121"/>
      <c r="AK353" s="121"/>
      <c r="AL353" s="121"/>
      <c r="AM353" s="121"/>
      <c r="AN353" s="121"/>
      <c r="AO353" s="121"/>
      <c r="AP353" s="121"/>
      <c r="AQ353" s="121"/>
      <c r="AR353" s="121"/>
      <c r="AS353" s="121"/>
      <c r="AT353" s="121" t="s">
        <v>2550</v>
      </c>
    </row>
    <row r="354" spans="1:46">
      <c r="A354" s="118" t="s">
        <v>322</v>
      </c>
      <c r="B354" s="118" t="s">
        <v>47</v>
      </c>
      <c r="C354" s="118" t="s">
        <v>56</v>
      </c>
      <c r="D354" s="118" t="s">
        <v>1753</v>
      </c>
      <c r="E354" s="120" t="s">
        <v>1582</v>
      </c>
      <c r="G354" s="3" t="s">
        <v>2309</v>
      </c>
      <c r="H354" s="3" t="s">
        <v>2310</v>
      </c>
      <c r="I354" s="3" t="s">
        <v>2311</v>
      </c>
      <c r="J354" s="3" t="s">
        <v>2312</v>
      </c>
      <c r="K354" s="3" t="s">
        <v>2312</v>
      </c>
      <c r="AJ354" s="121"/>
      <c r="AK354" s="121"/>
      <c r="AL354" s="121"/>
      <c r="AM354" s="121"/>
      <c r="AN354" s="121"/>
      <c r="AO354" s="121"/>
      <c r="AP354" s="121"/>
      <c r="AQ354" s="121"/>
      <c r="AR354" s="121"/>
      <c r="AS354" s="121"/>
      <c r="AT354" s="121" t="s">
        <v>2313</v>
      </c>
    </row>
    <row r="355" spans="1:46">
      <c r="A355" s="118" t="s">
        <v>322</v>
      </c>
      <c r="B355" s="118" t="s">
        <v>47</v>
      </c>
      <c r="C355" s="118" t="s">
        <v>58</v>
      </c>
      <c r="D355" s="118" t="s">
        <v>1818</v>
      </c>
      <c r="E355" s="120" t="s">
        <v>1582</v>
      </c>
      <c r="G355" s="3" t="s">
        <v>2309</v>
      </c>
      <c r="H355" s="3" t="s">
        <v>2310</v>
      </c>
      <c r="I355" s="3" t="s">
        <v>2311</v>
      </c>
      <c r="J355" s="3" t="s">
        <v>2312</v>
      </c>
      <c r="K355" s="3" t="s">
        <v>2312</v>
      </c>
      <c r="AJ355" s="121"/>
      <c r="AK355" s="121"/>
      <c r="AL355" s="121"/>
      <c r="AM355" s="121"/>
      <c r="AN355" s="121"/>
      <c r="AO355" s="121"/>
      <c r="AP355" s="121"/>
      <c r="AQ355" s="121"/>
      <c r="AR355" s="121"/>
      <c r="AS355" s="121"/>
      <c r="AT355" s="121" t="s">
        <v>2313</v>
      </c>
    </row>
    <row r="356" spans="1:46">
      <c r="A356" s="118" t="s">
        <v>322</v>
      </c>
      <c r="B356" s="118" t="s">
        <v>47</v>
      </c>
      <c r="C356" s="118" t="s">
        <v>59</v>
      </c>
      <c r="D356" s="118" t="s">
        <v>1759</v>
      </c>
      <c r="E356" s="120" t="s">
        <v>1582</v>
      </c>
      <c r="G356" s="3" t="s">
        <v>2309</v>
      </c>
      <c r="H356" s="3" t="s">
        <v>2310</v>
      </c>
      <c r="I356" s="3" t="s">
        <v>2311</v>
      </c>
      <c r="J356" s="3" t="s">
        <v>2312</v>
      </c>
      <c r="K356" s="3" t="s">
        <v>2312</v>
      </c>
      <c r="AJ356" s="121"/>
      <c r="AK356" s="121"/>
      <c r="AL356" s="121"/>
      <c r="AM356" s="121"/>
      <c r="AN356" s="121"/>
      <c r="AO356" s="121"/>
      <c r="AP356" s="121"/>
      <c r="AQ356" s="121"/>
      <c r="AR356" s="121"/>
      <c r="AS356" s="121"/>
      <c r="AT356" s="121" t="s">
        <v>2313</v>
      </c>
    </row>
    <row r="357" spans="1:46">
      <c r="A357" s="118" t="s">
        <v>322</v>
      </c>
      <c r="B357" s="118" t="s">
        <v>47</v>
      </c>
      <c r="C357" s="118" t="s">
        <v>759</v>
      </c>
      <c r="D357" s="118" t="s">
        <v>1759</v>
      </c>
      <c r="E357" s="120" t="s">
        <v>1582</v>
      </c>
      <c r="G357" s="3" t="s">
        <v>2309</v>
      </c>
      <c r="H357" s="3" t="s">
        <v>2310</v>
      </c>
      <c r="I357" s="3" t="s">
        <v>2311</v>
      </c>
      <c r="J357" s="3" t="s">
        <v>2312</v>
      </c>
      <c r="K357" s="3" t="s">
        <v>2312</v>
      </c>
      <c r="AJ357" s="121"/>
      <c r="AK357" s="121"/>
      <c r="AL357" s="121"/>
      <c r="AM357" s="121"/>
      <c r="AN357" s="121"/>
      <c r="AO357" s="121"/>
      <c r="AP357" s="121"/>
      <c r="AQ357" s="121"/>
      <c r="AR357" s="121"/>
      <c r="AS357" s="121"/>
      <c r="AT357" s="121" t="s">
        <v>2313</v>
      </c>
    </row>
    <row r="358" spans="1:46">
      <c r="A358" s="118" t="s">
        <v>322</v>
      </c>
      <c r="B358" s="118" t="s">
        <v>47</v>
      </c>
      <c r="C358" s="118" t="s">
        <v>57</v>
      </c>
      <c r="D358" s="118">
        <v>2024</v>
      </c>
      <c r="E358" s="120" t="s">
        <v>1582</v>
      </c>
      <c r="G358" s="3" t="s">
        <v>2309</v>
      </c>
      <c r="H358" s="3" t="s">
        <v>2310</v>
      </c>
      <c r="I358" s="3" t="s">
        <v>2311</v>
      </c>
      <c r="J358" s="3" t="s">
        <v>2312</v>
      </c>
      <c r="K358" s="3" t="s">
        <v>2312</v>
      </c>
      <c r="AJ358" s="121"/>
      <c r="AK358" s="121"/>
      <c r="AL358" s="121"/>
      <c r="AM358" s="121"/>
      <c r="AN358" s="121"/>
      <c r="AO358" s="121"/>
      <c r="AP358" s="121"/>
      <c r="AQ358" s="121"/>
      <c r="AR358" s="121"/>
      <c r="AS358" s="121"/>
      <c r="AT358" s="121" t="s">
        <v>2313</v>
      </c>
    </row>
    <row r="359" spans="1:46">
      <c r="A359" s="118" t="s">
        <v>322</v>
      </c>
      <c r="B359" s="118" t="s">
        <v>47</v>
      </c>
      <c r="C359" s="118" t="s">
        <v>767</v>
      </c>
      <c r="D359" s="118" t="s">
        <v>1759</v>
      </c>
      <c r="E359" s="120" t="s">
        <v>2128</v>
      </c>
      <c r="F359" s="3" t="s">
        <v>2314</v>
      </c>
      <c r="G359" s="3" t="s">
        <v>2311</v>
      </c>
      <c r="H359" s="3" t="s">
        <v>1425</v>
      </c>
      <c r="AJ359" s="121"/>
      <c r="AK359" s="121"/>
      <c r="AL359" s="121"/>
      <c r="AM359" s="121"/>
      <c r="AN359" s="121"/>
      <c r="AO359" s="121"/>
      <c r="AP359" s="121"/>
      <c r="AQ359" s="121"/>
      <c r="AR359" s="121"/>
      <c r="AS359" s="121"/>
      <c r="AT359" s="121" t="s">
        <v>2551</v>
      </c>
    </row>
    <row r="360" spans="1:46">
      <c r="A360" s="118" t="s">
        <v>322</v>
      </c>
      <c r="B360" s="118" t="s">
        <v>47</v>
      </c>
      <c r="C360" s="118" t="s">
        <v>769</v>
      </c>
      <c r="D360" s="118" t="s">
        <v>1632</v>
      </c>
      <c r="E360" s="120" t="s">
        <v>2128</v>
      </c>
      <c r="F360" s="3" t="s">
        <v>2314</v>
      </c>
      <c r="G360" s="3" t="s">
        <v>2311</v>
      </c>
      <c r="H360" s="3" t="s">
        <v>1425</v>
      </c>
      <c r="AJ360" s="121"/>
      <c r="AK360" s="121"/>
      <c r="AL360" s="121"/>
      <c r="AM360" s="121"/>
      <c r="AN360" s="121"/>
      <c r="AO360" s="121"/>
      <c r="AP360" s="121"/>
      <c r="AQ360" s="121"/>
      <c r="AR360" s="121"/>
      <c r="AS360" s="121"/>
      <c r="AT360" s="121" t="s">
        <v>2551</v>
      </c>
    </row>
    <row r="361" spans="1:46">
      <c r="A361" s="118" t="s">
        <v>322</v>
      </c>
      <c r="B361" s="118" t="s">
        <v>47</v>
      </c>
      <c r="C361" s="118" t="s">
        <v>770</v>
      </c>
      <c r="D361" s="118">
        <v>2024</v>
      </c>
      <c r="E361" s="120" t="s">
        <v>2128</v>
      </c>
      <c r="F361" s="3" t="s">
        <v>2314</v>
      </c>
      <c r="G361" s="3" t="s">
        <v>2311</v>
      </c>
      <c r="H361" s="3" t="s">
        <v>1425</v>
      </c>
      <c r="AJ361" s="121"/>
      <c r="AK361" s="121"/>
      <c r="AL361" s="121"/>
      <c r="AM361" s="121"/>
      <c r="AN361" s="121"/>
      <c r="AO361" s="121"/>
      <c r="AP361" s="121"/>
      <c r="AQ361" s="121"/>
      <c r="AR361" s="121"/>
      <c r="AS361" s="121"/>
      <c r="AT361" s="121" t="s">
        <v>2551</v>
      </c>
    </row>
    <row r="362" spans="1:46">
      <c r="A362" s="118" t="s">
        <v>322</v>
      </c>
      <c r="B362" s="118" t="s">
        <v>47</v>
      </c>
      <c r="C362" s="118" t="s">
        <v>766</v>
      </c>
      <c r="D362" s="118">
        <v>2024</v>
      </c>
      <c r="E362" s="120" t="s">
        <v>2128</v>
      </c>
      <c r="F362" s="3" t="s">
        <v>2314</v>
      </c>
      <c r="G362" s="3" t="s">
        <v>2311</v>
      </c>
      <c r="H362" s="3" t="s">
        <v>1425</v>
      </c>
      <c r="AJ362" s="121"/>
      <c r="AK362" s="121"/>
      <c r="AL362" s="121"/>
      <c r="AM362" s="121"/>
      <c r="AN362" s="121"/>
      <c r="AO362" s="121"/>
      <c r="AP362" s="121"/>
      <c r="AQ362" s="121"/>
      <c r="AR362" s="121"/>
      <c r="AS362" s="121"/>
      <c r="AT362" s="121" t="s">
        <v>2551</v>
      </c>
    </row>
    <row r="363" spans="1:46">
      <c r="A363" s="118" t="s">
        <v>322</v>
      </c>
      <c r="B363" s="118" t="s">
        <v>47</v>
      </c>
      <c r="C363" s="118" t="s">
        <v>768</v>
      </c>
      <c r="D363" s="118">
        <v>2024</v>
      </c>
      <c r="E363" s="120" t="s">
        <v>2128</v>
      </c>
      <c r="F363" s="3" t="s">
        <v>2314</v>
      </c>
      <c r="G363" s="3" t="s">
        <v>2311</v>
      </c>
      <c r="H363" s="3" t="s">
        <v>1425</v>
      </c>
      <c r="AJ363" s="121"/>
      <c r="AK363" s="121"/>
      <c r="AL363" s="121"/>
      <c r="AM363" s="121"/>
      <c r="AN363" s="121"/>
      <c r="AO363" s="121"/>
      <c r="AP363" s="121"/>
      <c r="AQ363" s="121"/>
      <c r="AR363" s="121"/>
      <c r="AS363" s="121"/>
      <c r="AT363" s="121" t="s">
        <v>2551</v>
      </c>
    </row>
    <row r="364" spans="1:46">
      <c r="A364" s="118" t="s">
        <v>322</v>
      </c>
      <c r="B364" s="118" t="s">
        <v>47</v>
      </c>
      <c r="C364" s="118" t="s">
        <v>765</v>
      </c>
      <c r="D364" s="118">
        <v>2024</v>
      </c>
      <c r="E364" s="120" t="s">
        <v>2128</v>
      </c>
      <c r="F364" s="3" t="s">
        <v>2314</v>
      </c>
      <c r="G364" s="3" t="s">
        <v>2311</v>
      </c>
      <c r="H364" s="3" t="s">
        <v>1425</v>
      </c>
      <c r="AJ364" s="121"/>
      <c r="AK364" s="121"/>
      <c r="AL364" s="121"/>
      <c r="AM364" s="121"/>
      <c r="AN364" s="121"/>
      <c r="AO364" s="121"/>
      <c r="AP364" s="121"/>
      <c r="AQ364" s="121"/>
      <c r="AR364" s="121"/>
      <c r="AS364" s="121"/>
      <c r="AT364" s="121" t="s">
        <v>2551</v>
      </c>
    </row>
    <row r="365" spans="1:46">
      <c r="A365" s="118" t="s">
        <v>322</v>
      </c>
      <c r="B365" s="118" t="s">
        <v>47</v>
      </c>
      <c r="C365" s="118" t="s">
        <v>60</v>
      </c>
      <c r="D365" s="118" t="s">
        <v>2552</v>
      </c>
      <c r="E365" s="120" t="s">
        <v>329</v>
      </c>
      <c r="F365" s="3" t="s">
        <v>2311</v>
      </c>
      <c r="AJ365" s="121"/>
      <c r="AK365" s="121"/>
      <c r="AL365" s="121"/>
      <c r="AM365" s="121"/>
      <c r="AN365" s="121"/>
      <c r="AO365" s="121"/>
      <c r="AP365" s="121"/>
      <c r="AQ365" s="121"/>
      <c r="AR365" s="121"/>
      <c r="AS365" s="121"/>
      <c r="AT365" s="121" t="s">
        <v>2311</v>
      </c>
    </row>
    <row r="366" spans="1:46">
      <c r="A366" s="118" t="s">
        <v>322</v>
      </c>
      <c r="B366" s="118" t="s">
        <v>47</v>
      </c>
      <c r="C366" s="118" t="s">
        <v>777</v>
      </c>
      <c r="D366" s="118" t="s">
        <v>2280</v>
      </c>
      <c r="E366" s="120" t="s">
        <v>2129</v>
      </c>
      <c r="G366" s="3" t="s">
        <v>2309</v>
      </c>
      <c r="H366" s="3" t="s">
        <v>2553</v>
      </c>
      <c r="I366" s="3" t="s">
        <v>2554</v>
      </c>
      <c r="J366" s="3" t="s">
        <v>2310</v>
      </c>
      <c r="K366" s="3" t="s">
        <v>2311</v>
      </c>
      <c r="L366" s="3" t="s">
        <v>1425</v>
      </c>
      <c r="M366" s="3" t="s">
        <v>2312</v>
      </c>
      <c r="N366" s="3" t="s">
        <v>2312</v>
      </c>
      <c r="AJ366" s="121"/>
      <c r="AK366" s="121"/>
      <c r="AL366" s="121"/>
      <c r="AM366" s="121"/>
      <c r="AN366" s="121"/>
      <c r="AO366" s="121"/>
      <c r="AP366" s="121"/>
      <c r="AQ366" s="121"/>
      <c r="AR366" s="121"/>
      <c r="AS366" s="121"/>
      <c r="AT366" s="121" t="s">
        <v>2555</v>
      </c>
    </row>
    <row r="367" spans="1:46">
      <c r="A367" s="118" t="s">
        <v>322</v>
      </c>
      <c r="B367" s="118" t="s">
        <v>47</v>
      </c>
      <c r="C367" s="118" t="s">
        <v>785</v>
      </c>
      <c r="D367" s="118" t="s">
        <v>2114</v>
      </c>
      <c r="E367" s="120" t="s">
        <v>2133</v>
      </c>
      <c r="G367" s="3" t="s">
        <v>2309</v>
      </c>
      <c r="H367" s="3" t="s">
        <v>2310</v>
      </c>
      <c r="I367" s="3" t="s">
        <v>2322</v>
      </c>
      <c r="K367" s="3" t="s">
        <v>2311</v>
      </c>
      <c r="L367" s="3" t="s">
        <v>2312</v>
      </c>
      <c r="M367" s="3" t="s">
        <v>2312</v>
      </c>
      <c r="AJ367" s="121"/>
      <c r="AK367" s="121"/>
      <c r="AL367" s="121"/>
      <c r="AM367" s="121"/>
      <c r="AN367" s="121"/>
      <c r="AO367" s="121"/>
      <c r="AP367" s="121"/>
      <c r="AQ367" s="121"/>
      <c r="AR367" s="121"/>
      <c r="AS367" s="121"/>
      <c r="AT367" s="121" t="s">
        <v>2556</v>
      </c>
    </row>
    <row r="368" spans="1:46">
      <c r="A368" s="118" t="s">
        <v>322</v>
      </c>
      <c r="B368" s="118" t="s">
        <v>47</v>
      </c>
      <c r="C368" s="118" t="s">
        <v>786</v>
      </c>
      <c r="D368" s="118" t="s">
        <v>1818</v>
      </c>
      <c r="E368" s="120" t="s">
        <v>1582</v>
      </c>
      <c r="G368" s="3" t="s">
        <v>2309</v>
      </c>
      <c r="H368" s="3" t="s">
        <v>2310</v>
      </c>
      <c r="I368" s="3" t="s">
        <v>2311</v>
      </c>
      <c r="J368" s="3" t="s">
        <v>2312</v>
      </c>
      <c r="K368" s="3" t="s">
        <v>2312</v>
      </c>
      <c r="AJ368" s="121"/>
      <c r="AK368" s="121"/>
      <c r="AL368" s="121"/>
      <c r="AM368" s="121"/>
      <c r="AN368" s="121"/>
      <c r="AO368" s="121"/>
      <c r="AP368" s="121"/>
      <c r="AQ368" s="121"/>
      <c r="AR368" s="121"/>
      <c r="AS368" s="121"/>
      <c r="AT368" s="121" t="s">
        <v>2313</v>
      </c>
    </row>
    <row r="369" spans="1:46">
      <c r="A369" s="118" t="s">
        <v>322</v>
      </c>
      <c r="B369" s="118" t="s">
        <v>47</v>
      </c>
      <c r="C369" s="118" t="s">
        <v>64</v>
      </c>
      <c r="D369" s="118" t="s">
        <v>1759</v>
      </c>
      <c r="E369" s="120" t="s">
        <v>329</v>
      </c>
      <c r="F369" s="3" t="s">
        <v>2311</v>
      </c>
      <c r="AJ369" s="121"/>
      <c r="AK369" s="121"/>
      <c r="AL369" s="121"/>
      <c r="AM369" s="121"/>
      <c r="AN369" s="121"/>
      <c r="AO369" s="121"/>
      <c r="AP369" s="121"/>
      <c r="AQ369" s="121"/>
      <c r="AR369" s="121"/>
      <c r="AS369" s="121"/>
      <c r="AT369" s="121" t="s">
        <v>2311</v>
      </c>
    </row>
    <row r="370" spans="1:46">
      <c r="A370" s="118" t="s">
        <v>322</v>
      </c>
      <c r="B370" s="118" t="s">
        <v>47</v>
      </c>
      <c r="C370" s="118" t="s">
        <v>64</v>
      </c>
      <c r="D370" s="118" t="s">
        <v>1940</v>
      </c>
      <c r="E370" s="120" t="s">
        <v>329</v>
      </c>
      <c r="F370" s="3" t="s">
        <v>2311</v>
      </c>
      <c r="AJ370" s="121"/>
      <c r="AK370" s="121"/>
      <c r="AL370" s="121"/>
      <c r="AM370" s="121"/>
      <c r="AN370" s="121"/>
      <c r="AO370" s="121"/>
      <c r="AP370" s="121"/>
      <c r="AQ370" s="121"/>
      <c r="AR370" s="121"/>
      <c r="AS370" s="121"/>
      <c r="AT370" s="121" t="s">
        <v>2311</v>
      </c>
    </row>
    <row r="371" spans="1:46">
      <c r="A371" s="118" t="s">
        <v>322</v>
      </c>
      <c r="B371" s="118" t="s">
        <v>47</v>
      </c>
      <c r="C371" s="118" t="s">
        <v>65</v>
      </c>
      <c r="D371" s="118" t="s">
        <v>1759</v>
      </c>
      <c r="E371" s="120" t="s">
        <v>2141</v>
      </c>
      <c r="F371" s="3" t="s">
        <v>2314</v>
      </c>
      <c r="G371" s="3" t="s">
        <v>2322</v>
      </c>
      <c r="H371" s="3" t="s">
        <v>2557</v>
      </c>
      <c r="I371" s="3" t="s">
        <v>2311</v>
      </c>
      <c r="J371" s="3" t="s">
        <v>1425</v>
      </c>
      <c r="AJ371" s="121"/>
      <c r="AK371" s="121"/>
      <c r="AL371" s="121"/>
      <c r="AM371" s="121"/>
      <c r="AN371" s="121"/>
      <c r="AO371" s="121"/>
      <c r="AP371" s="121"/>
      <c r="AQ371" s="121"/>
      <c r="AR371" s="121"/>
      <c r="AS371" s="121"/>
      <c r="AT371" s="121" t="s">
        <v>2558</v>
      </c>
    </row>
    <row r="372" spans="1:46">
      <c r="A372" s="118" t="s">
        <v>322</v>
      </c>
      <c r="B372" s="118" t="s">
        <v>47</v>
      </c>
      <c r="C372" s="118" t="s">
        <v>65</v>
      </c>
      <c r="D372" s="118" t="s">
        <v>1940</v>
      </c>
      <c r="E372" s="120" t="s">
        <v>2141</v>
      </c>
      <c r="F372" s="3" t="s">
        <v>2314</v>
      </c>
      <c r="G372" s="3" t="s">
        <v>2322</v>
      </c>
      <c r="H372" s="3" t="s">
        <v>2557</v>
      </c>
      <c r="I372" s="3" t="s">
        <v>2311</v>
      </c>
      <c r="J372" s="3" t="s">
        <v>1425</v>
      </c>
      <c r="AJ372" s="121"/>
      <c r="AK372" s="121"/>
      <c r="AL372" s="121"/>
      <c r="AM372" s="121"/>
      <c r="AN372" s="121"/>
      <c r="AO372" s="121"/>
      <c r="AP372" s="121"/>
      <c r="AQ372" s="121"/>
      <c r="AR372" s="121"/>
      <c r="AS372" s="121"/>
      <c r="AT372" s="121" t="s">
        <v>2558</v>
      </c>
    </row>
    <row r="373" spans="1:46">
      <c r="A373" s="118" t="s">
        <v>322</v>
      </c>
      <c r="B373" s="118" t="s">
        <v>47</v>
      </c>
      <c r="C373" s="118" t="s">
        <v>66</v>
      </c>
      <c r="D373" s="118" t="s">
        <v>2143</v>
      </c>
      <c r="E373" s="120" t="s">
        <v>2144</v>
      </c>
      <c r="F373" s="3" t="s">
        <v>2559</v>
      </c>
      <c r="G373" s="3" t="s">
        <v>2321</v>
      </c>
      <c r="I373" s="3" t="s">
        <v>2314</v>
      </c>
      <c r="J373" s="3" t="s">
        <v>2311</v>
      </c>
      <c r="K373" s="3" t="s">
        <v>1425</v>
      </c>
      <c r="AJ373" s="121"/>
      <c r="AK373" s="121"/>
      <c r="AL373" s="121"/>
      <c r="AM373" s="121"/>
      <c r="AN373" s="121"/>
      <c r="AO373" s="121"/>
      <c r="AP373" s="121"/>
      <c r="AQ373" s="121"/>
      <c r="AR373" s="121"/>
      <c r="AS373" s="121"/>
      <c r="AT373" s="121" t="s">
        <v>2560</v>
      </c>
    </row>
    <row r="374" spans="1:46">
      <c r="A374" s="118" t="s">
        <v>322</v>
      </c>
      <c r="B374" s="118" t="s">
        <v>47</v>
      </c>
      <c r="C374" s="118" t="s">
        <v>67</v>
      </c>
      <c r="D374" s="118" t="s">
        <v>2561</v>
      </c>
      <c r="E374" s="120" t="s">
        <v>2144</v>
      </c>
      <c r="F374" s="3" t="s">
        <v>2559</v>
      </c>
      <c r="G374" s="3" t="s">
        <v>2321</v>
      </c>
      <c r="I374" s="3" t="s">
        <v>2314</v>
      </c>
      <c r="J374" s="3" t="s">
        <v>2311</v>
      </c>
      <c r="K374" s="3" t="s">
        <v>1425</v>
      </c>
      <c r="AJ374" s="121"/>
      <c r="AK374" s="121"/>
      <c r="AL374" s="121"/>
      <c r="AM374" s="121"/>
      <c r="AN374" s="121"/>
      <c r="AO374" s="121"/>
      <c r="AP374" s="121"/>
      <c r="AQ374" s="121"/>
      <c r="AR374" s="121"/>
      <c r="AS374" s="121"/>
      <c r="AT374" s="121" t="s">
        <v>2560</v>
      </c>
    </row>
    <row r="375" spans="1:46">
      <c r="A375" s="118" t="s">
        <v>322</v>
      </c>
      <c r="B375" s="118" t="s">
        <v>47</v>
      </c>
      <c r="C375" s="118" t="s">
        <v>781</v>
      </c>
      <c r="D375" s="118" t="s">
        <v>1688</v>
      </c>
      <c r="E375" s="120" t="s">
        <v>2130</v>
      </c>
      <c r="G375" s="3" t="s">
        <v>2309</v>
      </c>
      <c r="H375" s="3" t="s">
        <v>2310</v>
      </c>
      <c r="I375" s="3" t="s">
        <v>2311</v>
      </c>
      <c r="AJ375" s="121"/>
      <c r="AK375" s="121"/>
      <c r="AL375" s="121"/>
      <c r="AM375" s="121"/>
      <c r="AN375" s="121"/>
      <c r="AO375" s="121"/>
      <c r="AP375" s="121"/>
      <c r="AQ375" s="121"/>
      <c r="AR375" s="121"/>
      <c r="AS375" s="121"/>
      <c r="AT375" s="121" t="s">
        <v>2562</v>
      </c>
    </row>
    <row r="376" spans="1:46">
      <c r="A376" s="118" t="s">
        <v>322</v>
      </c>
      <c r="B376" s="118" t="s">
        <v>47</v>
      </c>
      <c r="C376" s="118" t="s">
        <v>782</v>
      </c>
      <c r="D376" s="118" t="s">
        <v>1688</v>
      </c>
      <c r="E376" s="120" t="s">
        <v>2130</v>
      </c>
      <c r="G376" s="3" t="s">
        <v>2309</v>
      </c>
      <c r="H376" s="3" t="s">
        <v>2310</v>
      </c>
      <c r="I376" s="3" t="s">
        <v>2311</v>
      </c>
      <c r="AJ376" s="121"/>
      <c r="AK376" s="121"/>
      <c r="AL376" s="121"/>
      <c r="AM376" s="121"/>
      <c r="AN376" s="121"/>
      <c r="AO376" s="121"/>
      <c r="AP376" s="121"/>
      <c r="AQ376" s="121"/>
      <c r="AR376" s="121"/>
      <c r="AS376" s="121"/>
      <c r="AT376" s="121" t="s">
        <v>2562</v>
      </c>
    </row>
    <row r="377" spans="1:46">
      <c r="A377" s="118" t="s">
        <v>298</v>
      </c>
      <c r="B377" s="118" t="s">
        <v>47</v>
      </c>
      <c r="C377" s="118" t="s">
        <v>727</v>
      </c>
      <c r="D377" s="118" t="s">
        <v>1880</v>
      </c>
      <c r="E377" s="120" t="s">
        <v>2075</v>
      </c>
      <c r="G377" s="3" t="s">
        <v>2309</v>
      </c>
      <c r="H377" s="3" t="s">
        <v>2310</v>
      </c>
      <c r="I377" s="3" t="s">
        <v>2311</v>
      </c>
      <c r="J377" s="3" t="s">
        <v>2312</v>
      </c>
      <c r="K377" s="3" t="s">
        <v>2312</v>
      </c>
      <c r="O377" s="3" t="s">
        <v>2307</v>
      </c>
      <c r="AJ377" s="121"/>
      <c r="AK377" s="121"/>
      <c r="AL377" s="121"/>
      <c r="AM377" s="121"/>
      <c r="AN377" s="121"/>
      <c r="AO377" s="121"/>
      <c r="AP377" s="121"/>
      <c r="AQ377" s="121"/>
      <c r="AR377" s="121"/>
      <c r="AS377" s="121"/>
      <c r="AT377" s="121" t="s">
        <v>2563</v>
      </c>
    </row>
    <row r="378" spans="1:46">
      <c r="A378" s="118" t="s">
        <v>298</v>
      </c>
      <c r="B378" s="118" t="s">
        <v>47</v>
      </c>
      <c r="C378" s="118" t="s">
        <v>761</v>
      </c>
      <c r="D378" s="118" t="s">
        <v>2126</v>
      </c>
      <c r="E378" s="120" t="s">
        <v>2075</v>
      </c>
      <c r="G378" s="3" t="s">
        <v>2309</v>
      </c>
      <c r="H378" s="3" t="s">
        <v>2310</v>
      </c>
      <c r="I378" s="3" t="s">
        <v>2311</v>
      </c>
      <c r="J378" s="3" t="s">
        <v>2312</v>
      </c>
      <c r="K378" s="3" t="s">
        <v>2312</v>
      </c>
      <c r="O378" s="3" t="s">
        <v>2307</v>
      </c>
      <c r="AJ378" s="121"/>
      <c r="AK378" s="121"/>
      <c r="AL378" s="121"/>
      <c r="AM378" s="121"/>
      <c r="AN378" s="121"/>
      <c r="AO378" s="121"/>
      <c r="AP378" s="121"/>
      <c r="AQ378" s="121"/>
      <c r="AR378" s="121"/>
      <c r="AS378" s="121"/>
      <c r="AT378" s="121" t="s">
        <v>2563</v>
      </c>
    </row>
    <row r="379" spans="1:46">
      <c r="A379" s="118" t="s">
        <v>298</v>
      </c>
      <c r="B379" s="118" t="s">
        <v>47</v>
      </c>
      <c r="C379" s="118" t="s">
        <v>762</v>
      </c>
      <c r="D379" s="118" t="s">
        <v>1880</v>
      </c>
      <c r="E379" s="120" t="s">
        <v>2075</v>
      </c>
      <c r="G379" s="3" t="s">
        <v>2309</v>
      </c>
      <c r="H379" s="3" t="s">
        <v>2310</v>
      </c>
      <c r="I379" s="3" t="s">
        <v>2311</v>
      </c>
      <c r="J379" s="3" t="s">
        <v>2312</v>
      </c>
      <c r="K379" s="3" t="s">
        <v>2312</v>
      </c>
      <c r="O379" s="3" t="s">
        <v>2307</v>
      </c>
      <c r="AJ379" s="121"/>
      <c r="AK379" s="121"/>
      <c r="AL379" s="121"/>
      <c r="AM379" s="121"/>
      <c r="AN379" s="121"/>
      <c r="AO379" s="121"/>
      <c r="AP379" s="121"/>
      <c r="AQ379" s="121"/>
      <c r="AR379" s="121"/>
      <c r="AS379" s="121"/>
      <c r="AT379" s="121" t="s">
        <v>2563</v>
      </c>
    </row>
    <row r="380" spans="1:46">
      <c r="A380" s="118" t="s">
        <v>298</v>
      </c>
      <c r="B380" s="118" t="s">
        <v>47</v>
      </c>
      <c r="C380" s="118" t="s">
        <v>763</v>
      </c>
      <c r="D380" s="118" t="s">
        <v>1574</v>
      </c>
      <c r="E380" s="120" t="s">
        <v>2075</v>
      </c>
      <c r="G380" s="3" t="s">
        <v>2309</v>
      </c>
      <c r="H380" s="3" t="s">
        <v>2310</v>
      </c>
      <c r="I380" s="3" t="s">
        <v>2311</v>
      </c>
      <c r="J380" s="3" t="s">
        <v>2312</v>
      </c>
      <c r="K380" s="3" t="s">
        <v>2312</v>
      </c>
      <c r="O380" s="3" t="s">
        <v>2307</v>
      </c>
      <c r="AJ380" s="121"/>
      <c r="AK380" s="121"/>
      <c r="AL380" s="121"/>
      <c r="AM380" s="121"/>
      <c r="AN380" s="121"/>
      <c r="AO380" s="121"/>
      <c r="AP380" s="121"/>
      <c r="AQ380" s="121"/>
      <c r="AR380" s="121"/>
      <c r="AS380" s="121"/>
      <c r="AT380" s="121" t="s">
        <v>2563</v>
      </c>
    </row>
    <row r="381" spans="1:46">
      <c r="A381" s="118" t="s">
        <v>298</v>
      </c>
      <c r="B381" s="118" t="s">
        <v>47</v>
      </c>
      <c r="C381" s="118" t="s">
        <v>764</v>
      </c>
      <c r="D381" s="118" t="s">
        <v>1636</v>
      </c>
      <c r="E381" s="120" t="s">
        <v>2075</v>
      </c>
      <c r="G381" s="3" t="s">
        <v>2309</v>
      </c>
      <c r="H381" s="3" t="s">
        <v>2310</v>
      </c>
      <c r="I381" s="3" t="s">
        <v>2311</v>
      </c>
      <c r="J381" s="3" t="s">
        <v>2312</v>
      </c>
      <c r="K381" s="3" t="s">
        <v>2312</v>
      </c>
      <c r="O381" s="3" t="s">
        <v>2307</v>
      </c>
      <c r="AJ381" s="121"/>
      <c r="AK381" s="121"/>
      <c r="AL381" s="121"/>
      <c r="AM381" s="121"/>
      <c r="AN381" s="121"/>
      <c r="AO381" s="121"/>
      <c r="AP381" s="121"/>
      <c r="AQ381" s="121"/>
      <c r="AR381" s="121"/>
      <c r="AS381" s="121"/>
      <c r="AT381" s="121" t="s">
        <v>2563</v>
      </c>
    </row>
    <row r="382" spans="1:46">
      <c r="A382" s="118" t="s">
        <v>298</v>
      </c>
      <c r="B382" s="118" t="s">
        <v>47</v>
      </c>
      <c r="C382" s="118" t="s">
        <v>771</v>
      </c>
      <c r="D382" s="118" t="s">
        <v>1880</v>
      </c>
      <c r="E382" s="120" t="s">
        <v>2075</v>
      </c>
      <c r="G382" s="3" t="s">
        <v>2309</v>
      </c>
      <c r="H382" s="3" t="s">
        <v>2310</v>
      </c>
      <c r="I382" s="3" t="s">
        <v>2311</v>
      </c>
      <c r="J382" s="3" t="s">
        <v>2312</v>
      </c>
      <c r="K382" s="3" t="s">
        <v>2312</v>
      </c>
      <c r="O382" s="3" t="s">
        <v>2307</v>
      </c>
      <c r="AJ382" s="121"/>
      <c r="AK382" s="121"/>
      <c r="AL382" s="121"/>
      <c r="AM382" s="121"/>
      <c r="AN382" s="121"/>
      <c r="AO382" s="121"/>
      <c r="AP382" s="121"/>
      <c r="AQ382" s="121"/>
      <c r="AR382" s="121"/>
      <c r="AS382" s="121"/>
      <c r="AT382" s="121" t="s">
        <v>2563</v>
      </c>
    </row>
    <row r="383" spans="1:46">
      <c r="A383" s="118" t="s">
        <v>298</v>
      </c>
      <c r="B383" s="118" t="s">
        <v>47</v>
      </c>
      <c r="C383" s="118" t="s">
        <v>783</v>
      </c>
      <c r="D383" s="118" t="s">
        <v>1896</v>
      </c>
      <c r="E383" s="120" t="s">
        <v>2075</v>
      </c>
      <c r="G383" s="3" t="s">
        <v>2309</v>
      </c>
      <c r="H383" s="3" t="s">
        <v>2310</v>
      </c>
      <c r="I383" s="3" t="s">
        <v>2311</v>
      </c>
      <c r="J383" s="3" t="s">
        <v>2312</v>
      </c>
      <c r="K383" s="3" t="s">
        <v>2312</v>
      </c>
      <c r="O383" s="3" t="s">
        <v>2307</v>
      </c>
      <c r="AJ383" s="121"/>
      <c r="AK383" s="121"/>
      <c r="AL383" s="121"/>
      <c r="AM383" s="121"/>
      <c r="AN383" s="121"/>
      <c r="AO383" s="121"/>
      <c r="AP383" s="121"/>
      <c r="AQ383" s="121"/>
      <c r="AR383" s="121"/>
      <c r="AS383" s="121"/>
      <c r="AT383" s="121" t="s">
        <v>2563</v>
      </c>
    </row>
    <row r="384" spans="1:46">
      <c r="A384" s="118" t="s">
        <v>322</v>
      </c>
      <c r="B384" s="118" t="s">
        <v>47</v>
      </c>
      <c r="C384" s="118" t="s">
        <v>53</v>
      </c>
      <c r="D384" s="118" t="s">
        <v>1753</v>
      </c>
      <c r="E384" s="120" t="s">
        <v>2103</v>
      </c>
      <c r="G384" s="3" t="s">
        <v>2309</v>
      </c>
      <c r="H384" s="3" t="s">
        <v>2310</v>
      </c>
      <c r="I384" s="3" t="s">
        <v>2321</v>
      </c>
      <c r="K384" s="3" t="s">
        <v>2564</v>
      </c>
      <c r="L384" s="3" t="s">
        <v>2311</v>
      </c>
      <c r="M384" s="3" t="s">
        <v>1425</v>
      </c>
      <c r="N384" s="3" t="s">
        <v>2312</v>
      </c>
      <c r="O384" s="3" t="s">
        <v>2312</v>
      </c>
      <c r="AJ384" s="121"/>
      <c r="AK384" s="121"/>
      <c r="AL384" s="121"/>
      <c r="AM384" s="121"/>
      <c r="AN384" s="121"/>
      <c r="AO384" s="121"/>
      <c r="AP384" s="121"/>
      <c r="AQ384" s="121"/>
      <c r="AR384" s="121"/>
      <c r="AS384" s="121"/>
      <c r="AT384" s="121" t="s">
        <v>2565</v>
      </c>
    </row>
    <row r="385" spans="1:46">
      <c r="A385" s="118" t="s">
        <v>322</v>
      </c>
      <c r="B385" s="118" t="s">
        <v>47</v>
      </c>
      <c r="C385" s="118" t="s">
        <v>802</v>
      </c>
      <c r="D385" s="118">
        <v>2024</v>
      </c>
      <c r="E385" s="120" t="s">
        <v>2142</v>
      </c>
      <c r="F385" s="3" t="s">
        <v>2321</v>
      </c>
      <c r="H385" s="3" t="s">
        <v>2564</v>
      </c>
      <c r="I385" s="3" t="s">
        <v>2311</v>
      </c>
      <c r="J385" s="3" t="s">
        <v>1425</v>
      </c>
      <c r="AJ385" s="121"/>
      <c r="AK385" s="121"/>
      <c r="AL385" s="121"/>
      <c r="AM385" s="121"/>
      <c r="AN385" s="121"/>
      <c r="AO385" s="121"/>
      <c r="AP385" s="121"/>
      <c r="AQ385" s="121"/>
      <c r="AR385" s="121"/>
      <c r="AS385" s="121"/>
      <c r="AT385" s="121" t="s">
        <v>2566</v>
      </c>
    </row>
    <row r="386" spans="1:46">
      <c r="A386" s="118" t="s">
        <v>322</v>
      </c>
      <c r="B386" s="118" t="s">
        <v>47</v>
      </c>
      <c r="C386" s="118" t="s">
        <v>54</v>
      </c>
      <c r="D386" s="118" t="s">
        <v>1596</v>
      </c>
      <c r="E386" s="120" t="s">
        <v>1582</v>
      </c>
      <c r="G386" s="3" t="s">
        <v>2309</v>
      </c>
      <c r="H386" s="3" t="s">
        <v>2310</v>
      </c>
      <c r="I386" s="3" t="s">
        <v>2311</v>
      </c>
      <c r="J386" s="3" t="s">
        <v>2312</v>
      </c>
      <c r="K386" s="3" t="s">
        <v>2312</v>
      </c>
      <c r="AJ386" s="121"/>
      <c r="AK386" s="121"/>
      <c r="AL386" s="121"/>
      <c r="AM386" s="121"/>
      <c r="AN386" s="121"/>
      <c r="AO386" s="121"/>
      <c r="AP386" s="121"/>
      <c r="AQ386" s="121"/>
      <c r="AR386" s="121"/>
      <c r="AS386" s="121"/>
      <c r="AT386" s="121" t="s">
        <v>2313</v>
      </c>
    </row>
    <row r="387" spans="1:46">
      <c r="A387" s="118" t="s">
        <v>322</v>
      </c>
      <c r="B387" s="118" t="s">
        <v>47</v>
      </c>
      <c r="C387" s="118" t="s">
        <v>790</v>
      </c>
      <c r="D387" s="118" t="s">
        <v>1753</v>
      </c>
      <c r="E387" s="120" t="s">
        <v>2137</v>
      </c>
      <c r="G387" s="3" t="s">
        <v>2309</v>
      </c>
      <c r="H387" s="3" t="s">
        <v>2319</v>
      </c>
      <c r="I387" s="3" t="s">
        <v>2310</v>
      </c>
      <c r="J387" s="3" t="s">
        <v>2337</v>
      </c>
      <c r="K387" s="3" t="s">
        <v>2311</v>
      </c>
      <c r="L387" s="3" t="s">
        <v>1425</v>
      </c>
      <c r="M387" s="3" t="s">
        <v>2312</v>
      </c>
      <c r="N387" s="3" t="s">
        <v>2312</v>
      </c>
      <c r="AJ387" s="121"/>
      <c r="AK387" s="121"/>
      <c r="AL387" s="121"/>
      <c r="AM387" s="121"/>
      <c r="AN387" s="121"/>
      <c r="AO387" s="121"/>
      <c r="AP387" s="121"/>
      <c r="AQ387" s="121"/>
      <c r="AR387" s="121"/>
      <c r="AS387" s="121"/>
      <c r="AT387" s="121" t="s">
        <v>2567</v>
      </c>
    </row>
    <row r="388" spans="1:46">
      <c r="A388" s="118" t="s">
        <v>322</v>
      </c>
      <c r="B388" s="118" t="s">
        <v>47</v>
      </c>
      <c r="C388" s="118" t="s">
        <v>50</v>
      </c>
      <c r="D388" s="118" t="s">
        <v>2093</v>
      </c>
      <c r="E388" s="120" t="s">
        <v>2095</v>
      </c>
      <c r="G388" s="3" t="s">
        <v>2309</v>
      </c>
      <c r="H388" s="3" t="s">
        <v>2310</v>
      </c>
      <c r="I388" s="3" t="s">
        <v>2322</v>
      </c>
      <c r="K388" s="3" t="s">
        <v>2311</v>
      </c>
      <c r="AJ388" s="121"/>
      <c r="AK388" s="121"/>
      <c r="AL388" s="121"/>
      <c r="AM388" s="121"/>
      <c r="AN388" s="121"/>
      <c r="AO388" s="121"/>
      <c r="AP388" s="121"/>
      <c r="AQ388" s="121"/>
      <c r="AR388" s="121"/>
      <c r="AS388" s="121"/>
      <c r="AT388" s="121" t="s">
        <v>2568</v>
      </c>
    </row>
    <row r="389" spans="1:46">
      <c r="A389" s="118" t="s">
        <v>322</v>
      </c>
      <c r="B389" s="118" t="s">
        <v>47</v>
      </c>
      <c r="C389" s="118" t="s">
        <v>51</v>
      </c>
      <c r="D389" s="118" t="s">
        <v>1821</v>
      </c>
      <c r="E389" s="120" t="s">
        <v>2095</v>
      </c>
      <c r="G389" s="3" t="s">
        <v>2309</v>
      </c>
      <c r="H389" s="3" t="s">
        <v>2310</v>
      </c>
      <c r="I389" s="3" t="s">
        <v>2322</v>
      </c>
      <c r="K389" s="3" t="s">
        <v>2311</v>
      </c>
      <c r="AJ389" s="121"/>
      <c r="AK389" s="121"/>
      <c r="AL389" s="121"/>
      <c r="AM389" s="121"/>
      <c r="AN389" s="121"/>
      <c r="AO389" s="121"/>
      <c r="AP389" s="121"/>
      <c r="AQ389" s="121"/>
      <c r="AR389" s="121"/>
      <c r="AS389" s="121"/>
      <c r="AT389" s="121" t="s">
        <v>2568</v>
      </c>
    </row>
    <row r="390" spans="1:46">
      <c r="A390" s="118" t="s">
        <v>322</v>
      </c>
      <c r="B390" s="118" t="s">
        <v>47</v>
      </c>
      <c r="C390" s="118" t="s">
        <v>750</v>
      </c>
      <c r="D390" s="118" t="s">
        <v>1587</v>
      </c>
      <c r="E390" s="120" t="s">
        <v>2095</v>
      </c>
      <c r="G390" s="3" t="s">
        <v>2309</v>
      </c>
      <c r="H390" s="3" t="s">
        <v>2310</v>
      </c>
      <c r="I390" s="3" t="s">
        <v>2322</v>
      </c>
      <c r="K390" s="3" t="s">
        <v>2311</v>
      </c>
      <c r="AJ390" s="121"/>
      <c r="AK390" s="121"/>
      <c r="AL390" s="121"/>
      <c r="AM390" s="121"/>
      <c r="AN390" s="121"/>
      <c r="AO390" s="121"/>
      <c r="AP390" s="121"/>
      <c r="AQ390" s="121"/>
      <c r="AR390" s="121"/>
      <c r="AS390" s="121"/>
      <c r="AT390" s="121" t="s">
        <v>2568</v>
      </c>
    </row>
    <row r="391" spans="1:46">
      <c r="A391" s="118" t="s">
        <v>322</v>
      </c>
      <c r="B391" s="118" t="s">
        <v>47</v>
      </c>
      <c r="C391" s="118" t="s">
        <v>751</v>
      </c>
      <c r="D391" s="118" t="s">
        <v>1587</v>
      </c>
      <c r="E391" s="120" t="s">
        <v>2095</v>
      </c>
      <c r="G391" s="3" t="s">
        <v>2309</v>
      </c>
      <c r="H391" s="3" t="s">
        <v>2310</v>
      </c>
      <c r="I391" s="3" t="s">
        <v>2322</v>
      </c>
      <c r="K391" s="3" t="s">
        <v>2311</v>
      </c>
      <c r="AJ391" s="121"/>
      <c r="AK391" s="121"/>
      <c r="AL391" s="121"/>
      <c r="AM391" s="121"/>
      <c r="AN391" s="121"/>
      <c r="AO391" s="121"/>
      <c r="AP391" s="121"/>
      <c r="AQ391" s="121"/>
      <c r="AR391" s="121"/>
      <c r="AS391" s="121"/>
      <c r="AT391" s="121" t="s">
        <v>2568</v>
      </c>
    </row>
    <row r="392" spans="1:46">
      <c r="A392" s="118" t="s">
        <v>348</v>
      </c>
      <c r="B392" s="118" t="s">
        <v>47</v>
      </c>
      <c r="C392" s="118" t="s">
        <v>773</v>
      </c>
      <c r="D392" s="118" t="s">
        <v>1596</v>
      </c>
      <c r="E392" s="120" t="s">
        <v>1600</v>
      </c>
      <c r="F392" s="3" t="s">
        <v>2318</v>
      </c>
      <c r="G392" s="3" t="s">
        <v>2321</v>
      </c>
      <c r="H392" s="3" t="s">
        <v>2322</v>
      </c>
      <c r="I392" s="3" t="s">
        <v>2319</v>
      </c>
      <c r="J392" s="3" t="s">
        <v>2321</v>
      </c>
      <c r="K392" s="3" t="s">
        <v>2306</v>
      </c>
      <c r="L392" s="3" t="s">
        <v>2319</v>
      </c>
      <c r="AJ392" s="121"/>
      <c r="AK392" s="121"/>
      <c r="AL392" s="121"/>
      <c r="AM392" s="121"/>
      <c r="AN392" s="121"/>
      <c r="AO392" s="121"/>
      <c r="AP392" s="121"/>
      <c r="AQ392" s="121"/>
      <c r="AR392" s="121"/>
      <c r="AS392" s="121"/>
      <c r="AT392" s="121" t="s">
        <v>2323</v>
      </c>
    </row>
    <row r="393" spans="1:46">
      <c r="A393" s="118" t="s">
        <v>348</v>
      </c>
      <c r="B393" s="118" t="s">
        <v>47</v>
      </c>
      <c r="C393" s="118" t="s">
        <v>774</v>
      </c>
      <c r="D393" s="118" t="s">
        <v>1596</v>
      </c>
      <c r="E393" s="120" t="s">
        <v>1600</v>
      </c>
      <c r="F393" s="3" t="s">
        <v>2318</v>
      </c>
      <c r="G393" s="3" t="s">
        <v>2321</v>
      </c>
      <c r="H393" s="3" t="s">
        <v>2322</v>
      </c>
      <c r="I393" s="3" t="s">
        <v>2319</v>
      </c>
      <c r="J393" s="3" t="s">
        <v>2321</v>
      </c>
      <c r="K393" s="3" t="s">
        <v>2306</v>
      </c>
      <c r="L393" s="3" t="s">
        <v>2319</v>
      </c>
      <c r="AJ393" s="121"/>
      <c r="AK393" s="121"/>
      <c r="AL393" s="121"/>
      <c r="AM393" s="121"/>
      <c r="AN393" s="121"/>
      <c r="AO393" s="121"/>
      <c r="AP393" s="121"/>
      <c r="AQ393" s="121"/>
      <c r="AR393" s="121"/>
      <c r="AS393" s="121"/>
      <c r="AT393" s="121" t="s">
        <v>2323</v>
      </c>
    </row>
    <row r="394" spans="1:46">
      <c r="A394" s="118" t="s">
        <v>348</v>
      </c>
      <c r="B394" s="118" t="s">
        <v>47</v>
      </c>
      <c r="C394" s="118" t="s">
        <v>775</v>
      </c>
      <c r="D394" s="118" t="s">
        <v>1787</v>
      </c>
      <c r="E394" s="120" t="s">
        <v>1600</v>
      </c>
      <c r="F394" s="3" t="s">
        <v>2318</v>
      </c>
      <c r="G394" s="3" t="s">
        <v>2321</v>
      </c>
      <c r="H394" s="3" t="s">
        <v>2322</v>
      </c>
      <c r="I394" s="3" t="s">
        <v>2319</v>
      </c>
      <c r="J394" s="3" t="s">
        <v>2321</v>
      </c>
      <c r="K394" s="3" t="s">
        <v>2306</v>
      </c>
      <c r="L394" s="3" t="s">
        <v>2319</v>
      </c>
      <c r="AJ394" s="121"/>
      <c r="AK394" s="121"/>
      <c r="AL394" s="121"/>
      <c r="AM394" s="121"/>
      <c r="AN394" s="121"/>
      <c r="AO394" s="121"/>
      <c r="AP394" s="121"/>
      <c r="AQ394" s="121"/>
      <c r="AR394" s="121"/>
      <c r="AS394" s="121"/>
      <c r="AT394" s="121" t="s">
        <v>2323</v>
      </c>
    </row>
    <row r="395" spans="1:46">
      <c r="A395" s="118" t="s">
        <v>348</v>
      </c>
      <c r="B395" s="118" t="s">
        <v>47</v>
      </c>
      <c r="C395" s="118" t="s">
        <v>776</v>
      </c>
      <c r="D395" s="118" t="s">
        <v>1596</v>
      </c>
      <c r="E395" s="120" t="s">
        <v>1600</v>
      </c>
      <c r="F395" s="3" t="s">
        <v>2318</v>
      </c>
      <c r="G395" s="3" t="s">
        <v>2321</v>
      </c>
      <c r="H395" s="3" t="s">
        <v>2322</v>
      </c>
      <c r="I395" s="3" t="s">
        <v>2319</v>
      </c>
      <c r="J395" s="3" t="s">
        <v>2321</v>
      </c>
      <c r="K395" s="3" t="s">
        <v>2306</v>
      </c>
      <c r="L395" s="3" t="s">
        <v>2319</v>
      </c>
      <c r="AJ395" s="121"/>
      <c r="AK395" s="121"/>
      <c r="AL395" s="121"/>
      <c r="AM395" s="121"/>
      <c r="AN395" s="121"/>
      <c r="AO395" s="121"/>
      <c r="AP395" s="121"/>
      <c r="AQ395" s="121"/>
      <c r="AR395" s="121"/>
      <c r="AS395" s="121"/>
      <c r="AT395" s="121" t="s">
        <v>2323</v>
      </c>
    </row>
    <row r="396" spans="1:46">
      <c r="A396" s="118" t="s">
        <v>348</v>
      </c>
      <c r="B396" s="118" t="s">
        <v>47</v>
      </c>
      <c r="C396" s="118" t="s">
        <v>810</v>
      </c>
      <c r="D396" s="118">
        <v>2022</v>
      </c>
      <c r="E396" s="120" t="s">
        <v>1600</v>
      </c>
      <c r="F396" s="3" t="s">
        <v>2318</v>
      </c>
      <c r="G396" s="3" t="s">
        <v>2321</v>
      </c>
      <c r="H396" s="3" t="s">
        <v>2322</v>
      </c>
      <c r="I396" s="3" t="s">
        <v>2319</v>
      </c>
      <c r="J396" s="3" t="s">
        <v>2321</v>
      </c>
      <c r="K396" s="3" t="s">
        <v>2306</v>
      </c>
      <c r="L396" s="3" t="s">
        <v>2319</v>
      </c>
      <c r="AJ396" s="121"/>
      <c r="AK396" s="121"/>
      <c r="AL396" s="121"/>
      <c r="AM396" s="121"/>
      <c r="AN396" s="121"/>
      <c r="AO396" s="121"/>
      <c r="AP396" s="121"/>
      <c r="AQ396" s="121"/>
      <c r="AR396" s="121"/>
      <c r="AS396" s="121"/>
      <c r="AT396" s="121" t="s">
        <v>2323</v>
      </c>
    </row>
    <row r="397" spans="1:46">
      <c r="A397" s="118" t="s">
        <v>322</v>
      </c>
      <c r="B397" s="118" t="s">
        <v>47</v>
      </c>
      <c r="C397" s="118" t="s">
        <v>739</v>
      </c>
      <c r="D397" s="118" t="s">
        <v>2085</v>
      </c>
      <c r="E397" s="120" t="s">
        <v>2569</v>
      </c>
      <c r="G397" s="3" t="s">
        <v>2309</v>
      </c>
      <c r="H397" s="3" t="s">
        <v>2570</v>
      </c>
      <c r="I397" s="3" t="s">
        <v>2319</v>
      </c>
      <c r="J397" s="3" t="s">
        <v>2310</v>
      </c>
      <c r="K397" s="3" t="s">
        <v>2571</v>
      </c>
      <c r="L397" s="3" t="s">
        <v>2337</v>
      </c>
      <c r="M397" s="3" t="s">
        <v>2572</v>
      </c>
      <c r="N397" s="3" t="s">
        <v>2311</v>
      </c>
      <c r="O397" s="3" t="s">
        <v>1425</v>
      </c>
      <c r="P397" s="3" t="s">
        <v>2573</v>
      </c>
      <c r="R397" s="3" t="s">
        <v>2574</v>
      </c>
      <c r="S397" s="3" t="s">
        <v>2312</v>
      </c>
      <c r="T397" s="3" t="s">
        <v>2575</v>
      </c>
      <c r="U397" s="3" t="s">
        <v>2312</v>
      </c>
      <c r="W397" s="3" t="s">
        <v>2576</v>
      </c>
      <c r="X397" s="3" t="s">
        <v>2577</v>
      </c>
      <c r="Y397" s="3" t="s">
        <v>2578</v>
      </c>
      <c r="Z397" s="3" t="s">
        <v>2570</v>
      </c>
      <c r="AJ397" s="121"/>
      <c r="AK397" s="121"/>
      <c r="AL397" s="121"/>
      <c r="AM397" s="121"/>
      <c r="AN397" s="121"/>
      <c r="AO397" s="121"/>
      <c r="AP397" s="121"/>
      <c r="AQ397" s="121"/>
      <c r="AR397" s="121"/>
      <c r="AS397" s="121"/>
      <c r="AT397" s="121" t="s">
        <v>2579</v>
      </c>
    </row>
    <row r="398" spans="1:46">
      <c r="A398" s="118" t="s">
        <v>322</v>
      </c>
      <c r="B398" s="118" t="s">
        <v>47</v>
      </c>
      <c r="C398" s="118" t="s">
        <v>748</v>
      </c>
      <c r="D398" s="118" t="s">
        <v>2085</v>
      </c>
      <c r="E398" s="120" t="s">
        <v>2580</v>
      </c>
      <c r="G398" s="3" t="s">
        <v>2309</v>
      </c>
      <c r="H398" s="3" t="s">
        <v>2581</v>
      </c>
      <c r="I398" s="3" t="s">
        <v>2570</v>
      </c>
      <c r="J398" s="3" t="s">
        <v>2319</v>
      </c>
      <c r="K398" s="3" t="s">
        <v>2310</v>
      </c>
      <c r="L398" s="3" t="s">
        <v>2571</v>
      </c>
      <c r="M398" s="3" t="s">
        <v>2337</v>
      </c>
      <c r="N398" s="3" t="s">
        <v>2572</v>
      </c>
      <c r="O398" s="3" t="s">
        <v>2311</v>
      </c>
      <c r="P398" s="3" t="s">
        <v>1425</v>
      </c>
      <c r="Q398" s="3" t="s">
        <v>2573</v>
      </c>
      <c r="S398" s="3" t="s">
        <v>2574</v>
      </c>
      <c r="T398" s="3" t="s">
        <v>2312</v>
      </c>
      <c r="U398" s="3" t="s">
        <v>2575</v>
      </c>
      <c r="V398" s="3" t="s">
        <v>2312</v>
      </c>
      <c r="X398" s="3" t="s">
        <v>2576</v>
      </c>
      <c r="Y398" s="3" t="s">
        <v>2577</v>
      </c>
      <c r="Z398" s="3" t="s">
        <v>2578</v>
      </c>
      <c r="AA398" s="3" t="s">
        <v>2570</v>
      </c>
      <c r="AJ398" s="121"/>
      <c r="AK398" s="121"/>
      <c r="AL398" s="121"/>
      <c r="AM398" s="121"/>
      <c r="AN398" s="121"/>
      <c r="AO398" s="121"/>
      <c r="AP398" s="121"/>
      <c r="AQ398" s="121"/>
      <c r="AR398" s="121"/>
      <c r="AS398" s="121"/>
      <c r="AT398" s="121" t="s">
        <v>2582</v>
      </c>
    </row>
    <row r="399" spans="1:46">
      <c r="A399" s="118" t="s">
        <v>322</v>
      </c>
      <c r="B399" s="118" t="s">
        <v>47</v>
      </c>
      <c r="C399" s="118" t="s">
        <v>729</v>
      </c>
      <c r="D399" s="118">
        <v>2024</v>
      </c>
      <c r="E399" s="120" t="s">
        <v>2137</v>
      </c>
      <c r="G399" s="3" t="s">
        <v>2309</v>
      </c>
      <c r="H399" s="3" t="s">
        <v>2319</v>
      </c>
      <c r="I399" s="3" t="s">
        <v>2310</v>
      </c>
      <c r="J399" s="3" t="s">
        <v>2337</v>
      </c>
      <c r="K399" s="3" t="s">
        <v>2311</v>
      </c>
      <c r="L399" s="3" t="s">
        <v>1425</v>
      </c>
      <c r="M399" s="3" t="s">
        <v>2312</v>
      </c>
      <c r="N399" s="3" t="s">
        <v>2312</v>
      </c>
      <c r="AJ399" s="121"/>
      <c r="AK399" s="121"/>
      <c r="AL399" s="121"/>
      <c r="AM399" s="121"/>
      <c r="AN399" s="121"/>
      <c r="AO399" s="121"/>
      <c r="AP399" s="121"/>
      <c r="AQ399" s="121"/>
      <c r="AR399" s="121"/>
      <c r="AS399" s="121"/>
      <c r="AT399" s="121" t="s">
        <v>2567</v>
      </c>
    </row>
    <row r="400" spans="1:46">
      <c r="A400" s="118" t="s">
        <v>322</v>
      </c>
      <c r="B400" s="118" t="s">
        <v>47</v>
      </c>
      <c r="C400" s="118" t="s">
        <v>735</v>
      </c>
      <c r="D400" s="118">
        <v>2024</v>
      </c>
      <c r="E400" s="120" t="s">
        <v>2137</v>
      </c>
      <c r="G400" s="3" t="s">
        <v>2309</v>
      </c>
      <c r="H400" s="3" t="s">
        <v>2319</v>
      </c>
      <c r="I400" s="3" t="s">
        <v>2310</v>
      </c>
      <c r="J400" s="3" t="s">
        <v>2337</v>
      </c>
      <c r="K400" s="3" t="s">
        <v>2311</v>
      </c>
      <c r="L400" s="3" t="s">
        <v>1425</v>
      </c>
      <c r="M400" s="3" t="s">
        <v>2312</v>
      </c>
      <c r="N400" s="3" t="s">
        <v>2312</v>
      </c>
      <c r="AJ400" s="121"/>
      <c r="AK400" s="121"/>
      <c r="AL400" s="121"/>
      <c r="AM400" s="121"/>
      <c r="AN400" s="121"/>
      <c r="AO400" s="121"/>
      <c r="AP400" s="121"/>
      <c r="AQ400" s="121"/>
      <c r="AR400" s="121"/>
      <c r="AS400" s="121"/>
      <c r="AT400" s="121" t="s">
        <v>2567</v>
      </c>
    </row>
    <row r="401" spans="1:46">
      <c r="A401" s="118" t="s">
        <v>322</v>
      </c>
      <c r="B401" s="118" t="s">
        <v>47</v>
      </c>
      <c r="C401" s="118" t="s">
        <v>809</v>
      </c>
      <c r="D401" s="118">
        <v>2024</v>
      </c>
      <c r="E401" s="120" t="s">
        <v>2148</v>
      </c>
      <c r="G401" s="3" t="s">
        <v>2309</v>
      </c>
      <c r="H401" s="3" t="s">
        <v>2319</v>
      </c>
      <c r="I401" s="3" t="s">
        <v>2310</v>
      </c>
      <c r="J401" s="3" t="s">
        <v>2321</v>
      </c>
      <c r="L401" s="3" t="s">
        <v>2337</v>
      </c>
      <c r="M401" s="3" t="s">
        <v>2311</v>
      </c>
      <c r="N401" s="3" t="s">
        <v>1425</v>
      </c>
      <c r="O401" s="3" t="s">
        <v>2312</v>
      </c>
      <c r="P401" s="3" t="s">
        <v>2312</v>
      </c>
      <c r="AJ401" s="121"/>
      <c r="AK401" s="121"/>
      <c r="AL401" s="121"/>
      <c r="AM401" s="121"/>
      <c r="AN401" s="121"/>
      <c r="AO401" s="121"/>
      <c r="AP401" s="121"/>
      <c r="AQ401" s="121"/>
      <c r="AR401" s="121"/>
      <c r="AS401" s="121"/>
      <c r="AT401" s="121" t="s">
        <v>2583</v>
      </c>
    </row>
    <row r="402" spans="1:46">
      <c r="A402" s="118" t="s">
        <v>322</v>
      </c>
      <c r="B402" s="118" t="s">
        <v>47</v>
      </c>
      <c r="C402" s="118" t="s">
        <v>55</v>
      </c>
      <c r="D402" s="118" t="s">
        <v>2114</v>
      </c>
      <c r="E402" s="120" t="s">
        <v>2112</v>
      </c>
      <c r="G402" s="3" t="s">
        <v>2309</v>
      </c>
      <c r="H402" s="3" t="s">
        <v>2584</v>
      </c>
      <c r="I402" s="3" t="s">
        <v>2319</v>
      </c>
      <c r="J402" s="3" t="s">
        <v>2310</v>
      </c>
      <c r="K402" s="3" t="s">
        <v>2314</v>
      </c>
      <c r="L402" s="3" t="s">
        <v>2337</v>
      </c>
      <c r="M402" s="3" t="s">
        <v>2311</v>
      </c>
      <c r="N402" s="3" t="s">
        <v>1425</v>
      </c>
      <c r="O402" s="3" t="s">
        <v>2312</v>
      </c>
      <c r="P402" s="3" t="s">
        <v>2312</v>
      </c>
      <c r="AJ402" s="121"/>
      <c r="AK402" s="121"/>
      <c r="AL402" s="121"/>
      <c r="AM402" s="121"/>
      <c r="AN402" s="121"/>
      <c r="AO402" s="121"/>
      <c r="AP402" s="121"/>
      <c r="AQ402" s="121"/>
      <c r="AR402" s="121"/>
      <c r="AS402" s="121"/>
      <c r="AT402" s="121" t="s">
        <v>2585</v>
      </c>
    </row>
    <row r="403" spans="1:46">
      <c r="A403" s="118" t="s">
        <v>322</v>
      </c>
      <c r="B403" s="118" t="s">
        <v>47</v>
      </c>
      <c r="C403" s="118" t="s">
        <v>61</v>
      </c>
      <c r="D403" s="118" t="s">
        <v>1763</v>
      </c>
      <c r="E403" s="120" t="s">
        <v>2130</v>
      </c>
      <c r="G403" s="3" t="s">
        <v>2309</v>
      </c>
      <c r="H403" s="3" t="s">
        <v>2310</v>
      </c>
      <c r="I403" s="3" t="s">
        <v>2311</v>
      </c>
      <c r="AJ403" s="121"/>
      <c r="AK403" s="121"/>
      <c r="AL403" s="121"/>
      <c r="AM403" s="121"/>
      <c r="AN403" s="121"/>
      <c r="AO403" s="121"/>
      <c r="AP403" s="121"/>
      <c r="AQ403" s="121"/>
      <c r="AR403" s="121"/>
      <c r="AS403" s="121"/>
      <c r="AT403" s="121" t="s">
        <v>2562</v>
      </c>
    </row>
    <row r="404" spans="1:46">
      <c r="A404" s="118" t="s">
        <v>322</v>
      </c>
      <c r="B404" s="118" t="s">
        <v>47</v>
      </c>
      <c r="C404" s="118" t="s">
        <v>61</v>
      </c>
      <c r="D404" s="118" t="s">
        <v>1606</v>
      </c>
      <c r="E404" s="120" t="s">
        <v>2130</v>
      </c>
      <c r="G404" s="3" t="s">
        <v>2309</v>
      </c>
      <c r="H404" s="3" t="s">
        <v>2310</v>
      </c>
      <c r="I404" s="3" t="s">
        <v>2311</v>
      </c>
      <c r="AJ404" s="121"/>
      <c r="AK404" s="121"/>
      <c r="AL404" s="121"/>
      <c r="AM404" s="121"/>
      <c r="AN404" s="121"/>
      <c r="AO404" s="121"/>
      <c r="AP404" s="121"/>
      <c r="AQ404" s="121"/>
      <c r="AR404" s="121"/>
      <c r="AS404" s="121"/>
      <c r="AT404" s="121" t="s">
        <v>2562</v>
      </c>
    </row>
    <row r="405" spans="1:46">
      <c r="A405" s="118" t="s">
        <v>322</v>
      </c>
      <c r="B405" s="118" t="s">
        <v>47</v>
      </c>
      <c r="C405" s="118" t="s">
        <v>61</v>
      </c>
      <c r="D405" s="118" t="s">
        <v>1636</v>
      </c>
      <c r="E405" s="120" t="s">
        <v>2130</v>
      </c>
      <c r="G405" s="3" t="s">
        <v>2309</v>
      </c>
      <c r="H405" s="3" t="s">
        <v>2310</v>
      </c>
      <c r="I405" s="3" t="s">
        <v>2311</v>
      </c>
      <c r="AJ405" s="121"/>
      <c r="AK405" s="121"/>
      <c r="AL405" s="121"/>
      <c r="AM405" s="121"/>
      <c r="AN405" s="121"/>
      <c r="AO405" s="121"/>
      <c r="AP405" s="121"/>
      <c r="AQ405" s="121"/>
      <c r="AR405" s="121"/>
      <c r="AS405" s="121"/>
      <c r="AT405" s="121" t="s">
        <v>2562</v>
      </c>
    </row>
    <row r="406" spans="1:46">
      <c r="A406" s="118" t="s">
        <v>322</v>
      </c>
      <c r="B406" s="118" t="s">
        <v>47</v>
      </c>
      <c r="C406" s="118" t="s">
        <v>791</v>
      </c>
      <c r="D406" s="118">
        <v>2022</v>
      </c>
      <c r="E406" s="120" t="s">
        <v>2138</v>
      </c>
      <c r="G406" s="3" t="s">
        <v>2309</v>
      </c>
      <c r="H406" s="3" t="s">
        <v>2310</v>
      </c>
      <c r="I406" s="3" t="s">
        <v>2314</v>
      </c>
      <c r="J406" s="3" t="s">
        <v>2586</v>
      </c>
      <c r="K406" s="3" t="s">
        <v>2337</v>
      </c>
      <c r="L406" s="3" t="s">
        <v>2311</v>
      </c>
      <c r="M406" s="3" t="s">
        <v>1425</v>
      </c>
      <c r="N406" s="3" t="s">
        <v>2312</v>
      </c>
      <c r="O406" s="3" t="s">
        <v>2312</v>
      </c>
      <c r="AJ406" s="121"/>
      <c r="AK406" s="121"/>
      <c r="AL406" s="121"/>
      <c r="AM406" s="121"/>
      <c r="AN406" s="121"/>
      <c r="AO406" s="121"/>
      <c r="AP406" s="121"/>
      <c r="AQ406" s="121"/>
      <c r="AR406" s="121"/>
      <c r="AS406" s="121"/>
      <c r="AT406" s="121" t="s">
        <v>2587</v>
      </c>
    </row>
    <row r="407" spans="1:46">
      <c r="A407" s="118" t="s">
        <v>322</v>
      </c>
      <c r="B407" s="118" t="s">
        <v>47</v>
      </c>
      <c r="C407" s="118" t="s">
        <v>728</v>
      </c>
      <c r="D407" s="118" t="s">
        <v>1722</v>
      </c>
      <c r="E407" s="120" t="s">
        <v>1582</v>
      </c>
      <c r="G407" s="3" t="s">
        <v>2309</v>
      </c>
      <c r="H407" s="3" t="s">
        <v>2310</v>
      </c>
      <c r="I407" s="3" t="s">
        <v>2311</v>
      </c>
      <c r="J407" s="3" t="s">
        <v>2312</v>
      </c>
      <c r="K407" s="3" t="s">
        <v>2312</v>
      </c>
      <c r="AJ407" s="121"/>
      <c r="AK407" s="121"/>
      <c r="AL407" s="121"/>
      <c r="AM407" s="121"/>
      <c r="AN407" s="121"/>
      <c r="AO407" s="121"/>
      <c r="AP407" s="121"/>
      <c r="AQ407" s="121"/>
      <c r="AR407" s="121"/>
      <c r="AS407" s="121"/>
      <c r="AT407" s="121" t="s">
        <v>2313</v>
      </c>
    </row>
    <row r="408" spans="1:46">
      <c r="A408" s="118" t="s">
        <v>322</v>
      </c>
      <c r="B408" s="118" t="s">
        <v>47</v>
      </c>
      <c r="C408" s="118" t="s">
        <v>734</v>
      </c>
      <c r="D408" s="118" t="s">
        <v>1659</v>
      </c>
      <c r="E408" s="120" t="s">
        <v>2079</v>
      </c>
      <c r="G408" s="3" t="s">
        <v>2309</v>
      </c>
      <c r="H408" s="3" t="s">
        <v>2319</v>
      </c>
      <c r="I408" s="3" t="s">
        <v>2310</v>
      </c>
      <c r="J408" s="3" t="s">
        <v>2571</v>
      </c>
      <c r="K408" s="3" t="s">
        <v>2337</v>
      </c>
      <c r="L408" s="3" t="s">
        <v>2311</v>
      </c>
      <c r="M408" s="3" t="s">
        <v>2312</v>
      </c>
      <c r="N408" s="3" t="s">
        <v>2312</v>
      </c>
      <c r="AJ408" s="121"/>
      <c r="AK408" s="121"/>
      <c r="AL408" s="121"/>
      <c r="AM408" s="121"/>
      <c r="AN408" s="121"/>
      <c r="AO408" s="121"/>
      <c r="AP408" s="121"/>
      <c r="AQ408" s="121"/>
      <c r="AR408" s="121"/>
      <c r="AS408" s="121"/>
      <c r="AT408" s="121" t="s">
        <v>2588</v>
      </c>
    </row>
    <row r="409" spans="1:46">
      <c r="A409" s="118" t="s">
        <v>322</v>
      </c>
      <c r="B409" s="118" t="s">
        <v>47</v>
      </c>
      <c r="C409" s="118" t="s">
        <v>48</v>
      </c>
      <c r="D409" s="118" t="s">
        <v>1659</v>
      </c>
      <c r="E409" s="120" t="s">
        <v>2083</v>
      </c>
      <c r="G409" s="3" t="s">
        <v>2309</v>
      </c>
      <c r="H409" s="3" t="s">
        <v>2589</v>
      </c>
      <c r="I409" s="3" t="s">
        <v>2319</v>
      </c>
      <c r="J409" s="3" t="s">
        <v>2310</v>
      </c>
      <c r="K409" s="3" t="s">
        <v>2571</v>
      </c>
      <c r="L409" s="3" t="s">
        <v>2337</v>
      </c>
      <c r="M409" s="3" t="s">
        <v>2311</v>
      </c>
      <c r="N409" s="3" t="s">
        <v>1425</v>
      </c>
      <c r="O409" s="3" t="s">
        <v>2312</v>
      </c>
      <c r="P409" s="3" t="s">
        <v>2312</v>
      </c>
      <c r="AJ409" s="121"/>
      <c r="AK409" s="121"/>
      <c r="AL409" s="121"/>
      <c r="AM409" s="121"/>
      <c r="AN409" s="121"/>
      <c r="AO409" s="121"/>
      <c r="AP409" s="121"/>
      <c r="AQ409" s="121"/>
      <c r="AR409" s="121"/>
      <c r="AS409" s="121"/>
      <c r="AT409" s="121" t="s">
        <v>2590</v>
      </c>
    </row>
    <row r="410" spans="1:46">
      <c r="A410" s="118" t="s">
        <v>322</v>
      </c>
      <c r="B410" s="118" t="s">
        <v>47</v>
      </c>
      <c r="C410" s="118" t="s">
        <v>48</v>
      </c>
      <c r="D410" s="118" t="s">
        <v>2081</v>
      </c>
      <c r="E410" s="120" t="s">
        <v>2083</v>
      </c>
      <c r="G410" s="3" t="s">
        <v>2309</v>
      </c>
      <c r="H410" s="3" t="s">
        <v>2589</v>
      </c>
      <c r="I410" s="3" t="s">
        <v>2319</v>
      </c>
      <c r="J410" s="3" t="s">
        <v>2310</v>
      </c>
      <c r="K410" s="3" t="s">
        <v>2571</v>
      </c>
      <c r="L410" s="3" t="s">
        <v>2337</v>
      </c>
      <c r="M410" s="3" t="s">
        <v>2311</v>
      </c>
      <c r="N410" s="3" t="s">
        <v>1425</v>
      </c>
      <c r="O410" s="3" t="s">
        <v>2312</v>
      </c>
      <c r="P410" s="3" t="s">
        <v>2312</v>
      </c>
      <c r="AJ410" s="121"/>
      <c r="AK410" s="121"/>
      <c r="AL410" s="121"/>
      <c r="AM410" s="121"/>
      <c r="AN410" s="121"/>
      <c r="AO410" s="121"/>
      <c r="AP410" s="121"/>
      <c r="AQ410" s="121"/>
      <c r="AR410" s="121"/>
      <c r="AS410" s="121"/>
      <c r="AT410" s="121" t="s">
        <v>2590</v>
      </c>
    </row>
    <row r="411" spans="1:46">
      <c r="A411" s="118" t="s">
        <v>322</v>
      </c>
      <c r="B411" s="118" t="s">
        <v>47</v>
      </c>
      <c r="C411" s="118" t="s">
        <v>53</v>
      </c>
      <c r="D411" s="118" t="s">
        <v>1647</v>
      </c>
      <c r="E411" s="120" t="s">
        <v>2103</v>
      </c>
      <c r="G411" s="3" t="s">
        <v>2309</v>
      </c>
      <c r="H411" s="3" t="s">
        <v>2310</v>
      </c>
      <c r="I411" s="3" t="s">
        <v>2321</v>
      </c>
      <c r="K411" s="3" t="s">
        <v>2564</v>
      </c>
      <c r="L411" s="3" t="s">
        <v>2311</v>
      </c>
      <c r="M411" s="3" t="s">
        <v>1425</v>
      </c>
      <c r="N411" s="3" t="s">
        <v>2312</v>
      </c>
      <c r="O411" s="3" t="s">
        <v>2312</v>
      </c>
      <c r="AJ411" s="121"/>
      <c r="AK411" s="121"/>
      <c r="AL411" s="121"/>
      <c r="AM411" s="121"/>
      <c r="AN411" s="121"/>
      <c r="AO411" s="121"/>
      <c r="AP411" s="121"/>
      <c r="AQ411" s="121"/>
      <c r="AR411" s="121"/>
      <c r="AS411" s="121"/>
      <c r="AT411" s="121" t="s">
        <v>2565</v>
      </c>
    </row>
    <row r="412" spans="1:46">
      <c r="A412" s="118" t="s">
        <v>322</v>
      </c>
      <c r="B412" s="118" t="s">
        <v>47</v>
      </c>
      <c r="C412" s="118" t="s">
        <v>55</v>
      </c>
      <c r="D412" s="118" t="s">
        <v>1882</v>
      </c>
      <c r="E412" s="120" t="s">
        <v>2109</v>
      </c>
      <c r="G412" s="3" t="s">
        <v>2309</v>
      </c>
      <c r="H412" s="3" t="s">
        <v>2584</v>
      </c>
      <c r="I412" s="3" t="s">
        <v>2319</v>
      </c>
      <c r="J412" s="3" t="s">
        <v>2310</v>
      </c>
      <c r="K412" s="3" t="s">
        <v>2314</v>
      </c>
      <c r="L412" s="3" t="s">
        <v>2557</v>
      </c>
      <c r="M412" s="3" t="s">
        <v>2337</v>
      </c>
      <c r="N412" s="3" t="s">
        <v>2311</v>
      </c>
      <c r="O412" s="3" t="s">
        <v>1425</v>
      </c>
      <c r="P412" s="3" t="s">
        <v>2312</v>
      </c>
      <c r="Q412" s="3" t="s">
        <v>2312</v>
      </c>
      <c r="AJ412" s="121"/>
      <c r="AK412" s="121"/>
      <c r="AL412" s="121"/>
      <c r="AM412" s="121"/>
      <c r="AN412" s="121"/>
      <c r="AO412" s="121"/>
      <c r="AP412" s="121"/>
      <c r="AQ412" s="121"/>
      <c r="AR412" s="121"/>
      <c r="AS412" s="121"/>
      <c r="AT412" s="121" t="s">
        <v>2591</v>
      </c>
    </row>
    <row r="413" spans="1:46">
      <c r="A413" s="118" t="s">
        <v>322</v>
      </c>
      <c r="B413" s="118" t="s">
        <v>47</v>
      </c>
      <c r="C413" s="118" t="s">
        <v>55</v>
      </c>
      <c r="D413" s="118" t="s">
        <v>1880</v>
      </c>
      <c r="E413" s="120" t="s">
        <v>2109</v>
      </c>
      <c r="G413" s="3" t="s">
        <v>2309</v>
      </c>
      <c r="H413" s="3" t="s">
        <v>2584</v>
      </c>
      <c r="I413" s="3" t="s">
        <v>2319</v>
      </c>
      <c r="J413" s="3" t="s">
        <v>2310</v>
      </c>
      <c r="K413" s="3" t="s">
        <v>2314</v>
      </c>
      <c r="L413" s="3" t="s">
        <v>2557</v>
      </c>
      <c r="M413" s="3" t="s">
        <v>2337</v>
      </c>
      <c r="N413" s="3" t="s">
        <v>2311</v>
      </c>
      <c r="O413" s="3" t="s">
        <v>1425</v>
      </c>
      <c r="P413" s="3" t="s">
        <v>2312</v>
      </c>
      <c r="Q413" s="3" t="s">
        <v>2312</v>
      </c>
      <c r="AJ413" s="121"/>
      <c r="AK413" s="121"/>
      <c r="AL413" s="121"/>
      <c r="AM413" s="121"/>
      <c r="AN413" s="121"/>
      <c r="AO413" s="121"/>
      <c r="AP413" s="121"/>
      <c r="AQ413" s="121"/>
      <c r="AR413" s="121"/>
      <c r="AS413" s="121"/>
      <c r="AT413" s="121" t="s">
        <v>2591</v>
      </c>
    </row>
    <row r="414" spans="1:46">
      <c r="A414" s="118" t="s">
        <v>322</v>
      </c>
      <c r="B414" s="118" t="s">
        <v>47</v>
      </c>
      <c r="C414" s="118" t="s">
        <v>63</v>
      </c>
      <c r="D414" s="118" t="s">
        <v>2081</v>
      </c>
      <c r="E414" s="120" t="s">
        <v>2135</v>
      </c>
      <c r="G414" s="3" t="s">
        <v>2309</v>
      </c>
      <c r="H414" s="3" t="s">
        <v>2592</v>
      </c>
      <c r="I414" s="3" t="s">
        <v>2319</v>
      </c>
      <c r="J414" s="3" t="s">
        <v>2310</v>
      </c>
      <c r="K414" s="3" t="s">
        <v>2593</v>
      </c>
      <c r="L414" s="3" t="s">
        <v>2337</v>
      </c>
      <c r="M414" s="3" t="s">
        <v>2311</v>
      </c>
      <c r="N414" s="3" t="s">
        <v>1425</v>
      </c>
      <c r="O414" s="3" t="s">
        <v>2312</v>
      </c>
      <c r="P414" s="3" t="s">
        <v>2312</v>
      </c>
      <c r="AJ414" s="121"/>
      <c r="AK414" s="121"/>
      <c r="AL414" s="121"/>
      <c r="AM414" s="121"/>
      <c r="AN414" s="121"/>
      <c r="AO414" s="121"/>
      <c r="AP414" s="121"/>
      <c r="AQ414" s="121"/>
      <c r="AR414" s="121"/>
      <c r="AS414" s="121"/>
      <c r="AT414" s="121" t="s">
        <v>2594</v>
      </c>
    </row>
    <row r="415" spans="1:46">
      <c r="A415" s="118" t="s">
        <v>322</v>
      </c>
      <c r="B415" s="118" t="s">
        <v>47</v>
      </c>
      <c r="C415" s="118" t="s">
        <v>63</v>
      </c>
      <c r="D415" s="118" t="s">
        <v>2041</v>
      </c>
      <c r="E415" s="120" t="s">
        <v>2134</v>
      </c>
      <c r="G415" s="3" t="s">
        <v>2309</v>
      </c>
      <c r="H415" s="3" t="s">
        <v>2592</v>
      </c>
      <c r="I415" s="3" t="s">
        <v>2319</v>
      </c>
      <c r="J415" s="3" t="s">
        <v>2310</v>
      </c>
      <c r="K415" s="3" t="s">
        <v>2586</v>
      </c>
      <c r="L415" s="3" t="s">
        <v>2337</v>
      </c>
      <c r="M415" s="3" t="s">
        <v>2311</v>
      </c>
      <c r="N415" s="3" t="s">
        <v>1425</v>
      </c>
      <c r="O415" s="3" t="s">
        <v>2312</v>
      </c>
      <c r="P415" s="3" t="s">
        <v>2312</v>
      </c>
      <c r="AJ415" s="121"/>
      <c r="AK415" s="121"/>
      <c r="AL415" s="121"/>
      <c r="AM415" s="121"/>
      <c r="AN415" s="121"/>
      <c r="AO415" s="121"/>
      <c r="AP415" s="121"/>
      <c r="AQ415" s="121"/>
      <c r="AR415" s="121"/>
      <c r="AS415" s="121"/>
      <c r="AT415" s="121" t="s">
        <v>2595</v>
      </c>
    </row>
    <row r="416" spans="1:46">
      <c r="A416" s="118" t="s">
        <v>322</v>
      </c>
      <c r="B416" s="118" t="s">
        <v>47</v>
      </c>
      <c r="C416" s="118" t="s">
        <v>68</v>
      </c>
      <c r="D416" s="118" t="s">
        <v>2145</v>
      </c>
      <c r="E416" s="120" t="s">
        <v>2146</v>
      </c>
      <c r="G416" s="3" t="s">
        <v>2309</v>
      </c>
      <c r="H416" s="3" t="s">
        <v>2596</v>
      </c>
      <c r="I416" s="3" t="s">
        <v>2310</v>
      </c>
      <c r="J416" s="3" t="s">
        <v>2311</v>
      </c>
      <c r="K416" s="3" t="s">
        <v>1425</v>
      </c>
      <c r="L416" s="3" t="s">
        <v>2312</v>
      </c>
      <c r="M416" s="3" t="s">
        <v>2312</v>
      </c>
      <c r="AJ416" s="121"/>
      <c r="AK416" s="121"/>
      <c r="AL416" s="121"/>
      <c r="AM416" s="121"/>
      <c r="AN416" s="121"/>
      <c r="AO416" s="121"/>
      <c r="AP416" s="121"/>
      <c r="AQ416" s="121"/>
      <c r="AR416" s="121"/>
      <c r="AS416" s="121"/>
      <c r="AT416" s="121" t="s">
        <v>2597</v>
      </c>
    </row>
    <row r="417" spans="1:46">
      <c r="A417" s="118" t="s">
        <v>322</v>
      </c>
      <c r="B417" s="118" t="s">
        <v>47</v>
      </c>
      <c r="C417" s="118" t="s">
        <v>749</v>
      </c>
      <c r="D417" s="118" t="s">
        <v>2091</v>
      </c>
      <c r="E417" s="120" t="s">
        <v>2089</v>
      </c>
      <c r="G417" s="3" t="s">
        <v>2309</v>
      </c>
      <c r="H417" s="3" t="s">
        <v>2310</v>
      </c>
      <c r="I417" s="3" t="s">
        <v>2314</v>
      </c>
      <c r="J417" s="3" t="s">
        <v>2311</v>
      </c>
      <c r="AJ417" s="121"/>
      <c r="AK417" s="121"/>
      <c r="AL417" s="121"/>
      <c r="AM417" s="121"/>
      <c r="AN417" s="121"/>
      <c r="AO417" s="121"/>
      <c r="AP417" s="121"/>
      <c r="AQ417" s="121"/>
      <c r="AR417" s="121"/>
      <c r="AS417" s="121"/>
      <c r="AT417" s="121" t="s">
        <v>2550</v>
      </c>
    </row>
    <row r="418" spans="1:46">
      <c r="A418" s="118" t="s">
        <v>322</v>
      </c>
      <c r="B418" s="118" t="s">
        <v>47</v>
      </c>
      <c r="C418" s="118" t="s">
        <v>52</v>
      </c>
      <c r="D418" s="118" t="s">
        <v>1692</v>
      </c>
      <c r="E418" s="120" t="s">
        <v>1582</v>
      </c>
      <c r="G418" s="3" t="s">
        <v>2309</v>
      </c>
      <c r="H418" s="3" t="s">
        <v>2310</v>
      </c>
      <c r="I418" s="3" t="s">
        <v>2311</v>
      </c>
      <c r="J418" s="3" t="s">
        <v>2312</v>
      </c>
      <c r="K418" s="3" t="s">
        <v>2312</v>
      </c>
      <c r="AJ418" s="121"/>
      <c r="AK418" s="121"/>
      <c r="AL418" s="121"/>
      <c r="AM418" s="121"/>
      <c r="AN418" s="121"/>
      <c r="AO418" s="121"/>
      <c r="AP418" s="121"/>
      <c r="AQ418" s="121"/>
      <c r="AR418" s="121"/>
      <c r="AS418" s="121"/>
      <c r="AT418" s="121" t="s">
        <v>2313</v>
      </c>
    </row>
    <row r="419" spans="1:46">
      <c r="A419" s="118" t="s">
        <v>322</v>
      </c>
      <c r="B419" s="118" t="s">
        <v>47</v>
      </c>
      <c r="C419" s="118" t="s">
        <v>752</v>
      </c>
      <c r="D419" s="118" t="s">
        <v>2114</v>
      </c>
      <c r="E419" s="120" t="s">
        <v>1872</v>
      </c>
      <c r="G419" s="3" t="s">
        <v>2309</v>
      </c>
      <c r="H419" s="3" t="s">
        <v>2310</v>
      </c>
      <c r="I419" s="3" t="s">
        <v>2314</v>
      </c>
      <c r="J419" s="3" t="s">
        <v>2311</v>
      </c>
      <c r="K419" s="3" t="s">
        <v>2312</v>
      </c>
      <c r="L419" s="3" t="s">
        <v>2312</v>
      </c>
      <c r="AJ419" s="121"/>
      <c r="AK419" s="121"/>
      <c r="AL419" s="121"/>
      <c r="AM419" s="121"/>
      <c r="AN419" s="121"/>
      <c r="AO419" s="121"/>
      <c r="AP419" s="121"/>
      <c r="AQ419" s="121"/>
      <c r="AR419" s="121"/>
      <c r="AS419" s="121"/>
      <c r="AT419" s="121" t="s">
        <v>2453</v>
      </c>
    </row>
    <row r="420" spans="1:46">
      <c r="A420" s="118" t="s">
        <v>322</v>
      </c>
      <c r="B420" s="118" t="s">
        <v>47</v>
      </c>
      <c r="C420" s="118" t="s">
        <v>752</v>
      </c>
      <c r="D420" s="118">
        <v>2018</v>
      </c>
      <c r="E420" s="120" t="s">
        <v>1872</v>
      </c>
      <c r="G420" s="3" t="s">
        <v>2309</v>
      </c>
      <c r="H420" s="3" t="s">
        <v>2310</v>
      </c>
      <c r="I420" s="3" t="s">
        <v>2314</v>
      </c>
      <c r="J420" s="3" t="s">
        <v>2311</v>
      </c>
      <c r="K420" s="3" t="s">
        <v>2312</v>
      </c>
      <c r="L420" s="3" t="s">
        <v>2312</v>
      </c>
      <c r="AJ420" s="121"/>
      <c r="AK420" s="121"/>
      <c r="AL420" s="121"/>
      <c r="AM420" s="121"/>
      <c r="AN420" s="121"/>
      <c r="AO420" s="121"/>
      <c r="AP420" s="121"/>
      <c r="AQ420" s="121"/>
      <c r="AR420" s="121"/>
      <c r="AS420" s="121"/>
      <c r="AT420" s="121" t="s">
        <v>2453</v>
      </c>
    </row>
    <row r="421" spans="1:46">
      <c r="A421" s="118" t="s">
        <v>322</v>
      </c>
      <c r="B421" s="118" t="s">
        <v>47</v>
      </c>
      <c r="C421" s="118" t="s">
        <v>54</v>
      </c>
      <c r="D421" s="118" t="s">
        <v>2081</v>
      </c>
      <c r="E421" s="120" t="s">
        <v>1582</v>
      </c>
      <c r="G421" s="3" t="s">
        <v>2309</v>
      </c>
      <c r="H421" s="3" t="s">
        <v>2310</v>
      </c>
      <c r="I421" s="3" t="s">
        <v>2311</v>
      </c>
      <c r="J421" s="3" t="s">
        <v>2312</v>
      </c>
      <c r="K421" s="3" t="s">
        <v>2312</v>
      </c>
      <c r="AJ421" s="121"/>
      <c r="AK421" s="121"/>
      <c r="AL421" s="121"/>
      <c r="AM421" s="121"/>
      <c r="AN421" s="121"/>
      <c r="AO421" s="121"/>
      <c r="AP421" s="121"/>
      <c r="AQ421" s="121"/>
      <c r="AR421" s="121"/>
      <c r="AS421" s="121"/>
      <c r="AT421" s="121" t="s">
        <v>2313</v>
      </c>
    </row>
    <row r="422" spans="1:46">
      <c r="A422" s="118" t="s">
        <v>322</v>
      </c>
      <c r="B422" s="118" t="s">
        <v>47</v>
      </c>
      <c r="C422" s="118" t="s">
        <v>54</v>
      </c>
      <c r="D422" s="118" t="s">
        <v>1880</v>
      </c>
      <c r="E422" s="120" t="s">
        <v>1582</v>
      </c>
      <c r="G422" s="3" t="s">
        <v>2309</v>
      </c>
      <c r="H422" s="3" t="s">
        <v>2310</v>
      </c>
      <c r="I422" s="3" t="s">
        <v>2311</v>
      </c>
      <c r="J422" s="3" t="s">
        <v>2312</v>
      </c>
      <c r="K422" s="3" t="s">
        <v>2312</v>
      </c>
      <c r="AJ422" s="121"/>
      <c r="AK422" s="121"/>
      <c r="AL422" s="121"/>
      <c r="AM422" s="121"/>
      <c r="AN422" s="121"/>
      <c r="AO422" s="121"/>
      <c r="AP422" s="121"/>
      <c r="AQ422" s="121"/>
      <c r="AR422" s="121"/>
      <c r="AS422" s="121"/>
      <c r="AT422" s="121" t="s">
        <v>2313</v>
      </c>
    </row>
    <row r="423" spans="1:46">
      <c r="A423" s="118" t="s">
        <v>322</v>
      </c>
      <c r="B423" s="118" t="s">
        <v>47</v>
      </c>
      <c r="C423" s="118" t="s">
        <v>757</v>
      </c>
      <c r="D423" s="118" t="s">
        <v>1858</v>
      </c>
      <c r="E423" s="120" t="s">
        <v>1872</v>
      </c>
      <c r="G423" s="3" t="s">
        <v>2309</v>
      </c>
      <c r="H423" s="3" t="s">
        <v>2310</v>
      </c>
      <c r="I423" s="3" t="s">
        <v>2314</v>
      </c>
      <c r="J423" s="3" t="s">
        <v>2311</v>
      </c>
      <c r="K423" s="3" t="s">
        <v>2312</v>
      </c>
      <c r="L423" s="3" t="s">
        <v>2312</v>
      </c>
      <c r="AJ423" s="121"/>
      <c r="AK423" s="121"/>
      <c r="AL423" s="121"/>
      <c r="AM423" s="121"/>
      <c r="AN423" s="121"/>
      <c r="AO423" s="121"/>
      <c r="AP423" s="121"/>
      <c r="AQ423" s="121"/>
      <c r="AR423" s="121"/>
      <c r="AS423" s="121"/>
      <c r="AT423" s="121" t="s">
        <v>2453</v>
      </c>
    </row>
    <row r="424" spans="1:46">
      <c r="A424" s="118" t="s">
        <v>322</v>
      </c>
      <c r="B424" s="118" t="s">
        <v>47</v>
      </c>
      <c r="C424" s="118" t="s">
        <v>56</v>
      </c>
      <c r="D424" s="118">
        <v>2019</v>
      </c>
      <c r="E424" s="120" t="s">
        <v>1582</v>
      </c>
      <c r="G424" s="3" t="s">
        <v>2309</v>
      </c>
      <c r="H424" s="3" t="s">
        <v>2310</v>
      </c>
      <c r="I424" s="3" t="s">
        <v>2311</v>
      </c>
      <c r="J424" s="3" t="s">
        <v>2312</v>
      </c>
      <c r="K424" s="3" t="s">
        <v>2312</v>
      </c>
      <c r="AJ424" s="121"/>
      <c r="AK424" s="121"/>
      <c r="AL424" s="121"/>
      <c r="AM424" s="121"/>
      <c r="AN424" s="121"/>
      <c r="AO424" s="121"/>
      <c r="AP424" s="121"/>
      <c r="AQ424" s="121"/>
      <c r="AR424" s="121"/>
      <c r="AS424" s="121"/>
      <c r="AT424" s="121" t="s">
        <v>2313</v>
      </c>
    </row>
    <row r="425" spans="1:46">
      <c r="A425" s="118" t="s">
        <v>322</v>
      </c>
      <c r="B425" s="118" t="s">
        <v>47</v>
      </c>
      <c r="C425" s="118" t="s">
        <v>56</v>
      </c>
      <c r="D425" s="118" t="s">
        <v>1628</v>
      </c>
      <c r="E425" s="120" t="s">
        <v>1582</v>
      </c>
      <c r="G425" s="3" t="s">
        <v>2309</v>
      </c>
      <c r="H425" s="3" t="s">
        <v>2310</v>
      </c>
      <c r="I425" s="3" t="s">
        <v>2311</v>
      </c>
      <c r="J425" s="3" t="s">
        <v>2312</v>
      </c>
      <c r="K425" s="3" t="s">
        <v>2312</v>
      </c>
      <c r="AJ425" s="121"/>
      <c r="AK425" s="121"/>
      <c r="AL425" s="121"/>
      <c r="AM425" s="121"/>
      <c r="AN425" s="121"/>
      <c r="AO425" s="121"/>
      <c r="AP425" s="121"/>
      <c r="AQ425" s="121"/>
      <c r="AR425" s="121"/>
      <c r="AS425" s="121"/>
      <c r="AT425" s="121" t="s">
        <v>2313</v>
      </c>
    </row>
    <row r="426" spans="1:46">
      <c r="A426" s="118" t="s">
        <v>322</v>
      </c>
      <c r="B426" s="118" t="s">
        <v>47</v>
      </c>
      <c r="C426" s="118" t="s">
        <v>760</v>
      </c>
      <c r="D426" s="118" t="s">
        <v>1578</v>
      </c>
      <c r="E426" s="120" t="s">
        <v>1582</v>
      </c>
      <c r="G426" s="3" t="s">
        <v>2309</v>
      </c>
      <c r="H426" s="3" t="s">
        <v>2310</v>
      </c>
      <c r="I426" s="3" t="s">
        <v>2311</v>
      </c>
      <c r="J426" s="3" t="s">
        <v>2312</v>
      </c>
      <c r="K426" s="3" t="s">
        <v>2312</v>
      </c>
      <c r="AJ426" s="121"/>
      <c r="AK426" s="121"/>
      <c r="AL426" s="121"/>
      <c r="AM426" s="121"/>
      <c r="AN426" s="121"/>
      <c r="AO426" s="121"/>
      <c r="AP426" s="121"/>
      <c r="AQ426" s="121"/>
      <c r="AR426" s="121"/>
      <c r="AS426" s="121"/>
      <c r="AT426" s="121" t="s">
        <v>2313</v>
      </c>
    </row>
    <row r="427" spans="1:46">
      <c r="A427" s="118" t="s">
        <v>322</v>
      </c>
      <c r="B427" s="118" t="s">
        <v>47</v>
      </c>
      <c r="C427" s="118" t="s">
        <v>790</v>
      </c>
      <c r="D427" s="118" t="s">
        <v>1987</v>
      </c>
      <c r="E427" s="120" t="s">
        <v>2136</v>
      </c>
      <c r="G427" s="3" t="s">
        <v>2309</v>
      </c>
      <c r="H427" s="3" t="s">
        <v>2592</v>
      </c>
      <c r="I427" s="3" t="s">
        <v>2319</v>
      </c>
      <c r="J427" s="3" t="s">
        <v>2310</v>
      </c>
      <c r="K427" s="3" t="s">
        <v>2337</v>
      </c>
      <c r="L427" s="3" t="s">
        <v>2311</v>
      </c>
      <c r="M427" s="3" t="s">
        <v>1425</v>
      </c>
      <c r="N427" s="3" t="s">
        <v>2312</v>
      </c>
      <c r="O427" s="3" t="s">
        <v>2312</v>
      </c>
      <c r="AJ427" s="121"/>
      <c r="AK427" s="121"/>
      <c r="AL427" s="121"/>
      <c r="AM427" s="121"/>
      <c r="AN427" s="121"/>
      <c r="AO427" s="121"/>
      <c r="AP427" s="121"/>
      <c r="AQ427" s="121"/>
      <c r="AR427" s="121"/>
      <c r="AS427" s="121"/>
      <c r="AT427" s="121" t="s">
        <v>2598</v>
      </c>
    </row>
    <row r="428" spans="1:46">
      <c r="A428" s="118" t="s">
        <v>322</v>
      </c>
      <c r="B428" s="118" t="s">
        <v>47</v>
      </c>
      <c r="C428" s="118" t="s">
        <v>808</v>
      </c>
      <c r="D428" s="118" t="s">
        <v>1753</v>
      </c>
      <c r="E428" s="120" t="s">
        <v>2133</v>
      </c>
      <c r="G428" s="3" t="s">
        <v>2309</v>
      </c>
      <c r="H428" s="3" t="s">
        <v>2310</v>
      </c>
      <c r="I428" s="3" t="s">
        <v>2322</v>
      </c>
      <c r="K428" s="3" t="s">
        <v>2311</v>
      </c>
      <c r="L428" s="3" t="s">
        <v>2312</v>
      </c>
      <c r="M428" s="3" t="s">
        <v>2312</v>
      </c>
      <c r="AJ428" s="121"/>
      <c r="AK428" s="121"/>
      <c r="AL428" s="121"/>
      <c r="AM428" s="121"/>
      <c r="AN428" s="121"/>
      <c r="AO428" s="121"/>
      <c r="AP428" s="121"/>
      <c r="AQ428" s="121"/>
      <c r="AR428" s="121"/>
      <c r="AS428" s="121"/>
      <c r="AT428" s="121" t="s">
        <v>2556</v>
      </c>
    </row>
    <row r="429" spans="1:46">
      <c r="A429" s="118" t="s">
        <v>322</v>
      </c>
      <c r="B429" s="118" t="s">
        <v>47</v>
      </c>
      <c r="C429" s="118" t="s">
        <v>70</v>
      </c>
      <c r="D429" s="118" t="s">
        <v>1696</v>
      </c>
      <c r="E429" s="120" t="s">
        <v>1582</v>
      </c>
      <c r="G429" s="3" t="s">
        <v>2309</v>
      </c>
      <c r="H429" s="3" t="s">
        <v>2310</v>
      </c>
      <c r="I429" s="3" t="s">
        <v>2311</v>
      </c>
      <c r="J429" s="3" t="s">
        <v>2312</v>
      </c>
      <c r="K429" s="3" t="s">
        <v>2312</v>
      </c>
      <c r="AJ429" s="121"/>
      <c r="AK429" s="121"/>
      <c r="AL429" s="121"/>
      <c r="AM429" s="121"/>
      <c r="AN429" s="121"/>
      <c r="AO429" s="121"/>
      <c r="AP429" s="121"/>
      <c r="AQ429" s="121"/>
      <c r="AR429" s="121"/>
      <c r="AS429" s="121"/>
      <c r="AT429" s="121" t="s">
        <v>2313</v>
      </c>
    </row>
    <row r="430" spans="1:46">
      <c r="A430" s="118" t="s">
        <v>359</v>
      </c>
      <c r="B430" s="118" t="s">
        <v>47</v>
      </c>
      <c r="C430" s="118" t="s">
        <v>793</v>
      </c>
      <c r="D430" s="118" t="s">
        <v>1987</v>
      </c>
      <c r="E430" s="120" t="s">
        <v>1610</v>
      </c>
      <c r="F430" s="3" t="s">
        <v>2321</v>
      </c>
      <c r="G430" s="3" t="s">
        <v>2322</v>
      </c>
      <c r="H430" s="3" t="s">
        <v>2321</v>
      </c>
      <c r="I430" s="3" t="s">
        <v>2306</v>
      </c>
      <c r="AJ430" s="121"/>
      <c r="AK430" s="121"/>
      <c r="AL430" s="121"/>
      <c r="AM430" s="121"/>
      <c r="AN430" s="121"/>
      <c r="AO430" s="121"/>
      <c r="AP430" s="121"/>
      <c r="AQ430" s="121"/>
      <c r="AR430" s="121"/>
      <c r="AS430" s="121"/>
      <c r="AT430" s="121" t="s">
        <v>2325</v>
      </c>
    </row>
    <row r="431" spans="1:46">
      <c r="A431" s="118" t="s">
        <v>359</v>
      </c>
      <c r="B431" s="118" t="s">
        <v>47</v>
      </c>
      <c r="C431" s="118" t="s">
        <v>794</v>
      </c>
      <c r="D431" s="118" t="s">
        <v>2139</v>
      </c>
      <c r="E431" s="120" t="s">
        <v>1610</v>
      </c>
      <c r="F431" s="3" t="s">
        <v>2321</v>
      </c>
      <c r="G431" s="3" t="s">
        <v>2322</v>
      </c>
      <c r="H431" s="3" t="s">
        <v>2321</v>
      </c>
      <c r="I431" s="3" t="s">
        <v>2306</v>
      </c>
      <c r="AJ431" s="121"/>
      <c r="AK431" s="121"/>
      <c r="AL431" s="121"/>
      <c r="AM431" s="121"/>
      <c r="AN431" s="121"/>
      <c r="AO431" s="121"/>
      <c r="AP431" s="121"/>
      <c r="AQ431" s="121"/>
      <c r="AR431" s="121"/>
      <c r="AS431" s="121"/>
      <c r="AT431" s="121" t="s">
        <v>2325</v>
      </c>
    </row>
    <row r="432" spans="1:46">
      <c r="A432" s="118" t="s">
        <v>359</v>
      </c>
      <c r="B432" s="118" t="s">
        <v>47</v>
      </c>
      <c r="C432" s="118" t="s">
        <v>795</v>
      </c>
      <c r="D432" s="118" t="s">
        <v>2139</v>
      </c>
      <c r="E432" s="120" t="s">
        <v>1610</v>
      </c>
      <c r="F432" s="3" t="s">
        <v>2321</v>
      </c>
      <c r="G432" s="3" t="s">
        <v>2322</v>
      </c>
      <c r="H432" s="3" t="s">
        <v>2321</v>
      </c>
      <c r="I432" s="3" t="s">
        <v>2306</v>
      </c>
      <c r="AJ432" s="121"/>
      <c r="AK432" s="121"/>
      <c r="AL432" s="121"/>
      <c r="AM432" s="121"/>
      <c r="AN432" s="121"/>
      <c r="AO432" s="121"/>
      <c r="AP432" s="121"/>
      <c r="AQ432" s="121"/>
      <c r="AR432" s="121"/>
      <c r="AS432" s="121"/>
      <c r="AT432" s="121" t="s">
        <v>2325</v>
      </c>
    </row>
    <row r="433" spans="1:46">
      <c r="A433" s="118" t="s">
        <v>359</v>
      </c>
      <c r="B433" s="118" t="s">
        <v>47</v>
      </c>
      <c r="C433" s="118" t="s">
        <v>796</v>
      </c>
      <c r="D433" s="118" t="s">
        <v>1852</v>
      </c>
      <c r="E433" s="120" t="s">
        <v>1610</v>
      </c>
      <c r="F433" s="3" t="s">
        <v>2321</v>
      </c>
      <c r="G433" s="3" t="s">
        <v>2322</v>
      </c>
      <c r="H433" s="3" t="s">
        <v>2321</v>
      </c>
      <c r="I433" s="3" t="s">
        <v>2306</v>
      </c>
      <c r="AJ433" s="121"/>
      <c r="AK433" s="121"/>
      <c r="AL433" s="121"/>
      <c r="AM433" s="121"/>
      <c r="AN433" s="121"/>
      <c r="AO433" s="121"/>
      <c r="AP433" s="121"/>
      <c r="AQ433" s="121"/>
      <c r="AR433" s="121"/>
      <c r="AS433" s="121"/>
      <c r="AT433" s="121" t="s">
        <v>2325</v>
      </c>
    </row>
    <row r="434" spans="1:46">
      <c r="A434" s="118" t="s">
        <v>359</v>
      </c>
      <c r="B434" s="118" t="s">
        <v>47</v>
      </c>
      <c r="C434" s="118" t="s">
        <v>797</v>
      </c>
      <c r="D434" s="118" t="s">
        <v>1987</v>
      </c>
      <c r="E434" s="120" t="s">
        <v>1610</v>
      </c>
      <c r="F434" s="3" t="s">
        <v>2321</v>
      </c>
      <c r="G434" s="3" t="s">
        <v>2322</v>
      </c>
      <c r="H434" s="3" t="s">
        <v>2321</v>
      </c>
      <c r="I434" s="3" t="s">
        <v>2306</v>
      </c>
      <c r="AJ434" s="121"/>
      <c r="AK434" s="121"/>
      <c r="AL434" s="121"/>
      <c r="AM434" s="121"/>
      <c r="AN434" s="121"/>
      <c r="AO434" s="121"/>
      <c r="AP434" s="121"/>
      <c r="AQ434" s="121"/>
      <c r="AR434" s="121"/>
      <c r="AS434" s="121"/>
      <c r="AT434" s="121" t="s">
        <v>2325</v>
      </c>
    </row>
    <row r="435" spans="1:46">
      <c r="A435" s="118" t="s">
        <v>359</v>
      </c>
      <c r="B435" s="118" t="s">
        <v>47</v>
      </c>
      <c r="C435" s="118" t="s">
        <v>798</v>
      </c>
      <c r="D435" s="118" t="s">
        <v>1987</v>
      </c>
      <c r="E435" s="120" t="s">
        <v>1610</v>
      </c>
      <c r="F435" s="3" t="s">
        <v>2321</v>
      </c>
      <c r="G435" s="3" t="s">
        <v>2322</v>
      </c>
      <c r="H435" s="3" t="s">
        <v>2321</v>
      </c>
      <c r="I435" s="3" t="s">
        <v>2306</v>
      </c>
      <c r="AJ435" s="121"/>
      <c r="AK435" s="121"/>
      <c r="AL435" s="121"/>
      <c r="AM435" s="121"/>
      <c r="AN435" s="121"/>
      <c r="AO435" s="121"/>
      <c r="AP435" s="121"/>
      <c r="AQ435" s="121"/>
      <c r="AR435" s="121"/>
      <c r="AS435" s="121"/>
      <c r="AT435" s="121" t="s">
        <v>2325</v>
      </c>
    </row>
    <row r="436" spans="1:46">
      <c r="A436" s="118" t="s">
        <v>359</v>
      </c>
      <c r="B436" s="118" t="s">
        <v>47</v>
      </c>
      <c r="C436" s="118" t="s">
        <v>805</v>
      </c>
      <c r="D436" s="118" t="s">
        <v>1578</v>
      </c>
      <c r="E436" s="120" t="s">
        <v>1610</v>
      </c>
      <c r="F436" s="3" t="s">
        <v>2321</v>
      </c>
      <c r="G436" s="3" t="s">
        <v>2322</v>
      </c>
      <c r="H436" s="3" t="s">
        <v>2321</v>
      </c>
      <c r="I436" s="3" t="s">
        <v>2306</v>
      </c>
      <c r="AJ436" s="121"/>
      <c r="AK436" s="121"/>
      <c r="AL436" s="121"/>
      <c r="AM436" s="121"/>
      <c r="AN436" s="121"/>
      <c r="AO436" s="121"/>
      <c r="AP436" s="121"/>
      <c r="AQ436" s="121"/>
      <c r="AR436" s="121"/>
      <c r="AS436" s="121"/>
      <c r="AT436" s="121" t="s">
        <v>2325</v>
      </c>
    </row>
    <row r="437" spans="1:46">
      <c r="A437" s="118" t="s">
        <v>359</v>
      </c>
      <c r="B437" s="118" t="s">
        <v>47</v>
      </c>
      <c r="C437" s="118" t="s">
        <v>806</v>
      </c>
      <c r="D437" s="118" t="s">
        <v>1578</v>
      </c>
      <c r="E437" s="120" t="s">
        <v>1610</v>
      </c>
      <c r="F437" s="3" t="s">
        <v>2321</v>
      </c>
      <c r="G437" s="3" t="s">
        <v>2322</v>
      </c>
      <c r="H437" s="3" t="s">
        <v>2321</v>
      </c>
      <c r="I437" s="3" t="s">
        <v>2306</v>
      </c>
      <c r="AJ437" s="121"/>
      <c r="AK437" s="121"/>
      <c r="AL437" s="121"/>
      <c r="AM437" s="121"/>
      <c r="AN437" s="121"/>
      <c r="AO437" s="121"/>
      <c r="AP437" s="121"/>
      <c r="AQ437" s="121"/>
      <c r="AR437" s="121"/>
      <c r="AS437" s="121"/>
      <c r="AT437" s="121" t="s">
        <v>2325</v>
      </c>
    </row>
    <row r="438" spans="1:46">
      <c r="A438" s="118" t="s">
        <v>359</v>
      </c>
      <c r="B438" s="118" t="s">
        <v>47</v>
      </c>
      <c r="C438" s="118" t="s">
        <v>807</v>
      </c>
      <c r="D438" s="118" t="s">
        <v>1578</v>
      </c>
      <c r="E438" s="120" t="s">
        <v>1610</v>
      </c>
      <c r="F438" s="3" t="s">
        <v>2321</v>
      </c>
      <c r="G438" s="3" t="s">
        <v>2322</v>
      </c>
      <c r="H438" s="3" t="s">
        <v>2321</v>
      </c>
      <c r="I438" s="3" t="s">
        <v>2306</v>
      </c>
      <c r="AJ438" s="121"/>
      <c r="AK438" s="121"/>
      <c r="AL438" s="121"/>
      <c r="AM438" s="121"/>
      <c r="AN438" s="121"/>
      <c r="AO438" s="121"/>
      <c r="AP438" s="121"/>
      <c r="AQ438" s="121"/>
      <c r="AR438" s="121"/>
      <c r="AS438" s="121"/>
      <c r="AT438" s="121" t="s">
        <v>2325</v>
      </c>
    </row>
    <row r="439" spans="1:46">
      <c r="A439" s="118" t="s">
        <v>322</v>
      </c>
      <c r="B439" s="118" t="s">
        <v>47</v>
      </c>
      <c r="C439" s="118" t="s">
        <v>799</v>
      </c>
      <c r="D439" s="118" t="s">
        <v>1753</v>
      </c>
      <c r="E439" s="120" t="s">
        <v>2140</v>
      </c>
      <c r="F439" s="3" t="s">
        <v>2314</v>
      </c>
      <c r="G439" s="3" t="s">
        <v>2322</v>
      </c>
      <c r="H439" s="3" t="s">
        <v>2311</v>
      </c>
      <c r="I439" s="3" t="s">
        <v>1425</v>
      </c>
      <c r="AJ439" s="121"/>
      <c r="AK439" s="121"/>
      <c r="AL439" s="121"/>
      <c r="AM439" s="121"/>
      <c r="AN439" s="121"/>
      <c r="AO439" s="121"/>
      <c r="AP439" s="121"/>
      <c r="AQ439" s="121"/>
      <c r="AR439" s="121"/>
      <c r="AS439" s="121"/>
      <c r="AT439" s="121" t="s">
        <v>2599</v>
      </c>
    </row>
    <row r="440" spans="1:46">
      <c r="A440" s="118" t="s">
        <v>322</v>
      </c>
      <c r="B440" s="118" t="s">
        <v>47</v>
      </c>
      <c r="C440" s="118" t="s">
        <v>804</v>
      </c>
      <c r="D440" s="118" t="s">
        <v>2114</v>
      </c>
      <c r="E440" s="120" t="s">
        <v>329</v>
      </c>
      <c r="F440" s="3" t="s">
        <v>2311</v>
      </c>
      <c r="AJ440" s="121"/>
      <c r="AK440" s="121"/>
      <c r="AL440" s="121"/>
      <c r="AM440" s="121"/>
      <c r="AN440" s="121"/>
      <c r="AO440" s="121"/>
      <c r="AP440" s="121"/>
      <c r="AQ440" s="121"/>
      <c r="AR440" s="121"/>
      <c r="AS440" s="121"/>
      <c r="AT440" s="121" t="s">
        <v>2311</v>
      </c>
    </row>
    <row r="441" spans="1:46">
      <c r="A441" s="118" t="s">
        <v>322</v>
      </c>
      <c r="B441" s="118" t="s">
        <v>47</v>
      </c>
      <c r="C441" s="118" t="s">
        <v>812</v>
      </c>
      <c r="D441" s="118" t="s">
        <v>2600</v>
      </c>
      <c r="E441" s="120" t="s">
        <v>2149</v>
      </c>
      <c r="F441" s="3" t="s">
        <v>2319</v>
      </c>
      <c r="G441" s="3" t="s">
        <v>2337</v>
      </c>
      <c r="H441" s="3" t="s">
        <v>2311</v>
      </c>
      <c r="AJ441" s="121"/>
      <c r="AK441" s="121"/>
      <c r="AL441" s="121"/>
      <c r="AM441" s="121"/>
      <c r="AN441" s="121"/>
      <c r="AO441" s="121"/>
      <c r="AP441" s="121"/>
      <c r="AQ441" s="121"/>
      <c r="AR441" s="121"/>
      <c r="AS441" s="121"/>
      <c r="AT441" s="121" t="s">
        <v>2601</v>
      </c>
    </row>
    <row r="442" spans="1:46">
      <c r="A442" s="118" t="s">
        <v>322</v>
      </c>
      <c r="B442" s="118" t="s">
        <v>47</v>
      </c>
      <c r="C442" s="118" t="s">
        <v>71</v>
      </c>
      <c r="D442" s="118" t="s">
        <v>1606</v>
      </c>
      <c r="E442" s="120" t="s">
        <v>2128</v>
      </c>
      <c r="F442" s="3" t="s">
        <v>2314</v>
      </c>
      <c r="G442" s="3" t="s">
        <v>2311</v>
      </c>
      <c r="H442" s="3" t="s">
        <v>1425</v>
      </c>
      <c r="AJ442" s="121"/>
      <c r="AK442" s="121"/>
      <c r="AL442" s="121"/>
      <c r="AM442" s="121"/>
      <c r="AN442" s="121"/>
      <c r="AO442" s="121"/>
      <c r="AP442" s="121"/>
      <c r="AQ442" s="121"/>
      <c r="AR442" s="121"/>
      <c r="AS442" s="121"/>
      <c r="AT442" s="121" t="s">
        <v>2551</v>
      </c>
    </row>
    <row r="443" spans="1:46">
      <c r="A443" s="118" t="s">
        <v>322</v>
      </c>
      <c r="B443" s="118" t="s">
        <v>47</v>
      </c>
      <c r="C443" s="118" t="s">
        <v>62</v>
      </c>
      <c r="D443" s="118" t="s">
        <v>2131</v>
      </c>
      <c r="E443" s="120" t="s">
        <v>2132</v>
      </c>
      <c r="F443" s="3" t="s">
        <v>2559</v>
      </c>
      <c r="G443" s="3" t="s">
        <v>2314</v>
      </c>
      <c r="H443" s="3" t="s">
        <v>2311</v>
      </c>
      <c r="I443" s="3" t="s">
        <v>1425</v>
      </c>
      <c r="AJ443" s="121"/>
      <c r="AK443" s="121"/>
      <c r="AL443" s="121"/>
      <c r="AM443" s="121"/>
      <c r="AN443" s="121"/>
      <c r="AO443" s="121"/>
      <c r="AP443" s="121"/>
      <c r="AQ443" s="121"/>
      <c r="AR443" s="121"/>
      <c r="AS443" s="121"/>
      <c r="AT443" s="121" t="s">
        <v>2602</v>
      </c>
    </row>
    <row r="444" spans="1:46">
      <c r="A444" s="118" t="s">
        <v>322</v>
      </c>
      <c r="B444" s="118" t="s">
        <v>47</v>
      </c>
      <c r="C444" s="118" t="s">
        <v>69</v>
      </c>
      <c r="D444" s="118" t="s">
        <v>2131</v>
      </c>
      <c r="E444" s="120" t="s">
        <v>2147</v>
      </c>
      <c r="F444" s="3" t="s">
        <v>2559</v>
      </c>
      <c r="G444" s="3" t="s">
        <v>2321</v>
      </c>
      <c r="I444" s="3" t="s">
        <v>2311</v>
      </c>
      <c r="J444" s="3" t="s">
        <v>1425</v>
      </c>
      <c r="AJ444" s="121"/>
      <c r="AK444" s="121"/>
      <c r="AL444" s="121"/>
      <c r="AM444" s="121"/>
      <c r="AN444" s="121"/>
      <c r="AO444" s="121"/>
      <c r="AP444" s="121"/>
      <c r="AQ444" s="121"/>
      <c r="AR444" s="121"/>
      <c r="AS444" s="121"/>
      <c r="AT444" s="121" t="s">
        <v>2603</v>
      </c>
    </row>
    <row r="445" spans="1:46">
      <c r="A445" s="118" t="s">
        <v>322</v>
      </c>
      <c r="B445" s="118" t="s">
        <v>72</v>
      </c>
      <c r="C445" s="118" t="s">
        <v>74</v>
      </c>
      <c r="D445" s="118" t="s">
        <v>1932</v>
      </c>
      <c r="E445" s="120" t="s">
        <v>1580</v>
      </c>
      <c r="F445" s="3" t="s">
        <v>2314</v>
      </c>
      <c r="G445" s="3" t="s">
        <v>2311</v>
      </c>
      <c r="AJ445" s="121"/>
      <c r="AK445" s="121"/>
      <c r="AL445" s="121"/>
      <c r="AM445" s="121"/>
      <c r="AN445" s="121"/>
      <c r="AO445" s="121"/>
      <c r="AP445" s="121"/>
      <c r="AQ445" s="121"/>
      <c r="AR445" s="121"/>
      <c r="AS445" s="121"/>
      <c r="AT445" s="121" t="s">
        <v>2317</v>
      </c>
    </row>
    <row r="446" spans="1:46">
      <c r="A446" s="118" t="s">
        <v>322</v>
      </c>
      <c r="B446" s="118" t="s">
        <v>72</v>
      </c>
      <c r="C446" s="118" t="s">
        <v>815</v>
      </c>
      <c r="D446" s="118" t="s">
        <v>1791</v>
      </c>
      <c r="E446" s="120" t="s">
        <v>2150</v>
      </c>
      <c r="F446" s="3" t="s">
        <v>2314</v>
      </c>
      <c r="I446" s="3" t="s">
        <v>2604</v>
      </c>
      <c r="J446" s="3" t="s">
        <v>2311</v>
      </c>
      <c r="K446" s="3" t="s">
        <v>1425</v>
      </c>
      <c r="AJ446" s="121"/>
      <c r="AK446" s="121"/>
      <c r="AL446" s="121"/>
      <c r="AM446" s="121"/>
      <c r="AN446" s="121"/>
      <c r="AO446" s="121"/>
      <c r="AP446" s="121"/>
      <c r="AQ446" s="121"/>
      <c r="AR446" s="121"/>
      <c r="AS446" s="121"/>
      <c r="AT446" s="121" t="s">
        <v>2605</v>
      </c>
    </row>
    <row r="447" spans="1:46">
      <c r="A447" s="118" t="s">
        <v>322</v>
      </c>
      <c r="B447" s="118" t="s">
        <v>72</v>
      </c>
      <c r="C447" s="118" t="s">
        <v>819</v>
      </c>
      <c r="D447" s="118" t="s">
        <v>1759</v>
      </c>
      <c r="E447" s="120" t="s">
        <v>2150</v>
      </c>
      <c r="F447" s="3" t="s">
        <v>2314</v>
      </c>
      <c r="I447" s="3" t="s">
        <v>2604</v>
      </c>
      <c r="J447" s="3" t="s">
        <v>2311</v>
      </c>
      <c r="K447" s="3" t="s">
        <v>1425</v>
      </c>
      <c r="AJ447" s="121"/>
      <c r="AK447" s="121"/>
      <c r="AL447" s="121"/>
      <c r="AM447" s="121"/>
      <c r="AN447" s="121"/>
      <c r="AO447" s="121"/>
      <c r="AP447" s="121"/>
      <c r="AQ447" s="121"/>
      <c r="AR447" s="121"/>
      <c r="AS447" s="121"/>
      <c r="AT447" s="121" t="s">
        <v>2605</v>
      </c>
    </row>
    <row r="448" spans="1:46">
      <c r="A448" s="118" t="s">
        <v>322</v>
      </c>
      <c r="B448" s="118" t="s">
        <v>72</v>
      </c>
      <c r="C448" s="118" t="s">
        <v>823</v>
      </c>
      <c r="D448" s="118" t="s">
        <v>1759</v>
      </c>
      <c r="E448" s="120" t="s">
        <v>2606</v>
      </c>
      <c r="F448" s="3" t="s">
        <v>2607</v>
      </c>
      <c r="G448" s="3" t="s">
        <v>2314</v>
      </c>
      <c r="J448" s="3" t="s">
        <v>2604</v>
      </c>
      <c r="K448" s="3" t="s">
        <v>2311</v>
      </c>
      <c r="L448" s="3" t="s">
        <v>1425</v>
      </c>
      <c r="AJ448" s="121"/>
      <c r="AK448" s="121"/>
      <c r="AL448" s="121"/>
      <c r="AM448" s="121"/>
      <c r="AN448" s="121"/>
      <c r="AO448" s="121"/>
      <c r="AP448" s="121"/>
      <c r="AQ448" s="121"/>
      <c r="AR448" s="121"/>
      <c r="AS448" s="121"/>
      <c r="AT448" s="121" t="s">
        <v>2608</v>
      </c>
    </row>
    <row r="449" spans="1:46">
      <c r="A449" s="118" t="s">
        <v>322</v>
      </c>
      <c r="B449" s="118" t="s">
        <v>72</v>
      </c>
      <c r="C449" s="118" t="s">
        <v>827</v>
      </c>
      <c r="D449" s="118" t="s">
        <v>1688</v>
      </c>
      <c r="E449" s="120" t="s">
        <v>2609</v>
      </c>
      <c r="G449" s="3" t="s">
        <v>2309</v>
      </c>
      <c r="H449" s="3" t="s">
        <v>2314</v>
      </c>
      <c r="I449" s="3" t="s">
        <v>2610</v>
      </c>
      <c r="J449" s="3" t="s">
        <v>2311</v>
      </c>
      <c r="K449" s="3" t="s">
        <v>2312</v>
      </c>
      <c r="L449" s="3" t="s">
        <v>2312</v>
      </c>
      <c r="AJ449" s="121"/>
      <c r="AK449" s="121"/>
      <c r="AL449" s="121"/>
      <c r="AM449" s="121"/>
      <c r="AN449" s="121"/>
      <c r="AO449" s="121"/>
      <c r="AP449" s="121"/>
      <c r="AQ449" s="121"/>
      <c r="AR449" s="121"/>
      <c r="AS449" s="121"/>
      <c r="AT449" s="121" t="s">
        <v>2611</v>
      </c>
    </row>
    <row r="450" spans="1:46">
      <c r="A450" s="118" t="s">
        <v>322</v>
      </c>
      <c r="B450" s="118" t="s">
        <v>72</v>
      </c>
      <c r="C450" s="118" t="s">
        <v>831</v>
      </c>
      <c r="D450" s="118" t="s">
        <v>1722</v>
      </c>
      <c r="E450" s="120" t="s">
        <v>1580</v>
      </c>
      <c r="F450" s="3" t="s">
        <v>2314</v>
      </c>
      <c r="G450" s="3" t="s">
        <v>2311</v>
      </c>
      <c r="AJ450" s="121"/>
      <c r="AK450" s="121"/>
      <c r="AL450" s="121"/>
      <c r="AM450" s="121"/>
      <c r="AN450" s="121"/>
      <c r="AO450" s="121"/>
      <c r="AP450" s="121"/>
      <c r="AQ450" s="121"/>
      <c r="AR450" s="121"/>
      <c r="AS450" s="121"/>
      <c r="AT450" s="121" t="s">
        <v>2317</v>
      </c>
    </row>
    <row r="451" spans="1:46">
      <c r="A451" s="118" t="s">
        <v>322</v>
      </c>
      <c r="B451" s="118" t="s">
        <v>72</v>
      </c>
      <c r="C451" s="118" t="s">
        <v>831</v>
      </c>
      <c r="D451" s="118">
        <v>2024</v>
      </c>
      <c r="E451" s="120" t="s">
        <v>2152</v>
      </c>
      <c r="G451" s="3" t="s">
        <v>2309</v>
      </c>
      <c r="H451" s="3" t="s">
        <v>2314</v>
      </c>
      <c r="I451" s="3" t="s">
        <v>2311</v>
      </c>
      <c r="J451" s="3" t="s">
        <v>2312</v>
      </c>
      <c r="K451" s="3" t="s">
        <v>2312</v>
      </c>
      <c r="AJ451" s="121"/>
      <c r="AK451" s="121"/>
      <c r="AL451" s="121"/>
      <c r="AM451" s="121"/>
      <c r="AN451" s="121"/>
      <c r="AO451" s="121"/>
      <c r="AP451" s="121"/>
      <c r="AQ451" s="121"/>
      <c r="AR451" s="121"/>
      <c r="AS451" s="121"/>
      <c r="AT451" s="121" t="s">
        <v>2612</v>
      </c>
    </row>
    <row r="452" spans="1:46">
      <c r="A452" s="118" t="s">
        <v>322</v>
      </c>
      <c r="B452" s="118" t="s">
        <v>72</v>
      </c>
      <c r="C452" s="118" t="s">
        <v>832</v>
      </c>
      <c r="D452" s="118" t="s">
        <v>2126</v>
      </c>
      <c r="E452" s="120" t="s">
        <v>1580</v>
      </c>
      <c r="F452" s="3" t="s">
        <v>2314</v>
      </c>
      <c r="G452" s="3" t="s">
        <v>2311</v>
      </c>
      <c r="AJ452" s="121"/>
      <c r="AK452" s="121"/>
      <c r="AL452" s="121"/>
      <c r="AM452" s="121"/>
      <c r="AN452" s="121"/>
      <c r="AO452" s="121"/>
      <c r="AP452" s="121"/>
      <c r="AQ452" s="121"/>
      <c r="AR452" s="121"/>
      <c r="AS452" s="121"/>
      <c r="AT452" s="121" t="s">
        <v>2317</v>
      </c>
    </row>
    <row r="453" spans="1:46">
      <c r="A453" s="118" t="s">
        <v>322</v>
      </c>
      <c r="B453" s="118" t="s">
        <v>72</v>
      </c>
      <c r="C453" s="118" t="s">
        <v>834</v>
      </c>
      <c r="D453" s="118" t="s">
        <v>1688</v>
      </c>
      <c r="E453" s="120" t="s">
        <v>2153</v>
      </c>
      <c r="H453" s="3" t="s">
        <v>2604</v>
      </c>
      <c r="I453" s="3" t="s">
        <v>2311</v>
      </c>
      <c r="AJ453" s="121"/>
      <c r="AK453" s="121"/>
      <c r="AL453" s="121"/>
      <c r="AM453" s="121"/>
      <c r="AN453" s="121"/>
      <c r="AO453" s="121"/>
      <c r="AP453" s="121"/>
      <c r="AQ453" s="121"/>
      <c r="AR453" s="121"/>
      <c r="AS453" s="121"/>
      <c r="AT453" s="121" t="s">
        <v>2613</v>
      </c>
    </row>
    <row r="454" spans="1:46">
      <c r="A454" s="118" t="s">
        <v>322</v>
      </c>
      <c r="B454" s="118" t="s">
        <v>72</v>
      </c>
      <c r="C454" s="118" t="s">
        <v>835</v>
      </c>
      <c r="D454" s="118" t="s">
        <v>2154</v>
      </c>
      <c r="E454" s="120" t="s">
        <v>2153</v>
      </c>
      <c r="H454" s="3" t="s">
        <v>2604</v>
      </c>
      <c r="I454" s="3" t="s">
        <v>2311</v>
      </c>
      <c r="AJ454" s="121"/>
      <c r="AK454" s="121"/>
      <c r="AL454" s="121"/>
      <c r="AM454" s="121"/>
      <c r="AN454" s="121"/>
      <c r="AO454" s="121"/>
      <c r="AP454" s="121"/>
      <c r="AQ454" s="121"/>
      <c r="AR454" s="121"/>
      <c r="AS454" s="121"/>
      <c r="AT454" s="121" t="s">
        <v>2613</v>
      </c>
    </row>
    <row r="455" spans="1:46">
      <c r="A455" s="118" t="s">
        <v>322</v>
      </c>
      <c r="B455" s="118" t="s">
        <v>72</v>
      </c>
      <c r="C455" s="118" t="s">
        <v>836</v>
      </c>
      <c r="D455" s="118" t="s">
        <v>1688</v>
      </c>
      <c r="E455" s="120" t="s">
        <v>2153</v>
      </c>
      <c r="H455" s="3" t="s">
        <v>2604</v>
      </c>
      <c r="I455" s="3" t="s">
        <v>2311</v>
      </c>
      <c r="AJ455" s="121"/>
      <c r="AK455" s="121"/>
      <c r="AL455" s="121"/>
      <c r="AM455" s="121"/>
      <c r="AN455" s="121"/>
      <c r="AO455" s="121"/>
      <c r="AP455" s="121"/>
      <c r="AQ455" s="121"/>
      <c r="AR455" s="121"/>
      <c r="AS455" s="121"/>
      <c r="AT455" s="121" t="s">
        <v>2613</v>
      </c>
    </row>
    <row r="456" spans="1:46">
      <c r="A456" s="118" t="s">
        <v>322</v>
      </c>
      <c r="B456" s="118" t="s">
        <v>72</v>
      </c>
      <c r="C456" s="118" t="s">
        <v>837</v>
      </c>
      <c r="D456" s="118" t="s">
        <v>2154</v>
      </c>
      <c r="E456" s="120" t="s">
        <v>2153</v>
      </c>
      <c r="H456" s="3" t="s">
        <v>2604</v>
      </c>
      <c r="I456" s="3" t="s">
        <v>2311</v>
      </c>
      <c r="AJ456" s="121"/>
      <c r="AK456" s="121"/>
      <c r="AL456" s="121"/>
      <c r="AM456" s="121"/>
      <c r="AN456" s="121"/>
      <c r="AO456" s="121"/>
      <c r="AP456" s="121"/>
      <c r="AQ456" s="121"/>
      <c r="AR456" s="121"/>
      <c r="AS456" s="121"/>
      <c r="AT456" s="121" t="s">
        <v>2613</v>
      </c>
    </row>
    <row r="457" spans="1:46">
      <c r="A457" s="118" t="s">
        <v>322</v>
      </c>
      <c r="B457" s="118" t="s">
        <v>72</v>
      </c>
      <c r="C457" s="118" t="s">
        <v>838</v>
      </c>
      <c r="D457" s="118" t="s">
        <v>1688</v>
      </c>
      <c r="E457" s="120" t="s">
        <v>2153</v>
      </c>
      <c r="H457" s="3" t="s">
        <v>2604</v>
      </c>
      <c r="I457" s="3" t="s">
        <v>2311</v>
      </c>
      <c r="AJ457" s="121"/>
      <c r="AK457" s="121"/>
      <c r="AL457" s="121"/>
      <c r="AM457" s="121"/>
      <c r="AN457" s="121"/>
      <c r="AO457" s="121"/>
      <c r="AP457" s="121"/>
      <c r="AQ457" s="121"/>
      <c r="AR457" s="121"/>
      <c r="AS457" s="121"/>
      <c r="AT457" s="121" t="s">
        <v>2613</v>
      </c>
    </row>
    <row r="458" spans="1:46">
      <c r="A458" s="118" t="s">
        <v>322</v>
      </c>
      <c r="B458" s="118" t="s">
        <v>72</v>
      </c>
      <c r="C458" s="118" t="s">
        <v>839</v>
      </c>
      <c r="D458" s="118" t="s">
        <v>2154</v>
      </c>
      <c r="E458" s="120" t="s">
        <v>2153</v>
      </c>
      <c r="H458" s="3" t="s">
        <v>2604</v>
      </c>
      <c r="I458" s="3" t="s">
        <v>2311</v>
      </c>
      <c r="AJ458" s="121"/>
      <c r="AK458" s="121"/>
      <c r="AL458" s="121"/>
      <c r="AM458" s="121"/>
      <c r="AN458" s="121"/>
      <c r="AO458" s="121"/>
      <c r="AP458" s="121"/>
      <c r="AQ458" s="121"/>
      <c r="AR458" s="121"/>
      <c r="AS458" s="121"/>
      <c r="AT458" s="121" t="s">
        <v>2613</v>
      </c>
    </row>
    <row r="459" spans="1:46">
      <c r="A459" s="118" t="s">
        <v>322</v>
      </c>
      <c r="B459" s="118" t="s">
        <v>72</v>
      </c>
      <c r="C459" s="118" t="s">
        <v>841</v>
      </c>
      <c r="D459" s="118" t="s">
        <v>1722</v>
      </c>
      <c r="E459" s="120" t="s">
        <v>1580</v>
      </c>
      <c r="F459" s="3" t="s">
        <v>2314</v>
      </c>
      <c r="G459" s="3" t="s">
        <v>2311</v>
      </c>
      <c r="AJ459" s="121"/>
      <c r="AK459" s="121"/>
      <c r="AL459" s="121"/>
      <c r="AM459" s="121"/>
      <c r="AN459" s="121"/>
      <c r="AO459" s="121"/>
      <c r="AP459" s="121"/>
      <c r="AQ459" s="121"/>
      <c r="AR459" s="121"/>
      <c r="AS459" s="121"/>
      <c r="AT459" s="121" t="s">
        <v>2317</v>
      </c>
    </row>
    <row r="460" spans="1:46">
      <c r="A460" s="118" t="s">
        <v>322</v>
      </c>
      <c r="B460" s="118" t="s">
        <v>72</v>
      </c>
      <c r="C460" s="118" t="s">
        <v>841</v>
      </c>
      <c r="D460" s="118">
        <v>2024</v>
      </c>
      <c r="E460" s="120" t="s">
        <v>2152</v>
      </c>
      <c r="G460" s="3" t="s">
        <v>2309</v>
      </c>
      <c r="H460" s="3" t="s">
        <v>2314</v>
      </c>
      <c r="I460" s="3" t="s">
        <v>2311</v>
      </c>
      <c r="J460" s="3" t="s">
        <v>2312</v>
      </c>
      <c r="K460" s="3" t="s">
        <v>2312</v>
      </c>
      <c r="AJ460" s="121"/>
      <c r="AK460" s="121"/>
      <c r="AL460" s="121"/>
      <c r="AM460" s="121"/>
      <c r="AN460" s="121"/>
      <c r="AO460" s="121"/>
      <c r="AP460" s="121"/>
      <c r="AQ460" s="121"/>
      <c r="AR460" s="121"/>
      <c r="AS460" s="121"/>
      <c r="AT460" s="121" t="s">
        <v>2612</v>
      </c>
    </row>
    <row r="461" spans="1:46">
      <c r="A461" s="118" t="s">
        <v>322</v>
      </c>
      <c r="B461" s="118" t="s">
        <v>72</v>
      </c>
      <c r="C461" s="118" t="s">
        <v>842</v>
      </c>
      <c r="D461" s="118" t="s">
        <v>2126</v>
      </c>
      <c r="E461" s="120" t="s">
        <v>1580</v>
      </c>
      <c r="F461" s="3" t="s">
        <v>2314</v>
      </c>
      <c r="G461" s="3" t="s">
        <v>2311</v>
      </c>
      <c r="AJ461" s="121"/>
      <c r="AK461" s="121"/>
      <c r="AL461" s="121"/>
      <c r="AM461" s="121"/>
      <c r="AN461" s="121"/>
      <c r="AO461" s="121"/>
      <c r="AP461" s="121"/>
      <c r="AQ461" s="121"/>
      <c r="AR461" s="121"/>
      <c r="AS461" s="121"/>
      <c r="AT461" s="121" t="s">
        <v>2317</v>
      </c>
    </row>
    <row r="462" spans="1:46">
      <c r="A462" s="118" t="s">
        <v>322</v>
      </c>
      <c r="B462" s="118" t="s">
        <v>72</v>
      </c>
      <c r="C462" s="118" t="s">
        <v>816</v>
      </c>
      <c r="D462" s="118" t="s">
        <v>1724</v>
      </c>
      <c r="E462" s="120" t="s">
        <v>2606</v>
      </c>
      <c r="F462" s="3" t="s">
        <v>2607</v>
      </c>
      <c r="G462" s="3" t="s">
        <v>2314</v>
      </c>
      <c r="J462" s="3" t="s">
        <v>2604</v>
      </c>
      <c r="K462" s="3" t="s">
        <v>2311</v>
      </c>
      <c r="L462" s="3" t="s">
        <v>1425</v>
      </c>
      <c r="AJ462" s="121"/>
      <c r="AK462" s="121"/>
      <c r="AL462" s="121"/>
      <c r="AM462" s="121"/>
      <c r="AN462" s="121"/>
      <c r="AO462" s="121"/>
      <c r="AP462" s="121"/>
      <c r="AQ462" s="121"/>
      <c r="AR462" s="121"/>
      <c r="AS462" s="121"/>
      <c r="AT462" s="121" t="s">
        <v>2608</v>
      </c>
    </row>
    <row r="463" spans="1:46">
      <c r="A463" s="118" t="s">
        <v>322</v>
      </c>
      <c r="B463" s="118" t="s">
        <v>72</v>
      </c>
      <c r="C463" s="118" t="s">
        <v>821</v>
      </c>
      <c r="D463" s="118" t="s">
        <v>2258</v>
      </c>
      <c r="E463" s="120" t="s">
        <v>2150</v>
      </c>
      <c r="F463" s="3" t="s">
        <v>2314</v>
      </c>
      <c r="I463" s="3" t="s">
        <v>2604</v>
      </c>
      <c r="J463" s="3" t="s">
        <v>2311</v>
      </c>
      <c r="K463" s="3" t="s">
        <v>1425</v>
      </c>
      <c r="AJ463" s="121"/>
      <c r="AK463" s="121"/>
      <c r="AL463" s="121"/>
      <c r="AM463" s="121"/>
      <c r="AN463" s="121"/>
      <c r="AO463" s="121"/>
      <c r="AP463" s="121"/>
      <c r="AQ463" s="121"/>
      <c r="AR463" s="121"/>
      <c r="AS463" s="121"/>
      <c r="AT463" s="121" t="s">
        <v>2605</v>
      </c>
    </row>
    <row r="464" spans="1:46">
      <c r="A464" s="118" t="s">
        <v>322</v>
      </c>
      <c r="B464" s="118" t="s">
        <v>72</v>
      </c>
      <c r="C464" s="118" t="s">
        <v>73</v>
      </c>
      <c r="D464" s="118" t="s">
        <v>1759</v>
      </c>
      <c r="E464" s="120" t="s">
        <v>1580</v>
      </c>
      <c r="F464" s="3" t="s">
        <v>2314</v>
      </c>
      <c r="G464" s="3" t="s">
        <v>2311</v>
      </c>
      <c r="AJ464" s="121"/>
      <c r="AK464" s="121"/>
      <c r="AL464" s="121"/>
      <c r="AM464" s="121"/>
      <c r="AN464" s="121"/>
      <c r="AO464" s="121"/>
      <c r="AP464" s="121"/>
      <c r="AQ464" s="121"/>
      <c r="AR464" s="121"/>
      <c r="AS464" s="121"/>
      <c r="AT464" s="121" t="s">
        <v>2317</v>
      </c>
    </row>
    <row r="465" spans="1:46">
      <c r="A465" s="118" t="s">
        <v>322</v>
      </c>
      <c r="B465" s="118" t="s">
        <v>72</v>
      </c>
      <c r="C465" s="118" t="s">
        <v>822</v>
      </c>
      <c r="D465" s="118" t="s">
        <v>1791</v>
      </c>
      <c r="E465" s="120" t="s">
        <v>2150</v>
      </c>
      <c r="F465" s="3" t="s">
        <v>2314</v>
      </c>
      <c r="I465" s="3" t="s">
        <v>2604</v>
      </c>
      <c r="J465" s="3" t="s">
        <v>2311</v>
      </c>
      <c r="K465" s="3" t="s">
        <v>1425</v>
      </c>
      <c r="AJ465" s="121"/>
      <c r="AK465" s="121"/>
      <c r="AL465" s="121"/>
      <c r="AM465" s="121"/>
      <c r="AN465" s="121"/>
      <c r="AO465" s="121"/>
      <c r="AP465" s="121"/>
      <c r="AQ465" s="121"/>
      <c r="AR465" s="121"/>
      <c r="AS465" s="121"/>
      <c r="AT465" s="121" t="s">
        <v>2605</v>
      </c>
    </row>
    <row r="466" spans="1:46">
      <c r="A466" s="118" t="s">
        <v>322</v>
      </c>
      <c r="B466" s="118" t="s">
        <v>72</v>
      </c>
      <c r="C466" s="118" t="s">
        <v>824</v>
      </c>
      <c r="D466" s="118" t="s">
        <v>2151</v>
      </c>
      <c r="E466" s="120" t="s">
        <v>329</v>
      </c>
      <c r="F466" s="3" t="s">
        <v>2311</v>
      </c>
      <c r="AJ466" s="121"/>
      <c r="AK466" s="121"/>
      <c r="AL466" s="121"/>
      <c r="AM466" s="121"/>
      <c r="AN466" s="121"/>
      <c r="AO466" s="121"/>
      <c r="AP466" s="121"/>
      <c r="AQ466" s="121"/>
      <c r="AR466" s="121"/>
      <c r="AS466" s="121"/>
      <c r="AT466" s="121" t="s">
        <v>2311</v>
      </c>
    </row>
    <row r="467" spans="1:46">
      <c r="A467" s="118" t="s">
        <v>322</v>
      </c>
      <c r="B467" s="118" t="s">
        <v>72</v>
      </c>
      <c r="C467" s="118" t="s">
        <v>825</v>
      </c>
      <c r="D467" s="118">
        <v>2021</v>
      </c>
      <c r="E467" s="120" t="s">
        <v>2128</v>
      </c>
      <c r="F467" s="3" t="s">
        <v>2314</v>
      </c>
      <c r="G467" s="3" t="s">
        <v>2311</v>
      </c>
      <c r="H467" s="3" t="s">
        <v>1425</v>
      </c>
      <c r="AJ467" s="121"/>
      <c r="AK467" s="121"/>
      <c r="AL467" s="121"/>
      <c r="AM467" s="121"/>
      <c r="AN467" s="121"/>
      <c r="AO467" s="121"/>
      <c r="AP467" s="121"/>
      <c r="AQ467" s="121"/>
      <c r="AR467" s="121"/>
      <c r="AS467" s="121"/>
      <c r="AT467" s="121" t="s">
        <v>2551</v>
      </c>
    </row>
    <row r="468" spans="1:46">
      <c r="A468" s="118" t="s">
        <v>322</v>
      </c>
      <c r="B468" s="118" t="s">
        <v>72</v>
      </c>
      <c r="C468" s="118" t="s">
        <v>826</v>
      </c>
      <c r="D468" s="118">
        <v>2021</v>
      </c>
      <c r="E468" s="120" t="s">
        <v>2128</v>
      </c>
      <c r="F468" s="3" t="s">
        <v>2314</v>
      </c>
      <c r="G468" s="3" t="s">
        <v>2311</v>
      </c>
      <c r="H468" s="3" t="s">
        <v>1425</v>
      </c>
      <c r="AJ468" s="121"/>
      <c r="AK468" s="121"/>
      <c r="AL468" s="121"/>
      <c r="AM468" s="121"/>
      <c r="AN468" s="121"/>
      <c r="AO468" s="121"/>
      <c r="AP468" s="121"/>
      <c r="AQ468" s="121"/>
      <c r="AR468" s="121"/>
      <c r="AS468" s="121"/>
      <c r="AT468" s="121" t="s">
        <v>2551</v>
      </c>
    </row>
    <row r="469" spans="1:46">
      <c r="A469" s="118" t="s">
        <v>322</v>
      </c>
      <c r="B469" s="118" t="s">
        <v>72</v>
      </c>
      <c r="C469" s="118" t="s">
        <v>840</v>
      </c>
      <c r="D469" s="118">
        <v>2021</v>
      </c>
      <c r="E469" s="120" t="s">
        <v>2128</v>
      </c>
      <c r="F469" s="3" t="s">
        <v>2314</v>
      </c>
      <c r="G469" s="3" t="s">
        <v>2311</v>
      </c>
      <c r="H469" s="3" t="s">
        <v>1425</v>
      </c>
      <c r="AJ469" s="121"/>
      <c r="AK469" s="121"/>
      <c r="AL469" s="121"/>
      <c r="AM469" s="121"/>
      <c r="AN469" s="121"/>
      <c r="AO469" s="121"/>
      <c r="AP469" s="121"/>
      <c r="AQ469" s="121"/>
      <c r="AR469" s="121"/>
      <c r="AS469" s="121"/>
      <c r="AT469" s="121" t="s">
        <v>2551</v>
      </c>
    </row>
    <row r="470" spans="1:46">
      <c r="A470" s="118" t="s">
        <v>322</v>
      </c>
      <c r="B470" s="118" t="s">
        <v>72</v>
      </c>
      <c r="C470" s="118" t="s">
        <v>73</v>
      </c>
      <c r="D470" s="118" t="s">
        <v>1940</v>
      </c>
      <c r="E470" s="120" t="s">
        <v>1580</v>
      </c>
      <c r="F470" s="3" t="s">
        <v>2314</v>
      </c>
      <c r="G470" s="3" t="s">
        <v>2311</v>
      </c>
      <c r="AJ470" s="121"/>
      <c r="AK470" s="121"/>
      <c r="AL470" s="121"/>
      <c r="AM470" s="121"/>
      <c r="AN470" s="121"/>
      <c r="AO470" s="121"/>
      <c r="AP470" s="121"/>
      <c r="AQ470" s="121"/>
      <c r="AR470" s="121"/>
      <c r="AS470" s="121"/>
      <c r="AT470" s="121" t="s">
        <v>2317</v>
      </c>
    </row>
    <row r="471" spans="1:46">
      <c r="A471" s="118" t="s">
        <v>322</v>
      </c>
      <c r="B471" s="118" t="s">
        <v>75</v>
      </c>
      <c r="C471" s="118" t="s">
        <v>892</v>
      </c>
      <c r="D471" s="118" t="s">
        <v>1688</v>
      </c>
      <c r="E471" s="120" t="s">
        <v>2155</v>
      </c>
      <c r="F471" s="3" t="s">
        <v>2321</v>
      </c>
      <c r="H471" s="3" t="s">
        <v>2311</v>
      </c>
      <c r="I471" s="3" t="s">
        <v>1425</v>
      </c>
      <c r="AJ471" s="121"/>
      <c r="AK471" s="121"/>
      <c r="AL471" s="121"/>
      <c r="AM471" s="121"/>
      <c r="AN471" s="121"/>
      <c r="AO471" s="121"/>
      <c r="AP471" s="121"/>
      <c r="AQ471" s="121"/>
      <c r="AR471" s="121"/>
      <c r="AS471" s="121"/>
      <c r="AT471" s="121" t="s">
        <v>2614</v>
      </c>
    </row>
    <row r="472" spans="1:46">
      <c r="A472" s="118" t="s">
        <v>322</v>
      </c>
      <c r="B472" s="118" t="s">
        <v>75</v>
      </c>
      <c r="C472" s="118" t="s">
        <v>859</v>
      </c>
      <c r="D472" s="118" t="s">
        <v>1759</v>
      </c>
      <c r="E472" s="120" t="s">
        <v>2155</v>
      </c>
      <c r="F472" s="3" t="s">
        <v>2321</v>
      </c>
      <c r="H472" s="3" t="s">
        <v>2311</v>
      </c>
      <c r="I472" s="3" t="s">
        <v>1425</v>
      </c>
      <c r="AJ472" s="121"/>
      <c r="AK472" s="121"/>
      <c r="AL472" s="121"/>
      <c r="AM472" s="121"/>
      <c r="AN472" s="121"/>
      <c r="AO472" s="121"/>
      <c r="AP472" s="121"/>
      <c r="AQ472" s="121"/>
      <c r="AR472" s="121"/>
      <c r="AS472" s="121"/>
      <c r="AT472" s="121" t="s">
        <v>2614</v>
      </c>
    </row>
    <row r="473" spans="1:46">
      <c r="A473" s="118" t="s">
        <v>322</v>
      </c>
      <c r="B473" s="118" t="s">
        <v>75</v>
      </c>
      <c r="C473" s="118" t="s">
        <v>861</v>
      </c>
      <c r="D473" s="118" t="s">
        <v>1759</v>
      </c>
      <c r="E473" s="120" t="s">
        <v>2155</v>
      </c>
      <c r="F473" s="3" t="s">
        <v>2321</v>
      </c>
      <c r="H473" s="3" t="s">
        <v>2311</v>
      </c>
      <c r="I473" s="3" t="s">
        <v>1425</v>
      </c>
      <c r="AJ473" s="121"/>
      <c r="AK473" s="121"/>
      <c r="AL473" s="121"/>
      <c r="AM473" s="121"/>
      <c r="AN473" s="121"/>
      <c r="AO473" s="121"/>
      <c r="AP473" s="121"/>
      <c r="AQ473" s="121"/>
      <c r="AR473" s="121"/>
      <c r="AS473" s="121"/>
      <c r="AT473" s="121" t="s">
        <v>2614</v>
      </c>
    </row>
    <row r="474" spans="1:46">
      <c r="A474" s="118" t="s">
        <v>322</v>
      </c>
      <c r="B474" s="118" t="s">
        <v>75</v>
      </c>
      <c r="C474" s="118" t="s">
        <v>863</v>
      </c>
      <c r="D474" s="118" t="s">
        <v>1759</v>
      </c>
      <c r="E474" s="120" t="s">
        <v>2155</v>
      </c>
      <c r="F474" s="3" t="s">
        <v>2321</v>
      </c>
      <c r="H474" s="3" t="s">
        <v>2311</v>
      </c>
      <c r="I474" s="3" t="s">
        <v>1425</v>
      </c>
      <c r="AJ474" s="121"/>
      <c r="AK474" s="121"/>
      <c r="AL474" s="121"/>
      <c r="AM474" s="121"/>
      <c r="AN474" s="121"/>
      <c r="AO474" s="121"/>
      <c r="AP474" s="121"/>
      <c r="AQ474" s="121"/>
      <c r="AR474" s="121"/>
      <c r="AS474" s="121"/>
      <c r="AT474" s="121" t="s">
        <v>2614</v>
      </c>
    </row>
    <row r="475" spans="1:46">
      <c r="A475" s="118" t="s">
        <v>322</v>
      </c>
      <c r="B475" s="118" t="s">
        <v>75</v>
      </c>
      <c r="C475" s="118" t="s">
        <v>862</v>
      </c>
      <c r="D475" s="118" t="s">
        <v>1688</v>
      </c>
      <c r="E475" s="120" t="s">
        <v>2155</v>
      </c>
      <c r="F475" s="3" t="s">
        <v>2321</v>
      </c>
      <c r="H475" s="3" t="s">
        <v>2311</v>
      </c>
      <c r="I475" s="3" t="s">
        <v>1425</v>
      </c>
      <c r="AJ475" s="121"/>
      <c r="AK475" s="121"/>
      <c r="AL475" s="121"/>
      <c r="AM475" s="121"/>
      <c r="AN475" s="121"/>
      <c r="AO475" s="121"/>
      <c r="AP475" s="121"/>
      <c r="AQ475" s="121"/>
      <c r="AR475" s="121"/>
      <c r="AS475" s="121"/>
      <c r="AT475" s="121" t="s">
        <v>2614</v>
      </c>
    </row>
    <row r="476" spans="1:46">
      <c r="A476" s="118" t="s">
        <v>322</v>
      </c>
      <c r="B476" s="118" t="s">
        <v>75</v>
      </c>
      <c r="C476" s="118" t="s">
        <v>864</v>
      </c>
      <c r="D476" s="118" t="s">
        <v>2280</v>
      </c>
      <c r="E476" s="120" t="s">
        <v>2155</v>
      </c>
      <c r="F476" s="3" t="s">
        <v>2321</v>
      </c>
      <c r="H476" s="3" t="s">
        <v>2311</v>
      </c>
      <c r="I476" s="3" t="s">
        <v>1425</v>
      </c>
      <c r="AJ476" s="121"/>
      <c r="AK476" s="121"/>
      <c r="AL476" s="121"/>
      <c r="AM476" s="121"/>
      <c r="AN476" s="121"/>
      <c r="AO476" s="121"/>
      <c r="AP476" s="121"/>
      <c r="AQ476" s="121"/>
      <c r="AR476" s="121"/>
      <c r="AS476" s="121"/>
      <c r="AT476" s="121" t="s">
        <v>2614</v>
      </c>
    </row>
    <row r="477" spans="1:46">
      <c r="A477" s="118" t="s">
        <v>322</v>
      </c>
      <c r="B477" s="118" t="s">
        <v>75</v>
      </c>
      <c r="C477" s="118" t="s">
        <v>865</v>
      </c>
      <c r="D477" s="118" t="s">
        <v>1818</v>
      </c>
      <c r="E477" s="120" t="s">
        <v>2155</v>
      </c>
      <c r="F477" s="3" t="s">
        <v>2321</v>
      </c>
      <c r="H477" s="3" t="s">
        <v>2311</v>
      </c>
      <c r="I477" s="3" t="s">
        <v>1425</v>
      </c>
      <c r="AJ477" s="121"/>
      <c r="AK477" s="121"/>
      <c r="AL477" s="121"/>
      <c r="AM477" s="121"/>
      <c r="AN477" s="121"/>
      <c r="AO477" s="121"/>
      <c r="AP477" s="121"/>
      <c r="AQ477" s="121"/>
      <c r="AR477" s="121"/>
      <c r="AS477" s="121"/>
      <c r="AT477" s="121" t="s">
        <v>2614</v>
      </c>
    </row>
    <row r="478" spans="1:46">
      <c r="A478" s="118" t="s">
        <v>322</v>
      </c>
      <c r="B478" s="118" t="s">
        <v>75</v>
      </c>
      <c r="C478" s="118" t="s">
        <v>866</v>
      </c>
      <c r="D478" s="118" t="s">
        <v>1818</v>
      </c>
      <c r="E478" s="120" t="s">
        <v>2155</v>
      </c>
      <c r="F478" s="3" t="s">
        <v>2321</v>
      </c>
      <c r="H478" s="3" t="s">
        <v>2311</v>
      </c>
      <c r="I478" s="3" t="s">
        <v>1425</v>
      </c>
      <c r="AJ478" s="121"/>
      <c r="AK478" s="121"/>
      <c r="AL478" s="121"/>
      <c r="AM478" s="121"/>
      <c r="AN478" s="121"/>
      <c r="AO478" s="121"/>
      <c r="AP478" s="121"/>
      <c r="AQ478" s="121"/>
      <c r="AR478" s="121"/>
      <c r="AS478" s="121"/>
      <c r="AT478" s="121" t="s">
        <v>2614</v>
      </c>
    </row>
    <row r="479" spans="1:46">
      <c r="A479" s="118" t="s">
        <v>322</v>
      </c>
      <c r="B479" s="118" t="s">
        <v>75</v>
      </c>
      <c r="C479" s="118" t="s">
        <v>76</v>
      </c>
      <c r="D479" s="118" t="s">
        <v>1653</v>
      </c>
      <c r="E479" s="120" t="s">
        <v>2156</v>
      </c>
      <c r="F479" s="3" t="s">
        <v>2321</v>
      </c>
      <c r="H479" s="3" t="s">
        <v>2311</v>
      </c>
      <c r="AJ479" s="121"/>
      <c r="AK479" s="121"/>
      <c r="AL479" s="121"/>
      <c r="AM479" s="121"/>
      <c r="AN479" s="121"/>
      <c r="AO479" s="121"/>
      <c r="AP479" s="121"/>
      <c r="AQ479" s="121"/>
      <c r="AR479" s="121"/>
      <c r="AS479" s="121"/>
      <c r="AT479" s="121" t="s">
        <v>2615</v>
      </c>
    </row>
    <row r="480" spans="1:46">
      <c r="A480" s="118" t="s">
        <v>322</v>
      </c>
      <c r="B480" s="118" t="s">
        <v>75</v>
      </c>
      <c r="C480" s="118" t="s">
        <v>77</v>
      </c>
      <c r="D480" s="118" t="s">
        <v>2159</v>
      </c>
      <c r="E480" s="120" t="s">
        <v>2156</v>
      </c>
      <c r="F480" s="3" t="s">
        <v>2321</v>
      </c>
      <c r="H480" s="3" t="s">
        <v>2311</v>
      </c>
      <c r="AJ480" s="121"/>
      <c r="AK480" s="121"/>
      <c r="AL480" s="121"/>
      <c r="AM480" s="121"/>
      <c r="AN480" s="121"/>
      <c r="AO480" s="121"/>
      <c r="AP480" s="121"/>
      <c r="AQ480" s="121"/>
      <c r="AR480" s="121"/>
      <c r="AS480" s="121"/>
      <c r="AT480" s="121" t="s">
        <v>2615</v>
      </c>
    </row>
    <row r="481" spans="1:46">
      <c r="A481" s="118" t="s">
        <v>322</v>
      </c>
      <c r="B481" s="118" t="s">
        <v>75</v>
      </c>
      <c r="C481" s="118" t="s">
        <v>78</v>
      </c>
      <c r="D481" s="118" t="s">
        <v>1578</v>
      </c>
      <c r="E481" s="120" t="s">
        <v>2156</v>
      </c>
      <c r="F481" s="3" t="s">
        <v>2321</v>
      </c>
      <c r="H481" s="3" t="s">
        <v>2311</v>
      </c>
      <c r="AJ481" s="121"/>
      <c r="AK481" s="121"/>
      <c r="AL481" s="121"/>
      <c r="AM481" s="121"/>
      <c r="AN481" s="121"/>
      <c r="AO481" s="121"/>
      <c r="AP481" s="121"/>
      <c r="AQ481" s="121"/>
      <c r="AR481" s="121"/>
      <c r="AS481" s="121"/>
      <c r="AT481" s="121" t="s">
        <v>2615</v>
      </c>
    </row>
    <row r="482" spans="1:46">
      <c r="A482" s="118" t="s">
        <v>322</v>
      </c>
      <c r="B482" s="118" t="s">
        <v>75</v>
      </c>
      <c r="C482" s="118" t="s">
        <v>867</v>
      </c>
      <c r="D482" s="118" t="s">
        <v>1578</v>
      </c>
      <c r="E482" s="120" t="s">
        <v>2156</v>
      </c>
      <c r="F482" s="3" t="s">
        <v>2321</v>
      </c>
      <c r="H482" s="3" t="s">
        <v>2311</v>
      </c>
      <c r="AJ482" s="121"/>
      <c r="AK482" s="121"/>
      <c r="AL482" s="121"/>
      <c r="AM482" s="121"/>
      <c r="AN482" s="121"/>
      <c r="AO482" s="121"/>
      <c r="AP482" s="121"/>
      <c r="AQ482" s="121"/>
      <c r="AR482" s="121"/>
      <c r="AS482" s="121"/>
      <c r="AT482" s="121" t="s">
        <v>2615</v>
      </c>
    </row>
    <row r="483" spans="1:46">
      <c r="A483" s="118" t="s">
        <v>322</v>
      </c>
      <c r="B483" s="118" t="s">
        <v>75</v>
      </c>
      <c r="C483" s="118" t="s">
        <v>2616</v>
      </c>
      <c r="D483" s="118" t="s">
        <v>2114</v>
      </c>
      <c r="E483" s="120" t="s">
        <v>2128</v>
      </c>
      <c r="F483" s="3" t="s">
        <v>2314</v>
      </c>
      <c r="G483" s="3" t="s">
        <v>2311</v>
      </c>
      <c r="H483" s="3" t="s">
        <v>1425</v>
      </c>
      <c r="AJ483" s="121"/>
      <c r="AK483" s="121"/>
      <c r="AL483" s="121"/>
      <c r="AM483" s="121"/>
      <c r="AN483" s="121"/>
      <c r="AO483" s="121"/>
      <c r="AP483" s="121"/>
      <c r="AQ483" s="121"/>
      <c r="AR483" s="121"/>
      <c r="AS483" s="121"/>
      <c r="AT483" s="121" t="s">
        <v>2551</v>
      </c>
    </row>
    <row r="484" spans="1:46">
      <c r="A484" s="118" t="s">
        <v>322</v>
      </c>
      <c r="B484" s="118" t="s">
        <v>75</v>
      </c>
      <c r="C484" s="118" t="s">
        <v>2617</v>
      </c>
      <c r="D484" s="118" t="s">
        <v>1818</v>
      </c>
      <c r="E484" s="120" t="s">
        <v>1580</v>
      </c>
      <c r="F484" s="3" t="s">
        <v>2314</v>
      </c>
      <c r="G484" s="3" t="s">
        <v>2311</v>
      </c>
      <c r="AJ484" s="121"/>
      <c r="AK484" s="121"/>
      <c r="AL484" s="121"/>
      <c r="AM484" s="121"/>
      <c r="AN484" s="121"/>
      <c r="AO484" s="121"/>
      <c r="AP484" s="121"/>
      <c r="AQ484" s="121"/>
      <c r="AR484" s="121"/>
      <c r="AS484" s="121"/>
      <c r="AT484" s="121" t="s">
        <v>2317</v>
      </c>
    </row>
    <row r="485" spans="1:46">
      <c r="A485" s="118" t="s">
        <v>322</v>
      </c>
      <c r="B485" s="118" t="s">
        <v>75</v>
      </c>
      <c r="C485" s="118" t="s">
        <v>878</v>
      </c>
      <c r="D485" s="118">
        <v>2024</v>
      </c>
      <c r="E485" s="120" t="s">
        <v>1580</v>
      </c>
      <c r="F485" s="3" t="s">
        <v>2314</v>
      </c>
      <c r="G485" s="3" t="s">
        <v>2311</v>
      </c>
      <c r="AJ485" s="121"/>
      <c r="AK485" s="121"/>
      <c r="AL485" s="121"/>
      <c r="AM485" s="121"/>
      <c r="AN485" s="121"/>
      <c r="AO485" s="121"/>
      <c r="AP485" s="121"/>
      <c r="AQ485" s="121"/>
      <c r="AR485" s="121"/>
      <c r="AS485" s="121"/>
      <c r="AT485" s="121" t="s">
        <v>2317</v>
      </c>
    </row>
    <row r="486" spans="1:46">
      <c r="A486" s="118" t="s">
        <v>322</v>
      </c>
      <c r="B486" s="118" t="s">
        <v>75</v>
      </c>
      <c r="C486" s="118" t="s">
        <v>874</v>
      </c>
      <c r="D486" s="118" t="s">
        <v>1759</v>
      </c>
      <c r="E486" s="120" t="s">
        <v>1580</v>
      </c>
      <c r="F486" s="3" t="s">
        <v>2314</v>
      </c>
      <c r="G486" s="3" t="s">
        <v>2311</v>
      </c>
      <c r="AJ486" s="121"/>
      <c r="AK486" s="121"/>
      <c r="AL486" s="121"/>
      <c r="AM486" s="121"/>
      <c r="AN486" s="121"/>
      <c r="AO486" s="121"/>
      <c r="AP486" s="121"/>
      <c r="AQ486" s="121"/>
      <c r="AR486" s="121"/>
      <c r="AS486" s="121"/>
      <c r="AT486" s="121" t="s">
        <v>2317</v>
      </c>
    </row>
    <row r="487" spans="1:46">
      <c r="A487" s="118" t="s">
        <v>322</v>
      </c>
      <c r="B487" s="118" t="s">
        <v>75</v>
      </c>
      <c r="C487" s="118" t="s">
        <v>875</v>
      </c>
      <c r="D487" s="118" t="s">
        <v>1787</v>
      </c>
      <c r="E487" s="120" t="s">
        <v>1580</v>
      </c>
      <c r="F487" s="3" t="s">
        <v>2314</v>
      </c>
      <c r="G487" s="3" t="s">
        <v>2311</v>
      </c>
      <c r="AJ487" s="121"/>
      <c r="AK487" s="121"/>
      <c r="AL487" s="121"/>
      <c r="AM487" s="121"/>
      <c r="AN487" s="121"/>
      <c r="AO487" s="121"/>
      <c r="AP487" s="121"/>
      <c r="AQ487" s="121"/>
      <c r="AR487" s="121"/>
      <c r="AS487" s="121"/>
      <c r="AT487" s="121" t="s">
        <v>2317</v>
      </c>
    </row>
    <row r="488" spans="1:46">
      <c r="A488" s="118" t="s">
        <v>322</v>
      </c>
      <c r="B488" s="118" t="s">
        <v>75</v>
      </c>
      <c r="C488" s="118" t="s">
        <v>2618</v>
      </c>
      <c r="D488" s="118" t="s">
        <v>1688</v>
      </c>
      <c r="E488" s="120" t="s">
        <v>1580</v>
      </c>
      <c r="F488" s="3" t="s">
        <v>2314</v>
      </c>
      <c r="G488" s="3" t="s">
        <v>2311</v>
      </c>
      <c r="AJ488" s="121"/>
      <c r="AK488" s="121"/>
      <c r="AL488" s="121"/>
      <c r="AM488" s="121"/>
      <c r="AN488" s="121"/>
      <c r="AO488" s="121"/>
      <c r="AP488" s="121"/>
      <c r="AQ488" s="121"/>
      <c r="AR488" s="121"/>
      <c r="AS488" s="121"/>
      <c r="AT488" s="121" t="s">
        <v>2317</v>
      </c>
    </row>
    <row r="489" spans="1:46">
      <c r="A489" s="118" t="s">
        <v>322</v>
      </c>
      <c r="B489" s="118" t="s">
        <v>75</v>
      </c>
      <c r="C489" s="118" t="s">
        <v>873</v>
      </c>
      <c r="D489" s="118">
        <v>2023</v>
      </c>
      <c r="E489" s="120" t="s">
        <v>1580</v>
      </c>
      <c r="F489" s="3" t="s">
        <v>2314</v>
      </c>
      <c r="G489" s="3" t="s">
        <v>2311</v>
      </c>
      <c r="AJ489" s="121"/>
      <c r="AK489" s="121"/>
      <c r="AL489" s="121"/>
      <c r="AM489" s="121"/>
      <c r="AN489" s="121"/>
      <c r="AO489" s="121"/>
      <c r="AP489" s="121"/>
      <c r="AQ489" s="121"/>
      <c r="AR489" s="121"/>
      <c r="AS489" s="121"/>
      <c r="AT489" s="121" t="s">
        <v>2317</v>
      </c>
    </row>
    <row r="490" spans="1:46">
      <c r="A490" s="118" t="s">
        <v>322</v>
      </c>
      <c r="B490" s="118" t="s">
        <v>75</v>
      </c>
      <c r="C490" s="118" t="s">
        <v>893</v>
      </c>
      <c r="D490" s="118" t="s">
        <v>2159</v>
      </c>
      <c r="E490" s="120" t="s">
        <v>2155</v>
      </c>
      <c r="F490" s="3" t="s">
        <v>2321</v>
      </c>
      <c r="H490" s="3" t="s">
        <v>2311</v>
      </c>
      <c r="I490" s="3" t="s">
        <v>1425</v>
      </c>
      <c r="AJ490" s="121"/>
      <c r="AK490" s="121"/>
      <c r="AL490" s="121"/>
      <c r="AM490" s="121"/>
      <c r="AN490" s="121"/>
      <c r="AO490" s="121"/>
      <c r="AP490" s="121"/>
      <c r="AQ490" s="121"/>
      <c r="AR490" s="121"/>
      <c r="AS490" s="121"/>
      <c r="AT490" s="121" t="s">
        <v>2614</v>
      </c>
    </row>
    <row r="491" spans="1:46">
      <c r="A491" s="118" t="s">
        <v>322</v>
      </c>
      <c r="B491" s="118" t="s">
        <v>75</v>
      </c>
      <c r="C491" s="118" t="s">
        <v>894</v>
      </c>
      <c r="D491" s="118" t="s">
        <v>2280</v>
      </c>
      <c r="E491" s="120" t="s">
        <v>2156</v>
      </c>
      <c r="F491" s="3" t="s">
        <v>2321</v>
      </c>
      <c r="H491" s="3" t="s">
        <v>2311</v>
      </c>
      <c r="AJ491" s="121"/>
      <c r="AK491" s="121"/>
      <c r="AL491" s="121"/>
      <c r="AM491" s="121"/>
      <c r="AN491" s="121"/>
      <c r="AO491" s="121"/>
      <c r="AP491" s="121"/>
      <c r="AQ491" s="121"/>
      <c r="AR491" s="121"/>
      <c r="AS491" s="121"/>
      <c r="AT491" s="121" t="s">
        <v>2615</v>
      </c>
    </row>
    <row r="492" spans="1:46">
      <c r="A492" s="118" t="s">
        <v>322</v>
      </c>
      <c r="B492" s="118" t="s">
        <v>75</v>
      </c>
      <c r="C492" s="118" t="s">
        <v>895</v>
      </c>
      <c r="D492" s="118" t="s">
        <v>1818</v>
      </c>
      <c r="E492" s="120" t="s">
        <v>2155</v>
      </c>
      <c r="F492" s="3" t="s">
        <v>2321</v>
      </c>
      <c r="H492" s="3" t="s">
        <v>2311</v>
      </c>
      <c r="I492" s="3" t="s">
        <v>1425</v>
      </c>
      <c r="AJ492" s="121"/>
      <c r="AK492" s="121"/>
      <c r="AL492" s="121"/>
      <c r="AM492" s="121"/>
      <c r="AN492" s="121"/>
      <c r="AO492" s="121"/>
      <c r="AP492" s="121"/>
      <c r="AQ492" s="121"/>
      <c r="AR492" s="121"/>
      <c r="AS492" s="121"/>
      <c r="AT492" s="121" t="s">
        <v>2614</v>
      </c>
    </row>
    <row r="493" spans="1:46">
      <c r="A493" s="118" t="s">
        <v>322</v>
      </c>
      <c r="B493" s="118" t="s">
        <v>75</v>
      </c>
      <c r="C493" s="118" t="s">
        <v>896</v>
      </c>
      <c r="D493" s="118" t="s">
        <v>1818</v>
      </c>
      <c r="E493" s="120" t="s">
        <v>2155</v>
      </c>
      <c r="F493" s="3" t="s">
        <v>2321</v>
      </c>
      <c r="H493" s="3" t="s">
        <v>2311</v>
      </c>
      <c r="I493" s="3" t="s">
        <v>1425</v>
      </c>
      <c r="AJ493" s="121"/>
      <c r="AK493" s="121"/>
      <c r="AL493" s="121"/>
      <c r="AM493" s="121"/>
      <c r="AN493" s="121"/>
      <c r="AO493" s="121"/>
      <c r="AP493" s="121"/>
      <c r="AQ493" s="121"/>
      <c r="AR493" s="121"/>
      <c r="AS493" s="121"/>
      <c r="AT493" s="121" t="s">
        <v>2614</v>
      </c>
    </row>
    <row r="494" spans="1:46">
      <c r="A494" s="118" t="s">
        <v>322</v>
      </c>
      <c r="B494" s="118" t="s">
        <v>75</v>
      </c>
      <c r="C494" s="118" t="s">
        <v>79</v>
      </c>
      <c r="D494" s="118" t="s">
        <v>2159</v>
      </c>
      <c r="E494" s="120" t="s">
        <v>2157</v>
      </c>
      <c r="F494" s="3" t="s">
        <v>2321</v>
      </c>
      <c r="H494" s="3" t="s">
        <v>2471</v>
      </c>
      <c r="I494" s="3" t="s">
        <v>2490</v>
      </c>
      <c r="J494" s="3" t="s">
        <v>2311</v>
      </c>
      <c r="K494" s="3" t="s">
        <v>1425</v>
      </c>
      <c r="AJ494" s="121"/>
      <c r="AK494" s="121"/>
      <c r="AL494" s="121"/>
      <c r="AM494" s="121"/>
      <c r="AN494" s="121"/>
      <c r="AO494" s="121"/>
      <c r="AP494" s="121"/>
      <c r="AQ494" s="121"/>
      <c r="AR494" s="121"/>
      <c r="AS494" s="121"/>
      <c r="AT494" s="121" t="s">
        <v>2619</v>
      </c>
    </row>
    <row r="495" spans="1:46">
      <c r="A495" s="118" t="s">
        <v>322</v>
      </c>
      <c r="B495" s="118" t="s">
        <v>75</v>
      </c>
      <c r="C495" s="118" t="s">
        <v>869</v>
      </c>
      <c r="D495" s="118" t="s">
        <v>2280</v>
      </c>
      <c r="E495" s="120" t="s">
        <v>2620</v>
      </c>
      <c r="F495" s="3" t="s">
        <v>2321</v>
      </c>
      <c r="H495" s="3" t="s">
        <v>2471</v>
      </c>
      <c r="I495" s="3" t="s">
        <v>2311</v>
      </c>
      <c r="AJ495" s="121"/>
      <c r="AK495" s="121"/>
      <c r="AL495" s="121"/>
      <c r="AM495" s="121"/>
      <c r="AN495" s="121"/>
      <c r="AO495" s="121"/>
      <c r="AP495" s="121"/>
      <c r="AQ495" s="121"/>
      <c r="AR495" s="121"/>
      <c r="AS495" s="121"/>
      <c r="AT495" s="121" t="s">
        <v>2621</v>
      </c>
    </row>
    <row r="496" spans="1:46">
      <c r="A496" s="118" t="s">
        <v>322</v>
      </c>
      <c r="B496" s="118" t="s">
        <v>75</v>
      </c>
      <c r="C496" s="118" t="s">
        <v>870</v>
      </c>
      <c r="D496" s="118" t="s">
        <v>2085</v>
      </c>
      <c r="E496" s="120" t="s">
        <v>2157</v>
      </c>
      <c r="F496" s="3" t="s">
        <v>2321</v>
      </c>
      <c r="H496" s="3" t="s">
        <v>2471</v>
      </c>
      <c r="I496" s="3" t="s">
        <v>2490</v>
      </c>
      <c r="J496" s="3" t="s">
        <v>2311</v>
      </c>
      <c r="K496" s="3" t="s">
        <v>1425</v>
      </c>
      <c r="AJ496" s="121"/>
      <c r="AK496" s="121"/>
      <c r="AL496" s="121"/>
      <c r="AM496" s="121"/>
      <c r="AN496" s="121"/>
      <c r="AO496" s="121"/>
      <c r="AP496" s="121"/>
      <c r="AQ496" s="121"/>
      <c r="AR496" s="121"/>
      <c r="AS496" s="121"/>
      <c r="AT496" s="121" t="s">
        <v>2619</v>
      </c>
    </row>
    <row r="497" spans="1:46">
      <c r="A497" s="118" t="s">
        <v>322</v>
      </c>
      <c r="B497" s="118" t="s">
        <v>75</v>
      </c>
      <c r="C497" s="118" t="s">
        <v>871</v>
      </c>
      <c r="D497" s="118" t="s">
        <v>2280</v>
      </c>
      <c r="E497" s="120" t="s">
        <v>2620</v>
      </c>
      <c r="F497" s="3" t="s">
        <v>2321</v>
      </c>
      <c r="H497" s="3" t="s">
        <v>2471</v>
      </c>
      <c r="I497" s="3" t="s">
        <v>2311</v>
      </c>
      <c r="AJ497" s="121"/>
      <c r="AK497" s="121"/>
      <c r="AL497" s="121"/>
      <c r="AM497" s="121"/>
      <c r="AN497" s="121"/>
      <c r="AO497" s="121"/>
      <c r="AP497" s="121"/>
      <c r="AQ497" s="121"/>
      <c r="AR497" s="121"/>
      <c r="AS497" s="121"/>
      <c r="AT497" s="121" t="s">
        <v>2621</v>
      </c>
    </row>
    <row r="498" spans="1:46">
      <c r="A498" s="118" t="s">
        <v>322</v>
      </c>
      <c r="B498" s="118" t="s">
        <v>75</v>
      </c>
      <c r="C498" s="118" t="s">
        <v>879</v>
      </c>
      <c r="D498" s="118" t="s">
        <v>1818</v>
      </c>
      <c r="E498" s="120" t="s">
        <v>2155</v>
      </c>
      <c r="F498" s="3" t="s">
        <v>2321</v>
      </c>
      <c r="H498" s="3" t="s">
        <v>2311</v>
      </c>
      <c r="I498" s="3" t="s">
        <v>1425</v>
      </c>
      <c r="AJ498" s="121"/>
      <c r="AK498" s="121"/>
      <c r="AL498" s="121"/>
      <c r="AM498" s="121"/>
      <c r="AN498" s="121"/>
      <c r="AO498" s="121"/>
      <c r="AP498" s="121"/>
      <c r="AQ498" s="121"/>
      <c r="AR498" s="121"/>
      <c r="AS498" s="121"/>
      <c r="AT498" s="121" t="s">
        <v>2614</v>
      </c>
    </row>
    <row r="499" spans="1:46">
      <c r="A499" s="118" t="s">
        <v>322</v>
      </c>
      <c r="B499" s="118" t="s">
        <v>75</v>
      </c>
      <c r="C499" s="118" t="s">
        <v>880</v>
      </c>
      <c r="D499" s="118" t="s">
        <v>1818</v>
      </c>
      <c r="E499" s="120" t="s">
        <v>2155</v>
      </c>
      <c r="F499" s="3" t="s">
        <v>2321</v>
      </c>
      <c r="H499" s="3" t="s">
        <v>2311</v>
      </c>
      <c r="I499" s="3" t="s">
        <v>1425</v>
      </c>
      <c r="AJ499" s="121"/>
      <c r="AK499" s="121"/>
      <c r="AL499" s="121"/>
      <c r="AM499" s="121"/>
      <c r="AN499" s="121"/>
      <c r="AO499" s="121"/>
      <c r="AP499" s="121"/>
      <c r="AQ499" s="121"/>
      <c r="AR499" s="121"/>
      <c r="AS499" s="121"/>
      <c r="AT499" s="121" t="s">
        <v>2614</v>
      </c>
    </row>
    <row r="500" spans="1:46">
      <c r="A500" s="118" t="s">
        <v>322</v>
      </c>
      <c r="B500" s="118" t="s">
        <v>75</v>
      </c>
      <c r="C500" s="118" t="s">
        <v>80</v>
      </c>
      <c r="D500" s="118" t="s">
        <v>2159</v>
      </c>
      <c r="E500" s="120" t="s">
        <v>2157</v>
      </c>
      <c r="F500" s="3" t="s">
        <v>2321</v>
      </c>
      <c r="H500" s="3" t="s">
        <v>2471</v>
      </c>
      <c r="I500" s="3" t="s">
        <v>2490</v>
      </c>
      <c r="J500" s="3" t="s">
        <v>2311</v>
      </c>
      <c r="K500" s="3" t="s">
        <v>1425</v>
      </c>
      <c r="AJ500" s="121"/>
      <c r="AK500" s="121"/>
      <c r="AL500" s="121"/>
      <c r="AM500" s="121"/>
      <c r="AN500" s="121"/>
      <c r="AO500" s="121"/>
      <c r="AP500" s="121"/>
      <c r="AQ500" s="121"/>
      <c r="AR500" s="121"/>
      <c r="AS500" s="121"/>
      <c r="AT500" s="121" t="s">
        <v>2619</v>
      </c>
    </row>
    <row r="501" spans="1:46">
      <c r="A501" s="118" t="s">
        <v>322</v>
      </c>
      <c r="B501" s="118" t="s">
        <v>75</v>
      </c>
      <c r="C501" s="118" t="s">
        <v>882</v>
      </c>
      <c r="D501" s="118" t="s">
        <v>1759</v>
      </c>
      <c r="E501" s="120" t="s">
        <v>2157</v>
      </c>
      <c r="F501" s="3" t="s">
        <v>2321</v>
      </c>
      <c r="H501" s="3" t="s">
        <v>2471</v>
      </c>
      <c r="I501" s="3" t="s">
        <v>2490</v>
      </c>
      <c r="J501" s="3" t="s">
        <v>2311</v>
      </c>
      <c r="K501" s="3" t="s">
        <v>1425</v>
      </c>
      <c r="AJ501" s="121"/>
      <c r="AK501" s="121"/>
      <c r="AL501" s="121"/>
      <c r="AM501" s="121"/>
      <c r="AN501" s="121"/>
      <c r="AO501" s="121"/>
      <c r="AP501" s="121"/>
      <c r="AQ501" s="121"/>
      <c r="AR501" s="121"/>
      <c r="AS501" s="121"/>
      <c r="AT501" s="121" t="s">
        <v>2619</v>
      </c>
    </row>
    <row r="502" spans="1:46">
      <c r="A502" s="118" t="s">
        <v>322</v>
      </c>
      <c r="B502" s="118" t="s">
        <v>75</v>
      </c>
      <c r="C502" s="118" t="s">
        <v>884</v>
      </c>
      <c r="D502" s="118" t="s">
        <v>1753</v>
      </c>
      <c r="E502" s="120" t="s">
        <v>2158</v>
      </c>
      <c r="F502" s="3" t="s">
        <v>2321</v>
      </c>
      <c r="H502" s="3" t="s">
        <v>2471</v>
      </c>
      <c r="I502" s="3" t="s">
        <v>2490</v>
      </c>
      <c r="J502" s="3" t="s">
        <v>2311</v>
      </c>
      <c r="AJ502" s="121"/>
      <c r="AK502" s="121"/>
      <c r="AL502" s="121"/>
      <c r="AM502" s="121"/>
      <c r="AN502" s="121"/>
      <c r="AO502" s="121"/>
      <c r="AP502" s="121"/>
      <c r="AQ502" s="121"/>
      <c r="AR502" s="121"/>
      <c r="AS502" s="121"/>
      <c r="AT502" s="121" t="s">
        <v>2622</v>
      </c>
    </row>
    <row r="503" spans="1:46">
      <c r="A503" s="118" t="s">
        <v>322</v>
      </c>
      <c r="B503" s="118" t="s">
        <v>75</v>
      </c>
      <c r="C503" s="118" t="s">
        <v>883</v>
      </c>
      <c r="D503" s="118">
        <v>2024</v>
      </c>
      <c r="E503" s="120" t="s">
        <v>2158</v>
      </c>
      <c r="F503" s="3" t="s">
        <v>2321</v>
      </c>
      <c r="H503" s="3" t="s">
        <v>2471</v>
      </c>
      <c r="I503" s="3" t="s">
        <v>2490</v>
      </c>
      <c r="J503" s="3" t="s">
        <v>2311</v>
      </c>
      <c r="AJ503" s="121"/>
      <c r="AK503" s="121"/>
      <c r="AL503" s="121"/>
      <c r="AM503" s="121"/>
      <c r="AN503" s="121"/>
      <c r="AO503" s="121"/>
      <c r="AP503" s="121"/>
      <c r="AQ503" s="121"/>
      <c r="AR503" s="121"/>
      <c r="AS503" s="121"/>
      <c r="AT503" s="121" t="s">
        <v>2622</v>
      </c>
    </row>
    <row r="504" spans="1:46">
      <c r="A504" s="118" t="s">
        <v>322</v>
      </c>
      <c r="B504" s="118" t="s">
        <v>75</v>
      </c>
      <c r="C504" s="118" t="s">
        <v>81</v>
      </c>
      <c r="D504" s="118" t="s">
        <v>2159</v>
      </c>
      <c r="E504" s="120" t="s">
        <v>2160</v>
      </c>
      <c r="F504" s="3" t="s">
        <v>2321</v>
      </c>
      <c r="H504" s="3" t="s">
        <v>2322</v>
      </c>
      <c r="J504" s="3" t="s">
        <v>2623</v>
      </c>
      <c r="K504" s="3" t="s">
        <v>2311</v>
      </c>
      <c r="L504" s="3" t="s">
        <v>1425</v>
      </c>
      <c r="AJ504" s="121"/>
      <c r="AK504" s="121"/>
      <c r="AL504" s="121"/>
      <c r="AM504" s="121"/>
      <c r="AN504" s="121"/>
      <c r="AO504" s="121"/>
      <c r="AP504" s="121"/>
      <c r="AQ504" s="121"/>
      <c r="AR504" s="121"/>
      <c r="AS504" s="121"/>
      <c r="AT504" s="121" t="s">
        <v>2624</v>
      </c>
    </row>
    <row r="505" spans="1:46">
      <c r="A505" s="118" t="s">
        <v>322</v>
      </c>
      <c r="B505" s="118" t="s">
        <v>75</v>
      </c>
      <c r="C505" s="118" t="s">
        <v>887</v>
      </c>
      <c r="D505" s="118" t="s">
        <v>2280</v>
      </c>
      <c r="E505" s="120" t="s">
        <v>2161</v>
      </c>
      <c r="F505" s="3" t="s">
        <v>2321</v>
      </c>
      <c r="H505" s="3" t="s">
        <v>2322</v>
      </c>
      <c r="J505" s="3" t="s">
        <v>2623</v>
      </c>
      <c r="K505" s="3" t="s">
        <v>2311</v>
      </c>
      <c r="AJ505" s="121"/>
      <c r="AK505" s="121"/>
      <c r="AL505" s="121"/>
      <c r="AM505" s="121"/>
      <c r="AN505" s="121"/>
      <c r="AO505" s="121"/>
      <c r="AP505" s="121"/>
      <c r="AQ505" s="121"/>
      <c r="AR505" s="121"/>
      <c r="AS505" s="121"/>
      <c r="AT505" s="121" t="s">
        <v>2625</v>
      </c>
    </row>
    <row r="506" spans="1:46">
      <c r="A506" s="118" t="s">
        <v>322</v>
      </c>
      <c r="B506" s="118" t="s">
        <v>75</v>
      </c>
      <c r="C506" s="118" t="s">
        <v>2626</v>
      </c>
      <c r="D506" s="118" t="s">
        <v>1753</v>
      </c>
      <c r="E506" s="120" t="s">
        <v>2161</v>
      </c>
      <c r="F506" s="3" t="s">
        <v>2321</v>
      </c>
      <c r="H506" s="3" t="s">
        <v>2322</v>
      </c>
      <c r="J506" s="3" t="s">
        <v>2623</v>
      </c>
      <c r="K506" s="3" t="s">
        <v>2311</v>
      </c>
      <c r="AJ506" s="121"/>
      <c r="AK506" s="121"/>
      <c r="AL506" s="121"/>
      <c r="AM506" s="121"/>
      <c r="AN506" s="121"/>
      <c r="AO506" s="121"/>
      <c r="AP506" s="121"/>
      <c r="AQ506" s="121"/>
      <c r="AR506" s="121"/>
      <c r="AS506" s="121"/>
      <c r="AT506" s="121" t="s">
        <v>2625</v>
      </c>
    </row>
    <row r="507" spans="1:46">
      <c r="A507" s="118" t="s">
        <v>322</v>
      </c>
      <c r="B507" s="118" t="s">
        <v>75</v>
      </c>
      <c r="C507" s="118" t="s">
        <v>888</v>
      </c>
      <c r="D507" s="118" t="s">
        <v>1759</v>
      </c>
      <c r="E507" s="120" t="s">
        <v>2161</v>
      </c>
      <c r="F507" s="3" t="s">
        <v>2321</v>
      </c>
      <c r="H507" s="3" t="s">
        <v>2322</v>
      </c>
      <c r="J507" s="3" t="s">
        <v>2623</v>
      </c>
      <c r="K507" s="3" t="s">
        <v>2311</v>
      </c>
      <c r="AJ507" s="121"/>
      <c r="AK507" s="121"/>
      <c r="AL507" s="121"/>
      <c r="AM507" s="121"/>
      <c r="AN507" s="121"/>
      <c r="AO507" s="121"/>
      <c r="AP507" s="121"/>
      <c r="AQ507" s="121"/>
      <c r="AR507" s="121"/>
      <c r="AS507" s="121"/>
      <c r="AT507" s="121" t="s">
        <v>2625</v>
      </c>
    </row>
    <row r="508" spans="1:46">
      <c r="A508" s="118" t="s">
        <v>322</v>
      </c>
      <c r="B508" s="118" t="s">
        <v>75</v>
      </c>
      <c r="C508" s="118" t="s">
        <v>889</v>
      </c>
      <c r="D508" s="118" t="s">
        <v>1818</v>
      </c>
      <c r="E508" s="120" t="s">
        <v>2160</v>
      </c>
      <c r="F508" s="3" t="s">
        <v>2321</v>
      </c>
      <c r="H508" s="3" t="s">
        <v>2322</v>
      </c>
      <c r="J508" s="3" t="s">
        <v>2623</v>
      </c>
      <c r="K508" s="3" t="s">
        <v>2311</v>
      </c>
      <c r="L508" s="3" t="s">
        <v>1425</v>
      </c>
      <c r="AJ508" s="121"/>
      <c r="AK508" s="121"/>
      <c r="AL508" s="121"/>
      <c r="AM508" s="121"/>
      <c r="AN508" s="121"/>
      <c r="AO508" s="121"/>
      <c r="AP508" s="121"/>
      <c r="AQ508" s="121"/>
      <c r="AR508" s="121"/>
      <c r="AS508" s="121"/>
      <c r="AT508" s="121" t="s">
        <v>2624</v>
      </c>
    </row>
    <row r="509" spans="1:46">
      <c r="A509" s="118" t="s">
        <v>322</v>
      </c>
      <c r="B509" s="118" t="s">
        <v>75</v>
      </c>
      <c r="C509" s="118" t="s">
        <v>890</v>
      </c>
      <c r="D509" s="118" t="s">
        <v>1818</v>
      </c>
      <c r="E509" s="120" t="s">
        <v>2160</v>
      </c>
      <c r="F509" s="3" t="s">
        <v>2321</v>
      </c>
      <c r="H509" s="3" t="s">
        <v>2322</v>
      </c>
      <c r="J509" s="3" t="s">
        <v>2623</v>
      </c>
      <c r="K509" s="3" t="s">
        <v>2311</v>
      </c>
      <c r="L509" s="3" t="s">
        <v>1425</v>
      </c>
      <c r="AJ509" s="121"/>
      <c r="AK509" s="121"/>
      <c r="AL509" s="121"/>
      <c r="AM509" s="121"/>
      <c r="AN509" s="121"/>
      <c r="AO509" s="121"/>
      <c r="AP509" s="121"/>
      <c r="AQ509" s="121"/>
      <c r="AR509" s="121"/>
      <c r="AS509" s="121"/>
      <c r="AT509" s="121" t="s">
        <v>2624</v>
      </c>
    </row>
    <row r="510" spans="1:46">
      <c r="A510" s="118" t="s">
        <v>322</v>
      </c>
      <c r="B510" s="118" t="s">
        <v>75</v>
      </c>
      <c r="C510" s="118" t="s">
        <v>886</v>
      </c>
      <c r="D510" s="118">
        <v>2020</v>
      </c>
      <c r="E510" s="120" t="s">
        <v>2160</v>
      </c>
      <c r="F510" s="3" t="s">
        <v>2321</v>
      </c>
      <c r="H510" s="3" t="s">
        <v>2322</v>
      </c>
      <c r="J510" s="3" t="s">
        <v>2623</v>
      </c>
      <c r="K510" s="3" t="s">
        <v>2311</v>
      </c>
      <c r="L510" s="3" t="s">
        <v>1425</v>
      </c>
      <c r="AJ510" s="121"/>
      <c r="AK510" s="121"/>
      <c r="AL510" s="121"/>
      <c r="AM510" s="121"/>
      <c r="AN510" s="121"/>
      <c r="AO510" s="121"/>
      <c r="AP510" s="121"/>
      <c r="AQ510" s="121"/>
      <c r="AR510" s="121"/>
      <c r="AS510" s="121"/>
      <c r="AT510" s="121" t="s">
        <v>2624</v>
      </c>
    </row>
    <row r="511" spans="1:46">
      <c r="A511" s="118" t="s">
        <v>322</v>
      </c>
      <c r="B511" s="118" t="s">
        <v>75</v>
      </c>
      <c r="C511" s="118" t="s">
        <v>82</v>
      </c>
      <c r="D511" s="118" t="s">
        <v>2159</v>
      </c>
      <c r="E511" s="120" t="s">
        <v>2161</v>
      </c>
      <c r="F511" s="3" t="s">
        <v>2321</v>
      </c>
      <c r="H511" s="3" t="s">
        <v>2322</v>
      </c>
      <c r="J511" s="3" t="s">
        <v>2623</v>
      </c>
      <c r="K511" s="3" t="s">
        <v>2311</v>
      </c>
      <c r="AJ511" s="121"/>
      <c r="AK511" s="121"/>
      <c r="AL511" s="121"/>
      <c r="AM511" s="121"/>
      <c r="AN511" s="121"/>
      <c r="AO511" s="121"/>
      <c r="AP511" s="121"/>
      <c r="AQ511" s="121"/>
      <c r="AR511" s="121"/>
      <c r="AS511" s="121"/>
      <c r="AT511" s="121" t="s">
        <v>2625</v>
      </c>
    </row>
    <row r="512" spans="1:46">
      <c r="A512" s="118" t="s">
        <v>322</v>
      </c>
      <c r="B512" s="118" t="s">
        <v>75</v>
      </c>
      <c r="C512" s="118" t="s">
        <v>883</v>
      </c>
      <c r="D512" s="118" t="s">
        <v>2091</v>
      </c>
      <c r="E512" s="120" t="s">
        <v>2158</v>
      </c>
      <c r="F512" s="3" t="s">
        <v>2321</v>
      </c>
      <c r="H512" s="3" t="s">
        <v>2471</v>
      </c>
      <c r="I512" s="3" t="s">
        <v>2490</v>
      </c>
      <c r="J512" s="3" t="s">
        <v>2311</v>
      </c>
      <c r="AJ512" s="121"/>
      <c r="AK512" s="121"/>
      <c r="AL512" s="121"/>
      <c r="AM512" s="121"/>
      <c r="AN512" s="121"/>
      <c r="AO512" s="121"/>
      <c r="AP512" s="121"/>
      <c r="AQ512" s="121"/>
      <c r="AR512" s="121"/>
      <c r="AS512" s="121"/>
      <c r="AT512" s="121" t="s">
        <v>2622</v>
      </c>
    </row>
    <row r="513" spans="1:46">
      <c r="A513" s="118" t="s">
        <v>322</v>
      </c>
      <c r="B513" s="118" t="s">
        <v>75</v>
      </c>
      <c r="C513" s="118" t="s">
        <v>868</v>
      </c>
      <c r="D513" s="118" t="s">
        <v>1902</v>
      </c>
      <c r="E513" s="120" t="s">
        <v>2620</v>
      </c>
      <c r="F513" s="3" t="s">
        <v>2321</v>
      </c>
      <c r="H513" s="3" t="s">
        <v>2471</v>
      </c>
      <c r="I513" s="3" t="s">
        <v>2311</v>
      </c>
      <c r="AJ513" s="121"/>
      <c r="AK513" s="121"/>
      <c r="AL513" s="121"/>
      <c r="AM513" s="121"/>
      <c r="AN513" s="121"/>
      <c r="AO513" s="121"/>
      <c r="AP513" s="121"/>
      <c r="AQ513" s="121"/>
      <c r="AR513" s="121"/>
      <c r="AS513" s="121"/>
      <c r="AT513" s="121" t="s">
        <v>2621</v>
      </c>
    </row>
    <row r="514" spans="1:46">
      <c r="A514" s="118" t="s">
        <v>322</v>
      </c>
      <c r="B514" s="118" t="s">
        <v>75</v>
      </c>
      <c r="C514" s="118" t="s">
        <v>881</v>
      </c>
      <c r="D514" s="118">
        <v>2018</v>
      </c>
      <c r="E514" s="120" t="s">
        <v>2158</v>
      </c>
      <c r="F514" s="3" t="s">
        <v>2321</v>
      </c>
      <c r="H514" s="3" t="s">
        <v>2471</v>
      </c>
      <c r="I514" s="3" t="s">
        <v>2490</v>
      </c>
      <c r="J514" s="3" t="s">
        <v>2311</v>
      </c>
      <c r="AJ514" s="121"/>
      <c r="AK514" s="121"/>
      <c r="AL514" s="121"/>
      <c r="AM514" s="121"/>
      <c r="AN514" s="121"/>
      <c r="AO514" s="121"/>
      <c r="AP514" s="121"/>
      <c r="AQ514" s="121"/>
      <c r="AR514" s="121"/>
      <c r="AS514" s="121"/>
      <c r="AT514" s="121" t="s">
        <v>2622</v>
      </c>
    </row>
    <row r="515" spans="1:46">
      <c r="A515" s="118" t="s">
        <v>298</v>
      </c>
      <c r="B515" s="118" t="s">
        <v>897</v>
      </c>
      <c r="C515" s="118" t="s">
        <v>898</v>
      </c>
      <c r="D515" s="118" t="s">
        <v>1685</v>
      </c>
      <c r="E515" s="120" t="s">
        <v>1854</v>
      </c>
      <c r="F515" s="3" t="s">
        <v>2306</v>
      </c>
      <c r="G515" s="3" t="s">
        <v>2307</v>
      </c>
      <c r="AJ515" s="121"/>
      <c r="AK515" s="121"/>
      <c r="AL515" s="121"/>
      <c r="AM515" s="121"/>
      <c r="AN515" s="121"/>
      <c r="AO515" s="121"/>
      <c r="AP515" s="121"/>
      <c r="AQ515" s="121"/>
      <c r="AR515" s="121"/>
      <c r="AS515" s="121"/>
      <c r="AT515" s="121" t="s">
        <v>2308</v>
      </c>
    </row>
    <row r="516" spans="1:46">
      <c r="A516" s="118" t="s">
        <v>298</v>
      </c>
      <c r="B516" s="118" t="s">
        <v>897</v>
      </c>
      <c r="C516" s="118" t="s">
        <v>898</v>
      </c>
      <c r="D516" s="118" t="s">
        <v>1696</v>
      </c>
      <c r="E516" s="120" t="s">
        <v>1863</v>
      </c>
      <c r="F516" s="3" t="s">
        <v>2306</v>
      </c>
      <c r="G516" s="3" t="s">
        <v>2436</v>
      </c>
      <c r="H516" s="3" t="s">
        <v>2437</v>
      </c>
      <c r="J516" s="3" t="s">
        <v>2307</v>
      </c>
      <c r="AJ516" s="121"/>
      <c r="AK516" s="121"/>
      <c r="AL516" s="121"/>
      <c r="AM516" s="121"/>
      <c r="AN516" s="121"/>
      <c r="AO516" s="121"/>
      <c r="AP516" s="121"/>
      <c r="AQ516" s="121"/>
      <c r="AR516" s="121"/>
      <c r="AS516" s="121"/>
      <c r="AT516" s="121" t="s">
        <v>2438</v>
      </c>
    </row>
    <row r="517" spans="1:46">
      <c r="A517" s="118" t="s">
        <v>298</v>
      </c>
      <c r="B517" s="118" t="s">
        <v>897</v>
      </c>
      <c r="C517" s="118" t="s">
        <v>899</v>
      </c>
      <c r="D517" s="118" t="s">
        <v>2162</v>
      </c>
      <c r="E517" s="120" t="s">
        <v>1854</v>
      </c>
      <c r="F517" s="3" t="s">
        <v>2306</v>
      </c>
      <c r="G517" s="3" t="s">
        <v>2307</v>
      </c>
      <c r="AJ517" s="121"/>
      <c r="AK517" s="121"/>
      <c r="AL517" s="121"/>
      <c r="AM517" s="121"/>
      <c r="AN517" s="121"/>
      <c r="AO517" s="121"/>
      <c r="AP517" s="121"/>
      <c r="AQ517" s="121"/>
      <c r="AR517" s="121"/>
      <c r="AS517" s="121"/>
      <c r="AT517" s="121" t="s">
        <v>2308</v>
      </c>
    </row>
    <row r="518" spans="1:46">
      <c r="A518" s="118" t="s">
        <v>298</v>
      </c>
      <c r="B518" s="118" t="s">
        <v>897</v>
      </c>
      <c r="C518" s="118" t="s">
        <v>900</v>
      </c>
      <c r="D518" s="118" t="s">
        <v>1578</v>
      </c>
      <c r="E518" s="120" t="s">
        <v>1863</v>
      </c>
      <c r="F518" s="3" t="s">
        <v>2306</v>
      </c>
      <c r="G518" s="3" t="s">
        <v>2436</v>
      </c>
      <c r="H518" s="3" t="s">
        <v>2437</v>
      </c>
      <c r="J518" s="3" t="s">
        <v>2307</v>
      </c>
      <c r="AJ518" s="121"/>
      <c r="AK518" s="121"/>
      <c r="AL518" s="121"/>
      <c r="AM518" s="121"/>
      <c r="AN518" s="121"/>
      <c r="AO518" s="121"/>
      <c r="AP518" s="121"/>
      <c r="AQ518" s="121"/>
      <c r="AR518" s="121"/>
      <c r="AS518" s="121"/>
      <c r="AT518" s="121" t="s">
        <v>2438</v>
      </c>
    </row>
    <row r="519" spans="1:46">
      <c r="A519" s="118" t="s">
        <v>298</v>
      </c>
      <c r="B519" s="118" t="s">
        <v>897</v>
      </c>
      <c r="C519" s="118" t="s">
        <v>901</v>
      </c>
      <c r="D519" s="118" t="s">
        <v>2163</v>
      </c>
      <c r="E519" s="120" t="s">
        <v>1854</v>
      </c>
      <c r="F519" s="3" t="s">
        <v>2306</v>
      </c>
      <c r="G519" s="3" t="s">
        <v>2307</v>
      </c>
      <c r="AJ519" s="121"/>
      <c r="AK519" s="121"/>
      <c r="AL519" s="121"/>
      <c r="AM519" s="121"/>
      <c r="AN519" s="121"/>
      <c r="AO519" s="121"/>
      <c r="AP519" s="121"/>
      <c r="AQ519" s="121"/>
      <c r="AR519" s="121"/>
      <c r="AS519" s="121"/>
      <c r="AT519" s="121" t="s">
        <v>2308</v>
      </c>
    </row>
    <row r="520" spans="1:46">
      <c r="A520" s="118" t="s">
        <v>298</v>
      </c>
      <c r="B520" s="118" t="s">
        <v>897</v>
      </c>
      <c r="C520" s="118" t="s">
        <v>902</v>
      </c>
      <c r="D520" s="118" t="s">
        <v>2164</v>
      </c>
      <c r="E520" s="120" t="s">
        <v>1854</v>
      </c>
      <c r="F520" s="3" t="s">
        <v>2306</v>
      </c>
      <c r="G520" s="3" t="s">
        <v>2307</v>
      </c>
      <c r="AJ520" s="121"/>
      <c r="AK520" s="121"/>
      <c r="AL520" s="121"/>
      <c r="AM520" s="121"/>
      <c r="AN520" s="121"/>
      <c r="AO520" s="121"/>
      <c r="AP520" s="121"/>
      <c r="AQ520" s="121"/>
      <c r="AR520" s="121"/>
      <c r="AS520" s="121"/>
      <c r="AT520" s="121" t="s">
        <v>2308</v>
      </c>
    </row>
    <row r="521" spans="1:46">
      <c r="A521" s="118" t="s">
        <v>298</v>
      </c>
      <c r="B521" s="118" t="s">
        <v>897</v>
      </c>
      <c r="C521" s="118" t="s">
        <v>903</v>
      </c>
      <c r="D521" s="118" t="s">
        <v>2165</v>
      </c>
      <c r="E521" s="120" t="s">
        <v>1854</v>
      </c>
      <c r="F521" s="3" t="s">
        <v>2306</v>
      </c>
      <c r="G521" s="3" t="s">
        <v>2307</v>
      </c>
      <c r="AJ521" s="121"/>
      <c r="AK521" s="121"/>
      <c r="AL521" s="121"/>
      <c r="AM521" s="121"/>
      <c r="AN521" s="121"/>
      <c r="AO521" s="121"/>
      <c r="AP521" s="121"/>
      <c r="AQ521" s="121"/>
      <c r="AR521" s="121"/>
      <c r="AS521" s="121"/>
      <c r="AT521" s="121" t="s">
        <v>2308</v>
      </c>
    </row>
    <row r="522" spans="1:46">
      <c r="A522" s="118" t="s">
        <v>298</v>
      </c>
      <c r="B522" s="118" t="s">
        <v>897</v>
      </c>
      <c r="C522" s="118" t="s">
        <v>904</v>
      </c>
      <c r="D522" s="118" t="s">
        <v>1763</v>
      </c>
      <c r="E522" s="120" t="s">
        <v>1854</v>
      </c>
      <c r="F522" s="3" t="s">
        <v>2306</v>
      </c>
      <c r="G522" s="3" t="s">
        <v>2307</v>
      </c>
      <c r="AJ522" s="121"/>
      <c r="AK522" s="121"/>
      <c r="AL522" s="121"/>
      <c r="AM522" s="121"/>
      <c r="AN522" s="121"/>
      <c r="AO522" s="121"/>
      <c r="AP522" s="121"/>
      <c r="AQ522" s="121"/>
      <c r="AR522" s="121"/>
      <c r="AS522" s="121"/>
      <c r="AT522" s="121" t="s">
        <v>2308</v>
      </c>
    </row>
    <row r="523" spans="1:46">
      <c r="A523" s="118" t="s">
        <v>298</v>
      </c>
      <c r="B523" s="118" t="s">
        <v>897</v>
      </c>
      <c r="C523" s="118" t="s">
        <v>905</v>
      </c>
      <c r="D523" s="118" t="s">
        <v>2166</v>
      </c>
      <c r="E523" s="120" t="s">
        <v>1854</v>
      </c>
      <c r="F523" s="3" t="s">
        <v>2306</v>
      </c>
      <c r="G523" s="3" t="s">
        <v>2307</v>
      </c>
      <c r="AJ523" s="121"/>
      <c r="AK523" s="121"/>
      <c r="AL523" s="121"/>
      <c r="AM523" s="121"/>
      <c r="AN523" s="121"/>
      <c r="AO523" s="121"/>
      <c r="AP523" s="121"/>
      <c r="AQ523" s="121"/>
      <c r="AR523" s="121"/>
      <c r="AS523" s="121"/>
      <c r="AT523" s="121" t="s">
        <v>2308</v>
      </c>
    </row>
    <row r="524" spans="1:46">
      <c r="A524" s="118" t="s">
        <v>298</v>
      </c>
      <c r="B524" s="118" t="s">
        <v>897</v>
      </c>
      <c r="C524" s="118" t="s">
        <v>906</v>
      </c>
      <c r="D524" s="118" t="s">
        <v>1572</v>
      </c>
      <c r="E524" s="120" t="s">
        <v>2169</v>
      </c>
      <c r="F524" s="3" t="s">
        <v>2627</v>
      </c>
      <c r="G524" s="3" t="s">
        <v>1428</v>
      </c>
      <c r="H524" s="3" t="s">
        <v>2628</v>
      </c>
      <c r="I524" s="3" t="s">
        <v>2490</v>
      </c>
      <c r="J524" s="3" t="s">
        <v>2629</v>
      </c>
      <c r="K524" s="3" t="s">
        <v>2306</v>
      </c>
      <c r="L524" s="3" t="s">
        <v>2436</v>
      </c>
      <c r="M524" s="3" t="s">
        <v>2437</v>
      </c>
      <c r="O524" s="3" t="s">
        <v>2307</v>
      </c>
      <c r="AJ524" s="121"/>
      <c r="AK524" s="121"/>
      <c r="AL524" s="121"/>
      <c r="AM524" s="121"/>
      <c r="AN524" s="121"/>
      <c r="AO524" s="121"/>
      <c r="AP524" s="121"/>
      <c r="AQ524" s="121"/>
      <c r="AR524" s="121"/>
      <c r="AS524" s="121"/>
      <c r="AT524" s="121" t="s">
        <v>2630</v>
      </c>
    </row>
    <row r="525" spans="1:46">
      <c r="A525" s="118" t="s">
        <v>298</v>
      </c>
      <c r="B525" s="118" t="s">
        <v>897</v>
      </c>
      <c r="C525" s="118" t="s">
        <v>906</v>
      </c>
      <c r="D525" s="118" t="s">
        <v>2167</v>
      </c>
      <c r="E525" s="120" t="s">
        <v>2168</v>
      </c>
      <c r="F525" s="3" t="s">
        <v>2627</v>
      </c>
      <c r="G525" s="3" t="s">
        <v>2628</v>
      </c>
      <c r="H525" s="3" t="s">
        <v>2490</v>
      </c>
      <c r="I525" s="3" t="s">
        <v>2629</v>
      </c>
      <c r="J525" s="3" t="s">
        <v>2306</v>
      </c>
      <c r="K525" s="3" t="s">
        <v>2436</v>
      </c>
      <c r="L525" s="3" t="s">
        <v>2437</v>
      </c>
      <c r="N525" s="3" t="s">
        <v>2307</v>
      </c>
      <c r="AJ525" s="121"/>
      <c r="AK525" s="121"/>
      <c r="AL525" s="121"/>
      <c r="AM525" s="121"/>
      <c r="AN525" s="121"/>
      <c r="AO525" s="121"/>
      <c r="AP525" s="121"/>
      <c r="AQ525" s="121"/>
      <c r="AR525" s="121"/>
      <c r="AS525" s="121"/>
      <c r="AT525" s="121" t="s">
        <v>2631</v>
      </c>
    </row>
    <row r="526" spans="1:46">
      <c r="A526" s="118" t="s">
        <v>298</v>
      </c>
      <c r="B526" s="118" t="s">
        <v>897</v>
      </c>
      <c r="C526" s="118" t="s">
        <v>911</v>
      </c>
      <c r="D526" s="118" t="s">
        <v>2170</v>
      </c>
      <c r="E526" s="120" t="s">
        <v>2171</v>
      </c>
      <c r="F526" s="3" t="s">
        <v>2627</v>
      </c>
      <c r="G526" s="3" t="s">
        <v>2628</v>
      </c>
      <c r="H526" s="3" t="s">
        <v>2490</v>
      </c>
      <c r="I526" s="3" t="s">
        <v>2629</v>
      </c>
      <c r="J526" s="3" t="s">
        <v>2306</v>
      </c>
      <c r="K526" s="3" t="s">
        <v>2307</v>
      </c>
      <c r="AJ526" s="121"/>
      <c r="AK526" s="121"/>
      <c r="AL526" s="121"/>
      <c r="AM526" s="121"/>
      <c r="AN526" s="121"/>
      <c r="AO526" s="121"/>
      <c r="AP526" s="121"/>
      <c r="AQ526" s="121"/>
      <c r="AR526" s="121"/>
      <c r="AS526" s="121"/>
      <c r="AT526" s="121" t="s">
        <v>2632</v>
      </c>
    </row>
    <row r="527" spans="1:46">
      <c r="A527" s="118" t="s">
        <v>298</v>
      </c>
      <c r="B527" s="118" t="s">
        <v>912</v>
      </c>
      <c r="C527" s="118" t="s">
        <v>913</v>
      </c>
      <c r="D527" s="118" t="s">
        <v>2091</v>
      </c>
      <c r="E527" s="120" t="s">
        <v>1863</v>
      </c>
      <c r="F527" s="3" t="s">
        <v>2306</v>
      </c>
      <c r="G527" s="3" t="s">
        <v>2436</v>
      </c>
      <c r="H527" s="3" t="s">
        <v>2437</v>
      </c>
      <c r="J527" s="3" t="s">
        <v>2307</v>
      </c>
      <c r="AJ527" s="121"/>
      <c r="AK527" s="121"/>
      <c r="AL527" s="121"/>
      <c r="AM527" s="121"/>
      <c r="AN527" s="121"/>
      <c r="AO527" s="121"/>
      <c r="AP527" s="121"/>
      <c r="AQ527" s="121"/>
      <c r="AR527" s="121"/>
      <c r="AS527" s="121"/>
      <c r="AT527" s="121" t="s">
        <v>2438</v>
      </c>
    </row>
    <row r="528" spans="1:46">
      <c r="A528" s="118" t="s">
        <v>359</v>
      </c>
      <c r="B528" s="118" t="s">
        <v>914</v>
      </c>
      <c r="C528" s="118" t="s">
        <v>915</v>
      </c>
      <c r="D528" s="118" t="s">
        <v>1587</v>
      </c>
      <c r="E528" s="120" t="s">
        <v>1610</v>
      </c>
      <c r="F528" s="3" t="s">
        <v>2321</v>
      </c>
      <c r="G528" s="3" t="s">
        <v>2322</v>
      </c>
      <c r="H528" s="3" t="s">
        <v>2321</v>
      </c>
      <c r="I528" s="3" t="s">
        <v>2306</v>
      </c>
      <c r="AJ528" s="121"/>
      <c r="AK528" s="121"/>
      <c r="AL528" s="121"/>
      <c r="AM528" s="121"/>
      <c r="AN528" s="121"/>
      <c r="AO528" s="121"/>
      <c r="AP528" s="121"/>
      <c r="AQ528" s="121"/>
      <c r="AR528" s="121"/>
      <c r="AS528" s="121"/>
      <c r="AT528" s="121" t="s">
        <v>2325</v>
      </c>
    </row>
    <row r="529" spans="1:46">
      <c r="A529" s="118" t="s">
        <v>359</v>
      </c>
      <c r="B529" s="118" t="s">
        <v>914</v>
      </c>
      <c r="C529" s="118" t="s">
        <v>916</v>
      </c>
      <c r="D529" s="118" t="s">
        <v>1587</v>
      </c>
      <c r="E529" s="120" t="s">
        <v>1610</v>
      </c>
      <c r="F529" s="3" t="s">
        <v>2321</v>
      </c>
      <c r="G529" s="3" t="s">
        <v>2322</v>
      </c>
      <c r="H529" s="3" t="s">
        <v>2321</v>
      </c>
      <c r="I529" s="3" t="s">
        <v>2306</v>
      </c>
      <c r="AJ529" s="121"/>
      <c r="AK529" s="121"/>
      <c r="AL529" s="121"/>
      <c r="AM529" s="121"/>
      <c r="AN529" s="121"/>
      <c r="AO529" s="121"/>
      <c r="AP529" s="121"/>
      <c r="AQ529" s="121"/>
      <c r="AR529" s="121"/>
      <c r="AS529" s="121"/>
      <c r="AT529" s="121" t="s">
        <v>2325</v>
      </c>
    </row>
    <row r="530" spans="1:46">
      <c r="A530" s="118" t="s">
        <v>359</v>
      </c>
      <c r="B530" s="118" t="s">
        <v>914</v>
      </c>
      <c r="C530" s="118" t="s">
        <v>917</v>
      </c>
      <c r="D530" s="118" t="s">
        <v>2091</v>
      </c>
      <c r="E530" s="120" t="s">
        <v>1610</v>
      </c>
      <c r="F530" s="3" t="s">
        <v>2321</v>
      </c>
      <c r="G530" s="3" t="s">
        <v>2322</v>
      </c>
      <c r="H530" s="3" t="s">
        <v>2321</v>
      </c>
      <c r="I530" s="3" t="s">
        <v>2306</v>
      </c>
      <c r="AJ530" s="121"/>
      <c r="AK530" s="121"/>
      <c r="AL530" s="121"/>
      <c r="AM530" s="121"/>
      <c r="AN530" s="121"/>
      <c r="AO530" s="121"/>
      <c r="AP530" s="121"/>
      <c r="AQ530" s="121"/>
      <c r="AR530" s="121"/>
      <c r="AS530" s="121"/>
      <c r="AT530" s="121" t="s">
        <v>2325</v>
      </c>
    </row>
    <row r="531" spans="1:46">
      <c r="A531" s="118" t="s">
        <v>359</v>
      </c>
      <c r="B531" s="118" t="s">
        <v>914</v>
      </c>
      <c r="C531" s="118" t="s">
        <v>918</v>
      </c>
      <c r="D531" s="118" t="s">
        <v>2091</v>
      </c>
      <c r="E531" s="120" t="s">
        <v>1610</v>
      </c>
      <c r="F531" s="3" t="s">
        <v>2321</v>
      </c>
      <c r="G531" s="3" t="s">
        <v>2322</v>
      </c>
      <c r="H531" s="3" t="s">
        <v>2321</v>
      </c>
      <c r="I531" s="3" t="s">
        <v>2306</v>
      </c>
      <c r="AJ531" s="121"/>
      <c r="AK531" s="121"/>
      <c r="AL531" s="121"/>
      <c r="AM531" s="121"/>
      <c r="AN531" s="121"/>
      <c r="AO531" s="121"/>
      <c r="AP531" s="121"/>
      <c r="AQ531" s="121"/>
      <c r="AR531" s="121"/>
      <c r="AS531" s="121"/>
      <c r="AT531" s="121" t="s">
        <v>2325</v>
      </c>
    </row>
    <row r="532" spans="1:46">
      <c r="A532" s="118" t="s">
        <v>322</v>
      </c>
      <c r="B532" s="118" t="s">
        <v>83</v>
      </c>
      <c r="C532" s="118" t="s">
        <v>922</v>
      </c>
      <c r="D532" s="118" t="s">
        <v>2154</v>
      </c>
      <c r="E532" s="120" t="s">
        <v>2173</v>
      </c>
      <c r="G532" s="3" t="s">
        <v>2309</v>
      </c>
      <c r="H532" s="3" t="s">
        <v>2633</v>
      </c>
      <c r="I532" s="3" t="s">
        <v>2319</v>
      </c>
      <c r="J532" s="3" t="s">
        <v>2310</v>
      </c>
      <c r="K532" s="3" t="s">
        <v>2634</v>
      </c>
      <c r="L532" s="3" t="s">
        <v>2337</v>
      </c>
      <c r="M532" s="3" t="s">
        <v>2311</v>
      </c>
      <c r="N532" s="3" t="s">
        <v>1425</v>
      </c>
      <c r="O532" s="3" t="s">
        <v>2312</v>
      </c>
      <c r="P532" s="3" t="s">
        <v>2312</v>
      </c>
      <c r="AJ532" s="121"/>
      <c r="AK532" s="121"/>
      <c r="AL532" s="121"/>
      <c r="AM532" s="121"/>
      <c r="AN532" s="121"/>
      <c r="AO532" s="121"/>
      <c r="AP532" s="121"/>
      <c r="AQ532" s="121"/>
      <c r="AR532" s="121"/>
      <c r="AS532" s="121"/>
      <c r="AT532" s="121" t="s">
        <v>2635</v>
      </c>
    </row>
    <row r="533" spans="1:46">
      <c r="A533" s="118" t="s">
        <v>322</v>
      </c>
      <c r="B533" s="118" t="s">
        <v>83</v>
      </c>
      <c r="C533" s="118" t="s">
        <v>973</v>
      </c>
      <c r="D533" s="118">
        <v>2024</v>
      </c>
      <c r="E533" s="120" t="s">
        <v>1582</v>
      </c>
      <c r="G533" s="3" t="s">
        <v>2309</v>
      </c>
      <c r="H533" s="3" t="s">
        <v>2310</v>
      </c>
      <c r="I533" s="3" t="s">
        <v>2311</v>
      </c>
      <c r="J533" s="3" t="s">
        <v>2312</v>
      </c>
      <c r="K533" s="3" t="s">
        <v>2312</v>
      </c>
      <c r="AJ533" s="121"/>
      <c r="AK533" s="121"/>
      <c r="AL533" s="121"/>
      <c r="AM533" s="121"/>
      <c r="AN533" s="121"/>
      <c r="AO533" s="121"/>
      <c r="AP533" s="121"/>
      <c r="AQ533" s="121"/>
      <c r="AR533" s="121"/>
      <c r="AS533" s="121"/>
      <c r="AT533" s="121" t="s">
        <v>2313</v>
      </c>
    </row>
    <row r="534" spans="1:46">
      <c r="A534" s="118" t="s">
        <v>322</v>
      </c>
      <c r="B534" s="118" t="s">
        <v>83</v>
      </c>
      <c r="C534" s="118" t="s">
        <v>972</v>
      </c>
      <c r="D534" s="118">
        <v>2024</v>
      </c>
      <c r="E534" s="120" t="s">
        <v>1582</v>
      </c>
      <c r="G534" s="3" t="s">
        <v>2309</v>
      </c>
      <c r="H534" s="3" t="s">
        <v>2310</v>
      </c>
      <c r="I534" s="3" t="s">
        <v>2311</v>
      </c>
      <c r="J534" s="3" t="s">
        <v>2312</v>
      </c>
      <c r="K534" s="3" t="s">
        <v>2312</v>
      </c>
      <c r="AJ534" s="121"/>
      <c r="AK534" s="121"/>
      <c r="AL534" s="121"/>
      <c r="AM534" s="121"/>
      <c r="AN534" s="121"/>
      <c r="AO534" s="121"/>
      <c r="AP534" s="121"/>
      <c r="AQ534" s="121"/>
      <c r="AR534" s="121"/>
      <c r="AS534" s="121"/>
      <c r="AT534" s="121" t="s">
        <v>2313</v>
      </c>
    </row>
    <row r="535" spans="1:46">
      <c r="A535" s="118" t="s">
        <v>322</v>
      </c>
      <c r="B535" s="118" t="s">
        <v>83</v>
      </c>
      <c r="C535" s="118" t="s">
        <v>2636</v>
      </c>
      <c r="D535" s="118" t="s">
        <v>2159</v>
      </c>
      <c r="E535" s="120" t="s">
        <v>1582</v>
      </c>
      <c r="G535" s="3" t="s">
        <v>2309</v>
      </c>
      <c r="H535" s="3" t="s">
        <v>2310</v>
      </c>
      <c r="I535" s="3" t="s">
        <v>2311</v>
      </c>
      <c r="J535" s="3" t="s">
        <v>2312</v>
      </c>
      <c r="K535" s="3" t="s">
        <v>2312</v>
      </c>
      <c r="AJ535" s="121"/>
      <c r="AK535" s="121"/>
      <c r="AL535" s="121"/>
      <c r="AM535" s="121"/>
      <c r="AN535" s="121"/>
      <c r="AO535" s="121"/>
      <c r="AP535" s="121"/>
      <c r="AQ535" s="121"/>
      <c r="AR535" s="121"/>
      <c r="AS535" s="121"/>
      <c r="AT535" s="121" t="s">
        <v>2313</v>
      </c>
    </row>
    <row r="536" spans="1:46">
      <c r="A536" s="118" t="s">
        <v>322</v>
      </c>
      <c r="B536" s="118" t="s">
        <v>83</v>
      </c>
      <c r="C536" s="118" t="s">
        <v>2637</v>
      </c>
      <c r="D536" s="118" t="s">
        <v>2159</v>
      </c>
      <c r="E536" s="120" t="s">
        <v>1582</v>
      </c>
      <c r="G536" s="3" t="s">
        <v>2309</v>
      </c>
      <c r="H536" s="3" t="s">
        <v>2310</v>
      </c>
      <c r="I536" s="3" t="s">
        <v>2311</v>
      </c>
      <c r="J536" s="3" t="s">
        <v>2312</v>
      </c>
      <c r="K536" s="3" t="s">
        <v>2312</v>
      </c>
      <c r="AJ536" s="121"/>
      <c r="AK536" s="121"/>
      <c r="AL536" s="121"/>
      <c r="AM536" s="121"/>
      <c r="AN536" s="121"/>
      <c r="AO536" s="121"/>
      <c r="AP536" s="121"/>
      <c r="AQ536" s="121"/>
      <c r="AR536" s="121"/>
      <c r="AS536" s="121"/>
      <c r="AT536" s="121" t="s">
        <v>2313</v>
      </c>
    </row>
    <row r="537" spans="1:46">
      <c r="A537" s="118" t="s">
        <v>322</v>
      </c>
      <c r="B537" s="118" t="s">
        <v>83</v>
      </c>
      <c r="C537" s="118" t="s">
        <v>974</v>
      </c>
      <c r="D537" s="118" t="s">
        <v>2179</v>
      </c>
      <c r="E537" s="120" t="s">
        <v>1582</v>
      </c>
      <c r="G537" s="3" t="s">
        <v>2309</v>
      </c>
      <c r="H537" s="3" t="s">
        <v>2310</v>
      </c>
      <c r="I537" s="3" t="s">
        <v>2311</v>
      </c>
      <c r="J537" s="3" t="s">
        <v>2312</v>
      </c>
      <c r="K537" s="3" t="s">
        <v>2312</v>
      </c>
      <c r="AJ537" s="121"/>
      <c r="AK537" s="121"/>
      <c r="AL537" s="121"/>
      <c r="AM537" s="121"/>
      <c r="AN537" s="121"/>
      <c r="AO537" s="121"/>
      <c r="AP537" s="121"/>
      <c r="AQ537" s="121"/>
      <c r="AR537" s="121"/>
      <c r="AS537" s="121"/>
      <c r="AT537" s="121" t="s">
        <v>2313</v>
      </c>
    </row>
    <row r="538" spans="1:46">
      <c r="A538" s="118" t="s">
        <v>322</v>
      </c>
      <c r="B538" s="118" t="s">
        <v>83</v>
      </c>
      <c r="C538" s="118" t="s">
        <v>928</v>
      </c>
      <c r="D538" s="118" t="s">
        <v>1818</v>
      </c>
      <c r="E538" s="120" t="s">
        <v>2638</v>
      </c>
      <c r="F538" s="3" t="s">
        <v>2639</v>
      </c>
      <c r="G538" s="3" t="s">
        <v>2640</v>
      </c>
      <c r="H538" s="3" t="s">
        <v>2319</v>
      </c>
      <c r="I538" s="3" t="s">
        <v>2314</v>
      </c>
      <c r="J538" s="3" t="s">
        <v>2641</v>
      </c>
      <c r="K538" s="3" t="s">
        <v>2337</v>
      </c>
      <c r="L538" s="3" t="s">
        <v>2642</v>
      </c>
      <c r="M538" s="3" t="s">
        <v>2311</v>
      </c>
      <c r="N538" s="3" t="s">
        <v>1425</v>
      </c>
      <c r="O538" s="3" t="s">
        <v>2643</v>
      </c>
      <c r="P538" s="3" t="s">
        <v>2644</v>
      </c>
      <c r="Q538" s="3" t="s">
        <v>2645</v>
      </c>
      <c r="R538" s="3" t="s">
        <v>2646</v>
      </c>
      <c r="S538" s="3" t="s">
        <v>2647</v>
      </c>
      <c r="T538" s="3" t="s">
        <v>2648</v>
      </c>
      <c r="U538" s="3" t="s">
        <v>2649</v>
      </c>
      <c r="V538" s="3" t="s">
        <v>2647</v>
      </c>
      <c r="W538" s="3" t="s">
        <v>2650</v>
      </c>
      <c r="X538" s="3" t="s">
        <v>2651</v>
      </c>
      <c r="Y538" s="3" t="s">
        <v>2652</v>
      </c>
      <c r="AJ538" s="121"/>
      <c r="AK538" s="121"/>
      <c r="AL538" s="121"/>
      <c r="AM538" s="121"/>
      <c r="AN538" s="121"/>
      <c r="AO538" s="121"/>
      <c r="AP538" s="121"/>
      <c r="AQ538" s="121"/>
      <c r="AR538" s="121"/>
      <c r="AS538" s="121"/>
      <c r="AT538" s="121" t="s">
        <v>2653</v>
      </c>
    </row>
    <row r="539" spans="1:46">
      <c r="A539" s="118" t="s">
        <v>322</v>
      </c>
      <c r="B539" s="118" t="s">
        <v>83</v>
      </c>
      <c r="C539" s="118" t="s">
        <v>943</v>
      </c>
      <c r="D539" s="118" t="s">
        <v>1818</v>
      </c>
      <c r="E539" s="120" t="s">
        <v>2654</v>
      </c>
      <c r="F539" s="3" t="s">
        <v>2640</v>
      </c>
      <c r="G539" s="3" t="s">
        <v>2319</v>
      </c>
      <c r="H539" s="3" t="s">
        <v>2314</v>
      </c>
      <c r="I539" s="3" t="s">
        <v>2641</v>
      </c>
      <c r="J539" s="3" t="s">
        <v>2337</v>
      </c>
      <c r="K539" s="3" t="s">
        <v>2642</v>
      </c>
      <c r="L539" s="3" t="s">
        <v>2311</v>
      </c>
      <c r="M539" s="3" t="s">
        <v>1425</v>
      </c>
      <c r="N539" s="3" t="s">
        <v>2643</v>
      </c>
      <c r="O539" s="3" t="s">
        <v>2644</v>
      </c>
      <c r="P539" s="3" t="s">
        <v>2645</v>
      </c>
      <c r="Q539" s="3" t="s">
        <v>2646</v>
      </c>
      <c r="R539" s="3" t="s">
        <v>2647</v>
      </c>
      <c r="S539" s="3" t="s">
        <v>2648</v>
      </c>
      <c r="T539" s="3" t="s">
        <v>2649</v>
      </c>
      <c r="U539" s="3" t="s">
        <v>2647</v>
      </c>
      <c r="V539" s="3" t="s">
        <v>2650</v>
      </c>
      <c r="W539" s="3" t="s">
        <v>2651</v>
      </c>
      <c r="X539" s="3" t="s">
        <v>2652</v>
      </c>
      <c r="AJ539" s="121"/>
      <c r="AK539" s="121"/>
      <c r="AL539" s="121"/>
      <c r="AM539" s="121"/>
      <c r="AN539" s="121"/>
      <c r="AO539" s="121"/>
      <c r="AP539" s="121"/>
      <c r="AQ539" s="121"/>
      <c r="AR539" s="121"/>
      <c r="AS539" s="121"/>
      <c r="AT539" s="121" t="s">
        <v>2655</v>
      </c>
    </row>
    <row r="540" spans="1:46">
      <c r="A540" s="118" t="s">
        <v>322</v>
      </c>
      <c r="B540" s="118" t="s">
        <v>83</v>
      </c>
      <c r="C540" s="118" t="s">
        <v>2656</v>
      </c>
      <c r="D540" s="118" t="s">
        <v>1759</v>
      </c>
      <c r="E540" s="120" t="s">
        <v>1580</v>
      </c>
      <c r="F540" s="3" t="s">
        <v>2314</v>
      </c>
      <c r="G540" s="3" t="s">
        <v>2311</v>
      </c>
      <c r="AJ540" s="121"/>
      <c r="AK540" s="121"/>
      <c r="AL540" s="121"/>
      <c r="AM540" s="121"/>
      <c r="AN540" s="121"/>
      <c r="AO540" s="121"/>
      <c r="AP540" s="121"/>
      <c r="AQ540" s="121"/>
      <c r="AR540" s="121"/>
      <c r="AS540" s="121"/>
      <c r="AT540" s="121" t="s">
        <v>2317</v>
      </c>
    </row>
    <row r="541" spans="1:46">
      <c r="A541" s="118" t="s">
        <v>322</v>
      </c>
      <c r="B541" s="118" t="s">
        <v>83</v>
      </c>
      <c r="C541" s="118" t="s">
        <v>947</v>
      </c>
      <c r="D541" s="118">
        <v>2023</v>
      </c>
      <c r="E541" s="120" t="s">
        <v>1580</v>
      </c>
      <c r="F541" s="3" t="s">
        <v>2314</v>
      </c>
      <c r="G541" s="3" t="s">
        <v>2311</v>
      </c>
      <c r="AJ541" s="121"/>
      <c r="AK541" s="121"/>
      <c r="AL541" s="121"/>
      <c r="AM541" s="121"/>
      <c r="AN541" s="121"/>
      <c r="AO541" s="121"/>
      <c r="AP541" s="121"/>
      <c r="AQ541" s="121"/>
      <c r="AR541" s="121"/>
      <c r="AS541" s="121"/>
      <c r="AT541" s="121" t="s">
        <v>2317</v>
      </c>
    </row>
    <row r="542" spans="1:46">
      <c r="A542" s="118" t="s">
        <v>322</v>
      </c>
      <c r="B542" s="118" t="s">
        <v>83</v>
      </c>
      <c r="C542" s="118" t="s">
        <v>949</v>
      </c>
      <c r="D542" s="118" t="s">
        <v>1688</v>
      </c>
      <c r="E542" s="120" t="s">
        <v>1580</v>
      </c>
      <c r="F542" s="3" t="s">
        <v>2314</v>
      </c>
      <c r="G542" s="3" t="s">
        <v>2311</v>
      </c>
      <c r="AJ542" s="121"/>
      <c r="AK542" s="121"/>
      <c r="AL542" s="121"/>
      <c r="AM542" s="121"/>
      <c r="AN542" s="121"/>
      <c r="AO542" s="121"/>
      <c r="AP542" s="121"/>
      <c r="AQ542" s="121"/>
      <c r="AR542" s="121"/>
      <c r="AS542" s="121"/>
      <c r="AT542" s="121" t="s">
        <v>2317</v>
      </c>
    </row>
    <row r="543" spans="1:46">
      <c r="A543" s="118" t="s">
        <v>322</v>
      </c>
      <c r="B543" s="118" t="s">
        <v>83</v>
      </c>
      <c r="C543" s="118" t="s">
        <v>952</v>
      </c>
      <c r="D543" s="118" t="s">
        <v>1753</v>
      </c>
      <c r="E543" s="120" t="s">
        <v>1580</v>
      </c>
      <c r="F543" s="3" t="s">
        <v>2314</v>
      </c>
      <c r="G543" s="3" t="s">
        <v>2311</v>
      </c>
      <c r="AJ543" s="121"/>
      <c r="AK543" s="121"/>
      <c r="AL543" s="121"/>
      <c r="AM543" s="121"/>
      <c r="AN543" s="121"/>
      <c r="AO543" s="121"/>
      <c r="AP543" s="121"/>
      <c r="AQ543" s="121"/>
      <c r="AR543" s="121"/>
      <c r="AS543" s="121"/>
      <c r="AT543" s="121" t="s">
        <v>2317</v>
      </c>
    </row>
    <row r="544" spans="1:46">
      <c r="A544" s="118" t="s">
        <v>322</v>
      </c>
      <c r="B544" s="118" t="s">
        <v>83</v>
      </c>
      <c r="C544" s="118" t="s">
        <v>953</v>
      </c>
      <c r="D544" s="118" t="s">
        <v>1753</v>
      </c>
      <c r="E544" s="120" t="s">
        <v>1580</v>
      </c>
      <c r="F544" s="3" t="s">
        <v>2314</v>
      </c>
      <c r="G544" s="3" t="s">
        <v>2311</v>
      </c>
      <c r="AJ544" s="121"/>
      <c r="AK544" s="121"/>
      <c r="AL544" s="121"/>
      <c r="AM544" s="121"/>
      <c r="AN544" s="121"/>
      <c r="AO544" s="121"/>
      <c r="AP544" s="121"/>
      <c r="AQ544" s="121"/>
      <c r="AR544" s="121"/>
      <c r="AS544" s="121"/>
      <c r="AT544" s="121" t="s">
        <v>2317</v>
      </c>
    </row>
    <row r="545" spans="1:46">
      <c r="A545" s="118" t="s">
        <v>322</v>
      </c>
      <c r="B545" s="118" t="s">
        <v>83</v>
      </c>
      <c r="C545" s="118" t="s">
        <v>966</v>
      </c>
      <c r="D545" s="118" t="s">
        <v>1740</v>
      </c>
      <c r="E545" s="120" t="s">
        <v>1582</v>
      </c>
      <c r="G545" s="3" t="s">
        <v>2309</v>
      </c>
      <c r="H545" s="3" t="s">
        <v>2310</v>
      </c>
      <c r="I545" s="3" t="s">
        <v>2311</v>
      </c>
      <c r="J545" s="3" t="s">
        <v>2312</v>
      </c>
      <c r="K545" s="3" t="s">
        <v>2312</v>
      </c>
      <c r="AJ545" s="121"/>
      <c r="AK545" s="121"/>
      <c r="AL545" s="121"/>
      <c r="AM545" s="121"/>
      <c r="AN545" s="121"/>
      <c r="AO545" s="121"/>
      <c r="AP545" s="121"/>
      <c r="AQ545" s="121"/>
      <c r="AR545" s="121"/>
      <c r="AS545" s="121"/>
      <c r="AT545" s="121" t="s">
        <v>2313</v>
      </c>
    </row>
    <row r="546" spans="1:46">
      <c r="A546" s="118" t="s">
        <v>322</v>
      </c>
      <c r="B546" s="118" t="s">
        <v>83</v>
      </c>
      <c r="C546" s="118" t="s">
        <v>967</v>
      </c>
      <c r="D546" s="118" t="s">
        <v>1759</v>
      </c>
      <c r="E546" s="120" t="s">
        <v>1582</v>
      </c>
      <c r="G546" s="3" t="s">
        <v>2309</v>
      </c>
      <c r="H546" s="3" t="s">
        <v>2310</v>
      </c>
      <c r="I546" s="3" t="s">
        <v>2311</v>
      </c>
      <c r="J546" s="3" t="s">
        <v>2312</v>
      </c>
      <c r="K546" s="3" t="s">
        <v>2312</v>
      </c>
      <c r="AJ546" s="121"/>
      <c r="AK546" s="121"/>
      <c r="AL546" s="121"/>
      <c r="AM546" s="121"/>
      <c r="AN546" s="121"/>
      <c r="AO546" s="121"/>
      <c r="AP546" s="121"/>
      <c r="AQ546" s="121"/>
      <c r="AR546" s="121"/>
      <c r="AS546" s="121"/>
      <c r="AT546" s="121" t="s">
        <v>2313</v>
      </c>
    </row>
    <row r="547" spans="1:46">
      <c r="A547" s="118" t="s">
        <v>322</v>
      </c>
      <c r="B547" s="118" t="s">
        <v>83</v>
      </c>
      <c r="C547" s="118" t="s">
        <v>969</v>
      </c>
      <c r="D547" s="118" t="s">
        <v>2179</v>
      </c>
      <c r="E547" s="120" t="s">
        <v>1582</v>
      </c>
      <c r="G547" s="3" t="s">
        <v>2309</v>
      </c>
      <c r="H547" s="3" t="s">
        <v>2310</v>
      </c>
      <c r="I547" s="3" t="s">
        <v>2311</v>
      </c>
      <c r="J547" s="3" t="s">
        <v>2312</v>
      </c>
      <c r="K547" s="3" t="s">
        <v>2312</v>
      </c>
      <c r="AJ547" s="121"/>
      <c r="AK547" s="121"/>
      <c r="AL547" s="121"/>
      <c r="AM547" s="121"/>
      <c r="AN547" s="121"/>
      <c r="AO547" s="121"/>
      <c r="AP547" s="121"/>
      <c r="AQ547" s="121"/>
      <c r="AR547" s="121"/>
      <c r="AS547" s="121"/>
      <c r="AT547" s="121" t="s">
        <v>2313</v>
      </c>
    </row>
    <row r="548" spans="1:46">
      <c r="A548" s="118" t="s">
        <v>322</v>
      </c>
      <c r="B548" s="118" t="s">
        <v>83</v>
      </c>
      <c r="C548" s="118" t="s">
        <v>970</v>
      </c>
      <c r="D548" s="118">
        <v>2024</v>
      </c>
      <c r="E548" s="120" t="s">
        <v>1582</v>
      </c>
      <c r="G548" s="3" t="s">
        <v>2309</v>
      </c>
      <c r="H548" s="3" t="s">
        <v>2310</v>
      </c>
      <c r="I548" s="3" t="s">
        <v>2311</v>
      </c>
      <c r="J548" s="3" t="s">
        <v>2312</v>
      </c>
      <c r="K548" s="3" t="s">
        <v>2312</v>
      </c>
      <c r="AJ548" s="121"/>
      <c r="AK548" s="121"/>
      <c r="AL548" s="121"/>
      <c r="AM548" s="121"/>
      <c r="AN548" s="121"/>
      <c r="AO548" s="121"/>
      <c r="AP548" s="121"/>
      <c r="AQ548" s="121"/>
      <c r="AR548" s="121"/>
      <c r="AS548" s="121"/>
      <c r="AT548" s="121" t="s">
        <v>2313</v>
      </c>
    </row>
    <row r="549" spans="1:46">
      <c r="A549" s="118" t="s">
        <v>322</v>
      </c>
      <c r="B549" s="118" t="s">
        <v>83</v>
      </c>
      <c r="C549" s="118" t="s">
        <v>971</v>
      </c>
      <c r="D549" s="118" t="s">
        <v>1759</v>
      </c>
      <c r="E549" s="120" t="s">
        <v>1582</v>
      </c>
      <c r="G549" s="3" t="s">
        <v>2309</v>
      </c>
      <c r="H549" s="3" t="s">
        <v>2310</v>
      </c>
      <c r="I549" s="3" t="s">
        <v>2311</v>
      </c>
      <c r="J549" s="3" t="s">
        <v>2312</v>
      </c>
      <c r="K549" s="3" t="s">
        <v>2312</v>
      </c>
      <c r="AJ549" s="121"/>
      <c r="AK549" s="121"/>
      <c r="AL549" s="121"/>
      <c r="AM549" s="121"/>
      <c r="AN549" s="121"/>
      <c r="AO549" s="121"/>
      <c r="AP549" s="121"/>
      <c r="AQ549" s="121"/>
      <c r="AR549" s="121"/>
      <c r="AS549" s="121"/>
      <c r="AT549" s="121" t="s">
        <v>2313</v>
      </c>
    </row>
    <row r="550" spans="1:46">
      <c r="A550" s="118" t="s">
        <v>322</v>
      </c>
      <c r="B550" s="118" t="s">
        <v>83</v>
      </c>
      <c r="C550" s="118" t="s">
        <v>979</v>
      </c>
      <c r="D550" s="118" t="s">
        <v>2114</v>
      </c>
      <c r="E550" s="120" t="s">
        <v>1904</v>
      </c>
      <c r="G550" s="3" t="s">
        <v>2309</v>
      </c>
      <c r="H550" s="3" t="s">
        <v>2319</v>
      </c>
      <c r="I550" s="3" t="s">
        <v>2310</v>
      </c>
      <c r="J550" s="3" t="s">
        <v>2314</v>
      </c>
      <c r="K550" s="3" t="s">
        <v>2337</v>
      </c>
      <c r="L550" s="3" t="s">
        <v>2311</v>
      </c>
      <c r="M550" s="3" t="s">
        <v>1425</v>
      </c>
      <c r="N550" s="3" t="s">
        <v>2312</v>
      </c>
      <c r="O550" s="3" t="s">
        <v>2312</v>
      </c>
      <c r="AJ550" s="121"/>
      <c r="AK550" s="121"/>
      <c r="AL550" s="121"/>
      <c r="AM550" s="121"/>
      <c r="AN550" s="121"/>
      <c r="AO550" s="121"/>
      <c r="AP550" s="121"/>
      <c r="AQ550" s="121"/>
      <c r="AR550" s="121"/>
      <c r="AS550" s="121"/>
      <c r="AT550" s="121" t="s">
        <v>2439</v>
      </c>
    </row>
    <row r="551" spans="1:46">
      <c r="A551" s="118" t="s">
        <v>322</v>
      </c>
      <c r="B551" s="118" t="s">
        <v>83</v>
      </c>
      <c r="C551" s="118" t="s">
        <v>986</v>
      </c>
      <c r="D551" s="118" t="s">
        <v>1818</v>
      </c>
      <c r="E551" s="120" t="s">
        <v>1904</v>
      </c>
      <c r="G551" s="3" t="s">
        <v>2309</v>
      </c>
      <c r="H551" s="3" t="s">
        <v>2319</v>
      </c>
      <c r="I551" s="3" t="s">
        <v>2310</v>
      </c>
      <c r="J551" s="3" t="s">
        <v>2314</v>
      </c>
      <c r="K551" s="3" t="s">
        <v>2337</v>
      </c>
      <c r="L551" s="3" t="s">
        <v>2311</v>
      </c>
      <c r="M551" s="3" t="s">
        <v>1425</v>
      </c>
      <c r="N551" s="3" t="s">
        <v>2312</v>
      </c>
      <c r="O551" s="3" t="s">
        <v>2312</v>
      </c>
      <c r="AJ551" s="121"/>
      <c r="AK551" s="121"/>
      <c r="AL551" s="121"/>
      <c r="AM551" s="121"/>
      <c r="AN551" s="121"/>
      <c r="AO551" s="121"/>
      <c r="AP551" s="121"/>
      <c r="AQ551" s="121"/>
      <c r="AR551" s="121"/>
      <c r="AS551" s="121"/>
      <c r="AT551" s="121" t="s">
        <v>2439</v>
      </c>
    </row>
    <row r="552" spans="1:46">
      <c r="A552" s="118" t="s">
        <v>322</v>
      </c>
      <c r="B552" s="118" t="s">
        <v>83</v>
      </c>
      <c r="C552" s="118" t="s">
        <v>987</v>
      </c>
      <c r="D552" s="118" t="s">
        <v>2258</v>
      </c>
      <c r="E552" s="120" t="s">
        <v>2184</v>
      </c>
      <c r="G552" s="3" t="s">
        <v>2309</v>
      </c>
      <c r="H552" s="3" t="s">
        <v>2657</v>
      </c>
      <c r="I552" s="3" t="s">
        <v>2319</v>
      </c>
      <c r="J552" s="3" t="s">
        <v>2310</v>
      </c>
      <c r="K552" s="3" t="s">
        <v>2314</v>
      </c>
      <c r="L552" s="3" t="s">
        <v>2337</v>
      </c>
      <c r="M552" s="3" t="s">
        <v>2311</v>
      </c>
      <c r="N552" s="3" t="s">
        <v>1425</v>
      </c>
      <c r="O552" s="3" t="s">
        <v>2312</v>
      </c>
      <c r="P552" s="3" t="s">
        <v>2312</v>
      </c>
      <c r="AJ552" s="121"/>
      <c r="AK552" s="121"/>
      <c r="AL552" s="121"/>
      <c r="AM552" s="121"/>
      <c r="AN552" s="121"/>
      <c r="AO552" s="121"/>
      <c r="AP552" s="121"/>
      <c r="AQ552" s="121"/>
      <c r="AR552" s="121"/>
      <c r="AS552" s="121"/>
      <c r="AT552" s="121" t="s">
        <v>2658</v>
      </c>
    </row>
    <row r="553" spans="1:46">
      <c r="A553" s="118" t="s">
        <v>322</v>
      </c>
      <c r="B553" s="118" t="s">
        <v>83</v>
      </c>
      <c r="C553" s="118" t="s">
        <v>91</v>
      </c>
      <c r="D553" s="118" t="s">
        <v>2195</v>
      </c>
      <c r="E553" s="120" t="s">
        <v>2185</v>
      </c>
      <c r="G553" s="3" t="s">
        <v>2321</v>
      </c>
      <c r="I553" s="3" t="s">
        <v>2311</v>
      </c>
      <c r="J553" s="3" t="s">
        <v>1425</v>
      </c>
      <c r="AJ553" s="121"/>
      <c r="AK553" s="121"/>
      <c r="AL553" s="121"/>
      <c r="AM553" s="121"/>
      <c r="AN553" s="121"/>
      <c r="AO553" s="121"/>
      <c r="AP553" s="121"/>
      <c r="AQ553" s="121"/>
      <c r="AR553" s="121"/>
      <c r="AS553" s="121"/>
      <c r="AT553" s="121" t="s">
        <v>2614</v>
      </c>
    </row>
    <row r="554" spans="1:46">
      <c r="A554" s="118" t="s">
        <v>322</v>
      </c>
      <c r="B554" s="118" t="s">
        <v>83</v>
      </c>
      <c r="C554" s="118" t="s">
        <v>92</v>
      </c>
      <c r="D554" s="118" t="s">
        <v>2552</v>
      </c>
      <c r="E554" s="120" t="s">
        <v>2186</v>
      </c>
      <c r="G554" s="3" t="s">
        <v>2321</v>
      </c>
      <c r="I554" s="3" t="s">
        <v>2314</v>
      </c>
      <c r="J554" s="3" t="s">
        <v>2311</v>
      </c>
      <c r="K554" s="3" t="s">
        <v>1425</v>
      </c>
      <c r="AJ554" s="121"/>
      <c r="AK554" s="121"/>
      <c r="AL554" s="121"/>
      <c r="AM554" s="121"/>
      <c r="AN554" s="121"/>
      <c r="AO554" s="121"/>
      <c r="AP554" s="121"/>
      <c r="AQ554" s="121"/>
      <c r="AR554" s="121"/>
      <c r="AS554" s="121"/>
      <c r="AT554" s="121" t="s">
        <v>2659</v>
      </c>
    </row>
    <row r="555" spans="1:46">
      <c r="A555" s="118" t="s">
        <v>322</v>
      </c>
      <c r="B555" s="118" t="s">
        <v>83</v>
      </c>
      <c r="C555" s="118" t="s">
        <v>93</v>
      </c>
      <c r="D555" s="118" t="s">
        <v>2660</v>
      </c>
      <c r="E555" s="120" t="s">
        <v>2185</v>
      </c>
      <c r="G555" s="3" t="s">
        <v>2321</v>
      </c>
      <c r="I555" s="3" t="s">
        <v>2311</v>
      </c>
      <c r="J555" s="3" t="s">
        <v>1425</v>
      </c>
      <c r="AJ555" s="121"/>
      <c r="AK555" s="121"/>
      <c r="AL555" s="121"/>
      <c r="AM555" s="121"/>
      <c r="AN555" s="121"/>
      <c r="AO555" s="121"/>
      <c r="AP555" s="121"/>
      <c r="AQ555" s="121"/>
      <c r="AR555" s="121"/>
      <c r="AS555" s="121"/>
      <c r="AT555" s="121" t="s">
        <v>2614</v>
      </c>
    </row>
    <row r="556" spans="1:46">
      <c r="A556" s="118" t="s">
        <v>322</v>
      </c>
      <c r="B556" s="118" t="s">
        <v>83</v>
      </c>
      <c r="C556" s="118" t="s">
        <v>94</v>
      </c>
      <c r="D556" s="118" t="s">
        <v>2660</v>
      </c>
      <c r="E556" s="120" t="s">
        <v>2185</v>
      </c>
      <c r="G556" s="3" t="s">
        <v>2321</v>
      </c>
      <c r="I556" s="3" t="s">
        <v>2311</v>
      </c>
      <c r="J556" s="3" t="s">
        <v>1425</v>
      </c>
      <c r="AJ556" s="121"/>
      <c r="AK556" s="121"/>
      <c r="AL556" s="121"/>
      <c r="AM556" s="121"/>
      <c r="AN556" s="121"/>
      <c r="AO556" s="121"/>
      <c r="AP556" s="121"/>
      <c r="AQ556" s="121"/>
      <c r="AR556" s="121"/>
      <c r="AS556" s="121"/>
      <c r="AT556" s="121" t="s">
        <v>2614</v>
      </c>
    </row>
    <row r="557" spans="1:46">
      <c r="A557" s="118" t="s">
        <v>322</v>
      </c>
      <c r="B557" s="118" t="s">
        <v>83</v>
      </c>
      <c r="C557" s="118" t="s">
        <v>95</v>
      </c>
      <c r="D557" s="118" t="s">
        <v>2660</v>
      </c>
      <c r="E557" s="120" t="s">
        <v>2187</v>
      </c>
      <c r="G557" s="3" t="s">
        <v>2321</v>
      </c>
      <c r="I557" s="3" t="s">
        <v>2314</v>
      </c>
      <c r="J557" s="3" t="s">
        <v>2322</v>
      </c>
      <c r="L557" s="3" t="s">
        <v>2311</v>
      </c>
      <c r="M557" s="3" t="s">
        <v>1425</v>
      </c>
      <c r="AJ557" s="121"/>
      <c r="AK557" s="121"/>
      <c r="AL557" s="121"/>
      <c r="AM557" s="121"/>
      <c r="AN557" s="121"/>
      <c r="AO557" s="121"/>
      <c r="AP557" s="121"/>
      <c r="AQ557" s="121"/>
      <c r="AR557" s="121"/>
      <c r="AS557" s="121"/>
      <c r="AT557" s="121" t="s">
        <v>2661</v>
      </c>
    </row>
    <row r="558" spans="1:46">
      <c r="A558" s="118" t="s">
        <v>322</v>
      </c>
      <c r="B558" s="118" t="s">
        <v>83</v>
      </c>
      <c r="C558" s="118" t="s">
        <v>991</v>
      </c>
      <c r="D558" s="118" t="s">
        <v>2258</v>
      </c>
      <c r="E558" s="120" t="s">
        <v>2188</v>
      </c>
      <c r="F558" s="3" t="s">
        <v>2321</v>
      </c>
      <c r="H558" s="3" t="s">
        <v>2314</v>
      </c>
      <c r="I558" s="3" t="s">
        <v>2322</v>
      </c>
      <c r="K558" s="3" t="s">
        <v>2311</v>
      </c>
      <c r="AJ558" s="121"/>
      <c r="AK558" s="121"/>
      <c r="AL558" s="121"/>
      <c r="AM558" s="121"/>
      <c r="AN558" s="121"/>
      <c r="AO558" s="121"/>
      <c r="AP558" s="121"/>
      <c r="AQ558" s="121"/>
      <c r="AR558" s="121"/>
      <c r="AS558" s="121"/>
      <c r="AT558" s="121" t="s">
        <v>2662</v>
      </c>
    </row>
    <row r="559" spans="1:46">
      <c r="A559" s="118" t="s">
        <v>322</v>
      </c>
      <c r="B559" s="118" t="s">
        <v>83</v>
      </c>
      <c r="C559" s="118" t="s">
        <v>990</v>
      </c>
      <c r="D559" s="118" t="s">
        <v>2159</v>
      </c>
      <c r="E559" s="120" t="s">
        <v>2188</v>
      </c>
      <c r="F559" s="3" t="s">
        <v>2321</v>
      </c>
      <c r="H559" s="3" t="s">
        <v>2314</v>
      </c>
      <c r="I559" s="3" t="s">
        <v>2322</v>
      </c>
      <c r="K559" s="3" t="s">
        <v>2311</v>
      </c>
      <c r="AJ559" s="121"/>
      <c r="AK559" s="121"/>
      <c r="AL559" s="121"/>
      <c r="AM559" s="121"/>
      <c r="AN559" s="121"/>
      <c r="AO559" s="121"/>
      <c r="AP559" s="121"/>
      <c r="AQ559" s="121"/>
      <c r="AR559" s="121"/>
      <c r="AS559" s="121"/>
      <c r="AT559" s="121" t="s">
        <v>2662</v>
      </c>
    </row>
    <row r="560" spans="1:46">
      <c r="A560" s="118" t="s">
        <v>322</v>
      </c>
      <c r="B560" s="118" t="s">
        <v>83</v>
      </c>
      <c r="C560" s="118" t="s">
        <v>925</v>
      </c>
      <c r="D560" s="118" t="s">
        <v>1688</v>
      </c>
      <c r="E560" s="120" t="s">
        <v>329</v>
      </c>
      <c r="F560" s="3" t="s">
        <v>2311</v>
      </c>
      <c r="AJ560" s="121"/>
      <c r="AK560" s="121"/>
      <c r="AL560" s="121"/>
      <c r="AM560" s="121"/>
      <c r="AN560" s="121"/>
      <c r="AO560" s="121"/>
      <c r="AP560" s="121"/>
      <c r="AQ560" s="121"/>
      <c r="AR560" s="121"/>
      <c r="AS560" s="121"/>
      <c r="AT560" s="121" t="s">
        <v>2311</v>
      </c>
    </row>
    <row r="561" spans="1:46">
      <c r="A561" s="118" t="s">
        <v>322</v>
      </c>
      <c r="B561" s="118" t="s">
        <v>83</v>
      </c>
      <c r="C561" s="118" t="s">
        <v>96</v>
      </c>
      <c r="D561" s="118" t="s">
        <v>1759</v>
      </c>
      <c r="E561" s="120" t="s">
        <v>1582</v>
      </c>
      <c r="G561" s="3" t="s">
        <v>2309</v>
      </c>
      <c r="H561" s="3" t="s">
        <v>2310</v>
      </c>
      <c r="I561" s="3" t="s">
        <v>2311</v>
      </c>
      <c r="J561" s="3" t="s">
        <v>2312</v>
      </c>
      <c r="K561" s="3" t="s">
        <v>2312</v>
      </c>
      <c r="AJ561" s="121"/>
      <c r="AK561" s="121"/>
      <c r="AL561" s="121"/>
      <c r="AM561" s="121"/>
      <c r="AN561" s="121"/>
      <c r="AO561" s="121"/>
      <c r="AP561" s="121"/>
      <c r="AQ561" s="121"/>
      <c r="AR561" s="121"/>
      <c r="AS561" s="121"/>
      <c r="AT561" s="121" t="s">
        <v>2313</v>
      </c>
    </row>
    <row r="562" spans="1:46">
      <c r="A562" s="118" t="s">
        <v>322</v>
      </c>
      <c r="B562" s="118" t="s">
        <v>83</v>
      </c>
      <c r="C562" s="118" t="s">
        <v>995</v>
      </c>
      <c r="D562" s="118" t="s">
        <v>2085</v>
      </c>
      <c r="E562" s="120" t="s">
        <v>1582</v>
      </c>
      <c r="G562" s="3" t="s">
        <v>2309</v>
      </c>
      <c r="H562" s="3" t="s">
        <v>2310</v>
      </c>
      <c r="I562" s="3" t="s">
        <v>2311</v>
      </c>
      <c r="J562" s="3" t="s">
        <v>2312</v>
      </c>
      <c r="K562" s="3" t="s">
        <v>2312</v>
      </c>
      <c r="AJ562" s="121"/>
      <c r="AK562" s="121"/>
      <c r="AL562" s="121"/>
      <c r="AM562" s="121"/>
      <c r="AN562" s="121"/>
      <c r="AO562" s="121"/>
      <c r="AP562" s="121"/>
      <c r="AQ562" s="121"/>
      <c r="AR562" s="121"/>
      <c r="AS562" s="121"/>
      <c r="AT562" s="121" t="s">
        <v>2313</v>
      </c>
    </row>
    <row r="563" spans="1:46">
      <c r="A563" s="118" t="s">
        <v>322</v>
      </c>
      <c r="B563" s="118" t="s">
        <v>83</v>
      </c>
      <c r="C563" s="118" t="s">
        <v>994</v>
      </c>
      <c r="D563" s="118">
        <v>2024</v>
      </c>
      <c r="E563" s="120" t="s">
        <v>1582</v>
      </c>
      <c r="G563" s="3" t="s">
        <v>2309</v>
      </c>
      <c r="H563" s="3" t="s">
        <v>2310</v>
      </c>
      <c r="I563" s="3" t="s">
        <v>2311</v>
      </c>
      <c r="J563" s="3" t="s">
        <v>2312</v>
      </c>
      <c r="K563" s="3" t="s">
        <v>2312</v>
      </c>
      <c r="AJ563" s="121"/>
      <c r="AK563" s="121"/>
      <c r="AL563" s="121"/>
      <c r="AM563" s="121"/>
      <c r="AN563" s="121"/>
      <c r="AO563" s="121"/>
      <c r="AP563" s="121"/>
      <c r="AQ563" s="121"/>
      <c r="AR563" s="121"/>
      <c r="AS563" s="121"/>
      <c r="AT563" s="121" t="s">
        <v>2313</v>
      </c>
    </row>
    <row r="564" spans="1:46">
      <c r="A564" s="118" t="s">
        <v>322</v>
      </c>
      <c r="B564" s="118" t="s">
        <v>83</v>
      </c>
      <c r="C564" s="118" t="s">
        <v>1003</v>
      </c>
      <c r="D564" s="118">
        <v>2024</v>
      </c>
      <c r="E564" s="120" t="s">
        <v>1582</v>
      </c>
      <c r="G564" s="3" t="s">
        <v>2309</v>
      </c>
      <c r="H564" s="3" t="s">
        <v>2310</v>
      </c>
      <c r="I564" s="3" t="s">
        <v>2311</v>
      </c>
      <c r="J564" s="3" t="s">
        <v>2312</v>
      </c>
      <c r="K564" s="3" t="s">
        <v>2312</v>
      </c>
      <c r="AJ564" s="121"/>
      <c r="AK564" s="121"/>
      <c r="AL564" s="121"/>
      <c r="AM564" s="121"/>
      <c r="AN564" s="121"/>
      <c r="AO564" s="121"/>
      <c r="AP564" s="121"/>
      <c r="AQ564" s="121"/>
      <c r="AR564" s="121"/>
      <c r="AS564" s="121"/>
      <c r="AT564" s="121" t="s">
        <v>2313</v>
      </c>
    </row>
    <row r="565" spans="1:46">
      <c r="A565" s="118" t="s">
        <v>322</v>
      </c>
      <c r="B565" s="118" t="s">
        <v>83</v>
      </c>
      <c r="C565" s="118" t="s">
        <v>996</v>
      </c>
      <c r="D565" s="118" t="s">
        <v>1753</v>
      </c>
      <c r="E565" s="120" t="s">
        <v>1582</v>
      </c>
      <c r="G565" s="3" t="s">
        <v>2309</v>
      </c>
      <c r="H565" s="3" t="s">
        <v>2310</v>
      </c>
      <c r="I565" s="3" t="s">
        <v>2311</v>
      </c>
      <c r="J565" s="3" t="s">
        <v>2312</v>
      </c>
      <c r="K565" s="3" t="s">
        <v>2312</v>
      </c>
      <c r="AJ565" s="121"/>
      <c r="AK565" s="121"/>
      <c r="AL565" s="121"/>
      <c r="AM565" s="121"/>
      <c r="AN565" s="121"/>
      <c r="AO565" s="121"/>
      <c r="AP565" s="121"/>
      <c r="AQ565" s="121"/>
      <c r="AR565" s="121"/>
      <c r="AS565" s="121"/>
      <c r="AT565" s="121" t="s">
        <v>2313</v>
      </c>
    </row>
    <row r="566" spans="1:46">
      <c r="A566" s="118" t="s">
        <v>322</v>
      </c>
      <c r="B566" s="118" t="s">
        <v>83</v>
      </c>
      <c r="C566" s="118" t="s">
        <v>97</v>
      </c>
      <c r="D566" s="118" t="s">
        <v>2258</v>
      </c>
      <c r="E566" s="120" t="s">
        <v>2190</v>
      </c>
      <c r="G566" s="3" t="s">
        <v>2309</v>
      </c>
      <c r="H566" s="3" t="s">
        <v>2310</v>
      </c>
      <c r="I566" s="3" t="s">
        <v>2322</v>
      </c>
      <c r="J566" s="3" t="s">
        <v>2311</v>
      </c>
      <c r="K566" s="3" t="s">
        <v>2312</v>
      </c>
      <c r="L566" s="3" t="s">
        <v>2312</v>
      </c>
      <c r="AJ566" s="121"/>
      <c r="AK566" s="121"/>
      <c r="AL566" s="121"/>
      <c r="AM566" s="121"/>
      <c r="AN566" s="121"/>
      <c r="AO566" s="121"/>
      <c r="AP566" s="121"/>
      <c r="AQ566" s="121"/>
      <c r="AR566" s="121"/>
      <c r="AS566" s="121"/>
      <c r="AT566" s="121" t="s">
        <v>2556</v>
      </c>
    </row>
    <row r="567" spans="1:46">
      <c r="A567" s="118" t="s">
        <v>322</v>
      </c>
      <c r="B567" s="118" t="s">
        <v>83</v>
      </c>
      <c r="C567" s="118" t="s">
        <v>997</v>
      </c>
      <c r="D567" s="118" t="s">
        <v>1632</v>
      </c>
      <c r="E567" s="120" t="s">
        <v>1582</v>
      </c>
      <c r="G567" s="3" t="s">
        <v>2309</v>
      </c>
      <c r="H567" s="3" t="s">
        <v>2310</v>
      </c>
      <c r="I567" s="3" t="s">
        <v>2311</v>
      </c>
      <c r="J567" s="3" t="s">
        <v>2312</v>
      </c>
      <c r="K567" s="3" t="s">
        <v>2312</v>
      </c>
      <c r="AJ567" s="121"/>
      <c r="AK567" s="121"/>
      <c r="AL567" s="121"/>
      <c r="AM567" s="121"/>
      <c r="AN567" s="121"/>
      <c r="AO567" s="121"/>
      <c r="AP567" s="121"/>
      <c r="AQ567" s="121"/>
      <c r="AR567" s="121"/>
      <c r="AS567" s="121"/>
      <c r="AT567" s="121" t="s">
        <v>2313</v>
      </c>
    </row>
    <row r="568" spans="1:46">
      <c r="A568" s="118" t="s">
        <v>322</v>
      </c>
      <c r="B568" s="118" t="s">
        <v>83</v>
      </c>
      <c r="C568" s="118" t="s">
        <v>1000</v>
      </c>
      <c r="D568" s="118" t="s">
        <v>2085</v>
      </c>
      <c r="E568" s="120" t="s">
        <v>1582</v>
      </c>
      <c r="G568" s="3" t="s">
        <v>2309</v>
      </c>
      <c r="H568" s="3" t="s">
        <v>2310</v>
      </c>
      <c r="I568" s="3" t="s">
        <v>2311</v>
      </c>
      <c r="J568" s="3" t="s">
        <v>2312</v>
      </c>
      <c r="K568" s="3" t="s">
        <v>2312</v>
      </c>
      <c r="AJ568" s="121"/>
      <c r="AK568" s="121"/>
      <c r="AL568" s="121"/>
      <c r="AM568" s="121"/>
      <c r="AN568" s="121"/>
      <c r="AO568" s="121"/>
      <c r="AP568" s="121"/>
      <c r="AQ568" s="121"/>
      <c r="AR568" s="121"/>
      <c r="AS568" s="121"/>
      <c r="AT568" s="121" t="s">
        <v>2313</v>
      </c>
    </row>
    <row r="569" spans="1:46">
      <c r="A569" s="118" t="s">
        <v>322</v>
      </c>
      <c r="B569" s="118" t="s">
        <v>83</v>
      </c>
      <c r="C569" s="118" t="s">
        <v>1002</v>
      </c>
      <c r="D569" s="118" t="s">
        <v>1818</v>
      </c>
      <c r="E569" s="120" t="s">
        <v>1582</v>
      </c>
      <c r="G569" s="3" t="s">
        <v>2309</v>
      </c>
      <c r="H569" s="3" t="s">
        <v>2310</v>
      </c>
      <c r="I569" s="3" t="s">
        <v>2311</v>
      </c>
      <c r="J569" s="3" t="s">
        <v>2312</v>
      </c>
      <c r="K569" s="3" t="s">
        <v>2312</v>
      </c>
      <c r="AJ569" s="121"/>
      <c r="AK569" s="121"/>
      <c r="AL569" s="121"/>
      <c r="AM569" s="121"/>
      <c r="AN569" s="121"/>
      <c r="AO569" s="121"/>
      <c r="AP569" s="121"/>
      <c r="AQ569" s="121"/>
      <c r="AR569" s="121"/>
      <c r="AS569" s="121"/>
      <c r="AT569" s="121" t="s">
        <v>2313</v>
      </c>
    </row>
    <row r="570" spans="1:46">
      <c r="A570" s="118" t="s">
        <v>322</v>
      </c>
      <c r="B570" s="118" t="s">
        <v>83</v>
      </c>
      <c r="C570" s="118" t="s">
        <v>1005</v>
      </c>
      <c r="D570" s="118" t="s">
        <v>2085</v>
      </c>
      <c r="E570" s="120" t="s">
        <v>1582</v>
      </c>
      <c r="G570" s="3" t="s">
        <v>2309</v>
      </c>
      <c r="H570" s="3" t="s">
        <v>2310</v>
      </c>
      <c r="I570" s="3" t="s">
        <v>2311</v>
      </c>
      <c r="J570" s="3" t="s">
        <v>2312</v>
      </c>
      <c r="K570" s="3" t="s">
        <v>2312</v>
      </c>
      <c r="AJ570" s="121"/>
      <c r="AK570" s="121"/>
      <c r="AL570" s="121"/>
      <c r="AM570" s="121"/>
      <c r="AN570" s="121"/>
      <c r="AO570" s="121"/>
      <c r="AP570" s="121"/>
      <c r="AQ570" s="121"/>
      <c r="AR570" s="121"/>
      <c r="AS570" s="121"/>
      <c r="AT570" s="121" t="s">
        <v>2313</v>
      </c>
    </row>
    <row r="571" spans="1:46">
      <c r="A571" s="118" t="s">
        <v>322</v>
      </c>
      <c r="B571" s="118" t="s">
        <v>83</v>
      </c>
      <c r="C571" s="118" t="s">
        <v>1007</v>
      </c>
      <c r="D571" s="118" t="s">
        <v>2280</v>
      </c>
      <c r="E571" s="120" t="s">
        <v>1582</v>
      </c>
      <c r="G571" s="3" t="s">
        <v>2309</v>
      </c>
      <c r="H571" s="3" t="s">
        <v>2310</v>
      </c>
      <c r="I571" s="3" t="s">
        <v>2311</v>
      </c>
      <c r="J571" s="3" t="s">
        <v>2312</v>
      </c>
      <c r="K571" s="3" t="s">
        <v>2312</v>
      </c>
      <c r="AJ571" s="121"/>
      <c r="AK571" s="121"/>
      <c r="AL571" s="121"/>
      <c r="AM571" s="121"/>
      <c r="AN571" s="121"/>
      <c r="AO571" s="121"/>
      <c r="AP571" s="121"/>
      <c r="AQ571" s="121"/>
      <c r="AR571" s="121"/>
      <c r="AS571" s="121"/>
      <c r="AT571" s="121" t="s">
        <v>2313</v>
      </c>
    </row>
    <row r="572" spans="1:46">
      <c r="A572" s="118" t="s">
        <v>322</v>
      </c>
      <c r="B572" s="118" t="s">
        <v>83</v>
      </c>
      <c r="C572" s="118" t="s">
        <v>1008</v>
      </c>
      <c r="D572" s="118" t="s">
        <v>1753</v>
      </c>
      <c r="E572" s="120" t="s">
        <v>1582</v>
      </c>
      <c r="G572" s="3" t="s">
        <v>2309</v>
      </c>
      <c r="H572" s="3" t="s">
        <v>2310</v>
      </c>
      <c r="I572" s="3" t="s">
        <v>2311</v>
      </c>
      <c r="J572" s="3" t="s">
        <v>2312</v>
      </c>
      <c r="K572" s="3" t="s">
        <v>2312</v>
      </c>
      <c r="AJ572" s="121"/>
      <c r="AK572" s="121"/>
      <c r="AL572" s="121"/>
      <c r="AM572" s="121"/>
      <c r="AN572" s="121"/>
      <c r="AO572" s="121"/>
      <c r="AP572" s="121"/>
      <c r="AQ572" s="121"/>
      <c r="AR572" s="121"/>
      <c r="AS572" s="121"/>
      <c r="AT572" s="121" t="s">
        <v>2313</v>
      </c>
    </row>
    <row r="573" spans="1:46">
      <c r="A573" s="118" t="s">
        <v>322</v>
      </c>
      <c r="B573" s="118" t="s">
        <v>83</v>
      </c>
      <c r="C573" s="118" t="s">
        <v>1006</v>
      </c>
      <c r="D573" s="118" t="s">
        <v>1722</v>
      </c>
      <c r="E573" s="120" t="s">
        <v>1582</v>
      </c>
      <c r="G573" s="3" t="s">
        <v>2309</v>
      </c>
      <c r="H573" s="3" t="s">
        <v>2310</v>
      </c>
      <c r="I573" s="3" t="s">
        <v>2311</v>
      </c>
      <c r="J573" s="3" t="s">
        <v>2312</v>
      </c>
      <c r="K573" s="3" t="s">
        <v>2312</v>
      </c>
      <c r="AJ573" s="121"/>
      <c r="AK573" s="121"/>
      <c r="AL573" s="121"/>
      <c r="AM573" s="121"/>
      <c r="AN573" s="121"/>
      <c r="AO573" s="121"/>
      <c r="AP573" s="121"/>
      <c r="AQ573" s="121"/>
      <c r="AR573" s="121"/>
      <c r="AS573" s="121"/>
      <c r="AT573" s="121" t="s">
        <v>2313</v>
      </c>
    </row>
    <row r="574" spans="1:46">
      <c r="A574" s="118" t="s">
        <v>322</v>
      </c>
      <c r="B574" s="118" t="s">
        <v>83</v>
      </c>
      <c r="C574" s="118" t="s">
        <v>1010</v>
      </c>
      <c r="D574" s="118" t="s">
        <v>2139</v>
      </c>
      <c r="E574" s="120" t="s">
        <v>1582</v>
      </c>
      <c r="G574" s="3" t="s">
        <v>2309</v>
      </c>
      <c r="H574" s="3" t="s">
        <v>2310</v>
      </c>
      <c r="I574" s="3" t="s">
        <v>2311</v>
      </c>
      <c r="J574" s="3" t="s">
        <v>2312</v>
      </c>
      <c r="K574" s="3" t="s">
        <v>2312</v>
      </c>
      <c r="AJ574" s="121"/>
      <c r="AK574" s="121"/>
      <c r="AL574" s="121"/>
      <c r="AM574" s="121"/>
      <c r="AN574" s="121"/>
      <c r="AO574" s="121"/>
      <c r="AP574" s="121"/>
      <c r="AQ574" s="121"/>
      <c r="AR574" s="121"/>
      <c r="AS574" s="121"/>
      <c r="AT574" s="121" t="s">
        <v>2313</v>
      </c>
    </row>
    <row r="575" spans="1:46">
      <c r="A575" s="118" t="s">
        <v>322</v>
      </c>
      <c r="B575" s="118" t="s">
        <v>83</v>
      </c>
      <c r="C575" s="118" t="s">
        <v>1010</v>
      </c>
      <c r="D575" s="118" t="s">
        <v>1753</v>
      </c>
      <c r="E575" s="120" t="s">
        <v>1582</v>
      </c>
      <c r="G575" s="3" t="s">
        <v>2309</v>
      </c>
      <c r="H575" s="3" t="s">
        <v>2310</v>
      </c>
      <c r="I575" s="3" t="s">
        <v>2311</v>
      </c>
      <c r="J575" s="3" t="s">
        <v>2312</v>
      </c>
      <c r="K575" s="3" t="s">
        <v>2312</v>
      </c>
      <c r="AJ575" s="121"/>
      <c r="AK575" s="121"/>
      <c r="AL575" s="121"/>
      <c r="AM575" s="121"/>
      <c r="AN575" s="121"/>
      <c r="AO575" s="121"/>
      <c r="AP575" s="121"/>
      <c r="AQ575" s="121"/>
      <c r="AR575" s="121"/>
      <c r="AS575" s="121"/>
      <c r="AT575" s="121" t="s">
        <v>2313</v>
      </c>
    </row>
    <row r="576" spans="1:46">
      <c r="A576" s="118" t="s">
        <v>322</v>
      </c>
      <c r="B576" s="118" t="s">
        <v>83</v>
      </c>
      <c r="C576" s="118" t="s">
        <v>2663</v>
      </c>
      <c r="D576" s="118" t="s">
        <v>2258</v>
      </c>
      <c r="E576" s="120" t="s">
        <v>1582</v>
      </c>
      <c r="G576" s="3" t="s">
        <v>2309</v>
      </c>
      <c r="H576" s="3" t="s">
        <v>2310</v>
      </c>
      <c r="I576" s="3" t="s">
        <v>2311</v>
      </c>
      <c r="J576" s="3" t="s">
        <v>2312</v>
      </c>
      <c r="K576" s="3" t="s">
        <v>2312</v>
      </c>
      <c r="AJ576" s="121"/>
      <c r="AK576" s="121"/>
      <c r="AL576" s="121"/>
      <c r="AM576" s="121"/>
      <c r="AN576" s="121"/>
      <c r="AO576" s="121"/>
      <c r="AP576" s="121"/>
      <c r="AQ576" s="121"/>
      <c r="AR576" s="121"/>
      <c r="AS576" s="121"/>
      <c r="AT576" s="121" t="s">
        <v>2313</v>
      </c>
    </row>
    <row r="577" spans="1:46">
      <c r="A577" s="118" t="s">
        <v>322</v>
      </c>
      <c r="B577" s="118" t="s">
        <v>83</v>
      </c>
      <c r="C577" s="118" t="s">
        <v>98</v>
      </c>
      <c r="D577" s="118" t="s">
        <v>2114</v>
      </c>
      <c r="E577" s="120" t="s">
        <v>1582</v>
      </c>
      <c r="G577" s="3" t="s">
        <v>2309</v>
      </c>
      <c r="H577" s="3" t="s">
        <v>2310</v>
      </c>
      <c r="I577" s="3" t="s">
        <v>2311</v>
      </c>
      <c r="J577" s="3" t="s">
        <v>2312</v>
      </c>
      <c r="K577" s="3" t="s">
        <v>2312</v>
      </c>
      <c r="AJ577" s="121"/>
      <c r="AK577" s="121"/>
      <c r="AL577" s="121"/>
      <c r="AM577" s="121"/>
      <c r="AN577" s="121"/>
      <c r="AO577" s="121"/>
      <c r="AP577" s="121"/>
      <c r="AQ577" s="121"/>
      <c r="AR577" s="121"/>
      <c r="AS577" s="121"/>
      <c r="AT577" s="121" t="s">
        <v>2313</v>
      </c>
    </row>
    <row r="578" spans="1:46">
      <c r="A578" s="118" t="s">
        <v>322</v>
      </c>
      <c r="B578" s="118" t="s">
        <v>83</v>
      </c>
      <c r="C578" s="118" t="s">
        <v>98</v>
      </c>
      <c r="D578" s="118" t="s">
        <v>1569</v>
      </c>
      <c r="E578" s="120" t="s">
        <v>1582</v>
      </c>
      <c r="G578" s="3" t="s">
        <v>2309</v>
      </c>
      <c r="H578" s="3" t="s">
        <v>2310</v>
      </c>
      <c r="I578" s="3" t="s">
        <v>2311</v>
      </c>
      <c r="J578" s="3" t="s">
        <v>2312</v>
      </c>
      <c r="K578" s="3" t="s">
        <v>2312</v>
      </c>
      <c r="AJ578" s="121"/>
      <c r="AK578" s="121"/>
      <c r="AL578" s="121"/>
      <c r="AM578" s="121"/>
      <c r="AN578" s="121"/>
      <c r="AO578" s="121"/>
      <c r="AP578" s="121"/>
      <c r="AQ578" s="121"/>
      <c r="AR578" s="121"/>
      <c r="AS578" s="121"/>
      <c r="AT578" s="121" t="s">
        <v>2313</v>
      </c>
    </row>
    <row r="579" spans="1:46">
      <c r="A579" s="118" t="s">
        <v>322</v>
      </c>
      <c r="B579" s="118" t="s">
        <v>83</v>
      </c>
      <c r="C579" s="118" t="s">
        <v>1012</v>
      </c>
      <c r="D579" s="118">
        <v>2024</v>
      </c>
      <c r="E579" s="120" t="s">
        <v>1582</v>
      </c>
      <c r="G579" s="3" t="s">
        <v>2309</v>
      </c>
      <c r="H579" s="3" t="s">
        <v>2310</v>
      </c>
      <c r="I579" s="3" t="s">
        <v>2311</v>
      </c>
      <c r="J579" s="3" t="s">
        <v>2312</v>
      </c>
      <c r="K579" s="3" t="s">
        <v>2312</v>
      </c>
      <c r="AJ579" s="121"/>
      <c r="AK579" s="121"/>
      <c r="AL579" s="121"/>
      <c r="AM579" s="121"/>
      <c r="AN579" s="121"/>
      <c r="AO579" s="121"/>
      <c r="AP579" s="121"/>
      <c r="AQ579" s="121"/>
      <c r="AR579" s="121"/>
      <c r="AS579" s="121"/>
      <c r="AT579" s="121" t="s">
        <v>2313</v>
      </c>
    </row>
    <row r="580" spans="1:46">
      <c r="A580" s="118" t="s">
        <v>348</v>
      </c>
      <c r="B580" s="118" t="s">
        <v>83</v>
      </c>
      <c r="C580" s="118" t="s">
        <v>919</v>
      </c>
      <c r="D580" s="118" t="s">
        <v>2085</v>
      </c>
      <c r="E580" s="120" t="s">
        <v>1824</v>
      </c>
      <c r="F580" s="3" t="s">
        <v>2318</v>
      </c>
      <c r="G580" s="3" t="s">
        <v>2319</v>
      </c>
      <c r="H580" s="3" t="s">
        <v>2321</v>
      </c>
      <c r="I580" s="3" t="s">
        <v>2306</v>
      </c>
      <c r="J580" s="3" t="s">
        <v>2319</v>
      </c>
      <c r="AJ580" s="121"/>
      <c r="AK580" s="121"/>
      <c r="AL580" s="121"/>
      <c r="AM580" s="121"/>
      <c r="AN580" s="121"/>
      <c r="AO580" s="121"/>
      <c r="AP580" s="121"/>
      <c r="AQ580" s="121"/>
      <c r="AR580" s="121"/>
      <c r="AS580" s="121"/>
      <c r="AT580" s="121" t="s">
        <v>2435</v>
      </c>
    </row>
    <row r="581" spans="1:46">
      <c r="A581" s="118" t="s">
        <v>348</v>
      </c>
      <c r="B581" s="118" t="s">
        <v>83</v>
      </c>
      <c r="C581" s="118" t="s">
        <v>921</v>
      </c>
      <c r="D581" s="118" t="s">
        <v>2085</v>
      </c>
      <c r="E581" s="120" t="s">
        <v>1824</v>
      </c>
      <c r="F581" s="3" t="s">
        <v>2318</v>
      </c>
      <c r="G581" s="3" t="s">
        <v>2319</v>
      </c>
      <c r="H581" s="3" t="s">
        <v>2321</v>
      </c>
      <c r="I581" s="3" t="s">
        <v>2306</v>
      </c>
      <c r="J581" s="3" t="s">
        <v>2319</v>
      </c>
      <c r="AJ581" s="121"/>
      <c r="AK581" s="121"/>
      <c r="AL581" s="121"/>
      <c r="AM581" s="121"/>
      <c r="AN581" s="121"/>
      <c r="AO581" s="121"/>
      <c r="AP581" s="121"/>
      <c r="AQ581" s="121"/>
      <c r="AR581" s="121"/>
      <c r="AS581" s="121"/>
      <c r="AT581" s="121" t="s">
        <v>2435</v>
      </c>
    </row>
    <row r="582" spans="1:46">
      <c r="A582" s="118" t="s">
        <v>359</v>
      </c>
      <c r="B582" s="118" t="s">
        <v>83</v>
      </c>
      <c r="C582" s="118" t="s">
        <v>956</v>
      </c>
      <c r="D582" s="118" t="s">
        <v>1632</v>
      </c>
      <c r="E582" s="120" t="s">
        <v>1610</v>
      </c>
      <c r="F582" s="3" t="s">
        <v>2321</v>
      </c>
      <c r="G582" s="3" t="s">
        <v>2322</v>
      </c>
      <c r="H582" s="3" t="s">
        <v>2321</v>
      </c>
      <c r="I582" s="3" t="s">
        <v>2306</v>
      </c>
      <c r="AJ582" s="121"/>
      <c r="AK582" s="121"/>
      <c r="AL582" s="121"/>
      <c r="AM582" s="121"/>
      <c r="AN582" s="121"/>
      <c r="AO582" s="121"/>
      <c r="AP582" s="121"/>
      <c r="AQ582" s="121"/>
      <c r="AR582" s="121"/>
      <c r="AS582" s="121"/>
      <c r="AT582" s="121" t="s">
        <v>2325</v>
      </c>
    </row>
    <row r="583" spans="1:46">
      <c r="A583" s="118" t="s">
        <v>359</v>
      </c>
      <c r="B583" s="118" t="s">
        <v>83</v>
      </c>
      <c r="C583" s="118" t="s">
        <v>957</v>
      </c>
      <c r="D583" s="118" t="s">
        <v>2085</v>
      </c>
      <c r="E583" s="120" t="s">
        <v>1610</v>
      </c>
      <c r="F583" s="3" t="s">
        <v>2321</v>
      </c>
      <c r="G583" s="3" t="s">
        <v>2322</v>
      </c>
      <c r="H583" s="3" t="s">
        <v>2321</v>
      </c>
      <c r="I583" s="3" t="s">
        <v>2306</v>
      </c>
      <c r="AJ583" s="121"/>
      <c r="AK583" s="121"/>
      <c r="AL583" s="121"/>
      <c r="AM583" s="121"/>
      <c r="AN583" s="121"/>
      <c r="AO583" s="121"/>
      <c r="AP583" s="121"/>
      <c r="AQ583" s="121"/>
      <c r="AR583" s="121"/>
      <c r="AS583" s="121"/>
      <c r="AT583" s="121" t="s">
        <v>2325</v>
      </c>
    </row>
    <row r="584" spans="1:46">
      <c r="A584" s="118" t="s">
        <v>359</v>
      </c>
      <c r="B584" s="118" t="s">
        <v>83</v>
      </c>
      <c r="C584" s="118" t="s">
        <v>959</v>
      </c>
      <c r="D584" s="118">
        <v>2023</v>
      </c>
      <c r="E584" s="120" t="s">
        <v>1610</v>
      </c>
      <c r="F584" s="3" t="s">
        <v>2321</v>
      </c>
      <c r="G584" s="3" t="s">
        <v>2322</v>
      </c>
      <c r="H584" s="3" t="s">
        <v>2321</v>
      </c>
      <c r="I584" s="3" t="s">
        <v>2306</v>
      </c>
      <c r="AJ584" s="121"/>
      <c r="AK584" s="121"/>
      <c r="AL584" s="121"/>
      <c r="AM584" s="121"/>
      <c r="AN584" s="121"/>
      <c r="AO584" s="121"/>
      <c r="AP584" s="121"/>
      <c r="AQ584" s="121"/>
      <c r="AR584" s="121"/>
      <c r="AS584" s="121"/>
      <c r="AT584" s="121" t="s">
        <v>2325</v>
      </c>
    </row>
    <row r="585" spans="1:46">
      <c r="A585" s="118" t="s">
        <v>359</v>
      </c>
      <c r="B585" s="118" t="s">
        <v>83</v>
      </c>
      <c r="C585" s="118" t="s">
        <v>960</v>
      </c>
      <c r="D585" s="118">
        <v>2023</v>
      </c>
      <c r="E585" s="120" t="s">
        <v>1610</v>
      </c>
      <c r="F585" s="3" t="s">
        <v>2321</v>
      </c>
      <c r="G585" s="3" t="s">
        <v>2322</v>
      </c>
      <c r="H585" s="3" t="s">
        <v>2321</v>
      </c>
      <c r="I585" s="3" t="s">
        <v>2306</v>
      </c>
      <c r="AJ585" s="121"/>
      <c r="AK585" s="121"/>
      <c r="AL585" s="121"/>
      <c r="AM585" s="121"/>
      <c r="AN585" s="121"/>
      <c r="AO585" s="121"/>
      <c r="AP585" s="121"/>
      <c r="AQ585" s="121"/>
      <c r="AR585" s="121"/>
      <c r="AS585" s="121"/>
      <c r="AT585" s="121" t="s">
        <v>2325</v>
      </c>
    </row>
    <row r="586" spans="1:46">
      <c r="A586" s="118" t="s">
        <v>359</v>
      </c>
      <c r="B586" s="118" t="s">
        <v>83</v>
      </c>
      <c r="C586" s="118" t="s">
        <v>961</v>
      </c>
      <c r="D586" s="118">
        <v>2023</v>
      </c>
      <c r="E586" s="120" t="s">
        <v>1610</v>
      </c>
      <c r="F586" s="3" t="s">
        <v>2321</v>
      </c>
      <c r="G586" s="3" t="s">
        <v>2322</v>
      </c>
      <c r="H586" s="3" t="s">
        <v>2321</v>
      </c>
      <c r="I586" s="3" t="s">
        <v>2306</v>
      </c>
      <c r="AJ586" s="121"/>
      <c r="AK586" s="121"/>
      <c r="AL586" s="121"/>
      <c r="AM586" s="121"/>
      <c r="AN586" s="121"/>
      <c r="AO586" s="121"/>
      <c r="AP586" s="121"/>
      <c r="AQ586" s="121"/>
      <c r="AR586" s="121"/>
      <c r="AS586" s="121"/>
      <c r="AT586" s="121" t="s">
        <v>2325</v>
      </c>
    </row>
    <row r="587" spans="1:46">
      <c r="A587" s="118" t="s">
        <v>359</v>
      </c>
      <c r="B587" s="118" t="s">
        <v>83</v>
      </c>
      <c r="C587" s="118" t="s">
        <v>962</v>
      </c>
      <c r="D587" s="118" t="s">
        <v>1722</v>
      </c>
      <c r="E587" s="120" t="s">
        <v>1610</v>
      </c>
      <c r="F587" s="3" t="s">
        <v>2321</v>
      </c>
      <c r="G587" s="3" t="s">
        <v>2322</v>
      </c>
      <c r="H587" s="3" t="s">
        <v>2321</v>
      </c>
      <c r="I587" s="3" t="s">
        <v>2306</v>
      </c>
      <c r="AJ587" s="121"/>
      <c r="AK587" s="121"/>
      <c r="AL587" s="121"/>
      <c r="AM587" s="121"/>
      <c r="AN587" s="121"/>
      <c r="AO587" s="121"/>
      <c r="AP587" s="121"/>
      <c r="AQ587" s="121"/>
      <c r="AR587" s="121"/>
      <c r="AS587" s="121"/>
      <c r="AT587" s="121" t="s">
        <v>2325</v>
      </c>
    </row>
    <row r="588" spans="1:46">
      <c r="A588" s="118" t="s">
        <v>359</v>
      </c>
      <c r="B588" s="118" t="s">
        <v>83</v>
      </c>
      <c r="C588" s="118" t="s">
        <v>963</v>
      </c>
      <c r="D588" s="118" t="s">
        <v>1756</v>
      </c>
      <c r="E588" s="120" t="s">
        <v>1610</v>
      </c>
      <c r="F588" s="3" t="s">
        <v>2321</v>
      </c>
      <c r="G588" s="3" t="s">
        <v>2322</v>
      </c>
      <c r="H588" s="3" t="s">
        <v>2321</v>
      </c>
      <c r="I588" s="3" t="s">
        <v>2306</v>
      </c>
      <c r="AJ588" s="121"/>
      <c r="AK588" s="121"/>
      <c r="AL588" s="121"/>
      <c r="AM588" s="121"/>
      <c r="AN588" s="121"/>
      <c r="AO588" s="121"/>
      <c r="AP588" s="121"/>
      <c r="AQ588" s="121"/>
      <c r="AR588" s="121"/>
      <c r="AS588" s="121"/>
      <c r="AT588" s="121" t="s">
        <v>2325</v>
      </c>
    </row>
    <row r="589" spans="1:46">
      <c r="A589" s="118" t="s">
        <v>359</v>
      </c>
      <c r="B589" s="118" t="s">
        <v>83</v>
      </c>
      <c r="C589" s="118" t="s">
        <v>964</v>
      </c>
      <c r="D589" s="118" t="s">
        <v>1722</v>
      </c>
      <c r="E589" s="120" t="s">
        <v>1610</v>
      </c>
      <c r="F589" s="3" t="s">
        <v>2321</v>
      </c>
      <c r="G589" s="3" t="s">
        <v>2322</v>
      </c>
      <c r="H589" s="3" t="s">
        <v>2321</v>
      </c>
      <c r="I589" s="3" t="s">
        <v>2306</v>
      </c>
      <c r="AJ589" s="121"/>
      <c r="AK589" s="121"/>
      <c r="AL589" s="121"/>
      <c r="AM589" s="121"/>
      <c r="AN589" s="121"/>
      <c r="AO589" s="121"/>
      <c r="AP589" s="121"/>
      <c r="AQ589" s="121"/>
      <c r="AR589" s="121"/>
      <c r="AS589" s="121"/>
      <c r="AT589" s="121" t="s">
        <v>2325</v>
      </c>
    </row>
    <row r="590" spans="1:46">
      <c r="A590" s="118" t="s">
        <v>359</v>
      </c>
      <c r="B590" s="118" t="s">
        <v>83</v>
      </c>
      <c r="C590" s="118" t="s">
        <v>965</v>
      </c>
      <c r="D590" s="118" t="s">
        <v>2085</v>
      </c>
      <c r="E590" s="120" t="s">
        <v>1610</v>
      </c>
      <c r="F590" s="3" t="s">
        <v>2321</v>
      </c>
      <c r="G590" s="3" t="s">
        <v>2322</v>
      </c>
      <c r="H590" s="3" t="s">
        <v>2321</v>
      </c>
      <c r="I590" s="3" t="s">
        <v>2306</v>
      </c>
      <c r="AJ590" s="121"/>
      <c r="AK590" s="121"/>
      <c r="AL590" s="121"/>
      <c r="AM590" s="121"/>
      <c r="AN590" s="121"/>
      <c r="AO590" s="121"/>
      <c r="AP590" s="121"/>
      <c r="AQ590" s="121"/>
      <c r="AR590" s="121"/>
      <c r="AS590" s="121"/>
      <c r="AT590" s="121" t="s">
        <v>2325</v>
      </c>
    </row>
    <row r="591" spans="1:46">
      <c r="A591" s="118" t="s">
        <v>359</v>
      </c>
      <c r="B591" s="118" t="s">
        <v>83</v>
      </c>
      <c r="C591" s="118" t="s">
        <v>975</v>
      </c>
      <c r="D591" s="118" t="s">
        <v>2085</v>
      </c>
      <c r="E591" s="120" t="s">
        <v>1610</v>
      </c>
      <c r="F591" s="3" t="s">
        <v>2321</v>
      </c>
      <c r="G591" s="3" t="s">
        <v>2322</v>
      </c>
      <c r="H591" s="3" t="s">
        <v>2321</v>
      </c>
      <c r="I591" s="3" t="s">
        <v>2306</v>
      </c>
      <c r="AJ591" s="121"/>
      <c r="AK591" s="121"/>
      <c r="AL591" s="121"/>
      <c r="AM591" s="121"/>
      <c r="AN591" s="121"/>
      <c r="AO591" s="121"/>
      <c r="AP591" s="121"/>
      <c r="AQ591" s="121"/>
      <c r="AR591" s="121"/>
      <c r="AS591" s="121"/>
      <c r="AT591" s="121" t="s">
        <v>2325</v>
      </c>
    </row>
    <row r="592" spans="1:46">
      <c r="A592" s="118" t="s">
        <v>359</v>
      </c>
      <c r="B592" s="118" t="s">
        <v>83</v>
      </c>
      <c r="C592" s="118" t="s">
        <v>976</v>
      </c>
      <c r="D592" s="118" t="s">
        <v>2085</v>
      </c>
      <c r="E592" s="120" t="s">
        <v>1610</v>
      </c>
      <c r="F592" s="3" t="s">
        <v>2321</v>
      </c>
      <c r="G592" s="3" t="s">
        <v>2322</v>
      </c>
      <c r="H592" s="3" t="s">
        <v>2321</v>
      </c>
      <c r="I592" s="3" t="s">
        <v>2306</v>
      </c>
      <c r="AJ592" s="121"/>
      <c r="AK592" s="121"/>
      <c r="AL592" s="121"/>
      <c r="AM592" s="121"/>
      <c r="AN592" s="121"/>
      <c r="AO592" s="121"/>
      <c r="AP592" s="121"/>
      <c r="AQ592" s="121"/>
      <c r="AR592" s="121"/>
      <c r="AS592" s="121"/>
      <c r="AT592" s="121" t="s">
        <v>2325</v>
      </c>
    </row>
    <row r="593" spans="1:46">
      <c r="A593" s="118" t="s">
        <v>359</v>
      </c>
      <c r="B593" s="118" t="s">
        <v>83</v>
      </c>
      <c r="C593" s="118" t="s">
        <v>977</v>
      </c>
      <c r="D593" s="118" t="s">
        <v>2085</v>
      </c>
      <c r="E593" s="120" t="s">
        <v>1610</v>
      </c>
      <c r="F593" s="3" t="s">
        <v>2321</v>
      </c>
      <c r="G593" s="3" t="s">
        <v>2322</v>
      </c>
      <c r="H593" s="3" t="s">
        <v>2321</v>
      </c>
      <c r="I593" s="3" t="s">
        <v>2306</v>
      </c>
      <c r="AJ593" s="121"/>
      <c r="AK593" s="121"/>
      <c r="AL593" s="121"/>
      <c r="AM593" s="121"/>
      <c r="AN593" s="121"/>
      <c r="AO593" s="121"/>
      <c r="AP593" s="121"/>
      <c r="AQ593" s="121"/>
      <c r="AR593" s="121"/>
      <c r="AS593" s="121"/>
      <c r="AT593" s="121" t="s">
        <v>2325</v>
      </c>
    </row>
    <row r="594" spans="1:46">
      <c r="A594" s="118" t="s">
        <v>359</v>
      </c>
      <c r="B594" s="118" t="s">
        <v>83</v>
      </c>
      <c r="C594" s="118" t="s">
        <v>978</v>
      </c>
      <c r="D594" s="118" t="s">
        <v>2085</v>
      </c>
      <c r="E594" s="120" t="s">
        <v>1610</v>
      </c>
      <c r="F594" s="3" t="s">
        <v>2321</v>
      </c>
      <c r="G594" s="3" t="s">
        <v>2322</v>
      </c>
      <c r="H594" s="3" t="s">
        <v>2321</v>
      </c>
      <c r="I594" s="3" t="s">
        <v>2306</v>
      </c>
      <c r="AJ594" s="121"/>
      <c r="AK594" s="121"/>
      <c r="AL594" s="121"/>
      <c r="AM594" s="121"/>
      <c r="AN594" s="121"/>
      <c r="AO594" s="121"/>
      <c r="AP594" s="121"/>
      <c r="AQ594" s="121"/>
      <c r="AR594" s="121"/>
      <c r="AS594" s="121"/>
      <c r="AT594" s="121" t="s">
        <v>2325</v>
      </c>
    </row>
    <row r="595" spans="1:46">
      <c r="A595" s="118" t="s">
        <v>322</v>
      </c>
      <c r="B595" s="118" t="s">
        <v>83</v>
      </c>
      <c r="C595" s="118" t="s">
        <v>947</v>
      </c>
      <c r="D595" s="118">
        <v>2022</v>
      </c>
      <c r="E595" s="120" t="s">
        <v>1580</v>
      </c>
      <c r="F595" s="3" t="s">
        <v>2314</v>
      </c>
      <c r="G595" s="3" t="s">
        <v>2311</v>
      </c>
      <c r="AJ595" s="121"/>
      <c r="AK595" s="121"/>
      <c r="AL595" s="121"/>
      <c r="AM595" s="121"/>
      <c r="AN595" s="121"/>
      <c r="AO595" s="121"/>
      <c r="AP595" s="121"/>
      <c r="AQ595" s="121"/>
      <c r="AR595" s="121"/>
      <c r="AS595" s="121"/>
      <c r="AT595" s="121" t="s">
        <v>2317</v>
      </c>
    </row>
    <row r="596" spans="1:46">
      <c r="A596" s="118" t="s">
        <v>322</v>
      </c>
      <c r="B596" s="118" t="s">
        <v>83</v>
      </c>
      <c r="C596" s="118" t="s">
        <v>89</v>
      </c>
      <c r="D596" s="118">
        <v>2022</v>
      </c>
      <c r="E596" s="120" t="s">
        <v>1904</v>
      </c>
      <c r="G596" s="3" t="s">
        <v>2309</v>
      </c>
      <c r="H596" s="3" t="s">
        <v>2319</v>
      </c>
      <c r="I596" s="3" t="s">
        <v>2310</v>
      </c>
      <c r="J596" s="3" t="s">
        <v>2314</v>
      </c>
      <c r="K596" s="3" t="s">
        <v>2337</v>
      </c>
      <c r="L596" s="3" t="s">
        <v>2311</v>
      </c>
      <c r="M596" s="3" t="s">
        <v>1425</v>
      </c>
      <c r="N596" s="3" t="s">
        <v>2312</v>
      </c>
      <c r="O596" s="3" t="s">
        <v>2312</v>
      </c>
      <c r="AJ596" s="121"/>
      <c r="AK596" s="121"/>
      <c r="AL596" s="121"/>
      <c r="AM596" s="121"/>
      <c r="AN596" s="121"/>
      <c r="AO596" s="121"/>
      <c r="AP596" s="121"/>
      <c r="AQ596" s="121"/>
      <c r="AR596" s="121"/>
      <c r="AS596" s="121"/>
      <c r="AT596" s="121" t="s">
        <v>2439</v>
      </c>
    </row>
    <row r="597" spans="1:46">
      <c r="A597" s="118" t="s">
        <v>322</v>
      </c>
      <c r="B597" s="118" t="s">
        <v>83</v>
      </c>
      <c r="C597" s="118" t="s">
        <v>922</v>
      </c>
      <c r="D597" s="118" t="s">
        <v>2172</v>
      </c>
      <c r="E597" s="120" t="s">
        <v>2173</v>
      </c>
      <c r="G597" s="3" t="s">
        <v>2309</v>
      </c>
      <c r="H597" s="3" t="s">
        <v>2633</v>
      </c>
      <c r="I597" s="3" t="s">
        <v>2319</v>
      </c>
      <c r="J597" s="3" t="s">
        <v>2310</v>
      </c>
      <c r="K597" s="3" t="s">
        <v>2634</v>
      </c>
      <c r="L597" s="3" t="s">
        <v>2337</v>
      </c>
      <c r="M597" s="3" t="s">
        <v>2311</v>
      </c>
      <c r="N597" s="3" t="s">
        <v>1425</v>
      </c>
      <c r="O597" s="3" t="s">
        <v>2312</v>
      </c>
      <c r="P597" s="3" t="s">
        <v>2312</v>
      </c>
      <c r="AJ597" s="121"/>
      <c r="AK597" s="121"/>
      <c r="AL597" s="121"/>
      <c r="AM597" s="121"/>
      <c r="AN597" s="121"/>
      <c r="AO597" s="121"/>
      <c r="AP597" s="121"/>
      <c r="AQ597" s="121"/>
      <c r="AR597" s="121"/>
      <c r="AS597" s="121"/>
      <c r="AT597" s="121" t="s">
        <v>2635</v>
      </c>
    </row>
    <row r="598" spans="1:46">
      <c r="A598" s="118" t="s">
        <v>322</v>
      </c>
      <c r="B598" s="118" t="s">
        <v>83</v>
      </c>
      <c r="C598" s="118" t="s">
        <v>87</v>
      </c>
      <c r="D598" s="118" t="s">
        <v>1628</v>
      </c>
      <c r="E598" s="120" t="s">
        <v>2177</v>
      </c>
      <c r="F598" s="3" t="s">
        <v>2664</v>
      </c>
      <c r="G598" s="3" t="s">
        <v>2665</v>
      </c>
      <c r="H598" s="3" t="s">
        <v>2319</v>
      </c>
      <c r="I598" s="3" t="s">
        <v>2314</v>
      </c>
      <c r="J598" s="3" t="s">
        <v>2666</v>
      </c>
      <c r="K598" s="3" t="s">
        <v>2337</v>
      </c>
      <c r="L598" s="3" t="s">
        <v>2311</v>
      </c>
      <c r="M598" s="3" t="s">
        <v>1425</v>
      </c>
      <c r="AJ598" s="121"/>
      <c r="AK598" s="121"/>
      <c r="AL598" s="121"/>
      <c r="AM598" s="121"/>
      <c r="AN598" s="121"/>
      <c r="AO598" s="121"/>
      <c r="AP598" s="121"/>
      <c r="AQ598" s="121"/>
      <c r="AR598" s="121"/>
      <c r="AS598" s="121"/>
      <c r="AT598" s="121" t="s">
        <v>2667</v>
      </c>
    </row>
    <row r="599" spans="1:46">
      <c r="A599" s="118" t="s">
        <v>322</v>
      </c>
      <c r="B599" s="118" t="s">
        <v>83</v>
      </c>
      <c r="C599" s="118" t="s">
        <v>87</v>
      </c>
      <c r="D599" s="118" t="s">
        <v>2176</v>
      </c>
      <c r="E599" s="120" t="s">
        <v>2177</v>
      </c>
      <c r="F599" s="3" t="s">
        <v>2664</v>
      </c>
      <c r="G599" s="3" t="s">
        <v>2665</v>
      </c>
      <c r="H599" s="3" t="s">
        <v>2319</v>
      </c>
      <c r="I599" s="3" t="s">
        <v>2314</v>
      </c>
      <c r="J599" s="3" t="s">
        <v>2666</v>
      </c>
      <c r="K599" s="3" t="s">
        <v>2337</v>
      </c>
      <c r="L599" s="3" t="s">
        <v>2311</v>
      </c>
      <c r="M599" s="3" t="s">
        <v>1425</v>
      </c>
      <c r="AJ599" s="121"/>
      <c r="AK599" s="121"/>
      <c r="AL599" s="121"/>
      <c r="AM599" s="121"/>
      <c r="AN599" s="121"/>
      <c r="AO599" s="121"/>
      <c r="AP599" s="121"/>
      <c r="AQ599" s="121"/>
      <c r="AR599" s="121"/>
      <c r="AS599" s="121"/>
      <c r="AT599" s="121" t="s">
        <v>2667</v>
      </c>
    </row>
    <row r="600" spans="1:46">
      <c r="A600" s="118" t="s">
        <v>322</v>
      </c>
      <c r="B600" s="118" t="s">
        <v>83</v>
      </c>
      <c r="C600" s="118" t="s">
        <v>979</v>
      </c>
      <c r="D600" s="118" t="s">
        <v>1653</v>
      </c>
      <c r="E600" s="120" t="s">
        <v>2181</v>
      </c>
      <c r="G600" s="3" t="s">
        <v>2309</v>
      </c>
      <c r="H600" s="3" t="s">
        <v>2668</v>
      </c>
      <c r="I600" s="3" t="s">
        <v>2319</v>
      </c>
      <c r="J600" s="3" t="s">
        <v>2310</v>
      </c>
      <c r="K600" s="3" t="s">
        <v>2314</v>
      </c>
      <c r="L600" s="3" t="s">
        <v>2669</v>
      </c>
      <c r="M600" s="3" t="s">
        <v>2337</v>
      </c>
      <c r="N600" s="3" t="s">
        <v>2311</v>
      </c>
      <c r="O600" s="3" t="s">
        <v>1425</v>
      </c>
      <c r="P600" s="3" t="s">
        <v>2312</v>
      </c>
      <c r="Q600" s="3" t="s">
        <v>2312</v>
      </c>
      <c r="AJ600" s="121"/>
      <c r="AK600" s="121"/>
      <c r="AL600" s="121"/>
      <c r="AM600" s="121"/>
      <c r="AN600" s="121"/>
      <c r="AO600" s="121"/>
      <c r="AP600" s="121"/>
      <c r="AQ600" s="121"/>
      <c r="AR600" s="121"/>
      <c r="AS600" s="121"/>
      <c r="AT600" s="121" t="s">
        <v>2670</v>
      </c>
    </row>
    <row r="601" spans="1:46">
      <c r="A601" s="118" t="s">
        <v>322</v>
      </c>
      <c r="B601" s="118" t="s">
        <v>83</v>
      </c>
      <c r="C601" s="118" t="s">
        <v>90</v>
      </c>
      <c r="D601" s="118" t="s">
        <v>1896</v>
      </c>
      <c r="E601" s="120" t="s">
        <v>2183</v>
      </c>
      <c r="G601" s="3" t="s">
        <v>2309</v>
      </c>
      <c r="H601" s="3" t="s">
        <v>2671</v>
      </c>
      <c r="I601" s="3" t="s">
        <v>2319</v>
      </c>
      <c r="J601" s="3" t="s">
        <v>2310</v>
      </c>
      <c r="K601" s="3" t="s">
        <v>2314</v>
      </c>
      <c r="L601" s="3" t="s">
        <v>2672</v>
      </c>
      <c r="M601" s="3" t="s">
        <v>2337</v>
      </c>
      <c r="N601" s="3" t="s">
        <v>2311</v>
      </c>
      <c r="O601" s="3" t="s">
        <v>1425</v>
      </c>
      <c r="P601" s="3" t="s">
        <v>2312</v>
      </c>
      <c r="Q601" s="3" t="s">
        <v>2312</v>
      </c>
      <c r="AJ601" s="121"/>
      <c r="AK601" s="121"/>
      <c r="AL601" s="121"/>
      <c r="AM601" s="121"/>
      <c r="AN601" s="121"/>
      <c r="AO601" s="121"/>
      <c r="AP601" s="121"/>
      <c r="AQ601" s="121"/>
      <c r="AR601" s="121"/>
      <c r="AS601" s="121"/>
      <c r="AT601" s="121" t="s">
        <v>2673</v>
      </c>
    </row>
    <row r="602" spans="1:46">
      <c r="A602" s="118" t="s">
        <v>322</v>
      </c>
      <c r="B602" s="118" t="s">
        <v>83</v>
      </c>
      <c r="C602" s="118" t="s">
        <v>971</v>
      </c>
      <c r="D602" s="118" t="s">
        <v>1892</v>
      </c>
      <c r="E602" s="120" t="s">
        <v>1582</v>
      </c>
      <c r="G602" s="3" t="s">
        <v>2309</v>
      </c>
      <c r="H602" s="3" t="s">
        <v>2310</v>
      </c>
      <c r="I602" s="3" t="s">
        <v>2311</v>
      </c>
      <c r="J602" s="3" t="s">
        <v>2312</v>
      </c>
      <c r="K602" s="3" t="s">
        <v>2312</v>
      </c>
      <c r="AJ602" s="121"/>
      <c r="AK602" s="121"/>
      <c r="AL602" s="121"/>
      <c r="AM602" s="121"/>
      <c r="AN602" s="121"/>
      <c r="AO602" s="121"/>
      <c r="AP602" s="121"/>
      <c r="AQ602" s="121"/>
      <c r="AR602" s="121"/>
      <c r="AS602" s="121"/>
      <c r="AT602" s="121" t="s">
        <v>2313</v>
      </c>
    </row>
    <row r="603" spans="1:46">
      <c r="A603" s="118" t="s">
        <v>322</v>
      </c>
      <c r="B603" s="118" t="s">
        <v>83</v>
      </c>
      <c r="C603" s="118" t="s">
        <v>88</v>
      </c>
      <c r="D603" s="118" t="s">
        <v>1896</v>
      </c>
      <c r="E603" s="120" t="s">
        <v>2180</v>
      </c>
      <c r="G603" s="3" t="s">
        <v>2309</v>
      </c>
      <c r="H603" s="3" t="s">
        <v>2319</v>
      </c>
      <c r="I603" s="3" t="s">
        <v>2310</v>
      </c>
      <c r="J603" s="3" t="s">
        <v>2337</v>
      </c>
      <c r="K603" s="3" t="s">
        <v>2311</v>
      </c>
      <c r="L603" s="3" t="s">
        <v>2312</v>
      </c>
      <c r="M603" s="3" t="s">
        <v>2312</v>
      </c>
      <c r="AJ603" s="121"/>
      <c r="AK603" s="121"/>
      <c r="AL603" s="121"/>
      <c r="AM603" s="121"/>
      <c r="AN603" s="121"/>
      <c r="AO603" s="121"/>
      <c r="AP603" s="121"/>
      <c r="AQ603" s="121"/>
      <c r="AR603" s="121"/>
      <c r="AS603" s="121"/>
      <c r="AT603" s="121" t="s">
        <v>2674</v>
      </c>
    </row>
    <row r="604" spans="1:46">
      <c r="A604" s="118" t="s">
        <v>322</v>
      </c>
      <c r="B604" s="118" t="s">
        <v>83</v>
      </c>
      <c r="C604" s="118" t="s">
        <v>89</v>
      </c>
      <c r="D604" s="118" t="s">
        <v>2167</v>
      </c>
      <c r="E604" s="120" t="s">
        <v>2182</v>
      </c>
      <c r="G604" s="3" t="s">
        <v>2309</v>
      </c>
      <c r="H604" s="3" t="s">
        <v>2675</v>
      </c>
      <c r="I604" s="3" t="s">
        <v>2319</v>
      </c>
      <c r="J604" s="3" t="s">
        <v>2310</v>
      </c>
      <c r="K604" s="3" t="s">
        <v>2314</v>
      </c>
      <c r="L604" s="3" t="s">
        <v>2337</v>
      </c>
      <c r="M604" s="3" t="s">
        <v>2311</v>
      </c>
      <c r="N604" s="3" t="s">
        <v>1425</v>
      </c>
      <c r="O604" s="3" t="s">
        <v>2312</v>
      </c>
      <c r="P604" s="3" t="s">
        <v>2312</v>
      </c>
      <c r="AJ604" s="121"/>
      <c r="AK604" s="121"/>
      <c r="AL604" s="121"/>
      <c r="AM604" s="121"/>
      <c r="AN604" s="121"/>
      <c r="AO604" s="121"/>
      <c r="AP604" s="121"/>
      <c r="AQ604" s="121"/>
      <c r="AR604" s="121"/>
      <c r="AS604" s="121"/>
      <c r="AT604" s="121" t="s">
        <v>2676</v>
      </c>
    </row>
    <row r="605" spans="1:46">
      <c r="A605" s="118" t="s">
        <v>322</v>
      </c>
      <c r="B605" s="118" t="s">
        <v>83</v>
      </c>
      <c r="C605" s="118" t="s">
        <v>986</v>
      </c>
      <c r="D605" s="118" t="s">
        <v>2151</v>
      </c>
      <c r="E605" s="120" t="s">
        <v>1904</v>
      </c>
      <c r="G605" s="3" t="s">
        <v>2309</v>
      </c>
      <c r="H605" s="3" t="s">
        <v>2319</v>
      </c>
      <c r="I605" s="3" t="s">
        <v>2310</v>
      </c>
      <c r="J605" s="3" t="s">
        <v>2314</v>
      </c>
      <c r="K605" s="3" t="s">
        <v>2337</v>
      </c>
      <c r="L605" s="3" t="s">
        <v>2311</v>
      </c>
      <c r="M605" s="3" t="s">
        <v>1425</v>
      </c>
      <c r="N605" s="3" t="s">
        <v>2312</v>
      </c>
      <c r="O605" s="3" t="s">
        <v>2312</v>
      </c>
      <c r="AJ605" s="121"/>
      <c r="AK605" s="121"/>
      <c r="AL605" s="121"/>
      <c r="AM605" s="121"/>
      <c r="AN605" s="121"/>
      <c r="AO605" s="121"/>
      <c r="AP605" s="121"/>
      <c r="AQ605" s="121"/>
      <c r="AR605" s="121"/>
      <c r="AS605" s="121"/>
      <c r="AT605" s="121" t="s">
        <v>2439</v>
      </c>
    </row>
    <row r="606" spans="1:46">
      <c r="A606" s="118" t="s">
        <v>322</v>
      </c>
      <c r="B606" s="118" t="s">
        <v>83</v>
      </c>
      <c r="C606" s="118" t="s">
        <v>96</v>
      </c>
      <c r="D606" s="118" t="s">
        <v>2189</v>
      </c>
      <c r="E606" s="120" t="s">
        <v>1582</v>
      </c>
      <c r="G606" s="3" t="s">
        <v>2309</v>
      </c>
      <c r="H606" s="3" t="s">
        <v>2310</v>
      </c>
      <c r="I606" s="3" t="s">
        <v>2311</v>
      </c>
      <c r="J606" s="3" t="s">
        <v>2312</v>
      </c>
      <c r="K606" s="3" t="s">
        <v>2312</v>
      </c>
      <c r="AJ606" s="121"/>
      <c r="AK606" s="121"/>
      <c r="AL606" s="121"/>
      <c r="AM606" s="121"/>
      <c r="AN606" s="121"/>
      <c r="AO606" s="121"/>
      <c r="AP606" s="121"/>
      <c r="AQ606" s="121"/>
      <c r="AR606" s="121"/>
      <c r="AS606" s="121"/>
      <c r="AT606" s="121" t="s">
        <v>2313</v>
      </c>
    </row>
    <row r="607" spans="1:46">
      <c r="A607" s="118" t="s">
        <v>322</v>
      </c>
      <c r="B607" s="118" t="s">
        <v>83</v>
      </c>
      <c r="C607" s="118" t="s">
        <v>993</v>
      </c>
      <c r="D607" s="118" t="s">
        <v>1751</v>
      </c>
      <c r="E607" s="120" t="s">
        <v>1582</v>
      </c>
      <c r="G607" s="3" t="s">
        <v>2309</v>
      </c>
      <c r="H607" s="3" t="s">
        <v>2310</v>
      </c>
      <c r="I607" s="3" t="s">
        <v>2311</v>
      </c>
      <c r="J607" s="3" t="s">
        <v>2312</v>
      </c>
      <c r="K607" s="3" t="s">
        <v>2312</v>
      </c>
      <c r="AJ607" s="121"/>
      <c r="AK607" s="121"/>
      <c r="AL607" s="121"/>
      <c r="AM607" s="121"/>
      <c r="AN607" s="121"/>
      <c r="AO607" s="121"/>
      <c r="AP607" s="121"/>
      <c r="AQ607" s="121"/>
      <c r="AR607" s="121"/>
      <c r="AS607" s="121"/>
      <c r="AT607" s="121" t="s">
        <v>2313</v>
      </c>
    </row>
    <row r="608" spans="1:46">
      <c r="A608" s="118" t="s">
        <v>322</v>
      </c>
      <c r="B608" s="118" t="s">
        <v>83</v>
      </c>
      <c r="C608" s="118" t="s">
        <v>1001</v>
      </c>
      <c r="D608" s="118" t="s">
        <v>1892</v>
      </c>
      <c r="E608" s="120" t="s">
        <v>1582</v>
      </c>
      <c r="G608" s="3" t="s">
        <v>2309</v>
      </c>
      <c r="H608" s="3" t="s">
        <v>2310</v>
      </c>
      <c r="I608" s="3" t="s">
        <v>2311</v>
      </c>
      <c r="J608" s="3" t="s">
        <v>2312</v>
      </c>
      <c r="K608" s="3" t="s">
        <v>2312</v>
      </c>
      <c r="AJ608" s="121"/>
      <c r="AK608" s="121"/>
      <c r="AL608" s="121"/>
      <c r="AM608" s="121"/>
      <c r="AN608" s="121"/>
      <c r="AO608" s="121"/>
      <c r="AP608" s="121"/>
      <c r="AQ608" s="121"/>
      <c r="AR608" s="121"/>
      <c r="AS608" s="121"/>
      <c r="AT608" s="121" t="s">
        <v>2313</v>
      </c>
    </row>
    <row r="609" spans="1:46">
      <c r="A609" s="118" t="s">
        <v>322</v>
      </c>
      <c r="B609" s="118" t="s">
        <v>83</v>
      </c>
      <c r="C609" s="118" t="s">
        <v>1005</v>
      </c>
      <c r="D609" s="118" t="s">
        <v>1892</v>
      </c>
      <c r="E609" s="120" t="s">
        <v>1582</v>
      </c>
      <c r="G609" s="3" t="s">
        <v>2309</v>
      </c>
      <c r="H609" s="3" t="s">
        <v>2310</v>
      </c>
      <c r="I609" s="3" t="s">
        <v>2311</v>
      </c>
      <c r="J609" s="3" t="s">
        <v>2312</v>
      </c>
      <c r="K609" s="3" t="s">
        <v>2312</v>
      </c>
      <c r="AJ609" s="121"/>
      <c r="AK609" s="121"/>
      <c r="AL609" s="121"/>
      <c r="AM609" s="121"/>
      <c r="AN609" s="121"/>
      <c r="AO609" s="121"/>
      <c r="AP609" s="121"/>
      <c r="AQ609" s="121"/>
      <c r="AR609" s="121"/>
      <c r="AS609" s="121"/>
      <c r="AT609" s="121" t="s">
        <v>2313</v>
      </c>
    </row>
    <row r="610" spans="1:46">
      <c r="A610" s="118" t="s">
        <v>359</v>
      </c>
      <c r="B610" s="118" t="s">
        <v>83</v>
      </c>
      <c r="C610" s="118" t="s">
        <v>958</v>
      </c>
      <c r="D610" s="118" t="s">
        <v>1578</v>
      </c>
      <c r="E610" s="120" t="s">
        <v>1610</v>
      </c>
      <c r="F610" s="3" t="s">
        <v>2321</v>
      </c>
      <c r="G610" s="3" t="s">
        <v>2322</v>
      </c>
      <c r="H610" s="3" t="s">
        <v>2321</v>
      </c>
      <c r="I610" s="3" t="s">
        <v>2306</v>
      </c>
      <c r="AJ610" s="121"/>
      <c r="AK610" s="121"/>
      <c r="AL610" s="121"/>
      <c r="AM610" s="121"/>
      <c r="AN610" s="121"/>
      <c r="AO610" s="121"/>
      <c r="AP610" s="121"/>
      <c r="AQ610" s="121"/>
      <c r="AR610" s="121"/>
      <c r="AS610" s="121"/>
      <c r="AT610" s="121" t="s">
        <v>2325</v>
      </c>
    </row>
    <row r="611" spans="1:46">
      <c r="A611" s="118" t="s">
        <v>359</v>
      </c>
      <c r="B611" s="118" t="s">
        <v>83</v>
      </c>
      <c r="C611" s="118" t="s">
        <v>960</v>
      </c>
      <c r="D611" s="118" t="s">
        <v>1578</v>
      </c>
      <c r="E611" s="120" t="s">
        <v>1610</v>
      </c>
      <c r="F611" s="3" t="s">
        <v>2321</v>
      </c>
      <c r="G611" s="3" t="s">
        <v>2322</v>
      </c>
      <c r="H611" s="3" t="s">
        <v>2321</v>
      </c>
      <c r="I611" s="3" t="s">
        <v>2306</v>
      </c>
      <c r="AJ611" s="121"/>
      <c r="AK611" s="121"/>
      <c r="AL611" s="121"/>
      <c r="AM611" s="121"/>
      <c r="AN611" s="121"/>
      <c r="AO611" s="121"/>
      <c r="AP611" s="121"/>
      <c r="AQ611" s="121"/>
      <c r="AR611" s="121"/>
      <c r="AS611" s="121"/>
      <c r="AT611" s="121" t="s">
        <v>2325</v>
      </c>
    </row>
    <row r="612" spans="1:46">
      <c r="A612" s="118" t="s">
        <v>348</v>
      </c>
      <c r="B612" s="118" t="s">
        <v>83</v>
      </c>
      <c r="C612" s="118" t="s">
        <v>920</v>
      </c>
      <c r="D612" s="118" t="s">
        <v>1578</v>
      </c>
      <c r="E612" s="120" t="s">
        <v>1824</v>
      </c>
      <c r="F612" s="3" t="s">
        <v>2318</v>
      </c>
      <c r="G612" s="3" t="s">
        <v>2319</v>
      </c>
      <c r="H612" s="3" t="s">
        <v>2321</v>
      </c>
      <c r="I612" s="3" t="s">
        <v>2306</v>
      </c>
      <c r="J612" s="3" t="s">
        <v>2319</v>
      </c>
      <c r="AJ612" s="121"/>
      <c r="AK612" s="121"/>
      <c r="AL612" s="121"/>
      <c r="AM612" s="121"/>
      <c r="AN612" s="121"/>
      <c r="AO612" s="121"/>
      <c r="AP612" s="121"/>
      <c r="AQ612" s="121"/>
      <c r="AR612" s="121"/>
      <c r="AS612" s="121"/>
      <c r="AT612" s="121" t="s">
        <v>2435</v>
      </c>
    </row>
    <row r="613" spans="1:46">
      <c r="A613" s="118" t="s">
        <v>322</v>
      </c>
      <c r="B613" s="118" t="s">
        <v>83</v>
      </c>
      <c r="C613" s="118" t="s">
        <v>954</v>
      </c>
      <c r="D613" s="118">
        <v>2021</v>
      </c>
      <c r="E613" s="120" t="s">
        <v>2178</v>
      </c>
      <c r="F613" s="3" t="s">
        <v>2314</v>
      </c>
      <c r="G613" s="3" t="s">
        <v>2511</v>
      </c>
      <c r="H613" s="3" t="s">
        <v>2490</v>
      </c>
      <c r="I613" s="3" t="s">
        <v>2311</v>
      </c>
      <c r="AJ613" s="121"/>
      <c r="AK613" s="121"/>
      <c r="AL613" s="121"/>
      <c r="AM613" s="121"/>
      <c r="AN613" s="121"/>
      <c r="AO613" s="121"/>
      <c r="AP613" s="121"/>
      <c r="AQ613" s="121"/>
      <c r="AR613" s="121"/>
      <c r="AS613" s="121"/>
      <c r="AT613" s="121" t="s">
        <v>2677</v>
      </c>
    </row>
    <row r="614" spans="1:46">
      <c r="A614" s="118" t="s">
        <v>322</v>
      </c>
      <c r="B614" s="118" t="s">
        <v>83</v>
      </c>
      <c r="C614" s="118" t="s">
        <v>955</v>
      </c>
      <c r="D614" s="118">
        <v>2021</v>
      </c>
      <c r="E614" s="120" t="s">
        <v>2178</v>
      </c>
      <c r="F614" s="3" t="s">
        <v>2314</v>
      </c>
      <c r="G614" s="3" t="s">
        <v>2511</v>
      </c>
      <c r="H614" s="3" t="s">
        <v>2490</v>
      </c>
      <c r="I614" s="3" t="s">
        <v>2311</v>
      </c>
      <c r="AJ614" s="121"/>
      <c r="AK614" s="121"/>
      <c r="AL614" s="121"/>
      <c r="AM614" s="121"/>
      <c r="AN614" s="121"/>
      <c r="AO614" s="121"/>
      <c r="AP614" s="121"/>
      <c r="AQ614" s="121"/>
      <c r="AR614" s="121"/>
      <c r="AS614" s="121"/>
      <c r="AT614" s="121" t="s">
        <v>2677</v>
      </c>
    </row>
    <row r="615" spans="1:46">
      <c r="A615" s="118" t="s">
        <v>322</v>
      </c>
      <c r="B615" s="118" t="s">
        <v>83</v>
      </c>
      <c r="C615" s="118" t="s">
        <v>950</v>
      </c>
      <c r="D615" s="118" t="s">
        <v>1902</v>
      </c>
      <c r="E615" s="120" t="s">
        <v>2178</v>
      </c>
      <c r="F615" s="3" t="s">
        <v>2314</v>
      </c>
      <c r="G615" s="3" t="s">
        <v>2511</v>
      </c>
      <c r="H615" s="3" t="s">
        <v>2490</v>
      </c>
      <c r="I615" s="3" t="s">
        <v>2311</v>
      </c>
      <c r="AJ615" s="121"/>
      <c r="AK615" s="121"/>
      <c r="AL615" s="121"/>
      <c r="AM615" s="121"/>
      <c r="AN615" s="121"/>
      <c r="AO615" s="121"/>
      <c r="AP615" s="121"/>
      <c r="AQ615" s="121"/>
      <c r="AR615" s="121"/>
      <c r="AS615" s="121"/>
      <c r="AT615" s="121" t="s">
        <v>2677</v>
      </c>
    </row>
    <row r="616" spans="1:46">
      <c r="A616" s="118" t="s">
        <v>322</v>
      </c>
      <c r="B616" s="118" t="s">
        <v>83</v>
      </c>
      <c r="C616" s="118" t="s">
        <v>86</v>
      </c>
      <c r="D616" s="118" t="s">
        <v>2174</v>
      </c>
      <c r="E616" s="120" t="s">
        <v>2175</v>
      </c>
      <c r="F616" s="3" t="s">
        <v>2319</v>
      </c>
      <c r="G616" s="3" t="s">
        <v>2314</v>
      </c>
      <c r="H616" s="3" t="s">
        <v>2337</v>
      </c>
      <c r="I616" s="3" t="s">
        <v>2311</v>
      </c>
      <c r="AJ616" s="121"/>
      <c r="AK616" s="121"/>
      <c r="AL616" s="121"/>
      <c r="AM616" s="121"/>
      <c r="AN616" s="121"/>
      <c r="AO616" s="121"/>
      <c r="AP616" s="121"/>
      <c r="AQ616" s="121"/>
      <c r="AR616" s="121"/>
      <c r="AS616" s="121"/>
      <c r="AT616" s="121" t="s">
        <v>2678</v>
      </c>
    </row>
    <row r="617" spans="1:46">
      <c r="A617" s="118" t="s">
        <v>322</v>
      </c>
      <c r="B617" s="118" t="s">
        <v>83</v>
      </c>
      <c r="C617" s="118" t="s">
        <v>91</v>
      </c>
      <c r="D617" s="118" t="s">
        <v>2062</v>
      </c>
      <c r="E617" s="120" t="s">
        <v>2185</v>
      </c>
      <c r="G617" s="3" t="s">
        <v>2321</v>
      </c>
      <c r="I617" s="3" t="s">
        <v>2311</v>
      </c>
      <c r="J617" s="3" t="s">
        <v>1425</v>
      </c>
      <c r="AJ617" s="121"/>
      <c r="AK617" s="121"/>
      <c r="AL617" s="121"/>
      <c r="AM617" s="121"/>
      <c r="AN617" s="121"/>
      <c r="AO617" s="121"/>
      <c r="AP617" s="121"/>
      <c r="AQ617" s="121"/>
      <c r="AR617" s="121"/>
      <c r="AS617" s="121"/>
      <c r="AT617" s="121" t="s">
        <v>2614</v>
      </c>
    </row>
    <row r="618" spans="1:46">
      <c r="A618" s="118" t="s">
        <v>322</v>
      </c>
      <c r="B618" s="118" t="s">
        <v>1014</v>
      </c>
      <c r="C618" s="118" t="s">
        <v>1015</v>
      </c>
      <c r="D618" s="118">
        <v>2024</v>
      </c>
      <c r="E618" s="120" t="s">
        <v>2191</v>
      </c>
      <c r="F618" s="3" t="s">
        <v>2319</v>
      </c>
      <c r="G618" s="3" t="s">
        <v>2310</v>
      </c>
      <c r="H618" s="3" t="s">
        <v>2314</v>
      </c>
      <c r="I618" s="3" t="s">
        <v>2337</v>
      </c>
      <c r="J618" s="3" t="s">
        <v>2311</v>
      </c>
      <c r="K618" s="3" t="s">
        <v>1425</v>
      </c>
      <c r="AJ618" s="121"/>
      <c r="AK618" s="121"/>
      <c r="AL618" s="121"/>
      <c r="AM618" s="121"/>
      <c r="AN618" s="121"/>
      <c r="AO618" s="121"/>
      <c r="AP618" s="121"/>
      <c r="AQ618" s="121"/>
      <c r="AR618" s="121"/>
      <c r="AS618" s="121"/>
      <c r="AT618" s="121" t="s">
        <v>2679</v>
      </c>
    </row>
    <row r="619" spans="1:46">
      <c r="A619" s="118" t="s">
        <v>322</v>
      </c>
      <c r="B619" s="118" t="s">
        <v>99</v>
      </c>
      <c r="C619" s="118" t="s">
        <v>1028</v>
      </c>
      <c r="D619" s="118" t="s">
        <v>1753</v>
      </c>
      <c r="E619" s="120" t="s">
        <v>2680</v>
      </c>
      <c r="G619" s="3" t="s">
        <v>2309</v>
      </c>
      <c r="H619" s="3" t="s">
        <v>2681</v>
      </c>
      <c r="I619" s="3" t="s">
        <v>2682</v>
      </c>
      <c r="J619" s="3" t="s">
        <v>2683</v>
      </c>
      <c r="K619" s="3" t="s">
        <v>2684</v>
      </c>
      <c r="L619" s="3" t="s">
        <v>2319</v>
      </c>
      <c r="M619" s="3" t="s">
        <v>2310</v>
      </c>
      <c r="N619" s="3" t="s">
        <v>2685</v>
      </c>
      <c r="O619" s="3" t="s">
        <v>2337</v>
      </c>
      <c r="P619" s="3" t="s">
        <v>2686</v>
      </c>
      <c r="R619" s="3" t="s">
        <v>2311</v>
      </c>
      <c r="S619" s="3" t="s">
        <v>1425</v>
      </c>
      <c r="T619" s="3" t="s">
        <v>2312</v>
      </c>
      <c r="U619" s="3" t="s">
        <v>2687</v>
      </c>
      <c r="V619" s="3" t="s">
        <v>2312</v>
      </c>
      <c r="W619" s="3" t="s">
        <v>2688</v>
      </c>
      <c r="X619" s="3" t="s">
        <v>2689</v>
      </c>
      <c r="Y619" s="3" t="s">
        <v>2690</v>
      </c>
      <c r="AJ619" s="121"/>
      <c r="AK619" s="121"/>
      <c r="AL619" s="121"/>
      <c r="AM619" s="121"/>
      <c r="AN619" s="121"/>
      <c r="AO619" s="121"/>
      <c r="AP619" s="121"/>
      <c r="AQ619" s="121"/>
      <c r="AR619" s="121"/>
      <c r="AS619" s="121"/>
      <c r="AT619" s="121" t="s">
        <v>2691</v>
      </c>
    </row>
    <row r="620" spans="1:46">
      <c r="A620" s="118" t="s">
        <v>322</v>
      </c>
      <c r="B620" s="118" t="s">
        <v>99</v>
      </c>
      <c r="C620" s="118" t="s">
        <v>1037</v>
      </c>
      <c r="D620" s="118" t="s">
        <v>1753</v>
      </c>
      <c r="E620" s="120" t="s">
        <v>2680</v>
      </c>
      <c r="G620" s="3" t="s">
        <v>2309</v>
      </c>
      <c r="H620" s="3" t="s">
        <v>2681</v>
      </c>
      <c r="I620" s="3" t="s">
        <v>2682</v>
      </c>
      <c r="J620" s="3" t="s">
        <v>2683</v>
      </c>
      <c r="K620" s="3" t="s">
        <v>2684</v>
      </c>
      <c r="L620" s="3" t="s">
        <v>2319</v>
      </c>
      <c r="M620" s="3" t="s">
        <v>2310</v>
      </c>
      <c r="N620" s="3" t="s">
        <v>2685</v>
      </c>
      <c r="O620" s="3" t="s">
        <v>2337</v>
      </c>
      <c r="P620" s="3" t="s">
        <v>2686</v>
      </c>
      <c r="R620" s="3" t="s">
        <v>2311</v>
      </c>
      <c r="S620" s="3" t="s">
        <v>1425</v>
      </c>
      <c r="T620" s="3" t="s">
        <v>2312</v>
      </c>
      <c r="U620" s="3" t="s">
        <v>2687</v>
      </c>
      <c r="V620" s="3" t="s">
        <v>2312</v>
      </c>
      <c r="W620" s="3" t="s">
        <v>2688</v>
      </c>
      <c r="X620" s="3" t="s">
        <v>2689</v>
      </c>
      <c r="Y620" s="3" t="s">
        <v>2690</v>
      </c>
      <c r="AJ620" s="121"/>
      <c r="AK620" s="121"/>
      <c r="AL620" s="121"/>
      <c r="AM620" s="121"/>
      <c r="AN620" s="121"/>
      <c r="AO620" s="121"/>
      <c r="AP620" s="121"/>
      <c r="AQ620" s="121"/>
      <c r="AR620" s="121"/>
      <c r="AS620" s="121"/>
      <c r="AT620" s="121" t="s">
        <v>2691</v>
      </c>
    </row>
    <row r="621" spans="1:46">
      <c r="A621" s="118" t="s">
        <v>322</v>
      </c>
      <c r="B621" s="118" t="s">
        <v>99</v>
      </c>
      <c r="C621" s="118" t="s">
        <v>104</v>
      </c>
      <c r="D621" s="118" t="s">
        <v>1753</v>
      </c>
      <c r="E621" s="120" t="s">
        <v>2692</v>
      </c>
      <c r="G621" s="3" t="s">
        <v>2309</v>
      </c>
      <c r="H621" s="3" t="s">
        <v>2319</v>
      </c>
      <c r="I621" s="3" t="s">
        <v>2310</v>
      </c>
      <c r="J621" s="3" t="s">
        <v>2337</v>
      </c>
      <c r="K621" s="3" t="s">
        <v>2686</v>
      </c>
      <c r="M621" s="3" t="s">
        <v>2311</v>
      </c>
      <c r="N621" s="3" t="s">
        <v>1425</v>
      </c>
      <c r="O621" s="3" t="s">
        <v>2312</v>
      </c>
      <c r="P621" s="3" t="s">
        <v>2312</v>
      </c>
      <c r="AJ621" s="121"/>
      <c r="AK621" s="121"/>
      <c r="AL621" s="121"/>
      <c r="AM621" s="121"/>
      <c r="AN621" s="121"/>
      <c r="AO621" s="121"/>
      <c r="AP621" s="121"/>
      <c r="AQ621" s="121"/>
      <c r="AR621" s="121"/>
      <c r="AS621" s="121"/>
      <c r="AT621" s="121" t="s">
        <v>2693</v>
      </c>
    </row>
    <row r="622" spans="1:46">
      <c r="A622" s="118" t="s">
        <v>322</v>
      </c>
      <c r="B622" s="118" t="s">
        <v>99</v>
      </c>
      <c r="C622" s="118" t="s">
        <v>1041</v>
      </c>
      <c r="D622" s="118">
        <v>2024</v>
      </c>
      <c r="E622" s="120" t="s">
        <v>2192</v>
      </c>
      <c r="G622" s="3" t="s">
        <v>2309</v>
      </c>
      <c r="H622" s="3" t="s">
        <v>2319</v>
      </c>
      <c r="I622" s="3" t="s">
        <v>2310</v>
      </c>
      <c r="J622" s="3" t="s">
        <v>2314</v>
      </c>
      <c r="K622" s="3" t="s">
        <v>2337</v>
      </c>
      <c r="M622" s="3" t="s">
        <v>2311</v>
      </c>
      <c r="N622" s="3" t="s">
        <v>1425</v>
      </c>
      <c r="O622" s="3" t="s">
        <v>2312</v>
      </c>
      <c r="P622" s="3" t="s">
        <v>2312</v>
      </c>
      <c r="AJ622" s="121"/>
      <c r="AK622" s="121"/>
      <c r="AL622" s="121"/>
      <c r="AM622" s="121"/>
      <c r="AN622" s="121"/>
      <c r="AO622" s="121"/>
      <c r="AP622" s="121"/>
      <c r="AQ622" s="121"/>
      <c r="AR622" s="121"/>
      <c r="AS622" s="121"/>
      <c r="AT622" s="121" t="s">
        <v>2439</v>
      </c>
    </row>
    <row r="623" spans="1:46">
      <c r="A623" s="118" t="s">
        <v>322</v>
      </c>
      <c r="B623" s="118" t="s">
        <v>99</v>
      </c>
      <c r="C623" s="118" t="s">
        <v>1039</v>
      </c>
      <c r="D623" s="118" t="s">
        <v>1722</v>
      </c>
      <c r="E623" s="120" t="s">
        <v>2197</v>
      </c>
      <c r="G623" s="3" t="s">
        <v>2309</v>
      </c>
      <c r="H623" s="3" t="s">
        <v>2319</v>
      </c>
      <c r="I623" s="3" t="s">
        <v>2310</v>
      </c>
      <c r="J623" s="3" t="s">
        <v>2314</v>
      </c>
      <c r="K623" s="3" t="s">
        <v>2337</v>
      </c>
      <c r="L623" s="3" t="s">
        <v>2686</v>
      </c>
      <c r="N623" s="3" t="s">
        <v>2311</v>
      </c>
      <c r="O623" s="3" t="s">
        <v>1425</v>
      </c>
      <c r="P623" s="3" t="s">
        <v>2312</v>
      </c>
      <c r="Q623" s="3" t="s">
        <v>2312</v>
      </c>
      <c r="AJ623" s="121"/>
      <c r="AK623" s="121"/>
      <c r="AL623" s="121"/>
      <c r="AM623" s="121"/>
      <c r="AN623" s="121"/>
      <c r="AO623" s="121"/>
      <c r="AP623" s="121"/>
      <c r="AQ623" s="121"/>
      <c r="AR623" s="121"/>
      <c r="AS623" s="121"/>
      <c r="AT623" s="121" t="s">
        <v>2694</v>
      </c>
    </row>
    <row r="624" spans="1:46">
      <c r="A624" s="118" t="s">
        <v>322</v>
      </c>
      <c r="B624" s="118" t="s">
        <v>99</v>
      </c>
      <c r="C624" s="118" t="s">
        <v>106</v>
      </c>
      <c r="D624" s="118" t="s">
        <v>1892</v>
      </c>
      <c r="E624" s="120" t="s">
        <v>1582</v>
      </c>
      <c r="G624" s="3" t="s">
        <v>2309</v>
      </c>
      <c r="H624" s="3" t="s">
        <v>2310</v>
      </c>
      <c r="I624" s="3" t="s">
        <v>2311</v>
      </c>
      <c r="J624" s="3" t="s">
        <v>2312</v>
      </c>
      <c r="K624" s="3" t="s">
        <v>2312</v>
      </c>
      <c r="AJ624" s="121"/>
      <c r="AK624" s="121"/>
      <c r="AL624" s="121"/>
      <c r="AM624" s="121"/>
      <c r="AN624" s="121"/>
      <c r="AO624" s="121"/>
      <c r="AP624" s="121"/>
      <c r="AQ624" s="121"/>
      <c r="AR624" s="121"/>
      <c r="AS624" s="121"/>
      <c r="AT624" s="121" t="s">
        <v>2313</v>
      </c>
    </row>
    <row r="625" spans="1:46">
      <c r="A625" s="118" t="s">
        <v>322</v>
      </c>
      <c r="B625" s="118" t="s">
        <v>99</v>
      </c>
      <c r="C625" s="118" t="s">
        <v>106</v>
      </c>
      <c r="D625" s="118" t="s">
        <v>2085</v>
      </c>
      <c r="E625" s="120" t="s">
        <v>1582</v>
      </c>
      <c r="G625" s="3" t="s">
        <v>2309</v>
      </c>
      <c r="H625" s="3" t="s">
        <v>2310</v>
      </c>
      <c r="I625" s="3" t="s">
        <v>2311</v>
      </c>
      <c r="J625" s="3" t="s">
        <v>2312</v>
      </c>
      <c r="K625" s="3" t="s">
        <v>2312</v>
      </c>
      <c r="AJ625" s="121"/>
      <c r="AK625" s="121"/>
      <c r="AL625" s="121"/>
      <c r="AM625" s="121"/>
      <c r="AN625" s="121"/>
      <c r="AO625" s="121"/>
      <c r="AP625" s="121"/>
      <c r="AQ625" s="121"/>
      <c r="AR625" s="121"/>
      <c r="AS625" s="121"/>
      <c r="AT625" s="121" t="s">
        <v>2313</v>
      </c>
    </row>
    <row r="626" spans="1:46">
      <c r="A626" s="118" t="s">
        <v>322</v>
      </c>
      <c r="B626" s="118" t="s">
        <v>99</v>
      </c>
      <c r="C626" s="118" t="s">
        <v>1046</v>
      </c>
      <c r="D626" s="118" t="s">
        <v>1759</v>
      </c>
      <c r="E626" s="120" t="s">
        <v>2192</v>
      </c>
      <c r="G626" s="3" t="s">
        <v>2309</v>
      </c>
      <c r="H626" s="3" t="s">
        <v>2319</v>
      </c>
      <c r="I626" s="3" t="s">
        <v>2310</v>
      </c>
      <c r="J626" s="3" t="s">
        <v>2314</v>
      </c>
      <c r="K626" s="3" t="s">
        <v>2337</v>
      </c>
      <c r="M626" s="3" t="s">
        <v>2311</v>
      </c>
      <c r="N626" s="3" t="s">
        <v>1425</v>
      </c>
      <c r="O626" s="3" t="s">
        <v>2312</v>
      </c>
      <c r="P626" s="3" t="s">
        <v>2312</v>
      </c>
      <c r="AJ626" s="121"/>
      <c r="AK626" s="121"/>
      <c r="AL626" s="121"/>
      <c r="AM626" s="121"/>
      <c r="AN626" s="121"/>
      <c r="AO626" s="121"/>
      <c r="AP626" s="121"/>
      <c r="AQ626" s="121"/>
      <c r="AR626" s="121"/>
      <c r="AS626" s="121"/>
      <c r="AT626" s="121" t="s">
        <v>2439</v>
      </c>
    </row>
    <row r="627" spans="1:46">
      <c r="A627" s="118" t="s">
        <v>322</v>
      </c>
      <c r="B627" s="118" t="s">
        <v>99</v>
      </c>
      <c r="C627" s="118" t="s">
        <v>111</v>
      </c>
      <c r="D627" s="118" t="s">
        <v>1724</v>
      </c>
      <c r="E627" s="120" t="s">
        <v>1872</v>
      </c>
      <c r="G627" s="3" t="s">
        <v>2309</v>
      </c>
      <c r="H627" s="3" t="s">
        <v>2310</v>
      </c>
      <c r="I627" s="3" t="s">
        <v>2314</v>
      </c>
      <c r="J627" s="3" t="s">
        <v>2311</v>
      </c>
      <c r="K627" s="3" t="s">
        <v>2312</v>
      </c>
      <c r="L627" s="3" t="s">
        <v>2312</v>
      </c>
      <c r="AJ627" s="121"/>
      <c r="AK627" s="121"/>
      <c r="AL627" s="121"/>
      <c r="AM627" s="121"/>
      <c r="AN627" s="121"/>
      <c r="AO627" s="121"/>
      <c r="AP627" s="121"/>
      <c r="AQ627" s="121"/>
      <c r="AR627" s="121"/>
      <c r="AS627" s="121"/>
      <c r="AT627" s="121" t="s">
        <v>2453</v>
      </c>
    </row>
    <row r="628" spans="1:46">
      <c r="A628" s="118" t="s">
        <v>322</v>
      </c>
      <c r="B628" s="118" t="s">
        <v>99</v>
      </c>
      <c r="C628" s="118" t="s">
        <v>111</v>
      </c>
      <c r="D628" s="118">
        <v>2024</v>
      </c>
      <c r="E628" s="120" t="s">
        <v>1872</v>
      </c>
      <c r="G628" s="3" t="s">
        <v>2309</v>
      </c>
      <c r="H628" s="3" t="s">
        <v>2310</v>
      </c>
      <c r="I628" s="3" t="s">
        <v>2314</v>
      </c>
      <c r="J628" s="3" t="s">
        <v>2311</v>
      </c>
      <c r="K628" s="3" t="s">
        <v>2312</v>
      </c>
      <c r="L628" s="3" t="s">
        <v>2312</v>
      </c>
      <c r="AJ628" s="121"/>
      <c r="AK628" s="121"/>
      <c r="AL628" s="121"/>
      <c r="AM628" s="121"/>
      <c r="AN628" s="121"/>
      <c r="AO628" s="121"/>
      <c r="AP628" s="121"/>
      <c r="AQ628" s="121"/>
      <c r="AR628" s="121"/>
      <c r="AS628" s="121"/>
      <c r="AT628" s="121" t="s">
        <v>2453</v>
      </c>
    </row>
    <row r="629" spans="1:46">
      <c r="A629" s="118" t="s">
        <v>322</v>
      </c>
      <c r="B629" s="118" t="s">
        <v>99</v>
      </c>
      <c r="C629" s="118" t="s">
        <v>1044</v>
      </c>
      <c r="D629" s="118">
        <v>2024</v>
      </c>
      <c r="E629" s="120" t="s">
        <v>1872</v>
      </c>
      <c r="G629" s="3" t="s">
        <v>2309</v>
      </c>
      <c r="H629" s="3" t="s">
        <v>2310</v>
      </c>
      <c r="I629" s="3" t="s">
        <v>2314</v>
      </c>
      <c r="J629" s="3" t="s">
        <v>2311</v>
      </c>
      <c r="K629" s="3" t="s">
        <v>2312</v>
      </c>
      <c r="L629" s="3" t="s">
        <v>2312</v>
      </c>
      <c r="AJ629" s="121"/>
      <c r="AK629" s="121"/>
      <c r="AL629" s="121"/>
      <c r="AM629" s="121"/>
      <c r="AN629" s="121"/>
      <c r="AO629" s="121"/>
      <c r="AP629" s="121"/>
      <c r="AQ629" s="121"/>
      <c r="AR629" s="121"/>
      <c r="AS629" s="121"/>
      <c r="AT629" s="121" t="s">
        <v>2453</v>
      </c>
    </row>
    <row r="630" spans="1:46">
      <c r="A630" s="118" t="s">
        <v>322</v>
      </c>
      <c r="B630" s="118" t="s">
        <v>99</v>
      </c>
      <c r="C630" s="118" t="s">
        <v>1079</v>
      </c>
      <c r="D630" s="118">
        <v>2024</v>
      </c>
      <c r="E630" s="120" t="s">
        <v>2192</v>
      </c>
      <c r="G630" s="3" t="s">
        <v>2309</v>
      </c>
      <c r="H630" s="3" t="s">
        <v>2319</v>
      </c>
      <c r="I630" s="3" t="s">
        <v>2310</v>
      </c>
      <c r="J630" s="3" t="s">
        <v>2314</v>
      </c>
      <c r="K630" s="3" t="s">
        <v>2337</v>
      </c>
      <c r="M630" s="3" t="s">
        <v>2311</v>
      </c>
      <c r="N630" s="3" t="s">
        <v>1425</v>
      </c>
      <c r="O630" s="3" t="s">
        <v>2312</v>
      </c>
      <c r="P630" s="3" t="s">
        <v>2312</v>
      </c>
      <c r="AJ630" s="121"/>
      <c r="AK630" s="121"/>
      <c r="AL630" s="121"/>
      <c r="AM630" s="121"/>
      <c r="AN630" s="121"/>
      <c r="AO630" s="121"/>
      <c r="AP630" s="121"/>
      <c r="AQ630" s="121"/>
      <c r="AR630" s="121"/>
      <c r="AS630" s="121"/>
      <c r="AT630" s="121" t="s">
        <v>2439</v>
      </c>
    </row>
    <row r="631" spans="1:46">
      <c r="A631" s="118" t="s">
        <v>322</v>
      </c>
      <c r="B631" s="118" t="s">
        <v>99</v>
      </c>
      <c r="C631" s="118" t="s">
        <v>1053</v>
      </c>
      <c r="D631" s="118" t="s">
        <v>2195</v>
      </c>
      <c r="E631" s="120" t="s">
        <v>1580</v>
      </c>
      <c r="F631" s="3" t="s">
        <v>2314</v>
      </c>
      <c r="G631" s="3" t="s">
        <v>2311</v>
      </c>
      <c r="AJ631" s="121"/>
      <c r="AK631" s="121"/>
      <c r="AL631" s="121"/>
      <c r="AM631" s="121"/>
      <c r="AN631" s="121"/>
      <c r="AO631" s="121"/>
      <c r="AP631" s="121"/>
      <c r="AQ631" s="121"/>
      <c r="AR631" s="121"/>
      <c r="AS631" s="121"/>
      <c r="AT631" s="121" t="s">
        <v>2317</v>
      </c>
    </row>
    <row r="632" spans="1:46">
      <c r="A632" s="118" t="s">
        <v>322</v>
      </c>
      <c r="B632" s="118" t="s">
        <v>99</v>
      </c>
      <c r="C632" s="118" t="s">
        <v>113</v>
      </c>
      <c r="D632" s="118" t="s">
        <v>2194</v>
      </c>
      <c r="E632" s="120" t="s">
        <v>2175</v>
      </c>
      <c r="F632" s="3" t="s">
        <v>2319</v>
      </c>
      <c r="G632" s="3" t="s">
        <v>2314</v>
      </c>
      <c r="H632" s="3" t="s">
        <v>2337</v>
      </c>
      <c r="I632" s="3" t="s">
        <v>2311</v>
      </c>
      <c r="AJ632" s="121"/>
      <c r="AK632" s="121"/>
      <c r="AL632" s="121"/>
      <c r="AM632" s="121"/>
      <c r="AN632" s="121"/>
      <c r="AO632" s="121"/>
      <c r="AP632" s="121"/>
      <c r="AQ632" s="121"/>
      <c r="AR632" s="121"/>
      <c r="AS632" s="121"/>
      <c r="AT632" s="121" t="s">
        <v>2678</v>
      </c>
    </row>
    <row r="633" spans="1:46">
      <c r="A633" s="118" t="s">
        <v>322</v>
      </c>
      <c r="B633" s="118" t="s">
        <v>99</v>
      </c>
      <c r="C633" s="118" t="s">
        <v>114</v>
      </c>
      <c r="D633" s="118" t="s">
        <v>2195</v>
      </c>
      <c r="E633" s="120" t="s">
        <v>1580</v>
      </c>
      <c r="F633" s="3" t="s">
        <v>2314</v>
      </c>
      <c r="G633" s="3" t="s">
        <v>2311</v>
      </c>
      <c r="AJ633" s="121"/>
      <c r="AK633" s="121"/>
      <c r="AL633" s="121"/>
      <c r="AM633" s="121"/>
      <c r="AN633" s="121"/>
      <c r="AO633" s="121"/>
      <c r="AP633" s="121"/>
      <c r="AQ633" s="121"/>
      <c r="AR633" s="121"/>
      <c r="AS633" s="121"/>
      <c r="AT633" s="121" t="s">
        <v>2317</v>
      </c>
    </row>
    <row r="634" spans="1:46">
      <c r="A634" s="118" t="s">
        <v>322</v>
      </c>
      <c r="B634" s="118" t="s">
        <v>99</v>
      </c>
      <c r="C634" s="118" t="s">
        <v>1064</v>
      </c>
      <c r="D634" s="118" t="s">
        <v>2280</v>
      </c>
      <c r="E634" s="120" t="s">
        <v>2695</v>
      </c>
      <c r="G634" s="3" t="s">
        <v>2309</v>
      </c>
      <c r="H634" s="3" t="s">
        <v>2310</v>
      </c>
      <c r="I634" s="3" t="s">
        <v>2314</v>
      </c>
      <c r="J634" s="3" t="s">
        <v>2696</v>
      </c>
      <c r="K634" s="3" t="s">
        <v>2311</v>
      </c>
      <c r="L634" s="3" t="s">
        <v>2312</v>
      </c>
      <c r="M634" s="3" t="s">
        <v>2312</v>
      </c>
      <c r="AJ634" s="121"/>
      <c r="AK634" s="121"/>
      <c r="AL634" s="121"/>
      <c r="AM634" s="121"/>
      <c r="AN634" s="121"/>
      <c r="AO634" s="121"/>
      <c r="AP634" s="121"/>
      <c r="AQ634" s="121"/>
      <c r="AR634" s="121"/>
      <c r="AS634" s="121"/>
      <c r="AT634" s="121" t="s">
        <v>2697</v>
      </c>
    </row>
    <row r="635" spans="1:46">
      <c r="A635" s="118" t="s">
        <v>322</v>
      </c>
      <c r="B635" s="118" t="s">
        <v>99</v>
      </c>
      <c r="C635" s="118" t="s">
        <v>1065</v>
      </c>
      <c r="D635" s="118">
        <v>2023</v>
      </c>
      <c r="E635" s="120" t="s">
        <v>2197</v>
      </c>
      <c r="G635" s="3" t="s">
        <v>2309</v>
      </c>
      <c r="H635" s="3" t="s">
        <v>2319</v>
      </c>
      <c r="I635" s="3" t="s">
        <v>2310</v>
      </c>
      <c r="J635" s="3" t="s">
        <v>2314</v>
      </c>
      <c r="K635" s="3" t="s">
        <v>2337</v>
      </c>
      <c r="L635" s="3" t="s">
        <v>2686</v>
      </c>
      <c r="N635" s="3" t="s">
        <v>2311</v>
      </c>
      <c r="O635" s="3" t="s">
        <v>1425</v>
      </c>
      <c r="P635" s="3" t="s">
        <v>2312</v>
      </c>
      <c r="Q635" s="3" t="s">
        <v>2312</v>
      </c>
      <c r="AJ635" s="121"/>
      <c r="AK635" s="121"/>
      <c r="AL635" s="121"/>
      <c r="AM635" s="121"/>
      <c r="AN635" s="121"/>
      <c r="AO635" s="121"/>
      <c r="AP635" s="121"/>
      <c r="AQ635" s="121"/>
      <c r="AR635" s="121"/>
      <c r="AS635" s="121"/>
      <c r="AT635" s="121" t="s">
        <v>2694</v>
      </c>
    </row>
    <row r="636" spans="1:46">
      <c r="A636" s="118" t="s">
        <v>322</v>
      </c>
      <c r="B636" s="118" t="s">
        <v>99</v>
      </c>
      <c r="C636" s="118" t="s">
        <v>1066</v>
      </c>
      <c r="D636" s="118" t="s">
        <v>1688</v>
      </c>
      <c r="E636" s="120" t="s">
        <v>2197</v>
      </c>
      <c r="G636" s="3" t="s">
        <v>2309</v>
      </c>
      <c r="H636" s="3" t="s">
        <v>2319</v>
      </c>
      <c r="I636" s="3" t="s">
        <v>2310</v>
      </c>
      <c r="J636" s="3" t="s">
        <v>2314</v>
      </c>
      <c r="K636" s="3" t="s">
        <v>2337</v>
      </c>
      <c r="L636" s="3" t="s">
        <v>2686</v>
      </c>
      <c r="N636" s="3" t="s">
        <v>2311</v>
      </c>
      <c r="O636" s="3" t="s">
        <v>1425</v>
      </c>
      <c r="P636" s="3" t="s">
        <v>2312</v>
      </c>
      <c r="Q636" s="3" t="s">
        <v>2312</v>
      </c>
      <c r="AJ636" s="121"/>
      <c r="AK636" s="121"/>
      <c r="AL636" s="121"/>
      <c r="AM636" s="121"/>
      <c r="AN636" s="121"/>
      <c r="AO636" s="121"/>
      <c r="AP636" s="121"/>
      <c r="AQ636" s="121"/>
      <c r="AR636" s="121"/>
      <c r="AS636" s="121"/>
      <c r="AT636" s="121" t="s">
        <v>2694</v>
      </c>
    </row>
    <row r="637" spans="1:46">
      <c r="A637" s="118" t="s">
        <v>322</v>
      </c>
      <c r="B637" s="118" t="s">
        <v>99</v>
      </c>
      <c r="C637" s="118" t="s">
        <v>1069</v>
      </c>
      <c r="D637" s="118">
        <v>2024</v>
      </c>
      <c r="E637" s="120" t="s">
        <v>2197</v>
      </c>
      <c r="G637" s="3" t="s">
        <v>2309</v>
      </c>
      <c r="H637" s="3" t="s">
        <v>2319</v>
      </c>
      <c r="I637" s="3" t="s">
        <v>2310</v>
      </c>
      <c r="J637" s="3" t="s">
        <v>2314</v>
      </c>
      <c r="K637" s="3" t="s">
        <v>2337</v>
      </c>
      <c r="L637" s="3" t="s">
        <v>2686</v>
      </c>
      <c r="N637" s="3" t="s">
        <v>2311</v>
      </c>
      <c r="O637" s="3" t="s">
        <v>1425</v>
      </c>
      <c r="P637" s="3" t="s">
        <v>2312</v>
      </c>
      <c r="Q637" s="3" t="s">
        <v>2312</v>
      </c>
      <c r="AJ637" s="121"/>
      <c r="AK637" s="121"/>
      <c r="AL637" s="121"/>
      <c r="AM637" s="121"/>
      <c r="AN637" s="121"/>
      <c r="AO637" s="121"/>
      <c r="AP637" s="121"/>
      <c r="AQ637" s="121"/>
      <c r="AR637" s="121"/>
      <c r="AS637" s="121"/>
      <c r="AT637" s="121" t="s">
        <v>2694</v>
      </c>
    </row>
    <row r="638" spans="1:46">
      <c r="A638" s="118" t="s">
        <v>322</v>
      </c>
      <c r="B638" s="118" t="s">
        <v>99</v>
      </c>
      <c r="C638" s="118" t="s">
        <v>1072</v>
      </c>
      <c r="D638" s="118">
        <v>2024</v>
      </c>
      <c r="E638" s="120" t="s">
        <v>2192</v>
      </c>
      <c r="G638" s="3" t="s">
        <v>2309</v>
      </c>
      <c r="H638" s="3" t="s">
        <v>2319</v>
      </c>
      <c r="I638" s="3" t="s">
        <v>2310</v>
      </c>
      <c r="J638" s="3" t="s">
        <v>2314</v>
      </c>
      <c r="K638" s="3" t="s">
        <v>2337</v>
      </c>
      <c r="M638" s="3" t="s">
        <v>2311</v>
      </c>
      <c r="N638" s="3" t="s">
        <v>1425</v>
      </c>
      <c r="O638" s="3" t="s">
        <v>2312</v>
      </c>
      <c r="P638" s="3" t="s">
        <v>2312</v>
      </c>
      <c r="AJ638" s="121"/>
      <c r="AK638" s="121"/>
      <c r="AL638" s="121"/>
      <c r="AM638" s="121"/>
      <c r="AN638" s="121"/>
      <c r="AO638" s="121"/>
      <c r="AP638" s="121"/>
      <c r="AQ638" s="121"/>
      <c r="AR638" s="121"/>
      <c r="AS638" s="121"/>
      <c r="AT638" s="121" t="s">
        <v>2439</v>
      </c>
    </row>
    <row r="639" spans="1:46">
      <c r="A639" s="118" t="s">
        <v>322</v>
      </c>
      <c r="B639" s="118" t="s">
        <v>99</v>
      </c>
      <c r="C639" s="118" t="s">
        <v>1071</v>
      </c>
      <c r="D639" s="118" t="s">
        <v>2085</v>
      </c>
      <c r="E639" s="120" t="s">
        <v>1872</v>
      </c>
      <c r="G639" s="3" t="s">
        <v>2309</v>
      </c>
      <c r="H639" s="3" t="s">
        <v>2310</v>
      </c>
      <c r="I639" s="3" t="s">
        <v>2314</v>
      </c>
      <c r="J639" s="3" t="s">
        <v>2311</v>
      </c>
      <c r="K639" s="3" t="s">
        <v>2312</v>
      </c>
      <c r="L639" s="3" t="s">
        <v>2312</v>
      </c>
      <c r="AJ639" s="121"/>
      <c r="AK639" s="121"/>
      <c r="AL639" s="121"/>
      <c r="AM639" s="121"/>
      <c r="AN639" s="121"/>
      <c r="AO639" s="121"/>
      <c r="AP639" s="121"/>
      <c r="AQ639" s="121"/>
      <c r="AR639" s="121"/>
      <c r="AS639" s="121"/>
      <c r="AT639" s="121" t="s">
        <v>2453</v>
      </c>
    </row>
    <row r="640" spans="1:46">
      <c r="A640" s="118" t="s">
        <v>322</v>
      </c>
      <c r="B640" s="118" t="s">
        <v>99</v>
      </c>
      <c r="C640" s="118" t="s">
        <v>118</v>
      </c>
      <c r="D640" s="118" t="s">
        <v>1818</v>
      </c>
      <c r="E640" s="120" t="s">
        <v>1582</v>
      </c>
      <c r="G640" s="3" t="s">
        <v>2309</v>
      </c>
      <c r="H640" s="3" t="s">
        <v>2310</v>
      </c>
      <c r="I640" s="3" t="s">
        <v>2311</v>
      </c>
      <c r="J640" s="3" t="s">
        <v>2312</v>
      </c>
      <c r="K640" s="3" t="s">
        <v>2312</v>
      </c>
      <c r="AJ640" s="121"/>
      <c r="AK640" s="121"/>
      <c r="AL640" s="121"/>
      <c r="AM640" s="121"/>
      <c r="AN640" s="121"/>
      <c r="AO640" s="121"/>
      <c r="AP640" s="121"/>
      <c r="AQ640" s="121"/>
      <c r="AR640" s="121"/>
      <c r="AS640" s="121"/>
      <c r="AT640" s="121" t="s">
        <v>2313</v>
      </c>
    </row>
    <row r="641" spans="1:46">
      <c r="A641" s="118" t="s">
        <v>322</v>
      </c>
      <c r="B641" s="118" t="s">
        <v>99</v>
      </c>
      <c r="C641" s="118" t="s">
        <v>1042</v>
      </c>
      <c r="D641" s="118" t="s">
        <v>1724</v>
      </c>
      <c r="E641" s="120" t="s">
        <v>2193</v>
      </c>
      <c r="F641" s="3" t="s">
        <v>2314</v>
      </c>
      <c r="H641" s="3" t="s">
        <v>2698</v>
      </c>
      <c r="J641" s="3" t="s">
        <v>2311</v>
      </c>
      <c r="K641" s="3" t="s">
        <v>1425</v>
      </c>
      <c r="AJ641" s="121"/>
      <c r="AK641" s="121"/>
      <c r="AL641" s="121"/>
      <c r="AM641" s="121"/>
      <c r="AN641" s="121"/>
      <c r="AO641" s="121"/>
      <c r="AP641" s="121"/>
      <c r="AQ641" s="121"/>
      <c r="AR641" s="121"/>
      <c r="AS641" s="121"/>
      <c r="AT641" s="121" t="s">
        <v>2699</v>
      </c>
    </row>
    <row r="642" spans="1:46">
      <c r="A642" s="118" t="s">
        <v>322</v>
      </c>
      <c r="B642" s="118" t="s">
        <v>99</v>
      </c>
      <c r="C642" s="118" t="s">
        <v>1042</v>
      </c>
      <c r="D642" s="118">
        <v>2024</v>
      </c>
      <c r="E642" s="120" t="s">
        <v>2128</v>
      </c>
      <c r="F642" s="3" t="s">
        <v>2314</v>
      </c>
      <c r="G642" s="3" t="s">
        <v>2311</v>
      </c>
      <c r="H642" s="3" t="s">
        <v>1425</v>
      </c>
      <c r="AJ642" s="121"/>
      <c r="AK642" s="121"/>
      <c r="AL642" s="121"/>
      <c r="AM642" s="121"/>
      <c r="AN642" s="121"/>
      <c r="AO642" s="121"/>
      <c r="AP642" s="121"/>
      <c r="AQ642" s="121"/>
      <c r="AR642" s="121"/>
      <c r="AS642" s="121"/>
      <c r="AT642" s="121" t="s">
        <v>2551</v>
      </c>
    </row>
    <row r="643" spans="1:46">
      <c r="A643" s="118" t="s">
        <v>322</v>
      </c>
      <c r="B643" s="118" t="s">
        <v>99</v>
      </c>
      <c r="C643" s="118" t="s">
        <v>107</v>
      </c>
      <c r="D643" s="118" t="s">
        <v>1724</v>
      </c>
      <c r="E643" s="120" t="s">
        <v>2193</v>
      </c>
      <c r="F643" s="3" t="s">
        <v>2314</v>
      </c>
      <c r="H643" s="3" t="s">
        <v>2698</v>
      </c>
      <c r="J643" s="3" t="s">
        <v>2311</v>
      </c>
      <c r="K643" s="3" t="s">
        <v>1425</v>
      </c>
      <c r="AJ643" s="121"/>
      <c r="AK643" s="121"/>
      <c r="AL643" s="121"/>
      <c r="AM643" s="121"/>
      <c r="AN643" s="121"/>
      <c r="AO643" s="121"/>
      <c r="AP643" s="121"/>
      <c r="AQ643" s="121"/>
      <c r="AR643" s="121"/>
      <c r="AS643" s="121"/>
      <c r="AT643" s="121" t="s">
        <v>2699</v>
      </c>
    </row>
    <row r="644" spans="1:46">
      <c r="A644" s="118" t="s">
        <v>322</v>
      </c>
      <c r="B644" s="118" t="s">
        <v>99</v>
      </c>
      <c r="C644" s="118" t="s">
        <v>108</v>
      </c>
      <c r="D644" s="118" t="s">
        <v>1724</v>
      </c>
      <c r="E644" s="120" t="s">
        <v>2193</v>
      </c>
      <c r="F644" s="3" t="s">
        <v>2314</v>
      </c>
      <c r="H644" s="3" t="s">
        <v>2698</v>
      </c>
      <c r="J644" s="3" t="s">
        <v>2311</v>
      </c>
      <c r="K644" s="3" t="s">
        <v>1425</v>
      </c>
      <c r="AJ644" s="121"/>
      <c r="AK644" s="121"/>
      <c r="AL644" s="121"/>
      <c r="AM644" s="121"/>
      <c r="AN644" s="121"/>
      <c r="AO644" s="121"/>
      <c r="AP644" s="121"/>
      <c r="AQ644" s="121"/>
      <c r="AR644" s="121"/>
      <c r="AS644" s="121"/>
      <c r="AT644" s="121" t="s">
        <v>2699</v>
      </c>
    </row>
    <row r="645" spans="1:46">
      <c r="A645" s="118" t="s">
        <v>322</v>
      </c>
      <c r="B645" s="118" t="s">
        <v>99</v>
      </c>
      <c r="C645" s="118" t="s">
        <v>108</v>
      </c>
      <c r="D645" s="118">
        <v>2024</v>
      </c>
      <c r="E645" s="120" t="s">
        <v>2128</v>
      </c>
      <c r="F645" s="3" t="s">
        <v>2314</v>
      </c>
      <c r="G645" s="3" t="s">
        <v>2311</v>
      </c>
      <c r="H645" s="3" t="s">
        <v>1425</v>
      </c>
      <c r="AJ645" s="121"/>
      <c r="AK645" s="121"/>
      <c r="AL645" s="121"/>
      <c r="AM645" s="121"/>
      <c r="AN645" s="121"/>
      <c r="AO645" s="121"/>
      <c r="AP645" s="121"/>
      <c r="AQ645" s="121"/>
      <c r="AR645" s="121"/>
      <c r="AS645" s="121"/>
      <c r="AT645" s="121" t="s">
        <v>2551</v>
      </c>
    </row>
    <row r="646" spans="1:46">
      <c r="A646" s="118" t="s">
        <v>322</v>
      </c>
      <c r="B646" s="118" t="s">
        <v>99</v>
      </c>
      <c r="C646" s="118" t="s">
        <v>109</v>
      </c>
      <c r="D646" s="118" t="s">
        <v>1724</v>
      </c>
      <c r="E646" s="120" t="s">
        <v>2193</v>
      </c>
      <c r="F646" s="3" t="s">
        <v>2314</v>
      </c>
      <c r="H646" s="3" t="s">
        <v>2698</v>
      </c>
      <c r="J646" s="3" t="s">
        <v>2311</v>
      </c>
      <c r="K646" s="3" t="s">
        <v>1425</v>
      </c>
      <c r="AJ646" s="121"/>
      <c r="AK646" s="121"/>
      <c r="AL646" s="121"/>
      <c r="AM646" s="121"/>
      <c r="AN646" s="121"/>
      <c r="AO646" s="121"/>
      <c r="AP646" s="121"/>
      <c r="AQ646" s="121"/>
      <c r="AR646" s="121"/>
      <c r="AS646" s="121"/>
      <c r="AT646" s="121" t="s">
        <v>2699</v>
      </c>
    </row>
    <row r="647" spans="1:46">
      <c r="A647" s="118" t="s">
        <v>322</v>
      </c>
      <c r="B647" s="118" t="s">
        <v>99</v>
      </c>
      <c r="C647" s="118" t="s">
        <v>109</v>
      </c>
      <c r="D647" s="118">
        <v>2024</v>
      </c>
      <c r="E647" s="120" t="s">
        <v>2128</v>
      </c>
      <c r="F647" s="3" t="s">
        <v>2314</v>
      </c>
      <c r="G647" s="3" t="s">
        <v>2311</v>
      </c>
      <c r="H647" s="3" t="s">
        <v>1425</v>
      </c>
      <c r="AJ647" s="121"/>
      <c r="AK647" s="121"/>
      <c r="AL647" s="121"/>
      <c r="AM647" s="121"/>
      <c r="AN647" s="121"/>
      <c r="AO647" s="121"/>
      <c r="AP647" s="121"/>
      <c r="AQ647" s="121"/>
      <c r="AR647" s="121"/>
      <c r="AS647" s="121"/>
      <c r="AT647" s="121" t="s">
        <v>2551</v>
      </c>
    </row>
    <row r="648" spans="1:46">
      <c r="A648" s="118" t="s">
        <v>322</v>
      </c>
      <c r="B648" s="118" t="s">
        <v>99</v>
      </c>
      <c r="C648" s="118" t="s">
        <v>110</v>
      </c>
      <c r="D648" s="118" t="s">
        <v>1724</v>
      </c>
      <c r="E648" s="120" t="s">
        <v>2193</v>
      </c>
      <c r="F648" s="3" t="s">
        <v>2314</v>
      </c>
      <c r="H648" s="3" t="s">
        <v>2698</v>
      </c>
      <c r="J648" s="3" t="s">
        <v>2311</v>
      </c>
      <c r="K648" s="3" t="s">
        <v>1425</v>
      </c>
      <c r="AJ648" s="121"/>
      <c r="AK648" s="121"/>
      <c r="AL648" s="121"/>
      <c r="AM648" s="121"/>
      <c r="AN648" s="121"/>
      <c r="AO648" s="121"/>
      <c r="AP648" s="121"/>
      <c r="AQ648" s="121"/>
      <c r="AR648" s="121"/>
      <c r="AS648" s="121"/>
      <c r="AT648" s="121" t="s">
        <v>2699</v>
      </c>
    </row>
    <row r="649" spans="1:46">
      <c r="A649" s="118" t="s">
        <v>322</v>
      </c>
      <c r="B649" s="118" t="s">
        <v>99</v>
      </c>
      <c r="C649" s="118" t="s">
        <v>110</v>
      </c>
      <c r="D649" s="118">
        <v>2024</v>
      </c>
      <c r="E649" s="120" t="s">
        <v>2128</v>
      </c>
      <c r="F649" s="3" t="s">
        <v>2314</v>
      </c>
      <c r="G649" s="3" t="s">
        <v>2311</v>
      </c>
      <c r="H649" s="3" t="s">
        <v>1425</v>
      </c>
      <c r="AJ649" s="121"/>
      <c r="AK649" s="121"/>
      <c r="AL649" s="121"/>
      <c r="AM649" s="121"/>
      <c r="AN649" s="121"/>
      <c r="AO649" s="121"/>
      <c r="AP649" s="121"/>
      <c r="AQ649" s="121"/>
      <c r="AR649" s="121"/>
      <c r="AS649" s="121"/>
      <c r="AT649" s="121" t="s">
        <v>2551</v>
      </c>
    </row>
    <row r="650" spans="1:46">
      <c r="A650" s="118" t="s">
        <v>322</v>
      </c>
      <c r="B650" s="118" t="s">
        <v>99</v>
      </c>
      <c r="C650" s="118" t="s">
        <v>1045</v>
      </c>
      <c r="D650" s="118">
        <v>2024</v>
      </c>
      <c r="E650" s="120" t="s">
        <v>2128</v>
      </c>
      <c r="F650" s="3" t="s">
        <v>2314</v>
      </c>
      <c r="G650" s="3" t="s">
        <v>2311</v>
      </c>
      <c r="H650" s="3" t="s">
        <v>1425</v>
      </c>
      <c r="AJ650" s="121"/>
      <c r="AK650" s="121"/>
      <c r="AL650" s="121"/>
      <c r="AM650" s="121"/>
      <c r="AN650" s="121"/>
      <c r="AO650" s="121"/>
      <c r="AP650" s="121"/>
      <c r="AQ650" s="121"/>
      <c r="AR650" s="121"/>
      <c r="AS650" s="121"/>
      <c r="AT650" s="121" t="s">
        <v>2551</v>
      </c>
    </row>
    <row r="651" spans="1:46">
      <c r="A651" s="118" t="s">
        <v>322</v>
      </c>
      <c r="B651" s="118" t="s">
        <v>99</v>
      </c>
      <c r="C651" s="118" t="s">
        <v>1052</v>
      </c>
      <c r="D651" s="118" t="s">
        <v>1724</v>
      </c>
      <c r="E651" s="120" t="s">
        <v>2193</v>
      </c>
      <c r="F651" s="3" t="s">
        <v>2314</v>
      </c>
      <c r="H651" s="3" t="s">
        <v>2698</v>
      </c>
      <c r="J651" s="3" t="s">
        <v>2311</v>
      </c>
      <c r="K651" s="3" t="s">
        <v>1425</v>
      </c>
      <c r="AJ651" s="121"/>
      <c r="AK651" s="121"/>
      <c r="AL651" s="121"/>
      <c r="AM651" s="121"/>
      <c r="AN651" s="121"/>
      <c r="AO651" s="121"/>
      <c r="AP651" s="121"/>
      <c r="AQ651" s="121"/>
      <c r="AR651" s="121"/>
      <c r="AS651" s="121"/>
      <c r="AT651" s="121" t="s">
        <v>2699</v>
      </c>
    </row>
    <row r="652" spans="1:46">
      <c r="A652" s="118" t="s">
        <v>322</v>
      </c>
      <c r="B652" s="118" t="s">
        <v>99</v>
      </c>
      <c r="C652" s="118" t="s">
        <v>1054</v>
      </c>
      <c r="D652" s="118" t="s">
        <v>1724</v>
      </c>
      <c r="E652" s="120" t="s">
        <v>2193</v>
      </c>
      <c r="F652" s="3" t="s">
        <v>2314</v>
      </c>
      <c r="H652" s="3" t="s">
        <v>2698</v>
      </c>
      <c r="J652" s="3" t="s">
        <v>2311</v>
      </c>
      <c r="K652" s="3" t="s">
        <v>1425</v>
      </c>
      <c r="AJ652" s="121"/>
      <c r="AK652" s="121"/>
      <c r="AL652" s="121"/>
      <c r="AM652" s="121"/>
      <c r="AN652" s="121"/>
      <c r="AO652" s="121"/>
      <c r="AP652" s="121"/>
      <c r="AQ652" s="121"/>
      <c r="AR652" s="121"/>
      <c r="AS652" s="121"/>
      <c r="AT652" s="121" t="s">
        <v>2699</v>
      </c>
    </row>
    <row r="653" spans="1:46">
      <c r="A653" s="118" t="s">
        <v>322</v>
      </c>
      <c r="B653" s="118" t="s">
        <v>99</v>
      </c>
      <c r="C653" s="118" t="s">
        <v>1054</v>
      </c>
      <c r="D653" s="118">
        <v>2024</v>
      </c>
      <c r="E653" s="120" t="s">
        <v>2128</v>
      </c>
      <c r="F653" s="3" t="s">
        <v>2314</v>
      </c>
      <c r="G653" s="3" t="s">
        <v>2311</v>
      </c>
      <c r="H653" s="3" t="s">
        <v>1425</v>
      </c>
      <c r="AJ653" s="121"/>
      <c r="AK653" s="121"/>
      <c r="AL653" s="121"/>
      <c r="AM653" s="121"/>
      <c r="AN653" s="121"/>
      <c r="AO653" s="121"/>
      <c r="AP653" s="121"/>
      <c r="AQ653" s="121"/>
      <c r="AR653" s="121"/>
      <c r="AS653" s="121"/>
      <c r="AT653" s="121" t="s">
        <v>2551</v>
      </c>
    </row>
    <row r="654" spans="1:46">
      <c r="A654" s="118" t="s">
        <v>322</v>
      </c>
      <c r="B654" s="118" t="s">
        <v>99</v>
      </c>
      <c r="C654" s="118" t="s">
        <v>1055</v>
      </c>
      <c r="D654" s="118" t="s">
        <v>1724</v>
      </c>
      <c r="E654" s="120" t="s">
        <v>2700</v>
      </c>
      <c r="F654" s="3" t="s">
        <v>2607</v>
      </c>
      <c r="G654" s="3" t="s">
        <v>2314</v>
      </c>
      <c r="I654" s="3" t="s">
        <v>2698</v>
      </c>
      <c r="K654" s="3" t="s">
        <v>2311</v>
      </c>
      <c r="L654" s="3" t="s">
        <v>1425</v>
      </c>
      <c r="AJ654" s="121"/>
      <c r="AK654" s="121"/>
      <c r="AL654" s="121"/>
      <c r="AM654" s="121"/>
      <c r="AN654" s="121"/>
      <c r="AO654" s="121"/>
      <c r="AP654" s="121"/>
      <c r="AQ654" s="121"/>
      <c r="AR654" s="121"/>
      <c r="AS654" s="121"/>
      <c r="AT654" s="121" t="s">
        <v>2701</v>
      </c>
    </row>
    <row r="655" spans="1:46">
      <c r="A655" s="118" t="s">
        <v>322</v>
      </c>
      <c r="B655" s="118" t="s">
        <v>99</v>
      </c>
      <c r="C655" s="118" t="s">
        <v>1055</v>
      </c>
      <c r="D655" s="118">
        <v>2024</v>
      </c>
      <c r="E655" s="120" t="s">
        <v>2128</v>
      </c>
      <c r="F655" s="3" t="s">
        <v>2314</v>
      </c>
      <c r="G655" s="3" t="s">
        <v>2311</v>
      </c>
      <c r="H655" s="3" t="s">
        <v>1425</v>
      </c>
      <c r="AJ655" s="121"/>
      <c r="AK655" s="121"/>
      <c r="AL655" s="121"/>
      <c r="AM655" s="121"/>
      <c r="AN655" s="121"/>
      <c r="AO655" s="121"/>
      <c r="AP655" s="121"/>
      <c r="AQ655" s="121"/>
      <c r="AR655" s="121"/>
      <c r="AS655" s="121"/>
      <c r="AT655" s="121" t="s">
        <v>2551</v>
      </c>
    </row>
    <row r="656" spans="1:46">
      <c r="A656" s="118" t="s">
        <v>322</v>
      </c>
      <c r="B656" s="118" t="s">
        <v>99</v>
      </c>
      <c r="C656" s="118" t="s">
        <v>1058</v>
      </c>
      <c r="D656" s="118">
        <v>2024</v>
      </c>
      <c r="E656" s="120" t="s">
        <v>2128</v>
      </c>
      <c r="F656" s="3" t="s">
        <v>2314</v>
      </c>
      <c r="G656" s="3" t="s">
        <v>2311</v>
      </c>
      <c r="H656" s="3" t="s">
        <v>1425</v>
      </c>
      <c r="AJ656" s="121"/>
      <c r="AK656" s="121"/>
      <c r="AL656" s="121"/>
      <c r="AM656" s="121"/>
      <c r="AN656" s="121"/>
      <c r="AO656" s="121"/>
      <c r="AP656" s="121"/>
      <c r="AQ656" s="121"/>
      <c r="AR656" s="121"/>
      <c r="AS656" s="121"/>
      <c r="AT656" s="121" t="s">
        <v>2551</v>
      </c>
    </row>
    <row r="657" spans="1:46">
      <c r="A657" s="118" t="s">
        <v>322</v>
      </c>
      <c r="B657" s="118" t="s">
        <v>99</v>
      </c>
      <c r="C657" s="118" t="s">
        <v>1070</v>
      </c>
      <c r="D657" s="118" t="s">
        <v>1578</v>
      </c>
      <c r="E657" s="120" t="s">
        <v>1872</v>
      </c>
      <c r="G657" s="3" t="s">
        <v>2309</v>
      </c>
      <c r="H657" s="3" t="s">
        <v>2310</v>
      </c>
      <c r="I657" s="3" t="s">
        <v>2314</v>
      </c>
      <c r="J657" s="3" t="s">
        <v>2311</v>
      </c>
      <c r="K657" s="3" t="s">
        <v>2312</v>
      </c>
      <c r="L657" s="3" t="s">
        <v>2312</v>
      </c>
      <c r="AJ657" s="121"/>
      <c r="AK657" s="121"/>
      <c r="AL657" s="121"/>
      <c r="AM657" s="121"/>
      <c r="AN657" s="121"/>
      <c r="AO657" s="121"/>
      <c r="AP657" s="121"/>
      <c r="AQ657" s="121"/>
      <c r="AR657" s="121"/>
      <c r="AS657" s="121"/>
      <c r="AT657" s="121" t="s">
        <v>2453</v>
      </c>
    </row>
    <row r="658" spans="1:46">
      <c r="A658" s="118" t="s">
        <v>322</v>
      </c>
      <c r="B658" s="118" t="s">
        <v>99</v>
      </c>
      <c r="C658" s="118" t="s">
        <v>1065</v>
      </c>
      <c r="D658" s="118" t="s">
        <v>1763</v>
      </c>
      <c r="E658" s="120" t="s">
        <v>2196</v>
      </c>
      <c r="G658" s="3" t="s">
        <v>2309</v>
      </c>
      <c r="H658" s="3" t="s">
        <v>2702</v>
      </c>
      <c r="I658" s="3" t="s">
        <v>2703</v>
      </c>
      <c r="J658" s="3" t="s">
        <v>2319</v>
      </c>
      <c r="K658" s="3" t="s">
        <v>2310</v>
      </c>
      <c r="L658" s="3" t="s">
        <v>2314</v>
      </c>
      <c r="M658" s="3" t="s">
        <v>2337</v>
      </c>
      <c r="N658" s="3" t="s">
        <v>2686</v>
      </c>
      <c r="P658" s="3" t="s">
        <v>2311</v>
      </c>
      <c r="Q658" s="3" t="s">
        <v>1425</v>
      </c>
      <c r="R658" s="3" t="s">
        <v>2312</v>
      </c>
      <c r="S658" s="3" t="s">
        <v>2312</v>
      </c>
      <c r="AJ658" s="121"/>
      <c r="AK658" s="121"/>
      <c r="AL658" s="121"/>
      <c r="AM658" s="121"/>
      <c r="AN658" s="121"/>
      <c r="AO658" s="121"/>
      <c r="AP658" s="121"/>
      <c r="AQ658" s="121"/>
      <c r="AR658" s="121"/>
      <c r="AS658" s="121"/>
      <c r="AT658" s="121" t="s">
        <v>2704</v>
      </c>
    </row>
    <row r="659" spans="1:46">
      <c r="A659" s="118" t="s">
        <v>322</v>
      </c>
      <c r="B659" s="118" t="s">
        <v>99</v>
      </c>
      <c r="C659" s="118" t="s">
        <v>1066</v>
      </c>
      <c r="D659" s="118" t="s">
        <v>1763</v>
      </c>
      <c r="E659" s="120" t="s">
        <v>2196</v>
      </c>
      <c r="G659" s="3" t="s">
        <v>2309</v>
      </c>
      <c r="H659" s="3" t="s">
        <v>2702</v>
      </c>
      <c r="I659" s="3" t="s">
        <v>2703</v>
      </c>
      <c r="J659" s="3" t="s">
        <v>2319</v>
      </c>
      <c r="K659" s="3" t="s">
        <v>2310</v>
      </c>
      <c r="L659" s="3" t="s">
        <v>2314</v>
      </c>
      <c r="M659" s="3" t="s">
        <v>2337</v>
      </c>
      <c r="N659" s="3" t="s">
        <v>2686</v>
      </c>
      <c r="P659" s="3" t="s">
        <v>2311</v>
      </c>
      <c r="Q659" s="3" t="s">
        <v>1425</v>
      </c>
      <c r="R659" s="3" t="s">
        <v>2312</v>
      </c>
      <c r="S659" s="3" t="s">
        <v>2312</v>
      </c>
      <c r="AJ659" s="121"/>
      <c r="AK659" s="121"/>
      <c r="AL659" s="121"/>
      <c r="AM659" s="121"/>
      <c r="AN659" s="121"/>
      <c r="AO659" s="121"/>
      <c r="AP659" s="121"/>
      <c r="AQ659" s="121"/>
      <c r="AR659" s="121"/>
      <c r="AS659" s="121"/>
      <c r="AT659" s="121" t="s">
        <v>2704</v>
      </c>
    </row>
    <row r="660" spans="1:46">
      <c r="A660" s="118" t="s">
        <v>322</v>
      </c>
      <c r="B660" s="118" t="s">
        <v>99</v>
      </c>
      <c r="C660" s="118" t="s">
        <v>100</v>
      </c>
      <c r="D660" s="118" t="s">
        <v>1956</v>
      </c>
      <c r="E660" s="120" t="s">
        <v>2705</v>
      </c>
      <c r="G660" s="3" t="s">
        <v>2309</v>
      </c>
      <c r="H660" s="3" t="s">
        <v>2706</v>
      </c>
      <c r="I660" s="3" t="s">
        <v>2319</v>
      </c>
      <c r="J660" s="3" t="s">
        <v>2310</v>
      </c>
      <c r="K660" s="3" t="s">
        <v>2707</v>
      </c>
      <c r="L660" s="3" t="s">
        <v>2337</v>
      </c>
      <c r="M660" s="3" t="s">
        <v>2696</v>
      </c>
      <c r="O660" s="3" t="s">
        <v>2311</v>
      </c>
      <c r="P660" s="3" t="s">
        <v>1425</v>
      </c>
      <c r="Q660" s="3" t="s">
        <v>2708</v>
      </c>
      <c r="S660" s="3" t="s">
        <v>2709</v>
      </c>
      <c r="T660" s="3" t="s">
        <v>2312</v>
      </c>
      <c r="U660" s="3" t="s">
        <v>2312</v>
      </c>
      <c r="AJ660" s="121"/>
      <c r="AK660" s="121"/>
      <c r="AL660" s="121"/>
      <c r="AM660" s="121"/>
      <c r="AN660" s="121"/>
      <c r="AO660" s="121"/>
      <c r="AP660" s="121"/>
      <c r="AQ660" s="121"/>
      <c r="AR660" s="121"/>
      <c r="AS660" s="121"/>
      <c r="AT660" s="121" t="s">
        <v>2710</v>
      </c>
    </row>
    <row r="661" spans="1:46">
      <c r="A661" s="118" t="s">
        <v>322</v>
      </c>
      <c r="B661" s="118" t="s">
        <v>99</v>
      </c>
      <c r="C661" s="118" t="s">
        <v>1027</v>
      </c>
      <c r="D661" s="118" t="s">
        <v>1892</v>
      </c>
      <c r="E661" s="120" t="s">
        <v>2705</v>
      </c>
      <c r="G661" s="3" t="s">
        <v>2309</v>
      </c>
      <c r="H661" s="3" t="s">
        <v>2706</v>
      </c>
      <c r="I661" s="3" t="s">
        <v>2319</v>
      </c>
      <c r="J661" s="3" t="s">
        <v>2310</v>
      </c>
      <c r="K661" s="3" t="s">
        <v>2707</v>
      </c>
      <c r="L661" s="3" t="s">
        <v>2337</v>
      </c>
      <c r="M661" s="3" t="s">
        <v>2696</v>
      </c>
      <c r="O661" s="3" t="s">
        <v>2311</v>
      </c>
      <c r="P661" s="3" t="s">
        <v>1425</v>
      </c>
      <c r="Q661" s="3" t="s">
        <v>2708</v>
      </c>
      <c r="S661" s="3" t="s">
        <v>2709</v>
      </c>
      <c r="T661" s="3" t="s">
        <v>2312</v>
      </c>
      <c r="U661" s="3" t="s">
        <v>2312</v>
      </c>
      <c r="AJ661" s="121"/>
      <c r="AK661" s="121"/>
      <c r="AL661" s="121"/>
      <c r="AM661" s="121"/>
      <c r="AN661" s="121"/>
      <c r="AO661" s="121"/>
      <c r="AP661" s="121"/>
      <c r="AQ661" s="121"/>
      <c r="AR661" s="121"/>
      <c r="AS661" s="121"/>
      <c r="AT661" s="121" t="s">
        <v>2710</v>
      </c>
    </row>
    <row r="662" spans="1:46">
      <c r="A662" s="118" t="s">
        <v>322</v>
      </c>
      <c r="B662" s="118" t="s">
        <v>99</v>
      </c>
      <c r="C662" s="118" t="s">
        <v>101</v>
      </c>
      <c r="D662" s="118" t="s">
        <v>1636</v>
      </c>
      <c r="E662" s="120" t="s">
        <v>2705</v>
      </c>
      <c r="G662" s="3" t="s">
        <v>2309</v>
      </c>
      <c r="H662" s="3" t="s">
        <v>2706</v>
      </c>
      <c r="I662" s="3" t="s">
        <v>2319</v>
      </c>
      <c r="J662" s="3" t="s">
        <v>2310</v>
      </c>
      <c r="K662" s="3" t="s">
        <v>2707</v>
      </c>
      <c r="L662" s="3" t="s">
        <v>2337</v>
      </c>
      <c r="M662" s="3" t="s">
        <v>2696</v>
      </c>
      <c r="O662" s="3" t="s">
        <v>2311</v>
      </c>
      <c r="P662" s="3" t="s">
        <v>1425</v>
      </c>
      <c r="Q662" s="3" t="s">
        <v>2708</v>
      </c>
      <c r="S662" s="3" t="s">
        <v>2709</v>
      </c>
      <c r="T662" s="3" t="s">
        <v>2312</v>
      </c>
      <c r="U662" s="3" t="s">
        <v>2312</v>
      </c>
      <c r="AJ662" s="121"/>
      <c r="AK662" s="121"/>
      <c r="AL662" s="121"/>
      <c r="AM662" s="121"/>
      <c r="AN662" s="121"/>
      <c r="AO662" s="121"/>
      <c r="AP662" s="121"/>
      <c r="AQ662" s="121"/>
      <c r="AR662" s="121"/>
      <c r="AS662" s="121"/>
      <c r="AT662" s="121" t="s">
        <v>2710</v>
      </c>
    </row>
    <row r="663" spans="1:46">
      <c r="A663" s="118" t="s">
        <v>322</v>
      </c>
      <c r="B663" s="118" t="s">
        <v>99</v>
      </c>
      <c r="C663" s="118" t="s">
        <v>102</v>
      </c>
      <c r="D663" s="118" t="s">
        <v>1636</v>
      </c>
      <c r="E663" s="120" t="s">
        <v>2705</v>
      </c>
      <c r="G663" s="3" t="s">
        <v>2309</v>
      </c>
      <c r="H663" s="3" t="s">
        <v>2706</v>
      </c>
      <c r="I663" s="3" t="s">
        <v>2319</v>
      </c>
      <c r="J663" s="3" t="s">
        <v>2310</v>
      </c>
      <c r="K663" s="3" t="s">
        <v>2707</v>
      </c>
      <c r="L663" s="3" t="s">
        <v>2337</v>
      </c>
      <c r="M663" s="3" t="s">
        <v>2696</v>
      </c>
      <c r="O663" s="3" t="s">
        <v>2311</v>
      </c>
      <c r="P663" s="3" t="s">
        <v>1425</v>
      </c>
      <c r="Q663" s="3" t="s">
        <v>2708</v>
      </c>
      <c r="S663" s="3" t="s">
        <v>2709</v>
      </c>
      <c r="T663" s="3" t="s">
        <v>2312</v>
      </c>
      <c r="U663" s="3" t="s">
        <v>2312</v>
      </c>
      <c r="AJ663" s="121"/>
      <c r="AK663" s="121"/>
      <c r="AL663" s="121"/>
      <c r="AM663" s="121"/>
      <c r="AN663" s="121"/>
      <c r="AO663" s="121"/>
      <c r="AP663" s="121"/>
      <c r="AQ663" s="121"/>
      <c r="AR663" s="121"/>
      <c r="AS663" s="121"/>
      <c r="AT663" s="121" t="s">
        <v>2710</v>
      </c>
    </row>
    <row r="664" spans="1:46">
      <c r="A664" s="118" t="s">
        <v>322</v>
      </c>
      <c r="B664" s="118" t="s">
        <v>99</v>
      </c>
      <c r="C664" s="118" t="s">
        <v>103</v>
      </c>
      <c r="D664" s="118" t="s">
        <v>1956</v>
      </c>
      <c r="E664" s="120" t="s">
        <v>2711</v>
      </c>
      <c r="G664" s="3" t="s">
        <v>2309</v>
      </c>
      <c r="H664" s="3" t="s">
        <v>2319</v>
      </c>
      <c r="I664" s="3" t="s">
        <v>2310</v>
      </c>
      <c r="J664" s="3" t="s">
        <v>2707</v>
      </c>
      <c r="K664" s="3" t="s">
        <v>2337</v>
      </c>
      <c r="L664" s="3" t="s">
        <v>2696</v>
      </c>
      <c r="N664" s="3" t="s">
        <v>2311</v>
      </c>
      <c r="O664" s="3" t="s">
        <v>1425</v>
      </c>
      <c r="P664" s="3" t="s">
        <v>2708</v>
      </c>
      <c r="R664" s="3" t="s">
        <v>2709</v>
      </c>
      <c r="S664" s="3" t="s">
        <v>2312</v>
      </c>
      <c r="T664" s="3" t="s">
        <v>2312</v>
      </c>
      <c r="AJ664" s="121"/>
      <c r="AK664" s="121"/>
      <c r="AL664" s="121"/>
      <c r="AM664" s="121"/>
      <c r="AN664" s="121"/>
      <c r="AO664" s="121"/>
      <c r="AP664" s="121"/>
      <c r="AQ664" s="121"/>
      <c r="AR664" s="121"/>
      <c r="AS664" s="121"/>
      <c r="AT664" s="121" t="s">
        <v>2712</v>
      </c>
    </row>
    <row r="665" spans="1:46">
      <c r="A665" s="118" t="s">
        <v>322</v>
      </c>
      <c r="B665" s="118" t="s">
        <v>99</v>
      </c>
      <c r="C665" s="118" t="s">
        <v>1028</v>
      </c>
      <c r="D665" s="118" t="s">
        <v>1606</v>
      </c>
      <c r="E665" s="120" t="s">
        <v>2711</v>
      </c>
      <c r="G665" s="3" t="s">
        <v>2309</v>
      </c>
      <c r="H665" s="3" t="s">
        <v>2319</v>
      </c>
      <c r="I665" s="3" t="s">
        <v>2310</v>
      </c>
      <c r="J665" s="3" t="s">
        <v>2707</v>
      </c>
      <c r="K665" s="3" t="s">
        <v>2337</v>
      </c>
      <c r="L665" s="3" t="s">
        <v>2696</v>
      </c>
      <c r="N665" s="3" t="s">
        <v>2311</v>
      </c>
      <c r="O665" s="3" t="s">
        <v>1425</v>
      </c>
      <c r="P665" s="3" t="s">
        <v>2708</v>
      </c>
      <c r="R665" s="3" t="s">
        <v>2709</v>
      </c>
      <c r="S665" s="3" t="s">
        <v>2312</v>
      </c>
      <c r="T665" s="3" t="s">
        <v>2312</v>
      </c>
      <c r="AJ665" s="121"/>
      <c r="AK665" s="121"/>
      <c r="AL665" s="121"/>
      <c r="AM665" s="121"/>
      <c r="AN665" s="121"/>
      <c r="AO665" s="121"/>
      <c r="AP665" s="121"/>
      <c r="AQ665" s="121"/>
      <c r="AR665" s="121"/>
      <c r="AS665" s="121"/>
      <c r="AT665" s="121" t="s">
        <v>2712</v>
      </c>
    </row>
    <row r="666" spans="1:46">
      <c r="A666" s="118" t="s">
        <v>322</v>
      </c>
      <c r="B666" s="118" t="s">
        <v>99</v>
      </c>
      <c r="C666" s="118" t="s">
        <v>1037</v>
      </c>
      <c r="D666" s="118" t="s">
        <v>1606</v>
      </c>
      <c r="E666" s="120" t="s">
        <v>2711</v>
      </c>
      <c r="G666" s="3" t="s">
        <v>2309</v>
      </c>
      <c r="H666" s="3" t="s">
        <v>2319</v>
      </c>
      <c r="I666" s="3" t="s">
        <v>2310</v>
      </c>
      <c r="J666" s="3" t="s">
        <v>2707</v>
      </c>
      <c r="K666" s="3" t="s">
        <v>2337</v>
      </c>
      <c r="L666" s="3" t="s">
        <v>2696</v>
      </c>
      <c r="N666" s="3" t="s">
        <v>2311</v>
      </c>
      <c r="O666" s="3" t="s">
        <v>1425</v>
      </c>
      <c r="P666" s="3" t="s">
        <v>2708</v>
      </c>
      <c r="R666" s="3" t="s">
        <v>2709</v>
      </c>
      <c r="S666" s="3" t="s">
        <v>2312</v>
      </c>
      <c r="T666" s="3" t="s">
        <v>2312</v>
      </c>
      <c r="AJ666" s="121"/>
      <c r="AK666" s="121"/>
      <c r="AL666" s="121"/>
      <c r="AM666" s="121"/>
      <c r="AN666" s="121"/>
      <c r="AO666" s="121"/>
      <c r="AP666" s="121"/>
      <c r="AQ666" s="121"/>
      <c r="AR666" s="121"/>
      <c r="AS666" s="121"/>
      <c r="AT666" s="121" t="s">
        <v>2712</v>
      </c>
    </row>
    <row r="667" spans="1:46">
      <c r="A667" s="118" t="s">
        <v>322</v>
      </c>
      <c r="B667" s="118" t="s">
        <v>99</v>
      </c>
      <c r="C667" s="118" t="s">
        <v>1069</v>
      </c>
      <c r="D667" s="118">
        <v>2021</v>
      </c>
      <c r="E667" s="120" t="s">
        <v>2196</v>
      </c>
      <c r="G667" s="3" t="s">
        <v>2309</v>
      </c>
      <c r="H667" s="3" t="s">
        <v>2702</v>
      </c>
      <c r="I667" s="3" t="s">
        <v>2703</v>
      </c>
      <c r="J667" s="3" t="s">
        <v>2319</v>
      </c>
      <c r="K667" s="3" t="s">
        <v>2310</v>
      </c>
      <c r="L667" s="3" t="s">
        <v>2314</v>
      </c>
      <c r="M667" s="3" t="s">
        <v>2337</v>
      </c>
      <c r="N667" s="3" t="s">
        <v>2686</v>
      </c>
      <c r="P667" s="3" t="s">
        <v>2311</v>
      </c>
      <c r="Q667" s="3" t="s">
        <v>1425</v>
      </c>
      <c r="R667" s="3" t="s">
        <v>2312</v>
      </c>
      <c r="S667" s="3" t="s">
        <v>2312</v>
      </c>
      <c r="AJ667" s="121"/>
      <c r="AK667" s="121"/>
      <c r="AL667" s="121"/>
      <c r="AM667" s="121"/>
      <c r="AN667" s="121"/>
      <c r="AO667" s="121"/>
      <c r="AP667" s="121"/>
      <c r="AQ667" s="121"/>
      <c r="AR667" s="121"/>
      <c r="AS667" s="121"/>
      <c r="AT667" s="121" t="s">
        <v>2704</v>
      </c>
    </row>
    <row r="668" spans="1:46">
      <c r="A668" s="118" t="s">
        <v>322</v>
      </c>
      <c r="B668" s="118" t="s">
        <v>99</v>
      </c>
      <c r="C668" s="118" t="s">
        <v>104</v>
      </c>
      <c r="D668" s="118" t="s">
        <v>1606</v>
      </c>
      <c r="E668" s="120" t="s">
        <v>2713</v>
      </c>
      <c r="G668" s="3" t="s">
        <v>2309</v>
      </c>
      <c r="H668" s="3" t="s">
        <v>2319</v>
      </c>
      <c r="I668" s="3" t="s">
        <v>2310</v>
      </c>
      <c r="J668" s="3" t="s">
        <v>2337</v>
      </c>
      <c r="K668" s="3" t="s">
        <v>2696</v>
      </c>
      <c r="M668" s="3" t="s">
        <v>2311</v>
      </c>
      <c r="N668" s="3" t="s">
        <v>1425</v>
      </c>
      <c r="O668" s="3" t="s">
        <v>2312</v>
      </c>
      <c r="P668" s="3" t="s">
        <v>2312</v>
      </c>
      <c r="AJ668" s="121"/>
      <c r="AK668" s="121"/>
      <c r="AL668" s="121"/>
      <c r="AM668" s="121"/>
      <c r="AN668" s="121"/>
      <c r="AO668" s="121"/>
      <c r="AP668" s="121"/>
      <c r="AQ668" s="121"/>
      <c r="AR668" s="121"/>
      <c r="AS668" s="121"/>
      <c r="AT668" s="121" t="s">
        <v>2714</v>
      </c>
    </row>
    <row r="669" spans="1:46">
      <c r="A669" s="118" t="s">
        <v>322</v>
      </c>
      <c r="B669" s="118" t="s">
        <v>99</v>
      </c>
      <c r="C669" s="118" t="s">
        <v>105</v>
      </c>
      <c r="D669" s="118" t="s">
        <v>1606</v>
      </c>
      <c r="E669" s="120" t="s">
        <v>2715</v>
      </c>
      <c r="G669" s="3" t="s">
        <v>2309</v>
      </c>
      <c r="H669" s="3" t="s">
        <v>2319</v>
      </c>
      <c r="I669" s="3" t="s">
        <v>2310</v>
      </c>
      <c r="J669" s="3" t="s">
        <v>2314</v>
      </c>
      <c r="K669" s="3" t="s">
        <v>2337</v>
      </c>
      <c r="L669" s="3" t="s">
        <v>2696</v>
      </c>
      <c r="N669" s="3" t="s">
        <v>2311</v>
      </c>
      <c r="O669" s="3" t="s">
        <v>1425</v>
      </c>
      <c r="P669" s="3" t="s">
        <v>2312</v>
      </c>
      <c r="Q669" s="3" t="s">
        <v>2312</v>
      </c>
      <c r="AJ669" s="121"/>
      <c r="AK669" s="121"/>
      <c r="AL669" s="121"/>
      <c r="AM669" s="121"/>
      <c r="AN669" s="121"/>
      <c r="AO669" s="121"/>
      <c r="AP669" s="121"/>
      <c r="AQ669" s="121"/>
      <c r="AR669" s="121"/>
      <c r="AS669" s="121"/>
      <c r="AT669" s="121" t="s">
        <v>2716</v>
      </c>
    </row>
    <row r="670" spans="1:46">
      <c r="A670" s="118" t="s">
        <v>322</v>
      </c>
      <c r="B670" s="118" t="s">
        <v>99</v>
      </c>
      <c r="C670" s="118" t="s">
        <v>105</v>
      </c>
      <c r="D670" s="118" t="s">
        <v>1643</v>
      </c>
      <c r="E670" s="120" t="s">
        <v>2715</v>
      </c>
      <c r="G670" s="3" t="s">
        <v>2309</v>
      </c>
      <c r="H670" s="3" t="s">
        <v>2319</v>
      </c>
      <c r="I670" s="3" t="s">
        <v>2310</v>
      </c>
      <c r="J670" s="3" t="s">
        <v>2314</v>
      </c>
      <c r="K670" s="3" t="s">
        <v>2337</v>
      </c>
      <c r="L670" s="3" t="s">
        <v>2696</v>
      </c>
      <c r="N670" s="3" t="s">
        <v>2311</v>
      </c>
      <c r="O670" s="3" t="s">
        <v>1425</v>
      </c>
      <c r="P670" s="3" t="s">
        <v>2312</v>
      </c>
      <c r="Q670" s="3" t="s">
        <v>2312</v>
      </c>
      <c r="AJ670" s="121"/>
      <c r="AK670" s="121"/>
      <c r="AL670" s="121"/>
      <c r="AM670" s="121"/>
      <c r="AN670" s="121"/>
      <c r="AO670" s="121"/>
      <c r="AP670" s="121"/>
      <c r="AQ670" s="121"/>
      <c r="AR670" s="121"/>
      <c r="AS670" s="121"/>
      <c r="AT670" s="121" t="s">
        <v>2716</v>
      </c>
    </row>
    <row r="671" spans="1:46">
      <c r="A671" s="118" t="s">
        <v>322</v>
      </c>
      <c r="B671" s="118" t="s">
        <v>99</v>
      </c>
      <c r="C671" s="118" t="s">
        <v>112</v>
      </c>
      <c r="D671" s="118" t="s">
        <v>1882</v>
      </c>
      <c r="E671" s="120" t="s">
        <v>1872</v>
      </c>
      <c r="G671" s="3" t="s">
        <v>2309</v>
      </c>
      <c r="H671" s="3" t="s">
        <v>2310</v>
      </c>
      <c r="I671" s="3" t="s">
        <v>2314</v>
      </c>
      <c r="J671" s="3" t="s">
        <v>2311</v>
      </c>
      <c r="K671" s="3" t="s">
        <v>2312</v>
      </c>
      <c r="L671" s="3" t="s">
        <v>2312</v>
      </c>
      <c r="AJ671" s="121"/>
      <c r="AK671" s="121"/>
      <c r="AL671" s="121"/>
      <c r="AM671" s="121"/>
      <c r="AN671" s="121"/>
      <c r="AO671" s="121"/>
      <c r="AP671" s="121"/>
      <c r="AQ671" s="121"/>
      <c r="AR671" s="121"/>
      <c r="AS671" s="121"/>
      <c r="AT671" s="121" t="s">
        <v>2453</v>
      </c>
    </row>
    <row r="672" spans="1:46">
      <c r="A672" s="118" t="s">
        <v>322</v>
      </c>
      <c r="B672" s="118" t="s">
        <v>99</v>
      </c>
      <c r="C672" s="118" t="s">
        <v>1059</v>
      </c>
      <c r="D672" s="118" t="s">
        <v>1751</v>
      </c>
      <c r="E672" s="120" t="s">
        <v>2717</v>
      </c>
      <c r="G672" s="3" t="s">
        <v>2309</v>
      </c>
      <c r="H672" s="3" t="s">
        <v>2702</v>
      </c>
      <c r="I672" s="3" t="s">
        <v>2703</v>
      </c>
      <c r="J672" s="3" t="s">
        <v>2319</v>
      </c>
      <c r="K672" s="3" t="s">
        <v>2310</v>
      </c>
      <c r="L672" s="3" t="s">
        <v>2314</v>
      </c>
      <c r="M672" s="3" t="s">
        <v>2337</v>
      </c>
      <c r="N672" s="3" t="s">
        <v>2696</v>
      </c>
      <c r="P672" s="3" t="s">
        <v>2311</v>
      </c>
      <c r="Q672" s="3" t="s">
        <v>1425</v>
      </c>
      <c r="R672" s="3" t="s">
        <v>2312</v>
      </c>
      <c r="S672" s="3" t="s">
        <v>2312</v>
      </c>
      <c r="AJ672" s="121"/>
      <c r="AK672" s="121"/>
      <c r="AL672" s="121"/>
      <c r="AM672" s="121"/>
      <c r="AN672" s="121"/>
      <c r="AO672" s="121"/>
      <c r="AP672" s="121"/>
      <c r="AQ672" s="121"/>
      <c r="AR672" s="121"/>
      <c r="AS672" s="121"/>
      <c r="AT672" s="121" t="s">
        <v>2718</v>
      </c>
    </row>
    <row r="673" spans="1:46">
      <c r="A673" s="118" t="s">
        <v>322</v>
      </c>
      <c r="B673" s="118" t="s">
        <v>99</v>
      </c>
      <c r="C673" s="118" t="s">
        <v>1062</v>
      </c>
      <c r="D673" s="118" t="s">
        <v>1751</v>
      </c>
      <c r="E673" s="120" t="s">
        <v>2717</v>
      </c>
      <c r="G673" s="3" t="s">
        <v>2309</v>
      </c>
      <c r="H673" s="3" t="s">
        <v>2702</v>
      </c>
      <c r="I673" s="3" t="s">
        <v>2703</v>
      </c>
      <c r="J673" s="3" t="s">
        <v>2319</v>
      </c>
      <c r="K673" s="3" t="s">
        <v>2310</v>
      </c>
      <c r="L673" s="3" t="s">
        <v>2314</v>
      </c>
      <c r="M673" s="3" t="s">
        <v>2337</v>
      </c>
      <c r="N673" s="3" t="s">
        <v>2696</v>
      </c>
      <c r="P673" s="3" t="s">
        <v>2311</v>
      </c>
      <c r="Q673" s="3" t="s">
        <v>1425</v>
      </c>
      <c r="R673" s="3" t="s">
        <v>2312</v>
      </c>
      <c r="S673" s="3" t="s">
        <v>2312</v>
      </c>
      <c r="AJ673" s="121"/>
      <c r="AK673" s="121"/>
      <c r="AL673" s="121"/>
      <c r="AM673" s="121"/>
      <c r="AN673" s="121"/>
      <c r="AO673" s="121"/>
      <c r="AP673" s="121"/>
      <c r="AQ673" s="121"/>
      <c r="AR673" s="121"/>
      <c r="AS673" s="121"/>
      <c r="AT673" s="121" t="s">
        <v>2718</v>
      </c>
    </row>
    <row r="674" spans="1:46">
      <c r="A674" s="118" t="s">
        <v>322</v>
      </c>
      <c r="B674" s="118" t="s">
        <v>99</v>
      </c>
      <c r="C674" s="118" t="s">
        <v>1063</v>
      </c>
      <c r="D674" s="118">
        <v>2020</v>
      </c>
      <c r="E674" s="120" t="s">
        <v>2717</v>
      </c>
      <c r="G674" s="3" t="s">
        <v>2309</v>
      </c>
      <c r="H674" s="3" t="s">
        <v>2702</v>
      </c>
      <c r="I674" s="3" t="s">
        <v>2703</v>
      </c>
      <c r="J674" s="3" t="s">
        <v>2319</v>
      </c>
      <c r="K674" s="3" t="s">
        <v>2310</v>
      </c>
      <c r="L674" s="3" t="s">
        <v>2314</v>
      </c>
      <c r="M674" s="3" t="s">
        <v>2337</v>
      </c>
      <c r="N674" s="3" t="s">
        <v>2696</v>
      </c>
      <c r="P674" s="3" t="s">
        <v>2311</v>
      </c>
      <c r="Q674" s="3" t="s">
        <v>1425</v>
      </c>
      <c r="R674" s="3" t="s">
        <v>2312</v>
      </c>
      <c r="S674" s="3" t="s">
        <v>2312</v>
      </c>
      <c r="AJ674" s="121"/>
      <c r="AK674" s="121"/>
      <c r="AL674" s="121"/>
      <c r="AM674" s="121"/>
      <c r="AN674" s="121"/>
      <c r="AO674" s="121"/>
      <c r="AP674" s="121"/>
      <c r="AQ674" s="121"/>
      <c r="AR674" s="121"/>
      <c r="AS674" s="121"/>
      <c r="AT674" s="121" t="s">
        <v>2718</v>
      </c>
    </row>
    <row r="675" spans="1:46">
      <c r="A675" s="118" t="s">
        <v>322</v>
      </c>
      <c r="B675" s="118" t="s">
        <v>99</v>
      </c>
      <c r="C675" s="118" t="s">
        <v>1059</v>
      </c>
      <c r="D675" s="118">
        <v>2024</v>
      </c>
      <c r="E675" s="120" t="s">
        <v>1904</v>
      </c>
      <c r="G675" s="3" t="s">
        <v>2309</v>
      </c>
      <c r="H675" s="3" t="s">
        <v>2319</v>
      </c>
      <c r="I675" s="3" t="s">
        <v>2310</v>
      </c>
      <c r="J675" s="3" t="s">
        <v>2314</v>
      </c>
      <c r="K675" s="3" t="s">
        <v>2337</v>
      </c>
      <c r="L675" s="3" t="s">
        <v>2311</v>
      </c>
      <c r="M675" s="3" t="s">
        <v>1425</v>
      </c>
      <c r="N675" s="3" t="s">
        <v>2312</v>
      </c>
      <c r="O675" s="3" t="s">
        <v>2312</v>
      </c>
      <c r="AJ675" s="121"/>
      <c r="AK675" s="121"/>
      <c r="AL675" s="121"/>
      <c r="AM675" s="121"/>
      <c r="AN675" s="121"/>
      <c r="AO675" s="121"/>
      <c r="AP675" s="121"/>
      <c r="AQ675" s="121"/>
      <c r="AR675" s="121"/>
      <c r="AS675" s="121"/>
      <c r="AT675" s="121" t="s">
        <v>2439</v>
      </c>
    </row>
    <row r="676" spans="1:46">
      <c r="A676" s="118" t="s">
        <v>322</v>
      </c>
      <c r="B676" s="118" t="s">
        <v>99</v>
      </c>
      <c r="C676" s="118" t="s">
        <v>118</v>
      </c>
      <c r="D676" s="118" t="s">
        <v>1852</v>
      </c>
      <c r="E676" s="120" t="s">
        <v>1582</v>
      </c>
      <c r="G676" s="3" t="s">
        <v>2309</v>
      </c>
      <c r="H676" s="3" t="s">
        <v>2310</v>
      </c>
      <c r="I676" s="3" t="s">
        <v>2311</v>
      </c>
      <c r="J676" s="3" t="s">
        <v>2312</v>
      </c>
      <c r="K676" s="3" t="s">
        <v>2312</v>
      </c>
      <c r="AJ676" s="121"/>
      <c r="AK676" s="121"/>
      <c r="AL676" s="121"/>
      <c r="AM676" s="121"/>
      <c r="AN676" s="121"/>
      <c r="AO676" s="121"/>
      <c r="AP676" s="121"/>
      <c r="AQ676" s="121"/>
      <c r="AR676" s="121"/>
      <c r="AS676" s="121"/>
      <c r="AT676" s="121" t="s">
        <v>2313</v>
      </c>
    </row>
    <row r="677" spans="1:46">
      <c r="A677" s="118" t="s">
        <v>322</v>
      </c>
      <c r="B677" s="118" t="s">
        <v>99</v>
      </c>
      <c r="C677" s="118" t="s">
        <v>1073</v>
      </c>
      <c r="D677" s="118" t="s">
        <v>1672</v>
      </c>
      <c r="E677" s="120" t="s">
        <v>2198</v>
      </c>
      <c r="G677" s="3" t="s">
        <v>2309</v>
      </c>
      <c r="H677" s="3" t="s">
        <v>2319</v>
      </c>
      <c r="I677" s="3" t="s">
        <v>2310</v>
      </c>
      <c r="J677" s="3" t="s">
        <v>2337</v>
      </c>
      <c r="K677" s="3" t="s">
        <v>2311</v>
      </c>
      <c r="AJ677" s="121"/>
      <c r="AK677" s="121"/>
      <c r="AL677" s="121"/>
      <c r="AM677" s="121"/>
      <c r="AN677" s="121"/>
      <c r="AO677" s="121"/>
      <c r="AP677" s="121"/>
      <c r="AQ677" s="121"/>
      <c r="AR677" s="121"/>
      <c r="AS677" s="121"/>
      <c r="AT677" s="121" t="s">
        <v>2719</v>
      </c>
    </row>
    <row r="678" spans="1:46">
      <c r="A678" s="118" t="s">
        <v>322</v>
      </c>
      <c r="B678" s="118" t="s">
        <v>99</v>
      </c>
      <c r="C678" s="118" t="s">
        <v>115</v>
      </c>
      <c r="D678" s="118" t="s">
        <v>1749</v>
      </c>
      <c r="E678" s="120" t="s">
        <v>1580</v>
      </c>
      <c r="F678" s="3" t="s">
        <v>2314</v>
      </c>
      <c r="G678" s="3" t="s">
        <v>2311</v>
      </c>
      <c r="AJ678" s="121"/>
      <c r="AK678" s="121"/>
      <c r="AL678" s="121"/>
      <c r="AM678" s="121"/>
      <c r="AN678" s="121"/>
      <c r="AO678" s="121"/>
      <c r="AP678" s="121"/>
      <c r="AQ678" s="121"/>
      <c r="AR678" s="121"/>
      <c r="AS678" s="121"/>
      <c r="AT678" s="121" t="s">
        <v>2317</v>
      </c>
    </row>
    <row r="679" spans="1:46">
      <c r="A679" s="118" t="s">
        <v>322</v>
      </c>
      <c r="B679" s="118" t="s">
        <v>99</v>
      </c>
      <c r="C679" s="118" t="s">
        <v>1074</v>
      </c>
      <c r="D679" s="118" t="s">
        <v>2199</v>
      </c>
      <c r="E679" s="120" t="s">
        <v>2198</v>
      </c>
      <c r="G679" s="3" t="s">
        <v>2309</v>
      </c>
      <c r="H679" s="3" t="s">
        <v>2319</v>
      </c>
      <c r="I679" s="3" t="s">
        <v>2310</v>
      </c>
      <c r="J679" s="3" t="s">
        <v>2337</v>
      </c>
      <c r="K679" s="3" t="s">
        <v>2311</v>
      </c>
      <c r="AJ679" s="121"/>
      <c r="AK679" s="121"/>
      <c r="AL679" s="121"/>
      <c r="AM679" s="121"/>
      <c r="AN679" s="121"/>
      <c r="AO679" s="121"/>
      <c r="AP679" s="121"/>
      <c r="AQ679" s="121"/>
      <c r="AR679" s="121"/>
      <c r="AS679" s="121"/>
      <c r="AT679" s="121" t="s">
        <v>2719</v>
      </c>
    </row>
    <row r="680" spans="1:46">
      <c r="A680" s="118" t="s">
        <v>322</v>
      </c>
      <c r="B680" s="118" t="s">
        <v>99</v>
      </c>
      <c r="C680" s="118" t="s">
        <v>1075</v>
      </c>
      <c r="D680" s="118" t="s">
        <v>2199</v>
      </c>
      <c r="E680" s="120" t="s">
        <v>2198</v>
      </c>
      <c r="G680" s="3" t="s">
        <v>2309</v>
      </c>
      <c r="H680" s="3" t="s">
        <v>2319</v>
      </c>
      <c r="I680" s="3" t="s">
        <v>2310</v>
      </c>
      <c r="J680" s="3" t="s">
        <v>2337</v>
      </c>
      <c r="K680" s="3" t="s">
        <v>2311</v>
      </c>
      <c r="AJ680" s="121"/>
      <c r="AK680" s="121"/>
      <c r="AL680" s="121"/>
      <c r="AM680" s="121"/>
      <c r="AN680" s="121"/>
      <c r="AO680" s="121"/>
      <c r="AP680" s="121"/>
      <c r="AQ680" s="121"/>
      <c r="AR680" s="121"/>
      <c r="AS680" s="121"/>
      <c r="AT680" s="121" t="s">
        <v>2719</v>
      </c>
    </row>
    <row r="681" spans="1:46">
      <c r="A681" s="118" t="s">
        <v>322</v>
      </c>
      <c r="B681" s="118" t="s">
        <v>99</v>
      </c>
      <c r="C681" s="118" t="s">
        <v>1076</v>
      </c>
      <c r="D681" s="118" t="s">
        <v>2199</v>
      </c>
      <c r="E681" s="120" t="s">
        <v>2198</v>
      </c>
      <c r="G681" s="3" t="s">
        <v>2309</v>
      </c>
      <c r="H681" s="3" t="s">
        <v>2319</v>
      </c>
      <c r="I681" s="3" t="s">
        <v>2310</v>
      </c>
      <c r="J681" s="3" t="s">
        <v>2337</v>
      </c>
      <c r="K681" s="3" t="s">
        <v>2311</v>
      </c>
      <c r="AJ681" s="121"/>
      <c r="AK681" s="121"/>
      <c r="AL681" s="121"/>
      <c r="AM681" s="121"/>
      <c r="AN681" s="121"/>
      <c r="AO681" s="121"/>
      <c r="AP681" s="121"/>
      <c r="AQ681" s="121"/>
      <c r="AR681" s="121"/>
      <c r="AS681" s="121"/>
      <c r="AT681" s="121" t="s">
        <v>2719</v>
      </c>
    </row>
    <row r="682" spans="1:46">
      <c r="A682" s="118" t="s">
        <v>322</v>
      </c>
      <c r="B682" s="118" t="s">
        <v>99</v>
      </c>
      <c r="C682" s="118" t="s">
        <v>1077</v>
      </c>
      <c r="D682" s="118" t="s">
        <v>2199</v>
      </c>
      <c r="E682" s="120" t="s">
        <v>2198</v>
      </c>
      <c r="G682" s="3" t="s">
        <v>2309</v>
      </c>
      <c r="H682" s="3" t="s">
        <v>2319</v>
      </c>
      <c r="I682" s="3" t="s">
        <v>2310</v>
      </c>
      <c r="J682" s="3" t="s">
        <v>2337</v>
      </c>
      <c r="K682" s="3" t="s">
        <v>2311</v>
      </c>
      <c r="AJ682" s="121"/>
      <c r="AK682" s="121"/>
      <c r="AL682" s="121"/>
      <c r="AM682" s="121"/>
      <c r="AN682" s="121"/>
      <c r="AO682" s="121"/>
      <c r="AP682" s="121"/>
      <c r="AQ682" s="121"/>
      <c r="AR682" s="121"/>
      <c r="AS682" s="121"/>
      <c r="AT682" s="121" t="s">
        <v>2719</v>
      </c>
    </row>
    <row r="683" spans="1:46">
      <c r="A683" s="118" t="s">
        <v>322</v>
      </c>
      <c r="B683" s="118" t="s">
        <v>99</v>
      </c>
      <c r="C683" s="118" t="s">
        <v>1078</v>
      </c>
      <c r="D683" s="118" t="s">
        <v>2199</v>
      </c>
      <c r="E683" s="120" t="s">
        <v>2198</v>
      </c>
      <c r="G683" s="3" t="s">
        <v>2309</v>
      </c>
      <c r="H683" s="3" t="s">
        <v>2319</v>
      </c>
      <c r="I683" s="3" t="s">
        <v>2310</v>
      </c>
      <c r="J683" s="3" t="s">
        <v>2337</v>
      </c>
      <c r="K683" s="3" t="s">
        <v>2311</v>
      </c>
      <c r="AJ683" s="121"/>
      <c r="AK683" s="121"/>
      <c r="AL683" s="121"/>
      <c r="AM683" s="121"/>
      <c r="AN683" s="121"/>
      <c r="AO683" s="121"/>
      <c r="AP683" s="121"/>
      <c r="AQ683" s="121"/>
      <c r="AR683" s="121"/>
      <c r="AS683" s="121"/>
      <c r="AT683" s="121" t="s">
        <v>2719</v>
      </c>
    </row>
    <row r="684" spans="1:46">
      <c r="A684" s="118" t="s">
        <v>322</v>
      </c>
      <c r="B684" s="118" t="s">
        <v>99</v>
      </c>
      <c r="C684" s="118" t="s">
        <v>116</v>
      </c>
      <c r="D684" s="118" t="s">
        <v>1736</v>
      </c>
      <c r="E684" s="120" t="s">
        <v>1580</v>
      </c>
      <c r="F684" s="3" t="s">
        <v>2314</v>
      </c>
      <c r="G684" s="3" t="s">
        <v>2311</v>
      </c>
      <c r="AJ684" s="121"/>
      <c r="AK684" s="121"/>
      <c r="AL684" s="121"/>
      <c r="AM684" s="121"/>
      <c r="AN684" s="121"/>
      <c r="AO684" s="121"/>
      <c r="AP684" s="121"/>
      <c r="AQ684" s="121"/>
      <c r="AR684" s="121"/>
      <c r="AS684" s="121"/>
      <c r="AT684" s="121" t="s">
        <v>2317</v>
      </c>
    </row>
    <row r="685" spans="1:46">
      <c r="A685" s="118" t="s">
        <v>322</v>
      </c>
      <c r="B685" s="118" t="s">
        <v>99</v>
      </c>
      <c r="C685" s="118" t="s">
        <v>117</v>
      </c>
      <c r="D685" s="118" t="s">
        <v>1736</v>
      </c>
      <c r="E685" s="120" t="s">
        <v>2130</v>
      </c>
      <c r="G685" s="3" t="s">
        <v>2309</v>
      </c>
      <c r="H685" s="3" t="s">
        <v>2310</v>
      </c>
      <c r="I685" s="3" t="s">
        <v>2311</v>
      </c>
      <c r="AJ685" s="121"/>
      <c r="AK685" s="121"/>
      <c r="AL685" s="121"/>
      <c r="AM685" s="121"/>
      <c r="AN685" s="121"/>
      <c r="AO685" s="121"/>
      <c r="AP685" s="121"/>
      <c r="AQ685" s="121"/>
      <c r="AR685" s="121"/>
      <c r="AS685" s="121"/>
      <c r="AT685" s="121" t="s">
        <v>2562</v>
      </c>
    </row>
    <row r="686" spans="1:46">
      <c r="A686" s="118" t="s">
        <v>322</v>
      </c>
      <c r="B686" s="118" t="s">
        <v>99</v>
      </c>
      <c r="C686" s="118" t="s">
        <v>1081</v>
      </c>
      <c r="D686" s="118" t="s">
        <v>1749</v>
      </c>
      <c r="E686" s="120" t="s">
        <v>2198</v>
      </c>
      <c r="G686" s="3" t="s">
        <v>2309</v>
      </c>
      <c r="H686" s="3" t="s">
        <v>2319</v>
      </c>
      <c r="I686" s="3" t="s">
        <v>2310</v>
      </c>
      <c r="J686" s="3" t="s">
        <v>2337</v>
      </c>
      <c r="K686" s="3" t="s">
        <v>2311</v>
      </c>
      <c r="AJ686" s="121"/>
      <c r="AK686" s="121"/>
      <c r="AL686" s="121"/>
      <c r="AM686" s="121"/>
      <c r="AN686" s="121"/>
      <c r="AO686" s="121"/>
      <c r="AP686" s="121"/>
      <c r="AQ686" s="121"/>
      <c r="AR686" s="121"/>
      <c r="AS686" s="121"/>
      <c r="AT686" s="121" t="s">
        <v>2719</v>
      </c>
    </row>
    <row r="687" spans="1:46">
      <c r="A687" s="118" t="s">
        <v>298</v>
      </c>
      <c r="B687" s="118" t="s">
        <v>1082</v>
      </c>
      <c r="C687" s="118">
        <v>90</v>
      </c>
      <c r="D687" s="118" t="s">
        <v>2200</v>
      </c>
      <c r="E687" s="120" t="s">
        <v>1854</v>
      </c>
      <c r="F687" s="3" t="s">
        <v>2306</v>
      </c>
      <c r="G687" s="3" t="s">
        <v>2307</v>
      </c>
      <c r="AJ687" s="121"/>
      <c r="AK687" s="121"/>
      <c r="AL687" s="121"/>
      <c r="AM687" s="121"/>
      <c r="AN687" s="121"/>
      <c r="AO687" s="121"/>
      <c r="AP687" s="121"/>
      <c r="AQ687" s="121"/>
      <c r="AR687" s="121"/>
      <c r="AS687" s="121"/>
      <c r="AT687" s="121" t="s">
        <v>2308</v>
      </c>
    </row>
    <row r="688" spans="1:46">
      <c r="A688" s="118" t="s">
        <v>298</v>
      </c>
      <c r="B688" s="118" t="s">
        <v>1082</v>
      </c>
      <c r="C688" s="118">
        <v>110</v>
      </c>
      <c r="D688" s="118" t="s">
        <v>2201</v>
      </c>
      <c r="E688" s="120" t="s">
        <v>1854</v>
      </c>
      <c r="F688" s="3" t="s">
        <v>2306</v>
      </c>
      <c r="G688" s="3" t="s">
        <v>2307</v>
      </c>
      <c r="AJ688" s="121"/>
      <c r="AK688" s="121"/>
      <c r="AL688" s="121"/>
      <c r="AM688" s="121"/>
      <c r="AN688" s="121"/>
      <c r="AO688" s="121"/>
      <c r="AP688" s="121"/>
      <c r="AQ688" s="121"/>
      <c r="AR688" s="121"/>
      <c r="AS688" s="121"/>
      <c r="AT688" s="121" t="s">
        <v>2308</v>
      </c>
    </row>
    <row r="689" spans="1:46">
      <c r="A689" s="118" t="s">
        <v>298</v>
      </c>
      <c r="B689" s="118" t="s">
        <v>1082</v>
      </c>
      <c r="C689" s="118">
        <v>127</v>
      </c>
      <c r="D689" s="118" t="s">
        <v>2202</v>
      </c>
      <c r="E689" s="120" t="s">
        <v>1854</v>
      </c>
      <c r="F689" s="3" t="s">
        <v>2306</v>
      </c>
      <c r="G689" s="3" t="s">
        <v>2307</v>
      </c>
      <c r="AJ689" s="121"/>
      <c r="AK689" s="121"/>
      <c r="AL689" s="121"/>
      <c r="AM689" s="121"/>
      <c r="AN689" s="121"/>
      <c r="AO689" s="121"/>
      <c r="AP689" s="121"/>
      <c r="AQ689" s="121"/>
      <c r="AR689" s="121"/>
      <c r="AS689" s="121"/>
      <c r="AT689" s="121" t="s">
        <v>2308</v>
      </c>
    </row>
    <row r="690" spans="1:46">
      <c r="A690" s="118" t="s">
        <v>298</v>
      </c>
      <c r="B690" s="118" t="s">
        <v>1082</v>
      </c>
      <c r="C690" s="118" t="s">
        <v>1083</v>
      </c>
      <c r="D690" s="118" t="s">
        <v>1596</v>
      </c>
      <c r="E690" s="120" t="s">
        <v>1854</v>
      </c>
      <c r="F690" s="3" t="s">
        <v>2306</v>
      </c>
      <c r="G690" s="3" t="s">
        <v>2307</v>
      </c>
      <c r="AJ690" s="121"/>
      <c r="AK690" s="121"/>
      <c r="AL690" s="121"/>
      <c r="AM690" s="121"/>
      <c r="AN690" s="121"/>
      <c r="AO690" s="121"/>
      <c r="AP690" s="121"/>
      <c r="AQ690" s="121"/>
      <c r="AR690" s="121"/>
      <c r="AS690" s="121"/>
      <c r="AT690" s="121" t="s">
        <v>2308</v>
      </c>
    </row>
    <row r="691" spans="1:46">
      <c r="A691" s="118" t="s">
        <v>298</v>
      </c>
      <c r="B691" s="118" t="s">
        <v>1082</v>
      </c>
      <c r="C691" s="118" t="s">
        <v>1083</v>
      </c>
      <c r="D691" s="118" t="s">
        <v>2203</v>
      </c>
      <c r="E691" s="120" t="s">
        <v>1854</v>
      </c>
      <c r="F691" s="3" t="s">
        <v>2306</v>
      </c>
      <c r="G691" s="3" t="s">
        <v>2307</v>
      </c>
      <c r="AJ691" s="121"/>
      <c r="AK691" s="121"/>
      <c r="AL691" s="121"/>
      <c r="AM691" s="121"/>
      <c r="AN691" s="121"/>
      <c r="AO691" s="121"/>
      <c r="AP691" s="121"/>
      <c r="AQ691" s="121"/>
      <c r="AR691" s="121"/>
      <c r="AS691" s="121"/>
      <c r="AT691" s="121" t="s">
        <v>2308</v>
      </c>
    </row>
    <row r="692" spans="1:46">
      <c r="A692" s="118" t="s">
        <v>298</v>
      </c>
      <c r="B692" s="118" t="s">
        <v>1082</v>
      </c>
      <c r="C692" s="118" t="s">
        <v>1084</v>
      </c>
      <c r="D692" s="118" t="s">
        <v>2203</v>
      </c>
      <c r="E692" s="120" t="s">
        <v>1854</v>
      </c>
      <c r="F692" s="3" t="s">
        <v>2306</v>
      </c>
      <c r="G692" s="3" t="s">
        <v>2307</v>
      </c>
      <c r="AJ692" s="121"/>
      <c r="AK692" s="121"/>
      <c r="AL692" s="121"/>
      <c r="AM692" s="121"/>
      <c r="AN692" s="121"/>
      <c r="AO692" s="121"/>
      <c r="AP692" s="121"/>
      <c r="AQ692" s="121"/>
      <c r="AR692" s="121"/>
      <c r="AS692" s="121"/>
      <c r="AT692" s="121" t="s">
        <v>2308</v>
      </c>
    </row>
    <row r="693" spans="1:46">
      <c r="A693" s="118" t="s">
        <v>298</v>
      </c>
      <c r="B693" s="118" t="s">
        <v>1082</v>
      </c>
      <c r="C693" s="118" t="s">
        <v>1085</v>
      </c>
      <c r="D693" s="118" t="s">
        <v>1596</v>
      </c>
      <c r="E693" s="120" t="s">
        <v>1854</v>
      </c>
      <c r="F693" s="3" t="s">
        <v>2306</v>
      </c>
      <c r="G693" s="3" t="s">
        <v>2307</v>
      </c>
      <c r="AJ693" s="121"/>
      <c r="AK693" s="121"/>
      <c r="AL693" s="121"/>
      <c r="AM693" s="121"/>
      <c r="AN693" s="121"/>
      <c r="AO693" s="121"/>
      <c r="AP693" s="121"/>
      <c r="AQ693" s="121"/>
      <c r="AR693" s="121"/>
      <c r="AS693" s="121"/>
      <c r="AT693" s="121" t="s">
        <v>2308</v>
      </c>
    </row>
    <row r="694" spans="1:46">
      <c r="A694" s="118" t="s">
        <v>298</v>
      </c>
      <c r="B694" s="118" t="s">
        <v>1082</v>
      </c>
      <c r="C694" s="118" t="s">
        <v>1085</v>
      </c>
      <c r="D694" s="118" t="s">
        <v>2203</v>
      </c>
      <c r="E694" s="120" t="s">
        <v>1854</v>
      </c>
      <c r="F694" s="3" t="s">
        <v>2306</v>
      </c>
      <c r="G694" s="3" t="s">
        <v>2307</v>
      </c>
      <c r="AJ694" s="121"/>
      <c r="AK694" s="121"/>
      <c r="AL694" s="121"/>
      <c r="AM694" s="121"/>
      <c r="AN694" s="121"/>
      <c r="AO694" s="121"/>
      <c r="AP694" s="121"/>
      <c r="AQ694" s="121"/>
      <c r="AR694" s="121"/>
      <c r="AS694" s="121"/>
      <c r="AT694" s="121" t="s">
        <v>2308</v>
      </c>
    </row>
    <row r="695" spans="1:46">
      <c r="A695" s="118" t="s">
        <v>298</v>
      </c>
      <c r="B695" s="118" t="s">
        <v>1082</v>
      </c>
      <c r="C695" s="118" t="s">
        <v>1086</v>
      </c>
      <c r="D695" s="118" t="s">
        <v>1791</v>
      </c>
      <c r="E695" s="120" t="s">
        <v>1854</v>
      </c>
      <c r="F695" s="3" t="s">
        <v>2306</v>
      </c>
      <c r="G695" s="3" t="s">
        <v>2307</v>
      </c>
      <c r="AJ695" s="121"/>
      <c r="AK695" s="121"/>
      <c r="AL695" s="121"/>
      <c r="AM695" s="121"/>
      <c r="AN695" s="121"/>
      <c r="AO695" s="121"/>
      <c r="AP695" s="121"/>
      <c r="AQ695" s="121"/>
      <c r="AR695" s="121"/>
      <c r="AS695" s="121"/>
      <c r="AT695" s="121" t="s">
        <v>2308</v>
      </c>
    </row>
    <row r="696" spans="1:46">
      <c r="A696" s="118" t="s">
        <v>298</v>
      </c>
      <c r="B696" s="118" t="s">
        <v>1082</v>
      </c>
      <c r="C696" s="118" t="s">
        <v>1087</v>
      </c>
      <c r="D696" s="118" t="s">
        <v>2204</v>
      </c>
      <c r="E696" s="120" t="s">
        <v>1854</v>
      </c>
      <c r="F696" s="3" t="s">
        <v>2306</v>
      </c>
      <c r="G696" s="3" t="s">
        <v>2307</v>
      </c>
      <c r="AJ696" s="121"/>
      <c r="AK696" s="121"/>
      <c r="AL696" s="121"/>
      <c r="AM696" s="121"/>
      <c r="AN696" s="121"/>
      <c r="AO696" s="121"/>
      <c r="AP696" s="121"/>
      <c r="AQ696" s="121"/>
      <c r="AR696" s="121"/>
      <c r="AS696" s="121"/>
      <c r="AT696" s="121" t="s">
        <v>2308</v>
      </c>
    </row>
    <row r="697" spans="1:46">
      <c r="A697" s="118" t="s">
        <v>298</v>
      </c>
      <c r="B697" s="118" t="s">
        <v>1082</v>
      </c>
      <c r="C697" s="118" t="s">
        <v>1088</v>
      </c>
      <c r="D697" s="118" t="s">
        <v>1683</v>
      </c>
      <c r="E697" s="120" t="s">
        <v>1854</v>
      </c>
      <c r="F697" s="3" t="s">
        <v>2306</v>
      </c>
      <c r="G697" s="3" t="s">
        <v>2307</v>
      </c>
      <c r="AJ697" s="121"/>
      <c r="AK697" s="121"/>
      <c r="AL697" s="121"/>
      <c r="AM697" s="121"/>
      <c r="AN697" s="121"/>
      <c r="AO697" s="121"/>
      <c r="AP697" s="121"/>
      <c r="AQ697" s="121"/>
      <c r="AR697" s="121"/>
      <c r="AS697" s="121"/>
      <c r="AT697" s="121" t="s">
        <v>2308</v>
      </c>
    </row>
    <row r="698" spans="1:46">
      <c r="A698" s="118" t="s">
        <v>298</v>
      </c>
      <c r="B698" s="118" t="s">
        <v>1082</v>
      </c>
      <c r="C698" s="118" t="s">
        <v>1089</v>
      </c>
      <c r="D698" s="118" t="s">
        <v>2205</v>
      </c>
      <c r="E698" s="120" t="s">
        <v>1854</v>
      </c>
      <c r="F698" s="3" t="s">
        <v>2306</v>
      </c>
      <c r="G698" s="3" t="s">
        <v>2307</v>
      </c>
      <c r="AJ698" s="121"/>
      <c r="AK698" s="121"/>
      <c r="AL698" s="121"/>
      <c r="AM698" s="121"/>
      <c r="AN698" s="121"/>
      <c r="AO698" s="121"/>
      <c r="AP698" s="121"/>
      <c r="AQ698" s="121"/>
      <c r="AR698" s="121"/>
      <c r="AS698" s="121"/>
      <c r="AT698" s="121" t="s">
        <v>2308</v>
      </c>
    </row>
    <row r="699" spans="1:46">
      <c r="A699" s="118" t="s">
        <v>298</v>
      </c>
      <c r="B699" s="118" t="s">
        <v>1082</v>
      </c>
      <c r="C699" s="118" t="s">
        <v>1090</v>
      </c>
      <c r="D699" s="118" t="s">
        <v>2206</v>
      </c>
      <c r="E699" s="120" t="s">
        <v>1854</v>
      </c>
      <c r="F699" s="3" t="s">
        <v>2306</v>
      </c>
      <c r="G699" s="3" t="s">
        <v>2307</v>
      </c>
      <c r="AJ699" s="121"/>
      <c r="AK699" s="121"/>
      <c r="AL699" s="121"/>
      <c r="AM699" s="121"/>
      <c r="AN699" s="121"/>
      <c r="AO699" s="121"/>
      <c r="AP699" s="121"/>
      <c r="AQ699" s="121"/>
      <c r="AR699" s="121"/>
      <c r="AS699" s="121"/>
      <c r="AT699" s="121" t="s">
        <v>2308</v>
      </c>
    </row>
    <row r="700" spans="1:46">
      <c r="A700" s="118" t="s">
        <v>298</v>
      </c>
      <c r="B700" s="118" t="s">
        <v>1082</v>
      </c>
      <c r="C700" s="118" t="s">
        <v>1091</v>
      </c>
      <c r="D700" s="118" t="s">
        <v>1787</v>
      </c>
      <c r="E700" s="120" t="s">
        <v>1854</v>
      </c>
      <c r="F700" s="3" t="s">
        <v>2306</v>
      </c>
      <c r="G700" s="3" t="s">
        <v>2307</v>
      </c>
      <c r="AJ700" s="121"/>
      <c r="AK700" s="121"/>
      <c r="AL700" s="121"/>
      <c r="AM700" s="121"/>
      <c r="AN700" s="121"/>
      <c r="AO700" s="121"/>
      <c r="AP700" s="121"/>
      <c r="AQ700" s="121"/>
      <c r="AR700" s="121"/>
      <c r="AS700" s="121"/>
      <c r="AT700" s="121" t="s">
        <v>2308</v>
      </c>
    </row>
    <row r="701" spans="1:46">
      <c r="A701" s="118" t="s">
        <v>298</v>
      </c>
      <c r="B701" s="118" t="s">
        <v>1082</v>
      </c>
      <c r="C701" s="118" t="s">
        <v>1091</v>
      </c>
      <c r="D701" s="118" t="s">
        <v>1740</v>
      </c>
      <c r="E701" s="120" t="s">
        <v>1854</v>
      </c>
      <c r="F701" s="3" t="s">
        <v>2306</v>
      </c>
      <c r="G701" s="3" t="s">
        <v>2307</v>
      </c>
      <c r="AJ701" s="121"/>
      <c r="AK701" s="121"/>
      <c r="AL701" s="121"/>
      <c r="AM701" s="121"/>
      <c r="AN701" s="121"/>
      <c r="AO701" s="121"/>
      <c r="AP701" s="121"/>
      <c r="AQ701" s="121"/>
      <c r="AR701" s="121"/>
      <c r="AS701" s="121"/>
      <c r="AT701" s="121" t="s">
        <v>2308</v>
      </c>
    </row>
    <row r="702" spans="1:46">
      <c r="A702" s="118" t="s">
        <v>298</v>
      </c>
      <c r="B702" s="118" t="s">
        <v>1082</v>
      </c>
      <c r="C702" s="118" t="s">
        <v>1092</v>
      </c>
      <c r="D702" s="118">
        <v>2022</v>
      </c>
      <c r="E702" s="120" t="s">
        <v>1854</v>
      </c>
      <c r="F702" s="3" t="s">
        <v>2306</v>
      </c>
      <c r="G702" s="3" t="s">
        <v>2307</v>
      </c>
      <c r="AJ702" s="121"/>
      <c r="AK702" s="121"/>
      <c r="AL702" s="121"/>
      <c r="AM702" s="121"/>
      <c r="AN702" s="121"/>
      <c r="AO702" s="121"/>
      <c r="AP702" s="121"/>
      <c r="AQ702" s="121"/>
      <c r="AR702" s="121"/>
      <c r="AS702" s="121"/>
      <c r="AT702" s="121" t="s">
        <v>2308</v>
      </c>
    </row>
    <row r="703" spans="1:46">
      <c r="A703" s="118" t="s">
        <v>298</v>
      </c>
      <c r="B703" s="118" t="s">
        <v>1082</v>
      </c>
      <c r="C703" s="118" t="s">
        <v>1092</v>
      </c>
      <c r="D703" s="118" t="s">
        <v>2210</v>
      </c>
      <c r="E703" s="120" t="s">
        <v>1854</v>
      </c>
      <c r="F703" s="3" t="s">
        <v>2306</v>
      </c>
      <c r="G703" s="3" t="s">
        <v>2307</v>
      </c>
      <c r="AJ703" s="121"/>
      <c r="AK703" s="121"/>
      <c r="AL703" s="121"/>
      <c r="AM703" s="121"/>
      <c r="AN703" s="121"/>
      <c r="AO703" s="121"/>
      <c r="AP703" s="121"/>
      <c r="AQ703" s="121"/>
      <c r="AR703" s="121"/>
      <c r="AS703" s="121"/>
      <c r="AT703" s="121" t="s">
        <v>2308</v>
      </c>
    </row>
    <row r="704" spans="1:46">
      <c r="A704" s="118" t="s">
        <v>298</v>
      </c>
      <c r="B704" s="118" t="s">
        <v>1082</v>
      </c>
      <c r="C704" s="118" t="s">
        <v>1092</v>
      </c>
      <c r="D704" s="118" t="s">
        <v>2209</v>
      </c>
      <c r="E704" s="120" t="s">
        <v>1854</v>
      </c>
      <c r="F704" s="3" t="s">
        <v>2306</v>
      </c>
      <c r="G704" s="3" t="s">
        <v>2307</v>
      </c>
      <c r="AJ704" s="121"/>
      <c r="AK704" s="121"/>
      <c r="AL704" s="121"/>
      <c r="AM704" s="121"/>
      <c r="AN704" s="121"/>
      <c r="AO704" s="121"/>
      <c r="AP704" s="121"/>
      <c r="AQ704" s="121"/>
      <c r="AR704" s="121"/>
      <c r="AS704" s="121"/>
      <c r="AT704" s="121" t="s">
        <v>2308</v>
      </c>
    </row>
    <row r="705" spans="1:46">
      <c r="A705" s="118" t="s">
        <v>298</v>
      </c>
      <c r="B705" s="118" t="s">
        <v>1082</v>
      </c>
      <c r="C705" s="118" t="s">
        <v>1092</v>
      </c>
      <c r="D705" s="118" t="s">
        <v>2208</v>
      </c>
      <c r="E705" s="120" t="s">
        <v>1854</v>
      </c>
      <c r="F705" s="3" t="s">
        <v>2306</v>
      </c>
      <c r="G705" s="3" t="s">
        <v>2307</v>
      </c>
      <c r="AJ705" s="121"/>
      <c r="AK705" s="121"/>
      <c r="AL705" s="121"/>
      <c r="AM705" s="121"/>
      <c r="AN705" s="121"/>
      <c r="AO705" s="121"/>
      <c r="AP705" s="121"/>
      <c r="AQ705" s="121"/>
      <c r="AR705" s="121"/>
      <c r="AS705" s="121"/>
      <c r="AT705" s="121" t="s">
        <v>2308</v>
      </c>
    </row>
    <row r="706" spans="1:46">
      <c r="A706" s="118" t="s">
        <v>298</v>
      </c>
      <c r="B706" s="118" t="s">
        <v>1082</v>
      </c>
      <c r="C706" s="118" t="s">
        <v>1092</v>
      </c>
      <c r="D706" s="118" t="s">
        <v>2207</v>
      </c>
      <c r="E706" s="120" t="s">
        <v>1854</v>
      </c>
      <c r="F706" s="3" t="s">
        <v>2306</v>
      </c>
      <c r="G706" s="3" t="s">
        <v>2307</v>
      </c>
      <c r="AJ706" s="121"/>
      <c r="AK706" s="121"/>
      <c r="AL706" s="121"/>
      <c r="AM706" s="121"/>
      <c r="AN706" s="121"/>
      <c r="AO706" s="121"/>
      <c r="AP706" s="121"/>
      <c r="AQ706" s="121"/>
      <c r="AR706" s="121"/>
      <c r="AS706" s="121"/>
      <c r="AT706" s="121" t="s">
        <v>2308</v>
      </c>
    </row>
    <row r="707" spans="1:46">
      <c r="A707" s="118" t="s">
        <v>298</v>
      </c>
      <c r="B707" s="118" t="s">
        <v>1082</v>
      </c>
      <c r="C707" s="118" t="s">
        <v>1093</v>
      </c>
      <c r="D707" s="118" t="s">
        <v>2211</v>
      </c>
      <c r="E707" s="120" t="s">
        <v>1854</v>
      </c>
      <c r="F707" s="3" t="s">
        <v>2306</v>
      </c>
      <c r="G707" s="3" t="s">
        <v>2307</v>
      </c>
      <c r="AJ707" s="121"/>
      <c r="AK707" s="121"/>
      <c r="AL707" s="121"/>
      <c r="AM707" s="121"/>
      <c r="AN707" s="121"/>
      <c r="AO707" s="121"/>
      <c r="AP707" s="121"/>
      <c r="AQ707" s="121"/>
      <c r="AR707" s="121"/>
      <c r="AS707" s="121"/>
      <c r="AT707" s="121" t="s">
        <v>2308</v>
      </c>
    </row>
    <row r="708" spans="1:46">
      <c r="A708" s="118" t="s">
        <v>298</v>
      </c>
      <c r="B708" s="118" t="s">
        <v>1082</v>
      </c>
      <c r="C708" s="118" t="s">
        <v>1094</v>
      </c>
      <c r="D708" s="118" t="s">
        <v>1770</v>
      </c>
      <c r="E708" s="120" t="s">
        <v>1854</v>
      </c>
      <c r="F708" s="3" t="s">
        <v>2306</v>
      </c>
      <c r="G708" s="3" t="s">
        <v>2307</v>
      </c>
      <c r="AJ708" s="121"/>
      <c r="AK708" s="121"/>
      <c r="AL708" s="121"/>
      <c r="AM708" s="121"/>
      <c r="AN708" s="121"/>
      <c r="AO708" s="121"/>
      <c r="AP708" s="121"/>
      <c r="AQ708" s="121"/>
      <c r="AR708" s="121"/>
      <c r="AS708" s="121"/>
      <c r="AT708" s="121" t="s">
        <v>2308</v>
      </c>
    </row>
    <row r="709" spans="1:46">
      <c r="A709" s="118" t="s">
        <v>298</v>
      </c>
      <c r="B709" s="118" t="s">
        <v>1082</v>
      </c>
      <c r="C709" s="118" t="s">
        <v>1094</v>
      </c>
      <c r="D709" s="118" t="s">
        <v>2212</v>
      </c>
      <c r="E709" s="120" t="s">
        <v>1854</v>
      </c>
      <c r="F709" s="3" t="s">
        <v>2306</v>
      </c>
      <c r="G709" s="3" t="s">
        <v>2307</v>
      </c>
      <c r="AJ709" s="121"/>
      <c r="AK709" s="121"/>
      <c r="AL709" s="121"/>
      <c r="AM709" s="121"/>
      <c r="AN709" s="121"/>
      <c r="AO709" s="121"/>
      <c r="AP709" s="121"/>
      <c r="AQ709" s="121"/>
      <c r="AR709" s="121"/>
      <c r="AS709" s="121"/>
      <c r="AT709" s="121" t="s">
        <v>2308</v>
      </c>
    </row>
    <row r="710" spans="1:46">
      <c r="A710" s="118" t="s">
        <v>298</v>
      </c>
      <c r="B710" s="118" t="s">
        <v>1082</v>
      </c>
      <c r="C710" s="118" t="s">
        <v>1095</v>
      </c>
      <c r="D710" s="118" t="s">
        <v>1791</v>
      </c>
      <c r="E710" s="120" t="s">
        <v>1854</v>
      </c>
      <c r="F710" s="3" t="s">
        <v>2306</v>
      </c>
      <c r="G710" s="3" t="s">
        <v>2307</v>
      </c>
      <c r="AJ710" s="121"/>
      <c r="AK710" s="121"/>
      <c r="AL710" s="121"/>
      <c r="AM710" s="121"/>
      <c r="AN710" s="121"/>
      <c r="AO710" s="121"/>
      <c r="AP710" s="121"/>
      <c r="AQ710" s="121"/>
      <c r="AR710" s="121"/>
      <c r="AS710" s="121"/>
      <c r="AT710" s="121" t="s">
        <v>2308</v>
      </c>
    </row>
    <row r="711" spans="1:46">
      <c r="A711" s="118" t="s">
        <v>298</v>
      </c>
      <c r="B711" s="118" t="s">
        <v>1096</v>
      </c>
      <c r="C711" s="118" t="s">
        <v>1097</v>
      </c>
      <c r="D711" s="118" t="s">
        <v>1696</v>
      </c>
      <c r="E711" s="120" t="s">
        <v>2213</v>
      </c>
      <c r="F711" s="3" t="s">
        <v>2306</v>
      </c>
      <c r="J711" s="3" t="s">
        <v>2307</v>
      </c>
      <c r="AJ711" s="121"/>
      <c r="AK711" s="121"/>
      <c r="AL711" s="121"/>
      <c r="AM711" s="121"/>
      <c r="AN711" s="121"/>
      <c r="AO711" s="121"/>
      <c r="AP711" s="121"/>
      <c r="AQ711" s="121"/>
      <c r="AR711" s="121"/>
      <c r="AS711" s="121"/>
      <c r="AT711" s="121" t="s">
        <v>2308</v>
      </c>
    </row>
    <row r="712" spans="1:46">
      <c r="A712" s="118" t="s">
        <v>298</v>
      </c>
      <c r="B712" s="118" t="s">
        <v>1096</v>
      </c>
      <c r="C712" s="118" t="s">
        <v>1099</v>
      </c>
      <c r="D712" s="118" t="s">
        <v>1569</v>
      </c>
      <c r="E712" s="120" t="s">
        <v>2213</v>
      </c>
      <c r="F712" s="3" t="s">
        <v>2306</v>
      </c>
      <c r="J712" s="3" t="s">
        <v>2307</v>
      </c>
      <c r="AJ712" s="121"/>
      <c r="AK712" s="121"/>
      <c r="AL712" s="121"/>
      <c r="AM712" s="121"/>
      <c r="AN712" s="121"/>
      <c r="AO712" s="121"/>
      <c r="AP712" s="121"/>
      <c r="AQ712" s="121"/>
      <c r="AR712" s="121"/>
      <c r="AS712" s="121"/>
      <c r="AT712" s="121" t="s">
        <v>2308</v>
      </c>
    </row>
    <row r="713" spans="1:46">
      <c r="A713" s="118" t="s">
        <v>298</v>
      </c>
      <c r="B713" s="118" t="s">
        <v>1096</v>
      </c>
      <c r="C713" s="118" t="s">
        <v>1100</v>
      </c>
      <c r="D713" s="118" t="s">
        <v>1569</v>
      </c>
      <c r="E713" s="120" t="s">
        <v>2213</v>
      </c>
      <c r="F713" s="3" t="s">
        <v>2306</v>
      </c>
      <c r="J713" s="3" t="s">
        <v>2307</v>
      </c>
      <c r="AJ713" s="121"/>
      <c r="AK713" s="121"/>
      <c r="AL713" s="121"/>
      <c r="AM713" s="121"/>
      <c r="AN713" s="121"/>
      <c r="AO713" s="121"/>
      <c r="AP713" s="121"/>
      <c r="AQ713" s="121"/>
      <c r="AR713" s="121"/>
      <c r="AS713" s="121"/>
      <c r="AT713" s="121" t="s">
        <v>2308</v>
      </c>
    </row>
    <row r="714" spans="1:46">
      <c r="A714" s="118" t="s">
        <v>298</v>
      </c>
      <c r="B714" s="118" t="s">
        <v>1096</v>
      </c>
      <c r="C714" s="118" t="s">
        <v>1101</v>
      </c>
      <c r="D714" s="118" t="s">
        <v>1940</v>
      </c>
      <c r="E714" s="120" t="s">
        <v>2213</v>
      </c>
      <c r="F714" s="3" t="s">
        <v>2306</v>
      </c>
      <c r="J714" s="3" t="s">
        <v>2307</v>
      </c>
      <c r="AJ714" s="121"/>
      <c r="AK714" s="121"/>
      <c r="AL714" s="121"/>
      <c r="AM714" s="121"/>
      <c r="AN714" s="121"/>
      <c r="AO714" s="121"/>
      <c r="AP714" s="121"/>
      <c r="AQ714" s="121"/>
      <c r="AR714" s="121"/>
      <c r="AS714" s="121"/>
      <c r="AT714" s="121" t="s">
        <v>2308</v>
      </c>
    </row>
    <row r="715" spans="1:46">
      <c r="A715" s="118" t="s">
        <v>298</v>
      </c>
      <c r="B715" s="118" t="s">
        <v>1096</v>
      </c>
      <c r="C715" s="118" t="s">
        <v>1102</v>
      </c>
      <c r="D715" s="118" t="s">
        <v>2024</v>
      </c>
      <c r="E715" s="120" t="s">
        <v>2213</v>
      </c>
      <c r="F715" s="3" t="s">
        <v>2306</v>
      </c>
      <c r="J715" s="3" t="s">
        <v>2307</v>
      </c>
      <c r="AJ715" s="121"/>
      <c r="AK715" s="121"/>
      <c r="AL715" s="121"/>
      <c r="AM715" s="121"/>
      <c r="AN715" s="121"/>
      <c r="AO715" s="121"/>
      <c r="AP715" s="121"/>
      <c r="AQ715" s="121"/>
      <c r="AR715" s="121"/>
      <c r="AS715" s="121"/>
      <c r="AT715" s="121" t="s">
        <v>2308</v>
      </c>
    </row>
    <row r="716" spans="1:46">
      <c r="A716" s="118" t="s">
        <v>298</v>
      </c>
      <c r="B716" s="118" t="s">
        <v>1096</v>
      </c>
      <c r="C716" s="118" t="s">
        <v>1103</v>
      </c>
      <c r="D716" s="118" t="s">
        <v>1748</v>
      </c>
      <c r="E716" s="120" t="s">
        <v>2213</v>
      </c>
      <c r="F716" s="3" t="s">
        <v>2306</v>
      </c>
      <c r="J716" s="3" t="s">
        <v>2307</v>
      </c>
      <c r="AJ716" s="121"/>
      <c r="AK716" s="121"/>
      <c r="AL716" s="121"/>
      <c r="AM716" s="121"/>
      <c r="AN716" s="121"/>
      <c r="AO716" s="121"/>
      <c r="AP716" s="121"/>
      <c r="AQ716" s="121"/>
      <c r="AR716" s="121"/>
      <c r="AS716" s="121"/>
      <c r="AT716" s="121" t="s">
        <v>2308</v>
      </c>
    </row>
    <row r="717" spans="1:46">
      <c r="A717" s="118" t="s">
        <v>298</v>
      </c>
      <c r="B717" s="118" t="s">
        <v>1096</v>
      </c>
      <c r="C717" s="118" t="s">
        <v>1104</v>
      </c>
      <c r="D717" s="118" t="s">
        <v>1653</v>
      </c>
      <c r="E717" s="120" t="s">
        <v>2213</v>
      </c>
      <c r="F717" s="3" t="s">
        <v>2306</v>
      </c>
      <c r="J717" s="3" t="s">
        <v>2307</v>
      </c>
      <c r="AJ717" s="121"/>
      <c r="AK717" s="121"/>
      <c r="AL717" s="121"/>
      <c r="AM717" s="121"/>
      <c r="AN717" s="121"/>
      <c r="AO717" s="121"/>
      <c r="AP717" s="121"/>
      <c r="AQ717" s="121"/>
      <c r="AR717" s="121"/>
      <c r="AS717" s="121"/>
      <c r="AT717" s="121" t="s">
        <v>2308</v>
      </c>
    </row>
    <row r="718" spans="1:46">
      <c r="A718" s="118" t="s">
        <v>298</v>
      </c>
      <c r="B718" s="118" t="s">
        <v>1096</v>
      </c>
      <c r="C718" s="118" t="s">
        <v>1105</v>
      </c>
      <c r="D718" s="118" t="s">
        <v>1902</v>
      </c>
      <c r="E718" s="120" t="s">
        <v>2213</v>
      </c>
      <c r="F718" s="3" t="s">
        <v>2306</v>
      </c>
      <c r="J718" s="3" t="s">
        <v>2307</v>
      </c>
      <c r="AJ718" s="121"/>
      <c r="AK718" s="121"/>
      <c r="AL718" s="121"/>
      <c r="AM718" s="121"/>
      <c r="AN718" s="121"/>
      <c r="AO718" s="121"/>
      <c r="AP718" s="121"/>
      <c r="AQ718" s="121"/>
      <c r="AR718" s="121"/>
      <c r="AS718" s="121"/>
      <c r="AT718" s="121" t="s">
        <v>2308</v>
      </c>
    </row>
    <row r="719" spans="1:46">
      <c r="A719" s="118" t="s">
        <v>298</v>
      </c>
      <c r="B719" s="118" t="s">
        <v>1096</v>
      </c>
      <c r="C719" s="118" t="s">
        <v>1106</v>
      </c>
      <c r="D719" s="118" t="s">
        <v>2214</v>
      </c>
      <c r="E719" s="120" t="s">
        <v>2213</v>
      </c>
      <c r="F719" s="3" t="s">
        <v>2306</v>
      </c>
      <c r="J719" s="3" t="s">
        <v>2307</v>
      </c>
      <c r="AJ719" s="121"/>
      <c r="AK719" s="121"/>
      <c r="AL719" s="121"/>
      <c r="AM719" s="121"/>
      <c r="AN719" s="121"/>
      <c r="AO719" s="121"/>
      <c r="AP719" s="121"/>
      <c r="AQ719" s="121"/>
      <c r="AR719" s="121"/>
      <c r="AS719" s="121"/>
      <c r="AT719" s="121" t="s">
        <v>2308</v>
      </c>
    </row>
    <row r="720" spans="1:46">
      <c r="A720" s="118" t="s">
        <v>298</v>
      </c>
      <c r="B720" s="118" t="s">
        <v>1096</v>
      </c>
      <c r="C720" s="118" t="s">
        <v>1107</v>
      </c>
      <c r="D720" s="118" t="s">
        <v>2214</v>
      </c>
      <c r="E720" s="120" t="s">
        <v>2213</v>
      </c>
      <c r="F720" s="3" t="s">
        <v>2306</v>
      </c>
      <c r="J720" s="3" t="s">
        <v>2307</v>
      </c>
      <c r="AJ720" s="121"/>
      <c r="AK720" s="121"/>
      <c r="AL720" s="121"/>
      <c r="AM720" s="121"/>
      <c r="AN720" s="121"/>
      <c r="AO720" s="121"/>
      <c r="AP720" s="121"/>
      <c r="AQ720" s="121"/>
      <c r="AR720" s="121"/>
      <c r="AS720" s="121"/>
      <c r="AT720" s="121" t="s">
        <v>2308</v>
      </c>
    </row>
    <row r="721" spans="1:46">
      <c r="A721" s="118" t="s">
        <v>322</v>
      </c>
      <c r="B721" s="118" t="s">
        <v>1110</v>
      </c>
      <c r="C721" s="118" t="s">
        <v>1111</v>
      </c>
      <c r="D721" s="118" t="s">
        <v>1722</v>
      </c>
      <c r="E721" s="120" t="s">
        <v>325</v>
      </c>
      <c r="F721" s="3" t="e">
        <v>#VALUE!</v>
      </c>
      <c r="AJ721" s="121"/>
      <c r="AK721" s="121"/>
      <c r="AL721" s="121"/>
      <c r="AM721" s="121"/>
      <c r="AN721" s="121"/>
      <c r="AO721" s="121"/>
      <c r="AP721" s="121"/>
      <c r="AQ721" s="121"/>
      <c r="AR721" s="121"/>
      <c r="AS721" s="121"/>
      <c r="AT721" s="121" t="e">
        <v>#VALUE!</v>
      </c>
    </row>
    <row r="722" spans="1:46">
      <c r="A722" s="118" t="s">
        <v>322</v>
      </c>
      <c r="B722" s="118" t="s">
        <v>1110</v>
      </c>
      <c r="C722" s="118" t="s">
        <v>1113</v>
      </c>
      <c r="D722" s="118">
        <v>2023</v>
      </c>
      <c r="E722" s="120" t="s">
        <v>325</v>
      </c>
      <c r="F722" s="3" t="e">
        <v>#VALUE!</v>
      </c>
      <c r="AJ722" s="121"/>
      <c r="AK722" s="121"/>
      <c r="AL722" s="121"/>
      <c r="AM722" s="121"/>
      <c r="AN722" s="121"/>
      <c r="AO722" s="121"/>
      <c r="AP722" s="121"/>
      <c r="AQ722" s="121"/>
      <c r="AR722" s="121"/>
      <c r="AS722" s="121"/>
      <c r="AT722" s="121" t="e">
        <v>#VALUE!</v>
      </c>
    </row>
    <row r="723" spans="1:46">
      <c r="A723" s="118" t="s">
        <v>298</v>
      </c>
      <c r="B723" s="118" t="s">
        <v>1114</v>
      </c>
      <c r="C723" s="118" t="s">
        <v>1115</v>
      </c>
      <c r="D723" s="118" t="s">
        <v>1858</v>
      </c>
      <c r="E723" s="120" t="s">
        <v>1854</v>
      </c>
      <c r="F723" s="3" t="s">
        <v>2306</v>
      </c>
      <c r="G723" s="3" t="s">
        <v>2307</v>
      </c>
      <c r="AJ723" s="121"/>
      <c r="AK723" s="121"/>
      <c r="AL723" s="121"/>
      <c r="AM723" s="121"/>
      <c r="AN723" s="121"/>
      <c r="AO723" s="121"/>
      <c r="AP723" s="121"/>
      <c r="AQ723" s="121"/>
      <c r="AR723" s="121"/>
      <c r="AS723" s="121"/>
      <c r="AT723" s="121" t="s">
        <v>2308</v>
      </c>
    </row>
    <row r="724" spans="1:46">
      <c r="A724" s="118" t="s">
        <v>298</v>
      </c>
      <c r="B724" s="118" t="s">
        <v>1114</v>
      </c>
      <c r="C724" s="118" t="s">
        <v>1115</v>
      </c>
      <c r="D724" s="118" t="s">
        <v>2215</v>
      </c>
      <c r="E724" s="120" t="s">
        <v>1854</v>
      </c>
      <c r="F724" s="3" t="s">
        <v>2306</v>
      </c>
      <c r="G724" s="3" t="s">
        <v>2307</v>
      </c>
      <c r="AJ724" s="121"/>
      <c r="AK724" s="121"/>
      <c r="AL724" s="121"/>
      <c r="AM724" s="121"/>
      <c r="AN724" s="121"/>
      <c r="AO724" s="121"/>
      <c r="AP724" s="121"/>
      <c r="AQ724" s="121"/>
      <c r="AR724" s="121"/>
      <c r="AS724" s="121"/>
      <c r="AT724" s="121" t="s">
        <v>2308</v>
      </c>
    </row>
    <row r="725" spans="1:46">
      <c r="A725" s="118" t="s">
        <v>298</v>
      </c>
      <c r="B725" s="118" t="s">
        <v>1114</v>
      </c>
      <c r="C725" s="118" t="s">
        <v>1116</v>
      </c>
      <c r="D725" s="118" t="s">
        <v>1858</v>
      </c>
      <c r="E725" s="120" t="s">
        <v>1854</v>
      </c>
      <c r="F725" s="3" t="s">
        <v>2306</v>
      </c>
      <c r="G725" s="3" t="s">
        <v>2307</v>
      </c>
      <c r="AJ725" s="121"/>
      <c r="AK725" s="121"/>
      <c r="AL725" s="121"/>
      <c r="AM725" s="121"/>
      <c r="AN725" s="121"/>
      <c r="AO725" s="121"/>
      <c r="AP725" s="121"/>
      <c r="AQ725" s="121"/>
      <c r="AR725" s="121"/>
      <c r="AS725" s="121"/>
      <c r="AT725" s="121" t="s">
        <v>2308</v>
      </c>
    </row>
    <row r="726" spans="1:46">
      <c r="A726" s="118" t="s">
        <v>298</v>
      </c>
      <c r="B726" s="118" t="s">
        <v>1114</v>
      </c>
      <c r="C726" s="118" t="s">
        <v>1116</v>
      </c>
      <c r="D726" s="118" t="s">
        <v>2215</v>
      </c>
      <c r="E726" s="120" t="s">
        <v>1854</v>
      </c>
      <c r="F726" s="3" t="s">
        <v>2306</v>
      </c>
      <c r="G726" s="3" t="s">
        <v>2307</v>
      </c>
      <c r="AJ726" s="121"/>
      <c r="AK726" s="121"/>
      <c r="AL726" s="121"/>
      <c r="AM726" s="121"/>
      <c r="AN726" s="121"/>
      <c r="AO726" s="121"/>
      <c r="AP726" s="121"/>
      <c r="AQ726" s="121"/>
      <c r="AR726" s="121"/>
      <c r="AS726" s="121"/>
      <c r="AT726" s="121" t="s">
        <v>2308</v>
      </c>
    </row>
    <row r="727" spans="1:46">
      <c r="A727" s="118" t="s">
        <v>298</v>
      </c>
      <c r="B727" s="118" t="s">
        <v>1114</v>
      </c>
      <c r="C727" s="118" t="s">
        <v>1117</v>
      </c>
      <c r="D727" s="118" t="s">
        <v>1858</v>
      </c>
      <c r="E727" s="120" t="s">
        <v>1854</v>
      </c>
      <c r="F727" s="3" t="s">
        <v>2306</v>
      </c>
      <c r="G727" s="3" t="s">
        <v>2307</v>
      </c>
      <c r="AJ727" s="121"/>
      <c r="AK727" s="121"/>
      <c r="AL727" s="121"/>
      <c r="AM727" s="121"/>
      <c r="AN727" s="121"/>
      <c r="AO727" s="121"/>
      <c r="AP727" s="121"/>
      <c r="AQ727" s="121"/>
      <c r="AR727" s="121"/>
      <c r="AS727" s="121"/>
      <c r="AT727" s="121" t="s">
        <v>2308</v>
      </c>
    </row>
    <row r="728" spans="1:46">
      <c r="A728" s="118" t="s">
        <v>298</v>
      </c>
      <c r="B728" s="118" t="s">
        <v>1114</v>
      </c>
      <c r="C728" s="118" t="s">
        <v>1117</v>
      </c>
      <c r="D728" s="118" t="s">
        <v>2215</v>
      </c>
      <c r="E728" s="120" t="s">
        <v>1854</v>
      </c>
      <c r="F728" s="3" t="s">
        <v>2306</v>
      </c>
      <c r="G728" s="3" t="s">
        <v>2307</v>
      </c>
      <c r="AJ728" s="121"/>
      <c r="AK728" s="121"/>
      <c r="AL728" s="121"/>
      <c r="AM728" s="121"/>
      <c r="AN728" s="121"/>
      <c r="AO728" s="121"/>
      <c r="AP728" s="121"/>
      <c r="AQ728" s="121"/>
      <c r="AR728" s="121"/>
      <c r="AS728" s="121"/>
      <c r="AT728" s="121" t="s">
        <v>2308</v>
      </c>
    </row>
    <row r="729" spans="1:46">
      <c r="A729" s="118" t="s">
        <v>322</v>
      </c>
      <c r="B729" s="118" t="s">
        <v>119</v>
      </c>
      <c r="C729" s="118" t="s">
        <v>1120</v>
      </c>
      <c r="D729" s="118" t="s">
        <v>1818</v>
      </c>
      <c r="E729" s="120" t="s">
        <v>2089</v>
      </c>
      <c r="G729" s="3" t="s">
        <v>2309</v>
      </c>
      <c r="H729" s="3" t="s">
        <v>2310</v>
      </c>
      <c r="I729" s="3" t="s">
        <v>2314</v>
      </c>
      <c r="J729" s="3" t="s">
        <v>2311</v>
      </c>
      <c r="AJ729" s="121"/>
      <c r="AK729" s="121"/>
      <c r="AL729" s="121"/>
      <c r="AM729" s="121"/>
      <c r="AN729" s="121"/>
      <c r="AO729" s="121"/>
      <c r="AP729" s="121"/>
      <c r="AQ729" s="121"/>
      <c r="AR729" s="121"/>
      <c r="AS729" s="121"/>
      <c r="AT729" s="121" t="s">
        <v>2550</v>
      </c>
    </row>
    <row r="730" spans="1:46">
      <c r="A730" s="118" t="s">
        <v>322</v>
      </c>
      <c r="B730" s="118" t="s">
        <v>119</v>
      </c>
      <c r="C730" s="118" t="s">
        <v>1121</v>
      </c>
      <c r="D730" s="118" t="s">
        <v>1753</v>
      </c>
      <c r="E730" s="120" t="s">
        <v>2217</v>
      </c>
      <c r="F730" s="3" t="s">
        <v>2310</v>
      </c>
      <c r="G730" s="3" t="s">
        <v>2311</v>
      </c>
      <c r="H730" s="3" t="s">
        <v>2312</v>
      </c>
      <c r="I730" s="3" t="s">
        <v>2312</v>
      </c>
      <c r="AJ730" s="121"/>
      <c r="AK730" s="121"/>
      <c r="AL730" s="121"/>
      <c r="AM730" s="121"/>
      <c r="AN730" s="121"/>
      <c r="AO730" s="121"/>
      <c r="AP730" s="121"/>
      <c r="AQ730" s="121"/>
      <c r="AR730" s="121"/>
      <c r="AS730" s="121"/>
      <c r="AT730" s="121" t="s">
        <v>2720</v>
      </c>
    </row>
    <row r="731" spans="1:46">
      <c r="A731" s="118" t="s">
        <v>322</v>
      </c>
      <c r="B731" s="118" t="s">
        <v>119</v>
      </c>
      <c r="C731" s="118" t="s">
        <v>1121</v>
      </c>
      <c r="D731" s="118" t="s">
        <v>1606</v>
      </c>
      <c r="E731" s="120" t="s">
        <v>1582</v>
      </c>
      <c r="G731" s="3" t="s">
        <v>2309</v>
      </c>
      <c r="H731" s="3" t="s">
        <v>2310</v>
      </c>
      <c r="I731" s="3" t="s">
        <v>2311</v>
      </c>
      <c r="J731" s="3" t="s">
        <v>2312</v>
      </c>
      <c r="K731" s="3" t="s">
        <v>2312</v>
      </c>
      <c r="AJ731" s="121"/>
      <c r="AK731" s="121"/>
      <c r="AL731" s="121"/>
      <c r="AM731" s="121"/>
      <c r="AN731" s="121"/>
      <c r="AO731" s="121"/>
      <c r="AP731" s="121"/>
      <c r="AQ731" s="121"/>
      <c r="AR731" s="121"/>
      <c r="AS731" s="121"/>
      <c r="AT731" s="121" t="s">
        <v>2313</v>
      </c>
    </row>
    <row r="732" spans="1:46">
      <c r="A732" s="118" t="s">
        <v>322</v>
      </c>
      <c r="B732" s="118" t="s">
        <v>119</v>
      </c>
      <c r="C732" s="118" t="s">
        <v>2721</v>
      </c>
      <c r="D732" s="118" t="s">
        <v>1759</v>
      </c>
      <c r="E732" s="120" t="s">
        <v>2218</v>
      </c>
      <c r="G732" s="3" t="s">
        <v>2309</v>
      </c>
      <c r="H732" s="3" t="s">
        <v>2322</v>
      </c>
      <c r="J732" s="3" t="s">
        <v>2311</v>
      </c>
      <c r="AJ732" s="121"/>
      <c r="AK732" s="121"/>
      <c r="AL732" s="121"/>
      <c r="AM732" s="121"/>
      <c r="AN732" s="121"/>
      <c r="AO732" s="121"/>
      <c r="AP732" s="121"/>
      <c r="AQ732" s="121"/>
      <c r="AR732" s="121"/>
      <c r="AS732" s="121"/>
      <c r="AT732" s="121" t="s">
        <v>2722</v>
      </c>
    </row>
    <row r="733" spans="1:46">
      <c r="A733" s="118" t="s">
        <v>322</v>
      </c>
      <c r="B733" s="118" t="s">
        <v>119</v>
      </c>
      <c r="C733" s="118" t="s">
        <v>1124</v>
      </c>
      <c r="D733" s="118" t="s">
        <v>1753</v>
      </c>
      <c r="E733" s="120" t="s">
        <v>2216</v>
      </c>
      <c r="F733" s="3" t="s">
        <v>2322</v>
      </c>
      <c r="H733" s="3" t="s">
        <v>2311</v>
      </c>
      <c r="AJ733" s="121"/>
      <c r="AK733" s="121"/>
      <c r="AL733" s="121"/>
      <c r="AM733" s="121"/>
      <c r="AN733" s="121"/>
      <c r="AO733" s="121"/>
      <c r="AP733" s="121"/>
      <c r="AQ733" s="121"/>
      <c r="AR733" s="121"/>
      <c r="AS733" s="121"/>
      <c r="AT733" s="121" t="s">
        <v>2723</v>
      </c>
    </row>
    <row r="734" spans="1:46">
      <c r="A734" s="118" t="s">
        <v>322</v>
      </c>
      <c r="B734" s="118" t="s">
        <v>119</v>
      </c>
      <c r="C734" s="118" t="s">
        <v>1119</v>
      </c>
      <c r="D734" s="118">
        <v>2024</v>
      </c>
      <c r="E734" s="120" t="s">
        <v>2216</v>
      </c>
      <c r="F734" s="3" t="s">
        <v>2322</v>
      </c>
      <c r="H734" s="3" t="s">
        <v>2311</v>
      </c>
      <c r="AJ734" s="121"/>
      <c r="AK734" s="121"/>
      <c r="AL734" s="121"/>
      <c r="AM734" s="121"/>
      <c r="AN734" s="121"/>
      <c r="AO734" s="121"/>
      <c r="AP734" s="121"/>
      <c r="AQ734" s="121"/>
      <c r="AR734" s="121"/>
      <c r="AS734" s="121"/>
      <c r="AT734" s="121" t="s">
        <v>2723</v>
      </c>
    </row>
    <row r="735" spans="1:46">
      <c r="A735" s="118" t="s">
        <v>322</v>
      </c>
      <c r="B735" s="118" t="s">
        <v>119</v>
      </c>
      <c r="C735" s="118" t="s">
        <v>120</v>
      </c>
      <c r="D735" s="118" t="s">
        <v>2126</v>
      </c>
      <c r="E735" s="120" t="s">
        <v>2216</v>
      </c>
      <c r="F735" s="3" t="s">
        <v>2322</v>
      </c>
      <c r="H735" s="3" t="s">
        <v>2311</v>
      </c>
      <c r="AJ735" s="121"/>
      <c r="AK735" s="121"/>
      <c r="AL735" s="121"/>
      <c r="AM735" s="121"/>
      <c r="AN735" s="121"/>
      <c r="AO735" s="121"/>
      <c r="AP735" s="121"/>
      <c r="AQ735" s="121"/>
      <c r="AR735" s="121"/>
      <c r="AS735" s="121"/>
      <c r="AT735" s="121" t="s">
        <v>2723</v>
      </c>
    </row>
    <row r="736" spans="1:46">
      <c r="A736" s="118" t="s">
        <v>322</v>
      </c>
      <c r="B736" s="118" t="s">
        <v>119</v>
      </c>
      <c r="C736" s="118" t="s">
        <v>1118</v>
      </c>
      <c r="D736" s="118" t="s">
        <v>1821</v>
      </c>
      <c r="E736" s="120" t="s">
        <v>1582</v>
      </c>
      <c r="G736" s="3" t="s">
        <v>2309</v>
      </c>
      <c r="H736" s="3" t="s">
        <v>2310</v>
      </c>
      <c r="I736" s="3" t="s">
        <v>2311</v>
      </c>
      <c r="J736" s="3" t="s">
        <v>2312</v>
      </c>
      <c r="K736" s="3" t="s">
        <v>2312</v>
      </c>
      <c r="AJ736" s="121"/>
      <c r="AK736" s="121"/>
      <c r="AL736" s="121"/>
      <c r="AM736" s="121"/>
      <c r="AN736" s="121"/>
      <c r="AO736" s="121"/>
      <c r="AP736" s="121"/>
      <c r="AQ736" s="121"/>
      <c r="AR736" s="121"/>
      <c r="AS736" s="121"/>
      <c r="AT736" s="121" t="s">
        <v>2313</v>
      </c>
    </row>
    <row r="737" spans="1:46">
      <c r="A737" s="118" t="s">
        <v>322</v>
      </c>
      <c r="B737" s="118" t="s">
        <v>119</v>
      </c>
      <c r="C737" s="118" t="s">
        <v>121</v>
      </c>
      <c r="D737" s="118" t="s">
        <v>2126</v>
      </c>
      <c r="E737" s="120" t="s">
        <v>329</v>
      </c>
      <c r="F737" s="3" t="s">
        <v>2311</v>
      </c>
      <c r="AJ737" s="121"/>
      <c r="AK737" s="121"/>
      <c r="AL737" s="121"/>
      <c r="AM737" s="121"/>
      <c r="AN737" s="121"/>
      <c r="AO737" s="121"/>
      <c r="AP737" s="121"/>
      <c r="AQ737" s="121"/>
      <c r="AR737" s="121"/>
      <c r="AS737" s="121"/>
      <c r="AT737" s="121" t="s">
        <v>2311</v>
      </c>
    </row>
    <row r="738" spans="1:46">
      <c r="A738" s="118" t="s">
        <v>322</v>
      </c>
      <c r="B738" s="118" t="s">
        <v>119</v>
      </c>
      <c r="C738" s="118" t="s">
        <v>1122</v>
      </c>
      <c r="D738" s="118" t="s">
        <v>1587</v>
      </c>
      <c r="E738" s="120" t="s">
        <v>1582</v>
      </c>
      <c r="G738" s="3" t="s">
        <v>2309</v>
      </c>
      <c r="H738" s="3" t="s">
        <v>2310</v>
      </c>
      <c r="I738" s="3" t="s">
        <v>2311</v>
      </c>
      <c r="J738" s="3" t="s">
        <v>2312</v>
      </c>
      <c r="K738" s="3" t="s">
        <v>2312</v>
      </c>
      <c r="AJ738" s="121"/>
      <c r="AK738" s="121"/>
      <c r="AL738" s="121"/>
      <c r="AM738" s="121"/>
      <c r="AN738" s="121"/>
      <c r="AO738" s="121"/>
      <c r="AP738" s="121"/>
      <c r="AQ738" s="121"/>
      <c r="AR738" s="121"/>
      <c r="AS738" s="121"/>
      <c r="AT738" s="121" t="s">
        <v>2313</v>
      </c>
    </row>
    <row r="739" spans="1:46">
      <c r="A739" s="118" t="s">
        <v>322</v>
      </c>
      <c r="B739" s="118" t="s">
        <v>119</v>
      </c>
      <c r="C739" s="118" t="s">
        <v>1124</v>
      </c>
      <c r="D739" s="118" t="s">
        <v>2139</v>
      </c>
      <c r="E739" s="120" t="s">
        <v>2216</v>
      </c>
      <c r="F739" s="3" t="s">
        <v>2322</v>
      </c>
      <c r="H739" s="3" t="s">
        <v>2311</v>
      </c>
      <c r="AJ739" s="121"/>
      <c r="AK739" s="121"/>
      <c r="AL739" s="121"/>
      <c r="AM739" s="121"/>
      <c r="AN739" s="121"/>
      <c r="AO739" s="121"/>
      <c r="AP739" s="121"/>
      <c r="AQ739" s="121"/>
      <c r="AR739" s="121"/>
      <c r="AS739" s="121"/>
      <c r="AT739" s="121" t="s">
        <v>2723</v>
      </c>
    </row>
    <row r="740" spans="1:46">
      <c r="A740" s="118" t="s">
        <v>322</v>
      </c>
      <c r="B740" s="118" t="s">
        <v>119</v>
      </c>
      <c r="C740" s="118" t="s">
        <v>122</v>
      </c>
      <c r="D740" s="118" t="s">
        <v>2126</v>
      </c>
      <c r="E740" s="120" t="s">
        <v>329</v>
      </c>
      <c r="F740" s="3" t="s">
        <v>2311</v>
      </c>
      <c r="AJ740" s="121"/>
      <c r="AK740" s="121"/>
      <c r="AL740" s="121"/>
      <c r="AM740" s="121"/>
      <c r="AN740" s="121"/>
      <c r="AO740" s="121"/>
      <c r="AP740" s="121"/>
      <c r="AQ740" s="121"/>
      <c r="AR740" s="121"/>
      <c r="AS740" s="121"/>
      <c r="AT740" s="121" t="s">
        <v>2311</v>
      </c>
    </row>
    <row r="741" spans="1:46">
      <c r="A741" s="118" t="s">
        <v>298</v>
      </c>
      <c r="B741" s="118" t="s">
        <v>1125</v>
      </c>
      <c r="C741" s="118" t="s">
        <v>1126</v>
      </c>
      <c r="D741" s="118">
        <v>2022</v>
      </c>
      <c r="E741" s="120" t="s">
        <v>1854</v>
      </c>
      <c r="F741" s="3" t="s">
        <v>2306</v>
      </c>
      <c r="G741" s="3" t="s">
        <v>2307</v>
      </c>
      <c r="AJ741" s="121"/>
      <c r="AK741" s="121"/>
      <c r="AL741" s="121"/>
      <c r="AM741" s="121"/>
      <c r="AN741" s="121"/>
      <c r="AO741" s="121"/>
      <c r="AP741" s="121"/>
      <c r="AQ741" s="121"/>
      <c r="AR741" s="121"/>
      <c r="AS741" s="121"/>
      <c r="AT741" s="121" t="s">
        <v>2308</v>
      </c>
    </row>
    <row r="742" spans="1:46">
      <c r="A742" s="118" t="s">
        <v>298</v>
      </c>
      <c r="B742" s="118" t="s">
        <v>1125</v>
      </c>
      <c r="C742" s="118" t="s">
        <v>1126</v>
      </c>
      <c r="D742" s="118" t="s">
        <v>2221</v>
      </c>
      <c r="E742" s="120" t="s">
        <v>1571</v>
      </c>
      <c r="F742" s="3" t="s">
        <v>2306</v>
      </c>
      <c r="J742" s="3" t="s">
        <v>2307</v>
      </c>
      <c r="AJ742" s="121"/>
      <c r="AK742" s="121"/>
      <c r="AL742" s="121"/>
      <c r="AM742" s="121"/>
      <c r="AN742" s="121"/>
      <c r="AO742" s="121"/>
      <c r="AP742" s="121"/>
      <c r="AQ742" s="121"/>
      <c r="AR742" s="121"/>
      <c r="AS742" s="121"/>
      <c r="AT742" s="121" t="s">
        <v>2308</v>
      </c>
    </row>
    <row r="743" spans="1:46">
      <c r="A743" s="118" t="s">
        <v>298</v>
      </c>
      <c r="B743" s="118" t="s">
        <v>1125</v>
      </c>
      <c r="C743" s="118" t="s">
        <v>1126</v>
      </c>
      <c r="D743" s="118" t="s">
        <v>1677</v>
      </c>
      <c r="E743" s="120" t="s">
        <v>1854</v>
      </c>
      <c r="F743" s="3" t="s">
        <v>2306</v>
      </c>
      <c r="G743" s="3" t="s">
        <v>2307</v>
      </c>
      <c r="AJ743" s="121"/>
      <c r="AK743" s="121"/>
      <c r="AL743" s="121"/>
      <c r="AM743" s="121"/>
      <c r="AN743" s="121"/>
      <c r="AO743" s="121"/>
      <c r="AP743" s="121"/>
      <c r="AQ743" s="121"/>
      <c r="AR743" s="121"/>
      <c r="AS743" s="121"/>
      <c r="AT743" s="121" t="s">
        <v>2308</v>
      </c>
    </row>
    <row r="744" spans="1:46">
      <c r="A744" s="118" t="s">
        <v>298</v>
      </c>
      <c r="B744" s="118" t="s">
        <v>1125</v>
      </c>
      <c r="C744" s="118" t="s">
        <v>1126</v>
      </c>
      <c r="D744" s="118" t="s">
        <v>2220</v>
      </c>
      <c r="E744" s="120" t="s">
        <v>1854</v>
      </c>
      <c r="F744" s="3" t="s">
        <v>2306</v>
      </c>
      <c r="G744" s="3" t="s">
        <v>2307</v>
      </c>
      <c r="AJ744" s="121"/>
      <c r="AK744" s="121"/>
      <c r="AL744" s="121"/>
      <c r="AM744" s="121"/>
      <c r="AN744" s="121"/>
      <c r="AO744" s="121"/>
      <c r="AP744" s="121"/>
      <c r="AQ744" s="121"/>
      <c r="AR744" s="121"/>
      <c r="AS744" s="121"/>
      <c r="AT744" s="121" t="s">
        <v>2308</v>
      </c>
    </row>
    <row r="745" spans="1:46">
      <c r="A745" s="118" t="s">
        <v>298</v>
      </c>
      <c r="B745" s="118" t="s">
        <v>1125</v>
      </c>
      <c r="C745" s="118" t="s">
        <v>1126</v>
      </c>
      <c r="D745" s="118" t="s">
        <v>2219</v>
      </c>
      <c r="E745" s="120" t="s">
        <v>1854</v>
      </c>
      <c r="F745" s="3" t="s">
        <v>2306</v>
      </c>
      <c r="G745" s="3" t="s">
        <v>2307</v>
      </c>
      <c r="AJ745" s="121"/>
      <c r="AK745" s="121"/>
      <c r="AL745" s="121"/>
      <c r="AM745" s="121"/>
      <c r="AN745" s="121"/>
      <c r="AO745" s="121"/>
      <c r="AP745" s="121"/>
      <c r="AQ745" s="121"/>
      <c r="AR745" s="121"/>
      <c r="AS745" s="121"/>
      <c r="AT745" s="121" t="s">
        <v>2308</v>
      </c>
    </row>
    <row r="746" spans="1:46">
      <c r="A746" s="118" t="s">
        <v>298</v>
      </c>
      <c r="B746" s="118" t="s">
        <v>1125</v>
      </c>
      <c r="C746" s="118" t="s">
        <v>1127</v>
      </c>
      <c r="D746" s="118" t="s">
        <v>1892</v>
      </c>
      <c r="E746" s="120" t="s">
        <v>1854</v>
      </c>
      <c r="F746" s="3" t="s">
        <v>2306</v>
      </c>
      <c r="G746" s="3" t="s">
        <v>2307</v>
      </c>
      <c r="AJ746" s="121"/>
      <c r="AK746" s="121"/>
      <c r="AL746" s="121"/>
      <c r="AM746" s="121"/>
      <c r="AN746" s="121"/>
      <c r="AO746" s="121"/>
      <c r="AP746" s="121"/>
      <c r="AQ746" s="121"/>
      <c r="AR746" s="121"/>
      <c r="AS746" s="121"/>
      <c r="AT746" s="121" t="s">
        <v>2308</v>
      </c>
    </row>
    <row r="747" spans="1:46">
      <c r="A747" s="118" t="s">
        <v>298</v>
      </c>
      <c r="B747" s="118" t="s">
        <v>1125</v>
      </c>
      <c r="C747" s="118" t="s">
        <v>1127</v>
      </c>
      <c r="D747" s="118" t="s">
        <v>2222</v>
      </c>
      <c r="E747" s="120" t="s">
        <v>1854</v>
      </c>
      <c r="F747" s="3" t="s">
        <v>2306</v>
      </c>
      <c r="G747" s="3" t="s">
        <v>2307</v>
      </c>
      <c r="AJ747" s="121"/>
      <c r="AK747" s="121"/>
      <c r="AL747" s="121"/>
      <c r="AM747" s="121"/>
      <c r="AN747" s="121"/>
      <c r="AO747" s="121"/>
      <c r="AP747" s="121"/>
      <c r="AQ747" s="121"/>
      <c r="AR747" s="121"/>
      <c r="AS747" s="121"/>
      <c r="AT747" s="121" t="s">
        <v>2308</v>
      </c>
    </row>
    <row r="748" spans="1:46">
      <c r="A748" s="118" t="s">
        <v>298</v>
      </c>
      <c r="B748" s="118" t="s">
        <v>1125</v>
      </c>
      <c r="C748" s="118" t="s">
        <v>1128</v>
      </c>
      <c r="D748" s="118" t="s">
        <v>2126</v>
      </c>
      <c r="E748" s="120" t="s">
        <v>1854</v>
      </c>
      <c r="F748" s="3" t="s">
        <v>2306</v>
      </c>
      <c r="G748" s="3" t="s">
        <v>2307</v>
      </c>
      <c r="AJ748" s="121"/>
      <c r="AK748" s="121"/>
      <c r="AL748" s="121"/>
      <c r="AM748" s="121"/>
      <c r="AN748" s="121"/>
      <c r="AO748" s="121"/>
      <c r="AP748" s="121"/>
      <c r="AQ748" s="121"/>
      <c r="AR748" s="121"/>
      <c r="AS748" s="121"/>
      <c r="AT748" s="121" t="s">
        <v>2308</v>
      </c>
    </row>
    <row r="749" spans="1:46">
      <c r="A749" s="118" t="s">
        <v>298</v>
      </c>
      <c r="B749" s="118" t="s">
        <v>1125</v>
      </c>
      <c r="C749" s="118" t="s">
        <v>1129</v>
      </c>
      <c r="D749" s="118" t="s">
        <v>2225</v>
      </c>
      <c r="E749" s="120" t="s">
        <v>1571</v>
      </c>
      <c r="F749" s="3" t="s">
        <v>2306</v>
      </c>
      <c r="J749" s="3" t="s">
        <v>2307</v>
      </c>
      <c r="AJ749" s="121"/>
      <c r="AK749" s="121"/>
      <c r="AL749" s="121"/>
      <c r="AM749" s="121"/>
      <c r="AN749" s="121"/>
      <c r="AO749" s="121"/>
      <c r="AP749" s="121"/>
      <c r="AQ749" s="121"/>
      <c r="AR749" s="121"/>
      <c r="AS749" s="121"/>
      <c r="AT749" s="121" t="s">
        <v>2308</v>
      </c>
    </row>
    <row r="750" spans="1:46">
      <c r="A750" s="118" t="s">
        <v>298</v>
      </c>
      <c r="B750" s="118" t="s">
        <v>1125</v>
      </c>
      <c r="C750" s="118" t="s">
        <v>1129</v>
      </c>
      <c r="D750" s="118" t="s">
        <v>2224</v>
      </c>
      <c r="E750" s="120" t="s">
        <v>1854</v>
      </c>
      <c r="F750" s="3" t="s">
        <v>2306</v>
      </c>
      <c r="G750" s="3" t="s">
        <v>2307</v>
      </c>
      <c r="AJ750" s="121"/>
      <c r="AK750" s="121"/>
      <c r="AL750" s="121"/>
      <c r="AM750" s="121"/>
      <c r="AN750" s="121"/>
      <c r="AO750" s="121"/>
      <c r="AP750" s="121"/>
      <c r="AQ750" s="121"/>
      <c r="AR750" s="121"/>
      <c r="AS750" s="121"/>
      <c r="AT750" s="121" t="s">
        <v>2308</v>
      </c>
    </row>
    <row r="751" spans="1:46">
      <c r="A751" s="118" t="s">
        <v>298</v>
      </c>
      <c r="B751" s="118" t="s">
        <v>1125</v>
      </c>
      <c r="C751" s="118" t="s">
        <v>1129</v>
      </c>
      <c r="D751" s="118" t="s">
        <v>2223</v>
      </c>
      <c r="E751" s="120" t="s">
        <v>1854</v>
      </c>
      <c r="F751" s="3" t="s">
        <v>2306</v>
      </c>
      <c r="G751" s="3" t="s">
        <v>2307</v>
      </c>
      <c r="AJ751" s="121"/>
      <c r="AK751" s="121"/>
      <c r="AL751" s="121"/>
      <c r="AM751" s="121"/>
      <c r="AN751" s="121"/>
      <c r="AO751" s="121"/>
      <c r="AP751" s="121"/>
      <c r="AQ751" s="121"/>
      <c r="AR751" s="121"/>
      <c r="AS751" s="121"/>
      <c r="AT751" s="121" t="s">
        <v>2308</v>
      </c>
    </row>
    <row r="752" spans="1:46">
      <c r="A752" s="118" t="s">
        <v>359</v>
      </c>
      <c r="B752" s="118" t="s">
        <v>1130</v>
      </c>
      <c r="C752" s="118" t="s">
        <v>1132</v>
      </c>
      <c r="D752" s="118" t="s">
        <v>1596</v>
      </c>
      <c r="E752" s="120" t="s">
        <v>1610</v>
      </c>
      <c r="F752" s="3" t="s">
        <v>2321</v>
      </c>
      <c r="G752" s="3" t="s">
        <v>2322</v>
      </c>
      <c r="H752" s="3" t="s">
        <v>2321</v>
      </c>
      <c r="I752" s="3" t="s">
        <v>2306</v>
      </c>
      <c r="AJ752" s="121"/>
      <c r="AK752" s="121"/>
      <c r="AL752" s="121"/>
      <c r="AM752" s="121"/>
      <c r="AN752" s="121"/>
      <c r="AO752" s="121"/>
      <c r="AP752" s="121"/>
      <c r="AQ752" s="121"/>
      <c r="AR752" s="121"/>
      <c r="AS752" s="121"/>
      <c r="AT752" s="121" t="s">
        <v>2325</v>
      </c>
    </row>
    <row r="753" spans="1:46">
      <c r="A753" s="118" t="s">
        <v>359</v>
      </c>
      <c r="B753" s="118" t="s">
        <v>1130</v>
      </c>
      <c r="C753" s="118" t="s">
        <v>1133</v>
      </c>
      <c r="D753" s="118" t="s">
        <v>1596</v>
      </c>
      <c r="E753" s="120" t="s">
        <v>1610</v>
      </c>
      <c r="F753" s="3" t="s">
        <v>2321</v>
      </c>
      <c r="G753" s="3" t="s">
        <v>2322</v>
      </c>
      <c r="H753" s="3" t="s">
        <v>2321</v>
      </c>
      <c r="I753" s="3" t="s">
        <v>2306</v>
      </c>
      <c r="AJ753" s="121"/>
      <c r="AK753" s="121"/>
      <c r="AL753" s="121"/>
      <c r="AM753" s="121"/>
      <c r="AN753" s="121"/>
      <c r="AO753" s="121"/>
      <c r="AP753" s="121"/>
      <c r="AQ753" s="121"/>
      <c r="AR753" s="121"/>
      <c r="AS753" s="121"/>
      <c r="AT753" s="121" t="s">
        <v>2325</v>
      </c>
    </row>
    <row r="754" spans="1:46">
      <c r="A754" s="118" t="s">
        <v>359</v>
      </c>
      <c r="B754" s="118" t="s">
        <v>1130</v>
      </c>
      <c r="C754" s="118" t="s">
        <v>1134</v>
      </c>
      <c r="D754" s="118" t="s">
        <v>1596</v>
      </c>
      <c r="E754" s="120" t="s">
        <v>1610</v>
      </c>
      <c r="F754" s="3" t="s">
        <v>2321</v>
      </c>
      <c r="G754" s="3" t="s">
        <v>2322</v>
      </c>
      <c r="H754" s="3" t="s">
        <v>2321</v>
      </c>
      <c r="I754" s="3" t="s">
        <v>2306</v>
      </c>
      <c r="AJ754" s="121"/>
      <c r="AK754" s="121"/>
      <c r="AL754" s="121"/>
      <c r="AM754" s="121"/>
      <c r="AN754" s="121"/>
      <c r="AO754" s="121"/>
      <c r="AP754" s="121"/>
      <c r="AQ754" s="121"/>
      <c r="AR754" s="121"/>
      <c r="AS754" s="121"/>
      <c r="AT754" s="121" t="s">
        <v>2325</v>
      </c>
    </row>
    <row r="755" spans="1:46">
      <c r="A755" s="118" t="s">
        <v>359</v>
      </c>
      <c r="B755" s="118" t="s">
        <v>1130</v>
      </c>
      <c r="C755" s="118" t="s">
        <v>1135</v>
      </c>
      <c r="D755" s="118" t="s">
        <v>1596</v>
      </c>
      <c r="E755" s="120" t="s">
        <v>1610</v>
      </c>
      <c r="F755" s="3" t="s">
        <v>2321</v>
      </c>
      <c r="G755" s="3" t="s">
        <v>2322</v>
      </c>
      <c r="H755" s="3" t="s">
        <v>2321</v>
      </c>
      <c r="I755" s="3" t="s">
        <v>2306</v>
      </c>
      <c r="AJ755" s="121"/>
      <c r="AK755" s="121"/>
      <c r="AL755" s="121"/>
      <c r="AM755" s="121"/>
      <c r="AN755" s="121"/>
      <c r="AO755" s="121"/>
      <c r="AP755" s="121"/>
      <c r="AQ755" s="121"/>
      <c r="AR755" s="121"/>
      <c r="AS755" s="121"/>
      <c r="AT755" s="121" t="s">
        <v>2325</v>
      </c>
    </row>
    <row r="756" spans="1:46">
      <c r="A756" s="118" t="s">
        <v>359</v>
      </c>
      <c r="B756" s="118" t="s">
        <v>1130</v>
      </c>
      <c r="C756" s="118" t="s">
        <v>1136</v>
      </c>
      <c r="D756" s="118" t="s">
        <v>1596</v>
      </c>
      <c r="E756" s="120" t="s">
        <v>1610</v>
      </c>
      <c r="F756" s="3" t="s">
        <v>2321</v>
      </c>
      <c r="G756" s="3" t="s">
        <v>2322</v>
      </c>
      <c r="H756" s="3" t="s">
        <v>2321</v>
      </c>
      <c r="I756" s="3" t="s">
        <v>2306</v>
      </c>
      <c r="AJ756" s="121"/>
      <c r="AK756" s="121"/>
      <c r="AL756" s="121"/>
      <c r="AM756" s="121"/>
      <c r="AN756" s="121"/>
      <c r="AO756" s="121"/>
      <c r="AP756" s="121"/>
      <c r="AQ756" s="121"/>
      <c r="AR756" s="121"/>
      <c r="AS756" s="121"/>
      <c r="AT756" s="121" t="s">
        <v>2325</v>
      </c>
    </row>
    <row r="757" spans="1:46">
      <c r="A757" s="118" t="s">
        <v>359</v>
      </c>
      <c r="B757" s="118" t="s">
        <v>1130</v>
      </c>
      <c r="C757" s="118" t="s">
        <v>1137</v>
      </c>
      <c r="D757" s="118" t="s">
        <v>1596</v>
      </c>
      <c r="E757" s="120" t="s">
        <v>1610</v>
      </c>
      <c r="F757" s="3" t="s">
        <v>2321</v>
      </c>
      <c r="G757" s="3" t="s">
        <v>2322</v>
      </c>
      <c r="H757" s="3" t="s">
        <v>2321</v>
      </c>
      <c r="I757" s="3" t="s">
        <v>2306</v>
      </c>
      <c r="AJ757" s="121"/>
      <c r="AK757" s="121"/>
      <c r="AL757" s="121"/>
      <c r="AM757" s="121"/>
      <c r="AN757" s="121"/>
      <c r="AO757" s="121"/>
      <c r="AP757" s="121"/>
      <c r="AQ757" s="121"/>
      <c r="AR757" s="121"/>
      <c r="AS757" s="121"/>
      <c r="AT757" s="121" t="s">
        <v>2325</v>
      </c>
    </row>
    <row r="758" spans="1:46">
      <c r="A758" s="118" t="s">
        <v>359</v>
      </c>
      <c r="B758" s="118" t="s">
        <v>1130</v>
      </c>
      <c r="C758" s="118" t="s">
        <v>1138</v>
      </c>
      <c r="D758" s="118" t="s">
        <v>1596</v>
      </c>
      <c r="E758" s="120" t="s">
        <v>1610</v>
      </c>
      <c r="F758" s="3" t="s">
        <v>2321</v>
      </c>
      <c r="G758" s="3" t="s">
        <v>2322</v>
      </c>
      <c r="H758" s="3" t="s">
        <v>2321</v>
      </c>
      <c r="I758" s="3" t="s">
        <v>2306</v>
      </c>
      <c r="AJ758" s="121"/>
      <c r="AK758" s="121"/>
      <c r="AL758" s="121"/>
      <c r="AM758" s="121"/>
      <c r="AN758" s="121"/>
      <c r="AO758" s="121"/>
      <c r="AP758" s="121"/>
      <c r="AQ758" s="121"/>
      <c r="AR758" s="121"/>
      <c r="AS758" s="121"/>
      <c r="AT758" s="121" t="s">
        <v>2325</v>
      </c>
    </row>
    <row r="759" spans="1:46">
      <c r="A759" s="118" t="s">
        <v>359</v>
      </c>
      <c r="B759" s="118" t="s">
        <v>1130</v>
      </c>
      <c r="C759" s="118" t="s">
        <v>1139</v>
      </c>
      <c r="D759" s="118" t="s">
        <v>1596</v>
      </c>
      <c r="E759" s="120" t="s">
        <v>1610</v>
      </c>
      <c r="F759" s="3" t="s">
        <v>2321</v>
      </c>
      <c r="G759" s="3" t="s">
        <v>2322</v>
      </c>
      <c r="H759" s="3" t="s">
        <v>2321</v>
      </c>
      <c r="I759" s="3" t="s">
        <v>2306</v>
      </c>
      <c r="AJ759" s="121"/>
      <c r="AK759" s="121"/>
      <c r="AL759" s="121"/>
      <c r="AM759" s="121"/>
      <c r="AN759" s="121"/>
      <c r="AO759" s="121"/>
      <c r="AP759" s="121"/>
      <c r="AQ759" s="121"/>
      <c r="AR759" s="121"/>
      <c r="AS759" s="121"/>
      <c r="AT759" s="121" t="s">
        <v>2325</v>
      </c>
    </row>
    <row r="760" spans="1:46">
      <c r="A760" s="118" t="s">
        <v>359</v>
      </c>
      <c r="B760" s="118" t="s">
        <v>1130</v>
      </c>
      <c r="C760" s="118" t="s">
        <v>1140</v>
      </c>
      <c r="D760" s="118" t="s">
        <v>1596</v>
      </c>
      <c r="E760" s="120" t="s">
        <v>1610</v>
      </c>
      <c r="F760" s="3" t="s">
        <v>2321</v>
      </c>
      <c r="G760" s="3" t="s">
        <v>2322</v>
      </c>
      <c r="H760" s="3" t="s">
        <v>2321</v>
      </c>
      <c r="I760" s="3" t="s">
        <v>2306</v>
      </c>
      <c r="AJ760" s="121"/>
      <c r="AK760" s="121"/>
      <c r="AL760" s="121"/>
      <c r="AM760" s="121"/>
      <c r="AN760" s="121"/>
      <c r="AO760" s="121"/>
      <c r="AP760" s="121"/>
      <c r="AQ760" s="121"/>
      <c r="AR760" s="121"/>
      <c r="AS760" s="121"/>
      <c r="AT760" s="121" t="s">
        <v>2325</v>
      </c>
    </row>
    <row r="761" spans="1:46">
      <c r="A761" s="118" t="s">
        <v>359</v>
      </c>
      <c r="B761" s="118" t="s">
        <v>1130</v>
      </c>
      <c r="C761" s="118" t="s">
        <v>1142</v>
      </c>
      <c r="D761" s="118" t="s">
        <v>1596</v>
      </c>
      <c r="E761" s="120" t="s">
        <v>1610</v>
      </c>
      <c r="F761" s="3" t="s">
        <v>2321</v>
      </c>
      <c r="G761" s="3" t="s">
        <v>2322</v>
      </c>
      <c r="H761" s="3" t="s">
        <v>2321</v>
      </c>
      <c r="I761" s="3" t="s">
        <v>2306</v>
      </c>
      <c r="AJ761" s="121"/>
      <c r="AK761" s="121"/>
      <c r="AL761" s="121"/>
      <c r="AM761" s="121"/>
      <c r="AN761" s="121"/>
      <c r="AO761" s="121"/>
      <c r="AP761" s="121"/>
      <c r="AQ761" s="121"/>
      <c r="AR761" s="121"/>
      <c r="AS761" s="121"/>
      <c r="AT761" s="121" t="s">
        <v>2325</v>
      </c>
    </row>
    <row r="762" spans="1:46">
      <c r="A762" s="118" t="s">
        <v>342</v>
      </c>
      <c r="B762" s="118" t="s">
        <v>1130</v>
      </c>
      <c r="C762" s="118" t="s">
        <v>1131</v>
      </c>
      <c r="D762" s="118" t="s">
        <v>1937</v>
      </c>
      <c r="E762" s="120" t="s">
        <v>1600</v>
      </c>
      <c r="F762" s="3" t="s">
        <v>2318</v>
      </c>
      <c r="G762" s="3" t="s">
        <v>2321</v>
      </c>
      <c r="H762" s="3" t="s">
        <v>2322</v>
      </c>
      <c r="I762" s="3" t="s">
        <v>2319</v>
      </c>
      <c r="J762" s="3" t="s">
        <v>2321</v>
      </c>
      <c r="K762" s="3" t="s">
        <v>2306</v>
      </c>
      <c r="L762" s="3" t="s">
        <v>2319</v>
      </c>
      <c r="AJ762" s="121"/>
      <c r="AK762" s="121"/>
      <c r="AL762" s="121"/>
      <c r="AM762" s="121"/>
      <c r="AN762" s="121"/>
      <c r="AO762" s="121"/>
      <c r="AP762" s="121"/>
      <c r="AQ762" s="121"/>
      <c r="AR762" s="121"/>
      <c r="AS762" s="121"/>
      <c r="AT762" s="121" t="s">
        <v>2323</v>
      </c>
    </row>
    <row r="763" spans="1:46">
      <c r="A763" s="118" t="s">
        <v>359</v>
      </c>
      <c r="B763" s="118" t="s">
        <v>1130</v>
      </c>
      <c r="C763" s="118" t="s">
        <v>1141</v>
      </c>
      <c r="D763" s="118">
        <v>2023</v>
      </c>
      <c r="E763" s="120" t="s">
        <v>1610</v>
      </c>
      <c r="F763" s="3" t="s">
        <v>2321</v>
      </c>
      <c r="G763" s="3" t="s">
        <v>2322</v>
      </c>
      <c r="H763" s="3" t="s">
        <v>2321</v>
      </c>
      <c r="I763" s="3" t="s">
        <v>2306</v>
      </c>
      <c r="AJ763" s="121"/>
      <c r="AK763" s="121"/>
      <c r="AL763" s="121"/>
      <c r="AM763" s="121"/>
      <c r="AN763" s="121"/>
      <c r="AO763" s="121"/>
      <c r="AP763" s="121"/>
      <c r="AQ763" s="121"/>
      <c r="AR763" s="121"/>
      <c r="AS763" s="121"/>
      <c r="AT763" s="121" t="s">
        <v>2325</v>
      </c>
    </row>
    <row r="764" spans="1:46">
      <c r="A764" s="118" t="s">
        <v>342</v>
      </c>
      <c r="B764" s="118" t="s">
        <v>1130</v>
      </c>
      <c r="C764" s="118" t="s">
        <v>1143</v>
      </c>
      <c r="D764" s="118" t="s">
        <v>2226</v>
      </c>
      <c r="E764" s="120" t="s">
        <v>1598</v>
      </c>
      <c r="F764" s="3" t="s">
        <v>2318</v>
      </c>
      <c r="G764" s="3" t="s">
        <v>2319</v>
      </c>
      <c r="H764" s="3" t="s">
        <v>2306</v>
      </c>
      <c r="I764" s="3" t="s">
        <v>2319</v>
      </c>
      <c r="AJ764" s="121"/>
      <c r="AK764" s="121"/>
      <c r="AL764" s="121"/>
      <c r="AM764" s="121"/>
      <c r="AN764" s="121"/>
      <c r="AO764" s="121"/>
      <c r="AP764" s="121"/>
      <c r="AQ764" s="121"/>
      <c r="AR764" s="121"/>
      <c r="AS764" s="121"/>
      <c r="AT764" s="121" t="s">
        <v>2320</v>
      </c>
    </row>
    <row r="765" spans="1:46">
      <c r="A765" s="118" t="s">
        <v>359</v>
      </c>
      <c r="B765" s="118" t="s">
        <v>1130</v>
      </c>
      <c r="C765" s="118" t="s">
        <v>1145</v>
      </c>
      <c r="D765" s="118">
        <v>2022</v>
      </c>
      <c r="E765" s="120" t="s">
        <v>1610</v>
      </c>
      <c r="F765" s="3" t="s">
        <v>2321</v>
      </c>
      <c r="G765" s="3" t="s">
        <v>2322</v>
      </c>
      <c r="H765" s="3" t="s">
        <v>2321</v>
      </c>
      <c r="I765" s="3" t="s">
        <v>2306</v>
      </c>
      <c r="AJ765" s="121"/>
      <c r="AK765" s="121"/>
      <c r="AL765" s="121"/>
      <c r="AM765" s="121"/>
      <c r="AN765" s="121"/>
      <c r="AO765" s="121"/>
      <c r="AP765" s="121"/>
      <c r="AQ765" s="121"/>
      <c r="AR765" s="121"/>
      <c r="AS765" s="121"/>
      <c r="AT765" s="121" t="s">
        <v>2325</v>
      </c>
    </row>
    <row r="766" spans="1:46">
      <c r="A766" s="118" t="s">
        <v>359</v>
      </c>
      <c r="B766" s="118" t="s">
        <v>1130</v>
      </c>
      <c r="C766" s="118" t="s">
        <v>1146</v>
      </c>
      <c r="D766" s="118">
        <v>2022</v>
      </c>
      <c r="E766" s="120" t="s">
        <v>1610</v>
      </c>
      <c r="F766" s="3" t="s">
        <v>2321</v>
      </c>
      <c r="G766" s="3" t="s">
        <v>2322</v>
      </c>
      <c r="H766" s="3" t="s">
        <v>2321</v>
      </c>
      <c r="I766" s="3" t="s">
        <v>2306</v>
      </c>
      <c r="AJ766" s="121"/>
      <c r="AK766" s="121"/>
      <c r="AL766" s="121"/>
      <c r="AM766" s="121"/>
      <c r="AN766" s="121"/>
      <c r="AO766" s="121"/>
      <c r="AP766" s="121"/>
      <c r="AQ766" s="121"/>
      <c r="AR766" s="121"/>
      <c r="AS766" s="121"/>
      <c r="AT766" s="121" t="s">
        <v>2325</v>
      </c>
    </row>
    <row r="767" spans="1:46">
      <c r="A767" s="118" t="s">
        <v>359</v>
      </c>
      <c r="B767" s="118" t="s">
        <v>1130</v>
      </c>
      <c r="C767" s="118" t="s">
        <v>1147</v>
      </c>
      <c r="D767" s="118" t="s">
        <v>1596</v>
      </c>
      <c r="E767" s="120" t="s">
        <v>1610</v>
      </c>
      <c r="F767" s="3" t="s">
        <v>2321</v>
      </c>
      <c r="G767" s="3" t="s">
        <v>2322</v>
      </c>
      <c r="H767" s="3" t="s">
        <v>2321</v>
      </c>
      <c r="I767" s="3" t="s">
        <v>2306</v>
      </c>
      <c r="AJ767" s="121"/>
      <c r="AK767" s="121"/>
      <c r="AL767" s="121"/>
      <c r="AM767" s="121"/>
      <c r="AN767" s="121"/>
      <c r="AO767" s="121"/>
      <c r="AP767" s="121"/>
      <c r="AQ767" s="121"/>
      <c r="AR767" s="121"/>
      <c r="AS767" s="121"/>
      <c r="AT767" s="121" t="s">
        <v>2325</v>
      </c>
    </row>
    <row r="768" spans="1:46">
      <c r="A768" s="118" t="s">
        <v>359</v>
      </c>
      <c r="B768" s="118" t="s">
        <v>1130</v>
      </c>
      <c r="C768" s="118" t="s">
        <v>1148</v>
      </c>
      <c r="D768" s="118" t="s">
        <v>1596</v>
      </c>
      <c r="E768" s="120" t="s">
        <v>1610</v>
      </c>
      <c r="F768" s="3" t="s">
        <v>2321</v>
      </c>
      <c r="G768" s="3" t="s">
        <v>2322</v>
      </c>
      <c r="H768" s="3" t="s">
        <v>2321</v>
      </c>
      <c r="I768" s="3" t="s">
        <v>2306</v>
      </c>
      <c r="AJ768" s="121"/>
      <c r="AK768" s="121"/>
      <c r="AL768" s="121"/>
      <c r="AM768" s="121"/>
      <c r="AN768" s="121"/>
      <c r="AO768" s="121"/>
      <c r="AP768" s="121"/>
      <c r="AQ768" s="121"/>
      <c r="AR768" s="121"/>
      <c r="AS768" s="121"/>
      <c r="AT768" s="121" t="s">
        <v>2325</v>
      </c>
    </row>
    <row r="769" spans="1:46">
      <c r="A769" s="118" t="s">
        <v>359</v>
      </c>
      <c r="B769" s="118" t="s">
        <v>1130</v>
      </c>
      <c r="C769" s="118" t="s">
        <v>1149</v>
      </c>
      <c r="D769" s="118" t="s">
        <v>1685</v>
      </c>
      <c r="E769" s="120" t="s">
        <v>1610</v>
      </c>
      <c r="F769" s="3" t="s">
        <v>2321</v>
      </c>
      <c r="G769" s="3" t="s">
        <v>2322</v>
      </c>
      <c r="H769" s="3" t="s">
        <v>2321</v>
      </c>
      <c r="I769" s="3" t="s">
        <v>2306</v>
      </c>
      <c r="AJ769" s="121"/>
      <c r="AK769" s="121"/>
      <c r="AL769" s="121"/>
      <c r="AM769" s="121"/>
      <c r="AN769" s="121"/>
      <c r="AO769" s="121"/>
      <c r="AP769" s="121"/>
      <c r="AQ769" s="121"/>
      <c r="AR769" s="121"/>
      <c r="AS769" s="121"/>
      <c r="AT769" s="121" t="s">
        <v>2325</v>
      </c>
    </row>
    <row r="770" spans="1:46">
      <c r="A770" s="118" t="s">
        <v>359</v>
      </c>
      <c r="B770" s="118" t="s">
        <v>1130</v>
      </c>
      <c r="C770" s="118" t="s">
        <v>1151</v>
      </c>
      <c r="D770" s="118" t="s">
        <v>2227</v>
      </c>
      <c r="E770" s="120" t="s">
        <v>1610</v>
      </c>
      <c r="F770" s="3" t="s">
        <v>2321</v>
      </c>
      <c r="G770" s="3" t="s">
        <v>2322</v>
      </c>
      <c r="H770" s="3" t="s">
        <v>2321</v>
      </c>
      <c r="I770" s="3" t="s">
        <v>2306</v>
      </c>
      <c r="AJ770" s="121"/>
      <c r="AK770" s="121"/>
      <c r="AL770" s="121"/>
      <c r="AM770" s="121"/>
      <c r="AN770" s="121"/>
      <c r="AO770" s="121"/>
      <c r="AP770" s="121"/>
      <c r="AQ770" s="121"/>
      <c r="AR770" s="121"/>
      <c r="AS770" s="121"/>
      <c r="AT770" s="121" t="s">
        <v>2325</v>
      </c>
    </row>
    <row r="771" spans="1:46">
      <c r="A771" s="118" t="s">
        <v>359</v>
      </c>
      <c r="B771" s="118" t="s">
        <v>1130</v>
      </c>
      <c r="C771" s="118" t="s">
        <v>1153</v>
      </c>
      <c r="D771" s="118" t="s">
        <v>1770</v>
      </c>
      <c r="E771" s="120" t="s">
        <v>1610</v>
      </c>
      <c r="F771" s="3" t="s">
        <v>2321</v>
      </c>
      <c r="G771" s="3" t="s">
        <v>2322</v>
      </c>
      <c r="H771" s="3" t="s">
        <v>2321</v>
      </c>
      <c r="I771" s="3" t="s">
        <v>2306</v>
      </c>
      <c r="AJ771" s="121"/>
      <c r="AK771" s="121"/>
      <c r="AL771" s="121"/>
      <c r="AM771" s="121"/>
      <c r="AN771" s="121"/>
      <c r="AO771" s="121"/>
      <c r="AP771" s="121"/>
      <c r="AQ771" s="121"/>
      <c r="AR771" s="121"/>
      <c r="AS771" s="121"/>
      <c r="AT771" s="121" t="s">
        <v>2325</v>
      </c>
    </row>
    <row r="772" spans="1:46">
      <c r="A772" s="118" t="s">
        <v>359</v>
      </c>
      <c r="B772" s="118" t="s">
        <v>1130</v>
      </c>
      <c r="C772" s="118" t="s">
        <v>1154</v>
      </c>
      <c r="D772" s="118" t="s">
        <v>2228</v>
      </c>
      <c r="E772" s="120" t="s">
        <v>1610</v>
      </c>
      <c r="F772" s="3" t="s">
        <v>2321</v>
      </c>
      <c r="G772" s="3" t="s">
        <v>2322</v>
      </c>
      <c r="H772" s="3" t="s">
        <v>2321</v>
      </c>
      <c r="I772" s="3" t="s">
        <v>2306</v>
      </c>
      <c r="AJ772" s="121"/>
      <c r="AK772" s="121"/>
      <c r="AL772" s="121"/>
      <c r="AM772" s="121"/>
      <c r="AN772" s="121"/>
      <c r="AO772" s="121"/>
      <c r="AP772" s="121"/>
      <c r="AQ772" s="121"/>
      <c r="AR772" s="121"/>
      <c r="AS772" s="121"/>
      <c r="AT772" s="121" t="s">
        <v>2325</v>
      </c>
    </row>
    <row r="773" spans="1:46">
      <c r="A773" s="118" t="s">
        <v>359</v>
      </c>
      <c r="B773" s="118" t="s">
        <v>1130</v>
      </c>
      <c r="C773" s="118" t="s">
        <v>1155</v>
      </c>
      <c r="D773" s="118" t="s">
        <v>1770</v>
      </c>
      <c r="E773" s="120" t="s">
        <v>1610</v>
      </c>
      <c r="F773" s="3" t="s">
        <v>2321</v>
      </c>
      <c r="G773" s="3" t="s">
        <v>2322</v>
      </c>
      <c r="H773" s="3" t="s">
        <v>2321</v>
      </c>
      <c r="I773" s="3" t="s">
        <v>2306</v>
      </c>
      <c r="AJ773" s="121"/>
      <c r="AK773" s="121"/>
      <c r="AL773" s="121"/>
      <c r="AM773" s="121"/>
      <c r="AN773" s="121"/>
      <c r="AO773" s="121"/>
      <c r="AP773" s="121"/>
      <c r="AQ773" s="121"/>
      <c r="AR773" s="121"/>
      <c r="AS773" s="121"/>
      <c r="AT773" s="121" t="s">
        <v>2325</v>
      </c>
    </row>
    <row r="774" spans="1:46">
      <c r="A774" s="118" t="s">
        <v>359</v>
      </c>
      <c r="B774" s="118" t="s">
        <v>1130</v>
      </c>
      <c r="C774" s="118" t="s">
        <v>1156</v>
      </c>
      <c r="D774" s="118" t="s">
        <v>1770</v>
      </c>
      <c r="E774" s="120" t="s">
        <v>1610</v>
      </c>
      <c r="F774" s="3" t="s">
        <v>2321</v>
      </c>
      <c r="G774" s="3" t="s">
        <v>2322</v>
      </c>
      <c r="H774" s="3" t="s">
        <v>2321</v>
      </c>
      <c r="I774" s="3" t="s">
        <v>2306</v>
      </c>
      <c r="AJ774" s="121"/>
      <c r="AK774" s="121"/>
      <c r="AL774" s="121"/>
      <c r="AM774" s="121"/>
      <c r="AN774" s="121"/>
      <c r="AO774" s="121"/>
      <c r="AP774" s="121"/>
      <c r="AQ774" s="121"/>
      <c r="AR774" s="121"/>
      <c r="AS774" s="121"/>
      <c r="AT774" s="121" t="s">
        <v>2325</v>
      </c>
    </row>
    <row r="775" spans="1:46">
      <c r="A775" s="118" t="s">
        <v>359</v>
      </c>
      <c r="B775" s="118" t="s">
        <v>1130</v>
      </c>
      <c r="C775" s="118" t="s">
        <v>1157</v>
      </c>
      <c r="D775" s="118" t="s">
        <v>1770</v>
      </c>
      <c r="E775" s="120" t="s">
        <v>1610</v>
      </c>
      <c r="F775" s="3" t="s">
        <v>2321</v>
      </c>
      <c r="G775" s="3" t="s">
        <v>2322</v>
      </c>
      <c r="H775" s="3" t="s">
        <v>2321</v>
      </c>
      <c r="I775" s="3" t="s">
        <v>2306</v>
      </c>
      <c r="AJ775" s="121"/>
      <c r="AK775" s="121"/>
      <c r="AL775" s="121"/>
      <c r="AM775" s="121"/>
      <c r="AN775" s="121"/>
      <c r="AO775" s="121"/>
      <c r="AP775" s="121"/>
      <c r="AQ775" s="121"/>
      <c r="AR775" s="121"/>
      <c r="AS775" s="121"/>
      <c r="AT775" s="121" t="s">
        <v>2325</v>
      </c>
    </row>
    <row r="776" spans="1:46">
      <c r="A776" s="118" t="s">
        <v>359</v>
      </c>
      <c r="B776" s="118" t="s">
        <v>1130</v>
      </c>
      <c r="C776" s="118" t="s">
        <v>1158</v>
      </c>
      <c r="D776" s="118">
        <v>2022</v>
      </c>
      <c r="E776" s="120" t="s">
        <v>1610</v>
      </c>
      <c r="F776" s="3" t="s">
        <v>2321</v>
      </c>
      <c r="G776" s="3" t="s">
        <v>2322</v>
      </c>
      <c r="H776" s="3" t="s">
        <v>2321</v>
      </c>
      <c r="I776" s="3" t="s">
        <v>2306</v>
      </c>
      <c r="AJ776" s="121"/>
      <c r="AK776" s="121"/>
      <c r="AL776" s="121"/>
      <c r="AM776" s="121"/>
      <c r="AN776" s="121"/>
      <c r="AO776" s="121"/>
      <c r="AP776" s="121"/>
      <c r="AQ776" s="121"/>
      <c r="AR776" s="121"/>
      <c r="AS776" s="121"/>
      <c r="AT776" s="121" t="s">
        <v>2325</v>
      </c>
    </row>
    <row r="777" spans="1:46">
      <c r="A777" s="118" t="s">
        <v>359</v>
      </c>
      <c r="B777" s="118" t="s">
        <v>1130</v>
      </c>
      <c r="C777" s="118" t="s">
        <v>1159</v>
      </c>
      <c r="D777" s="118">
        <v>2022</v>
      </c>
      <c r="E777" s="120" t="s">
        <v>1610</v>
      </c>
      <c r="F777" s="3" t="s">
        <v>2321</v>
      </c>
      <c r="G777" s="3" t="s">
        <v>2322</v>
      </c>
      <c r="H777" s="3" t="s">
        <v>2321</v>
      </c>
      <c r="I777" s="3" t="s">
        <v>2306</v>
      </c>
      <c r="AJ777" s="121"/>
      <c r="AK777" s="121"/>
      <c r="AL777" s="121"/>
      <c r="AM777" s="121"/>
      <c r="AN777" s="121"/>
      <c r="AO777" s="121"/>
      <c r="AP777" s="121"/>
      <c r="AQ777" s="121"/>
      <c r="AR777" s="121"/>
      <c r="AS777" s="121"/>
      <c r="AT777" s="121" t="s">
        <v>2325</v>
      </c>
    </row>
    <row r="778" spans="1:46">
      <c r="A778" s="118" t="s">
        <v>359</v>
      </c>
      <c r="B778" s="118" t="s">
        <v>1130</v>
      </c>
      <c r="C778" s="118" t="s">
        <v>1162</v>
      </c>
      <c r="D778" s="118" t="s">
        <v>1770</v>
      </c>
      <c r="E778" s="120" t="s">
        <v>1610</v>
      </c>
      <c r="F778" s="3" t="s">
        <v>2321</v>
      </c>
      <c r="G778" s="3" t="s">
        <v>2322</v>
      </c>
      <c r="H778" s="3" t="s">
        <v>2321</v>
      </c>
      <c r="I778" s="3" t="s">
        <v>2306</v>
      </c>
      <c r="AJ778" s="121"/>
      <c r="AK778" s="121"/>
      <c r="AL778" s="121"/>
      <c r="AM778" s="121"/>
      <c r="AN778" s="121"/>
      <c r="AO778" s="121"/>
      <c r="AP778" s="121"/>
      <c r="AQ778" s="121"/>
      <c r="AR778" s="121"/>
      <c r="AS778" s="121"/>
      <c r="AT778" s="121" t="s">
        <v>2325</v>
      </c>
    </row>
    <row r="779" spans="1:46">
      <c r="A779" s="118" t="s">
        <v>359</v>
      </c>
      <c r="B779" s="118" t="s">
        <v>1130</v>
      </c>
      <c r="C779" s="118" t="s">
        <v>1163</v>
      </c>
      <c r="D779" s="118" t="s">
        <v>1770</v>
      </c>
      <c r="E779" s="120" t="s">
        <v>1610</v>
      </c>
      <c r="F779" s="3" t="s">
        <v>2321</v>
      </c>
      <c r="G779" s="3" t="s">
        <v>2322</v>
      </c>
      <c r="H779" s="3" t="s">
        <v>2321</v>
      </c>
      <c r="I779" s="3" t="s">
        <v>2306</v>
      </c>
      <c r="AJ779" s="121"/>
      <c r="AK779" s="121"/>
      <c r="AL779" s="121"/>
      <c r="AM779" s="121"/>
      <c r="AN779" s="121"/>
      <c r="AO779" s="121"/>
      <c r="AP779" s="121"/>
      <c r="AQ779" s="121"/>
      <c r="AR779" s="121"/>
      <c r="AS779" s="121"/>
      <c r="AT779" s="121" t="s">
        <v>2325</v>
      </c>
    </row>
    <row r="780" spans="1:46">
      <c r="A780" s="118" t="s">
        <v>348</v>
      </c>
      <c r="B780" s="118" t="s">
        <v>1130</v>
      </c>
      <c r="C780" s="118" t="s">
        <v>1167</v>
      </c>
      <c r="D780" s="118" t="s">
        <v>1791</v>
      </c>
      <c r="E780" s="120" t="s">
        <v>1796</v>
      </c>
      <c r="F780" s="3" t="s">
        <v>2318</v>
      </c>
      <c r="G780" s="3" t="s">
        <v>2306</v>
      </c>
      <c r="H780" s="3" t="s">
        <v>2319</v>
      </c>
      <c r="AJ780" s="121"/>
      <c r="AK780" s="121"/>
      <c r="AL780" s="121"/>
      <c r="AM780" s="121"/>
      <c r="AN780" s="121"/>
      <c r="AO780" s="121"/>
      <c r="AP780" s="121"/>
      <c r="AQ780" s="121"/>
      <c r="AR780" s="121"/>
      <c r="AS780" s="121"/>
      <c r="AT780" s="121" t="s">
        <v>2433</v>
      </c>
    </row>
    <row r="781" spans="1:46">
      <c r="A781" s="118" t="s">
        <v>348</v>
      </c>
      <c r="B781" s="118" t="s">
        <v>1130</v>
      </c>
      <c r="C781" s="118" t="s">
        <v>1168</v>
      </c>
      <c r="D781" s="118" t="s">
        <v>1791</v>
      </c>
      <c r="E781" s="120" t="s">
        <v>1796</v>
      </c>
      <c r="F781" s="3" t="s">
        <v>2318</v>
      </c>
      <c r="G781" s="3" t="s">
        <v>2306</v>
      </c>
      <c r="H781" s="3" t="s">
        <v>2319</v>
      </c>
      <c r="AJ781" s="121"/>
      <c r="AK781" s="121"/>
      <c r="AL781" s="121"/>
      <c r="AM781" s="121"/>
      <c r="AN781" s="121"/>
      <c r="AO781" s="121"/>
      <c r="AP781" s="121"/>
      <c r="AQ781" s="121"/>
      <c r="AR781" s="121"/>
      <c r="AS781" s="121"/>
      <c r="AT781" s="121" t="s">
        <v>2433</v>
      </c>
    </row>
    <row r="782" spans="1:46">
      <c r="A782" s="118" t="s">
        <v>348</v>
      </c>
      <c r="B782" s="118" t="s">
        <v>1130</v>
      </c>
      <c r="C782" s="118" t="s">
        <v>1169</v>
      </c>
      <c r="D782" s="118" t="s">
        <v>1791</v>
      </c>
      <c r="E782" s="120" t="s">
        <v>1796</v>
      </c>
      <c r="F782" s="3" t="s">
        <v>2318</v>
      </c>
      <c r="G782" s="3" t="s">
        <v>2306</v>
      </c>
      <c r="H782" s="3" t="s">
        <v>2319</v>
      </c>
      <c r="AJ782" s="121"/>
      <c r="AK782" s="121"/>
      <c r="AL782" s="121"/>
      <c r="AM782" s="121"/>
      <c r="AN782" s="121"/>
      <c r="AO782" s="121"/>
      <c r="AP782" s="121"/>
      <c r="AQ782" s="121"/>
      <c r="AR782" s="121"/>
      <c r="AS782" s="121"/>
      <c r="AT782" s="121" t="s">
        <v>2433</v>
      </c>
    </row>
    <row r="783" spans="1:46">
      <c r="A783" s="118" t="s">
        <v>348</v>
      </c>
      <c r="B783" s="118" t="s">
        <v>1130</v>
      </c>
      <c r="C783" s="118" t="s">
        <v>1170</v>
      </c>
      <c r="D783" s="118" t="s">
        <v>1791</v>
      </c>
      <c r="E783" s="120" t="s">
        <v>1796</v>
      </c>
      <c r="F783" s="3" t="s">
        <v>2318</v>
      </c>
      <c r="G783" s="3" t="s">
        <v>2306</v>
      </c>
      <c r="H783" s="3" t="s">
        <v>2319</v>
      </c>
      <c r="AJ783" s="121"/>
      <c r="AK783" s="121"/>
      <c r="AL783" s="121"/>
      <c r="AM783" s="121"/>
      <c r="AN783" s="121"/>
      <c r="AO783" s="121"/>
      <c r="AP783" s="121"/>
      <c r="AQ783" s="121"/>
      <c r="AR783" s="121"/>
      <c r="AS783" s="121"/>
      <c r="AT783" s="121" t="s">
        <v>2433</v>
      </c>
    </row>
    <row r="784" spans="1:46">
      <c r="A784" s="118" t="s">
        <v>342</v>
      </c>
      <c r="B784" s="118" t="s">
        <v>1130</v>
      </c>
      <c r="C784" s="118" t="s">
        <v>1171</v>
      </c>
      <c r="D784" s="118" t="s">
        <v>1791</v>
      </c>
      <c r="E784" s="120" t="s">
        <v>1598</v>
      </c>
      <c r="F784" s="3" t="s">
        <v>2318</v>
      </c>
      <c r="G784" s="3" t="s">
        <v>2319</v>
      </c>
      <c r="H784" s="3" t="s">
        <v>2306</v>
      </c>
      <c r="I784" s="3" t="s">
        <v>2319</v>
      </c>
      <c r="AJ784" s="121"/>
      <c r="AK784" s="121"/>
      <c r="AL784" s="121"/>
      <c r="AM784" s="121"/>
      <c r="AN784" s="121"/>
      <c r="AO784" s="121"/>
      <c r="AP784" s="121"/>
      <c r="AQ784" s="121"/>
      <c r="AR784" s="121"/>
      <c r="AS784" s="121"/>
      <c r="AT784" s="121" t="s">
        <v>2320</v>
      </c>
    </row>
    <row r="785" spans="1:46">
      <c r="A785" s="118" t="s">
        <v>342</v>
      </c>
      <c r="B785" s="118" t="s">
        <v>1130</v>
      </c>
      <c r="C785" s="118" t="s">
        <v>1127</v>
      </c>
      <c r="D785" s="118" t="s">
        <v>1791</v>
      </c>
      <c r="E785" s="120" t="s">
        <v>1598</v>
      </c>
      <c r="F785" s="3" t="s">
        <v>2318</v>
      </c>
      <c r="G785" s="3" t="s">
        <v>2319</v>
      </c>
      <c r="H785" s="3" t="s">
        <v>2306</v>
      </c>
      <c r="I785" s="3" t="s">
        <v>2319</v>
      </c>
      <c r="AJ785" s="121"/>
      <c r="AK785" s="121"/>
      <c r="AL785" s="121"/>
      <c r="AM785" s="121"/>
      <c r="AN785" s="121"/>
      <c r="AO785" s="121"/>
      <c r="AP785" s="121"/>
      <c r="AQ785" s="121"/>
      <c r="AR785" s="121"/>
      <c r="AS785" s="121"/>
      <c r="AT785" s="121" t="s">
        <v>2320</v>
      </c>
    </row>
    <row r="786" spans="1:46">
      <c r="A786" s="118" t="s">
        <v>342</v>
      </c>
      <c r="B786" s="118" t="s">
        <v>1130</v>
      </c>
      <c r="C786" s="118" t="s">
        <v>1172</v>
      </c>
      <c r="D786" s="118" t="s">
        <v>1791</v>
      </c>
      <c r="E786" s="120" t="s">
        <v>1598</v>
      </c>
      <c r="F786" s="3" t="s">
        <v>2318</v>
      </c>
      <c r="G786" s="3" t="s">
        <v>2319</v>
      </c>
      <c r="H786" s="3" t="s">
        <v>2306</v>
      </c>
      <c r="I786" s="3" t="s">
        <v>2319</v>
      </c>
      <c r="AJ786" s="121"/>
      <c r="AK786" s="121"/>
      <c r="AL786" s="121"/>
      <c r="AM786" s="121"/>
      <c r="AN786" s="121"/>
      <c r="AO786" s="121"/>
      <c r="AP786" s="121"/>
      <c r="AQ786" s="121"/>
      <c r="AR786" s="121"/>
      <c r="AS786" s="121"/>
      <c r="AT786" s="121" t="s">
        <v>2320</v>
      </c>
    </row>
    <row r="787" spans="1:46">
      <c r="A787" s="118" t="s">
        <v>359</v>
      </c>
      <c r="B787" s="118" t="s">
        <v>1130</v>
      </c>
      <c r="C787" s="118" t="s">
        <v>1144</v>
      </c>
      <c r="D787" s="118" t="s">
        <v>2210</v>
      </c>
      <c r="E787" s="120" t="s">
        <v>1610</v>
      </c>
      <c r="F787" s="3" t="s">
        <v>2321</v>
      </c>
      <c r="G787" s="3" t="s">
        <v>2322</v>
      </c>
      <c r="H787" s="3" t="s">
        <v>2321</v>
      </c>
      <c r="I787" s="3" t="s">
        <v>2306</v>
      </c>
      <c r="AJ787" s="121"/>
      <c r="AK787" s="121"/>
      <c r="AL787" s="121"/>
      <c r="AM787" s="121"/>
      <c r="AN787" s="121"/>
      <c r="AO787" s="121"/>
      <c r="AP787" s="121"/>
      <c r="AQ787" s="121"/>
      <c r="AR787" s="121"/>
      <c r="AS787" s="121"/>
      <c r="AT787" s="121" t="s">
        <v>2325</v>
      </c>
    </row>
    <row r="788" spans="1:46">
      <c r="A788" s="118" t="s">
        <v>359</v>
      </c>
      <c r="B788" s="118" t="s">
        <v>1130</v>
      </c>
      <c r="C788" s="118" t="s">
        <v>1150</v>
      </c>
      <c r="D788" s="118" t="s">
        <v>1751</v>
      </c>
      <c r="E788" s="120" t="s">
        <v>1610</v>
      </c>
      <c r="F788" s="3" t="s">
        <v>2321</v>
      </c>
      <c r="G788" s="3" t="s">
        <v>2322</v>
      </c>
      <c r="H788" s="3" t="s">
        <v>2321</v>
      </c>
      <c r="I788" s="3" t="s">
        <v>2306</v>
      </c>
      <c r="AJ788" s="121"/>
      <c r="AK788" s="121"/>
      <c r="AL788" s="121"/>
      <c r="AM788" s="121"/>
      <c r="AN788" s="121"/>
      <c r="AO788" s="121"/>
      <c r="AP788" s="121"/>
      <c r="AQ788" s="121"/>
      <c r="AR788" s="121"/>
      <c r="AS788" s="121"/>
      <c r="AT788" s="121" t="s">
        <v>2325</v>
      </c>
    </row>
    <row r="789" spans="1:46">
      <c r="A789" s="118" t="s">
        <v>359</v>
      </c>
      <c r="B789" s="118" t="s">
        <v>1130</v>
      </c>
      <c r="C789" s="118" t="s">
        <v>1152</v>
      </c>
      <c r="D789" s="118" t="s">
        <v>1821</v>
      </c>
      <c r="E789" s="120" t="s">
        <v>1610</v>
      </c>
      <c r="F789" s="3" t="s">
        <v>2321</v>
      </c>
      <c r="G789" s="3" t="s">
        <v>2322</v>
      </c>
      <c r="H789" s="3" t="s">
        <v>2321</v>
      </c>
      <c r="I789" s="3" t="s">
        <v>2306</v>
      </c>
      <c r="AJ789" s="121"/>
      <c r="AK789" s="121"/>
      <c r="AL789" s="121"/>
      <c r="AM789" s="121"/>
      <c r="AN789" s="121"/>
      <c r="AO789" s="121"/>
      <c r="AP789" s="121"/>
      <c r="AQ789" s="121"/>
      <c r="AR789" s="121"/>
      <c r="AS789" s="121"/>
      <c r="AT789" s="121" t="s">
        <v>2325</v>
      </c>
    </row>
    <row r="790" spans="1:46">
      <c r="A790" s="118" t="s">
        <v>359</v>
      </c>
      <c r="B790" s="118" t="s">
        <v>1130</v>
      </c>
      <c r="C790" s="118" t="s">
        <v>1160</v>
      </c>
      <c r="D790" s="118" t="s">
        <v>1578</v>
      </c>
      <c r="E790" s="120" t="s">
        <v>1610</v>
      </c>
      <c r="F790" s="3" t="s">
        <v>2321</v>
      </c>
      <c r="G790" s="3" t="s">
        <v>2322</v>
      </c>
      <c r="H790" s="3" t="s">
        <v>2321</v>
      </c>
      <c r="I790" s="3" t="s">
        <v>2306</v>
      </c>
      <c r="AJ790" s="121"/>
      <c r="AK790" s="121"/>
      <c r="AL790" s="121"/>
      <c r="AM790" s="121"/>
      <c r="AN790" s="121"/>
      <c r="AO790" s="121"/>
      <c r="AP790" s="121"/>
      <c r="AQ790" s="121"/>
      <c r="AR790" s="121"/>
      <c r="AS790" s="121"/>
      <c r="AT790" s="121" t="s">
        <v>2325</v>
      </c>
    </row>
    <row r="791" spans="1:46">
      <c r="A791" s="118" t="s">
        <v>359</v>
      </c>
      <c r="B791" s="118" t="s">
        <v>1130</v>
      </c>
      <c r="C791" s="118" t="s">
        <v>1161</v>
      </c>
      <c r="D791" s="118" t="s">
        <v>1578</v>
      </c>
      <c r="E791" s="120" t="s">
        <v>1610</v>
      </c>
      <c r="F791" s="3" t="s">
        <v>2321</v>
      </c>
      <c r="G791" s="3" t="s">
        <v>2322</v>
      </c>
      <c r="H791" s="3" t="s">
        <v>2321</v>
      </c>
      <c r="I791" s="3" t="s">
        <v>2306</v>
      </c>
      <c r="AJ791" s="121"/>
      <c r="AK791" s="121"/>
      <c r="AL791" s="121"/>
      <c r="AM791" s="121"/>
      <c r="AN791" s="121"/>
      <c r="AO791" s="121"/>
      <c r="AP791" s="121"/>
      <c r="AQ791" s="121"/>
      <c r="AR791" s="121"/>
      <c r="AS791" s="121"/>
      <c r="AT791" s="121" t="s">
        <v>2325</v>
      </c>
    </row>
    <row r="792" spans="1:46">
      <c r="A792" s="118" t="s">
        <v>359</v>
      </c>
      <c r="B792" s="118" t="s">
        <v>1130</v>
      </c>
      <c r="C792" s="118" t="s">
        <v>1164</v>
      </c>
      <c r="D792" s="118" t="s">
        <v>2126</v>
      </c>
      <c r="E792" s="120" t="s">
        <v>1610</v>
      </c>
      <c r="F792" s="3" t="s">
        <v>2321</v>
      </c>
      <c r="G792" s="3" t="s">
        <v>2322</v>
      </c>
      <c r="H792" s="3" t="s">
        <v>2321</v>
      </c>
      <c r="I792" s="3" t="s">
        <v>2306</v>
      </c>
      <c r="AJ792" s="121"/>
      <c r="AK792" s="121"/>
      <c r="AL792" s="121"/>
      <c r="AM792" s="121"/>
      <c r="AN792" s="121"/>
      <c r="AO792" s="121"/>
      <c r="AP792" s="121"/>
      <c r="AQ792" s="121"/>
      <c r="AR792" s="121"/>
      <c r="AS792" s="121"/>
      <c r="AT792" s="121" t="s">
        <v>2325</v>
      </c>
    </row>
    <row r="793" spans="1:46">
      <c r="A793" s="118" t="s">
        <v>359</v>
      </c>
      <c r="B793" s="118" t="s">
        <v>1130</v>
      </c>
      <c r="C793" s="118" t="s">
        <v>1165</v>
      </c>
      <c r="D793" s="118" t="s">
        <v>2126</v>
      </c>
      <c r="E793" s="120" t="s">
        <v>1610</v>
      </c>
      <c r="F793" s="3" t="s">
        <v>2321</v>
      </c>
      <c r="G793" s="3" t="s">
        <v>2322</v>
      </c>
      <c r="H793" s="3" t="s">
        <v>2321</v>
      </c>
      <c r="I793" s="3" t="s">
        <v>2306</v>
      </c>
      <c r="AJ793" s="121"/>
      <c r="AK793" s="121"/>
      <c r="AL793" s="121"/>
      <c r="AM793" s="121"/>
      <c r="AN793" s="121"/>
      <c r="AO793" s="121"/>
      <c r="AP793" s="121"/>
      <c r="AQ793" s="121"/>
      <c r="AR793" s="121"/>
      <c r="AS793" s="121"/>
      <c r="AT793" s="121" t="s">
        <v>2325</v>
      </c>
    </row>
    <row r="794" spans="1:46">
      <c r="A794" s="118" t="s">
        <v>348</v>
      </c>
      <c r="B794" s="118" t="s">
        <v>1130</v>
      </c>
      <c r="C794" s="118" t="s">
        <v>1166</v>
      </c>
      <c r="D794" s="118" t="s">
        <v>1791</v>
      </c>
      <c r="E794" s="120" t="s">
        <v>1796</v>
      </c>
      <c r="F794" s="3" t="s">
        <v>2318</v>
      </c>
      <c r="G794" s="3" t="s">
        <v>2306</v>
      </c>
      <c r="H794" s="3" t="s">
        <v>2319</v>
      </c>
      <c r="AJ794" s="121"/>
      <c r="AK794" s="121"/>
      <c r="AL794" s="121"/>
      <c r="AM794" s="121"/>
      <c r="AN794" s="121"/>
      <c r="AO794" s="121"/>
      <c r="AP794" s="121"/>
      <c r="AQ794" s="121"/>
      <c r="AR794" s="121"/>
      <c r="AS794" s="121"/>
      <c r="AT794" s="121" t="s">
        <v>2433</v>
      </c>
    </row>
    <row r="795" spans="1:46">
      <c r="A795" s="118" t="s">
        <v>298</v>
      </c>
      <c r="B795" s="118" t="s">
        <v>1173</v>
      </c>
      <c r="C795" s="118">
        <v>1500</v>
      </c>
      <c r="D795" s="118" t="s">
        <v>1787</v>
      </c>
      <c r="E795" s="120" t="s">
        <v>1571</v>
      </c>
      <c r="F795" s="3" t="s">
        <v>2306</v>
      </c>
      <c r="J795" s="3" t="s">
        <v>2307</v>
      </c>
      <c r="AJ795" s="121"/>
      <c r="AK795" s="121"/>
      <c r="AL795" s="121"/>
      <c r="AM795" s="121"/>
      <c r="AN795" s="121"/>
      <c r="AO795" s="121"/>
      <c r="AP795" s="121"/>
      <c r="AQ795" s="121"/>
      <c r="AR795" s="121"/>
      <c r="AS795" s="121"/>
      <c r="AT795" s="121" t="s">
        <v>2308</v>
      </c>
    </row>
    <row r="796" spans="1:46">
      <c r="A796" s="118" t="s">
        <v>298</v>
      </c>
      <c r="B796" s="118" t="s">
        <v>1173</v>
      </c>
      <c r="C796" s="118">
        <v>2500</v>
      </c>
      <c r="D796" s="118" t="s">
        <v>1858</v>
      </c>
      <c r="E796" s="120" t="s">
        <v>1854</v>
      </c>
      <c r="F796" s="3" t="s">
        <v>2306</v>
      </c>
      <c r="G796" s="3" t="s">
        <v>2307</v>
      </c>
      <c r="AJ796" s="121"/>
      <c r="AK796" s="121"/>
      <c r="AL796" s="121"/>
      <c r="AM796" s="121"/>
      <c r="AN796" s="121"/>
      <c r="AO796" s="121"/>
      <c r="AP796" s="121"/>
      <c r="AQ796" s="121"/>
      <c r="AR796" s="121"/>
      <c r="AS796" s="121"/>
      <c r="AT796" s="121" t="s">
        <v>2308</v>
      </c>
    </row>
    <row r="797" spans="1:46">
      <c r="A797" s="118" t="s">
        <v>298</v>
      </c>
      <c r="B797" s="118" t="s">
        <v>1173</v>
      </c>
      <c r="C797" s="118">
        <v>3500</v>
      </c>
      <c r="D797" s="118" t="s">
        <v>1858</v>
      </c>
      <c r="E797" s="120" t="s">
        <v>1854</v>
      </c>
      <c r="F797" s="3" t="s">
        <v>2306</v>
      </c>
      <c r="G797" s="3" t="s">
        <v>2307</v>
      </c>
      <c r="AJ797" s="121"/>
      <c r="AK797" s="121"/>
      <c r="AL797" s="121"/>
      <c r="AM797" s="121"/>
      <c r="AN797" s="121"/>
      <c r="AO797" s="121"/>
      <c r="AP797" s="121"/>
      <c r="AQ797" s="121"/>
      <c r="AR797" s="121"/>
      <c r="AS797" s="121"/>
      <c r="AT797" s="121" t="s">
        <v>2308</v>
      </c>
    </row>
    <row r="798" spans="1:46">
      <c r="A798" s="118" t="s">
        <v>298</v>
      </c>
      <c r="B798" s="118" t="s">
        <v>1173</v>
      </c>
      <c r="C798" s="118" t="s">
        <v>1174</v>
      </c>
      <c r="D798" s="118" t="s">
        <v>1858</v>
      </c>
      <c r="E798" s="120" t="s">
        <v>1854</v>
      </c>
      <c r="F798" s="3" t="s">
        <v>2306</v>
      </c>
      <c r="G798" s="3" t="s">
        <v>2307</v>
      </c>
      <c r="AJ798" s="121"/>
      <c r="AK798" s="121"/>
      <c r="AL798" s="121"/>
      <c r="AM798" s="121"/>
      <c r="AN798" s="121"/>
      <c r="AO798" s="121"/>
      <c r="AP798" s="121"/>
      <c r="AQ798" s="121"/>
      <c r="AR798" s="121"/>
      <c r="AS798" s="121"/>
      <c r="AT798" s="121" t="s">
        <v>2308</v>
      </c>
    </row>
    <row r="799" spans="1:46">
      <c r="A799" s="118" t="s">
        <v>298</v>
      </c>
      <c r="B799" s="118" t="s">
        <v>1173</v>
      </c>
      <c r="C799" s="118" t="s">
        <v>1175</v>
      </c>
      <c r="D799" s="118">
        <v>2021</v>
      </c>
      <c r="E799" s="120" t="s">
        <v>1854</v>
      </c>
      <c r="F799" s="3" t="s">
        <v>2306</v>
      </c>
      <c r="G799" s="3" t="s">
        <v>2307</v>
      </c>
      <c r="AJ799" s="121"/>
      <c r="AK799" s="121"/>
      <c r="AL799" s="121"/>
      <c r="AM799" s="121"/>
      <c r="AN799" s="121"/>
      <c r="AO799" s="121"/>
      <c r="AP799" s="121"/>
      <c r="AQ799" s="121"/>
      <c r="AR799" s="121"/>
      <c r="AS799" s="121"/>
      <c r="AT799" s="121" t="s">
        <v>2308</v>
      </c>
    </row>
    <row r="800" spans="1:46">
      <c r="A800" s="118" t="s">
        <v>322</v>
      </c>
      <c r="B800" s="118" t="s">
        <v>1176</v>
      </c>
      <c r="C800" s="118" t="s">
        <v>1179</v>
      </c>
      <c r="D800" s="118" t="s">
        <v>1818</v>
      </c>
      <c r="E800" s="120" t="s">
        <v>2229</v>
      </c>
      <c r="F800" s="3" t="s">
        <v>2319</v>
      </c>
      <c r="G800" s="3" t="s">
        <v>2471</v>
      </c>
      <c r="AJ800" s="121"/>
      <c r="AK800" s="121"/>
      <c r="AL800" s="121"/>
      <c r="AM800" s="121"/>
      <c r="AN800" s="121"/>
      <c r="AO800" s="121"/>
      <c r="AP800" s="121"/>
      <c r="AQ800" s="121"/>
      <c r="AR800" s="121"/>
      <c r="AS800" s="121"/>
      <c r="AT800" s="121" t="s">
        <v>2724</v>
      </c>
    </row>
    <row r="801" spans="1:46">
      <c r="A801" s="118" t="s">
        <v>322</v>
      </c>
      <c r="B801" s="118" t="s">
        <v>1176</v>
      </c>
      <c r="C801" s="118" t="s">
        <v>2725</v>
      </c>
      <c r="D801" s="118" t="s">
        <v>2195</v>
      </c>
      <c r="E801" s="120" t="s">
        <v>2230</v>
      </c>
      <c r="F801" s="3" t="s">
        <v>2314</v>
      </c>
      <c r="G801" s="3" t="s">
        <v>2322</v>
      </c>
      <c r="I801" s="3" t="s">
        <v>2471</v>
      </c>
      <c r="AJ801" s="121"/>
      <c r="AK801" s="121"/>
      <c r="AL801" s="121"/>
      <c r="AM801" s="121"/>
      <c r="AN801" s="121"/>
      <c r="AO801" s="121"/>
      <c r="AP801" s="121"/>
      <c r="AQ801" s="121"/>
      <c r="AR801" s="121"/>
      <c r="AS801" s="121"/>
      <c r="AT801" s="121" t="s">
        <v>2726</v>
      </c>
    </row>
    <row r="802" spans="1:46">
      <c r="A802" s="118" t="s">
        <v>322</v>
      </c>
      <c r="B802" s="118" t="s">
        <v>1176</v>
      </c>
      <c r="C802" s="118" t="s">
        <v>1181</v>
      </c>
      <c r="D802" s="118" t="s">
        <v>2231</v>
      </c>
      <c r="E802" s="120" t="s">
        <v>2232</v>
      </c>
      <c r="F802" s="3" t="s">
        <v>2319</v>
      </c>
      <c r="G802" s="3" t="s">
        <v>2314</v>
      </c>
      <c r="H802" s="3" t="s">
        <v>2322</v>
      </c>
      <c r="J802" s="3" t="s">
        <v>2471</v>
      </c>
      <c r="AJ802" s="121"/>
      <c r="AK802" s="121"/>
      <c r="AL802" s="121"/>
      <c r="AM802" s="121"/>
      <c r="AN802" s="121"/>
      <c r="AO802" s="121"/>
      <c r="AP802" s="121"/>
      <c r="AQ802" s="121"/>
      <c r="AR802" s="121"/>
      <c r="AS802" s="121"/>
      <c r="AT802" s="121" t="s">
        <v>2727</v>
      </c>
    </row>
    <row r="803" spans="1:46">
      <c r="A803" s="118" t="s">
        <v>322</v>
      </c>
      <c r="B803" s="118" t="s">
        <v>1176</v>
      </c>
      <c r="C803" s="118" t="s">
        <v>2728</v>
      </c>
      <c r="D803" s="118">
        <v>2024</v>
      </c>
      <c r="E803" s="120" t="s">
        <v>2233</v>
      </c>
      <c r="F803" s="3" t="s">
        <v>2319</v>
      </c>
      <c r="G803" s="3" t="s">
        <v>2314</v>
      </c>
      <c r="H803" s="3" t="s">
        <v>2322</v>
      </c>
      <c r="AJ803" s="121"/>
      <c r="AK803" s="121"/>
      <c r="AL803" s="121"/>
      <c r="AM803" s="121"/>
      <c r="AN803" s="121"/>
      <c r="AO803" s="121"/>
      <c r="AP803" s="121"/>
      <c r="AQ803" s="121"/>
      <c r="AR803" s="121"/>
      <c r="AS803" s="121"/>
      <c r="AT803" s="121" t="s">
        <v>2729</v>
      </c>
    </row>
    <row r="804" spans="1:46">
      <c r="A804" s="118" t="s">
        <v>322</v>
      </c>
      <c r="B804" s="118" t="s">
        <v>1176</v>
      </c>
      <c r="C804" s="118" t="s">
        <v>1186</v>
      </c>
      <c r="D804" s="118" t="s">
        <v>1818</v>
      </c>
      <c r="E804" s="120" t="s">
        <v>2233</v>
      </c>
      <c r="F804" s="3" t="s">
        <v>2319</v>
      </c>
      <c r="G804" s="3" t="s">
        <v>2314</v>
      </c>
      <c r="H804" s="3" t="s">
        <v>2322</v>
      </c>
      <c r="AJ804" s="121"/>
      <c r="AK804" s="121"/>
      <c r="AL804" s="121"/>
      <c r="AM804" s="121"/>
      <c r="AN804" s="121"/>
      <c r="AO804" s="121"/>
      <c r="AP804" s="121"/>
      <c r="AQ804" s="121"/>
      <c r="AR804" s="121"/>
      <c r="AS804" s="121"/>
      <c r="AT804" s="121" t="s">
        <v>2729</v>
      </c>
    </row>
    <row r="805" spans="1:46">
      <c r="A805" s="118" t="s">
        <v>322</v>
      </c>
      <c r="B805" s="118" t="s">
        <v>1176</v>
      </c>
      <c r="C805" s="118" t="s">
        <v>1183</v>
      </c>
      <c r="D805" s="118" t="s">
        <v>1688</v>
      </c>
      <c r="E805" s="120" t="s">
        <v>2233</v>
      </c>
      <c r="F805" s="3" t="s">
        <v>2319</v>
      </c>
      <c r="G805" s="3" t="s">
        <v>2314</v>
      </c>
      <c r="H805" s="3" t="s">
        <v>2322</v>
      </c>
      <c r="AJ805" s="121"/>
      <c r="AK805" s="121"/>
      <c r="AL805" s="121"/>
      <c r="AM805" s="121"/>
      <c r="AN805" s="121"/>
      <c r="AO805" s="121"/>
      <c r="AP805" s="121"/>
      <c r="AQ805" s="121"/>
      <c r="AR805" s="121"/>
      <c r="AS805" s="121"/>
      <c r="AT805" s="121" t="s">
        <v>2729</v>
      </c>
    </row>
    <row r="806" spans="1:46">
      <c r="A806" s="118" t="s">
        <v>322</v>
      </c>
      <c r="B806" s="118" t="s">
        <v>1176</v>
      </c>
      <c r="C806" s="118" t="s">
        <v>1185</v>
      </c>
      <c r="D806" s="118" t="s">
        <v>1759</v>
      </c>
      <c r="E806" s="120" t="s">
        <v>2233</v>
      </c>
      <c r="F806" s="3" t="s">
        <v>2319</v>
      </c>
      <c r="G806" s="3" t="s">
        <v>2314</v>
      </c>
      <c r="H806" s="3" t="s">
        <v>2322</v>
      </c>
      <c r="AJ806" s="121"/>
      <c r="AK806" s="121"/>
      <c r="AL806" s="121"/>
      <c r="AM806" s="121"/>
      <c r="AN806" s="121"/>
      <c r="AO806" s="121"/>
      <c r="AP806" s="121"/>
      <c r="AQ806" s="121"/>
      <c r="AR806" s="121"/>
      <c r="AS806" s="121"/>
      <c r="AT806" s="121" t="s">
        <v>2729</v>
      </c>
    </row>
    <row r="807" spans="1:46">
      <c r="A807" s="118" t="s">
        <v>322</v>
      </c>
      <c r="B807" s="118" t="s">
        <v>1176</v>
      </c>
      <c r="C807" s="118" t="s">
        <v>1188</v>
      </c>
      <c r="D807" s="118" t="s">
        <v>1688</v>
      </c>
      <c r="E807" s="120" t="s">
        <v>2233</v>
      </c>
      <c r="F807" s="3" t="s">
        <v>2319</v>
      </c>
      <c r="G807" s="3" t="s">
        <v>2314</v>
      </c>
      <c r="H807" s="3" t="s">
        <v>2322</v>
      </c>
      <c r="AJ807" s="121"/>
      <c r="AK807" s="121"/>
      <c r="AL807" s="121"/>
      <c r="AM807" s="121"/>
      <c r="AN807" s="121"/>
      <c r="AO807" s="121"/>
      <c r="AP807" s="121"/>
      <c r="AQ807" s="121"/>
      <c r="AR807" s="121"/>
      <c r="AS807" s="121"/>
      <c r="AT807" s="121" t="s">
        <v>2729</v>
      </c>
    </row>
    <row r="808" spans="1:46">
      <c r="A808" s="118" t="s">
        <v>322</v>
      </c>
      <c r="B808" s="118" t="s">
        <v>1176</v>
      </c>
      <c r="C808" s="118" t="s">
        <v>1184</v>
      </c>
      <c r="D808" s="118" t="s">
        <v>2114</v>
      </c>
      <c r="E808" s="120" t="s">
        <v>2230</v>
      </c>
      <c r="F808" s="3" t="s">
        <v>2314</v>
      </c>
      <c r="G808" s="3" t="s">
        <v>2322</v>
      </c>
      <c r="I808" s="3" t="s">
        <v>2471</v>
      </c>
      <c r="AJ808" s="121"/>
      <c r="AK808" s="121"/>
      <c r="AL808" s="121"/>
      <c r="AM808" s="121"/>
      <c r="AN808" s="121"/>
      <c r="AO808" s="121"/>
      <c r="AP808" s="121"/>
      <c r="AQ808" s="121"/>
      <c r="AR808" s="121"/>
      <c r="AS808" s="121"/>
      <c r="AT808" s="121" t="s">
        <v>2726</v>
      </c>
    </row>
    <row r="809" spans="1:46">
      <c r="A809" s="118" t="s">
        <v>342</v>
      </c>
      <c r="B809" s="118" t="s">
        <v>1189</v>
      </c>
      <c r="C809" s="118" t="s">
        <v>1190</v>
      </c>
      <c r="D809" s="118" t="s">
        <v>1770</v>
      </c>
      <c r="E809" s="120" t="s">
        <v>1824</v>
      </c>
      <c r="F809" s="3" t="s">
        <v>2318</v>
      </c>
      <c r="G809" s="3" t="s">
        <v>2319</v>
      </c>
      <c r="H809" s="3" t="s">
        <v>2321</v>
      </c>
      <c r="I809" s="3" t="s">
        <v>2306</v>
      </c>
      <c r="J809" s="3" t="s">
        <v>2319</v>
      </c>
      <c r="AJ809" s="121"/>
      <c r="AK809" s="121"/>
      <c r="AL809" s="121"/>
      <c r="AM809" s="121"/>
      <c r="AN809" s="121"/>
      <c r="AO809" s="121"/>
      <c r="AP809" s="121"/>
      <c r="AQ809" s="121"/>
      <c r="AR809" s="121"/>
      <c r="AS809" s="121"/>
      <c r="AT809" s="121" t="s">
        <v>2435</v>
      </c>
    </row>
    <row r="810" spans="1:46">
      <c r="A810" s="118" t="s">
        <v>342</v>
      </c>
      <c r="B810" s="118" t="s">
        <v>1189</v>
      </c>
      <c r="C810" s="118" t="s">
        <v>1191</v>
      </c>
      <c r="D810" s="118" t="s">
        <v>1770</v>
      </c>
      <c r="E810" s="120" t="s">
        <v>1824</v>
      </c>
      <c r="F810" s="3" t="s">
        <v>2318</v>
      </c>
      <c r="G810" s="3" t="s">
        <v>2319</v>
      </c>
      <c r="H810" s="3" t="s">
        <v>2321</v>
      </c>
      <c r="I810" s="3" t="s">
        <v>2306</v>
      </c>
      <c r="J810" s="3" t="s">
        <v>2319</v>
      </c>
      <c r="AJ810" s="121"/>
      <c r="AK810" s="121"/>
      <c r="AL810" s="121"/>
      <c r="AM810" s="121"/>
      <c r="AN810" s="121"/>
      <c r="AO810" s="121"/>
      <c r="AP810" s="121"/>
      <c r="AQ810" s="121"/>
      <c r="AR810" s="121"/>
      <c r="AS810" s="121"/>
      <c r="AT810" s="121" t="s">
        <v>2435</v>
      </c>
    </row>
    <row r="811" spans="1:46">
      <c r="A811" s="118" t="s">
        <v>342</v>
      </c>
      <c r="B811" s="118" t="s">
        <v>1189</v>
      </c>
      <c r="C811" s="118" t="s">
        <v>1192</v>
      </c>
      <c r="D811" s="118" t="s">
        <v>1770</v>
      </c>
      <c r="E811" s="120" t="s">
        <v>1824</v>
      </c>
      <c r="F811" s="3" t="s">
        <v>2318</v>
      </c>
      <c r="G811" s="3" t="s">
        <v>2319</v>
      </c>
      <c r="H811" s="3" t="s">
        <v>2321</v>
      </c>
      <c r="I811" s="3" t="s">
        <v>2306</v>
      </c>
      <c r="J811" s="3" t="s">
        <v>2319</v>
      </c>
      <c r="AJ811" s="121"/>
      <c r="AK811" s="121"/>
      <c r="AL811" s="121"/>
      <c r="AM811" s="121"/>
      <c r="AN811" s="121"/>
      <c r="AO811" s="121"/>
      <c r="AP811" s="121"/>
      <c r="AQ811" s="121"/>
      <c r="AR811" s="121"/>
      <c r="AS811" s="121"/>
      <c r="AT811" s="121" t="s">
        <v>2435</v>
      </c>
    </row>
    <row r="812" spans="1:46">
      <c r="A812" s="118" t="s">
        <v>342</v>
      </c>
      <c r="B812" s="118" t="s">
        <v>1189</v>
      </c>
      <c r="C812" s="118" t="s">
        <v>1193</v>
      </c>
      <c r="D812" s="118" t="s">
        <v>1770</v>
      </c>
      <c r="E812" s="120" t="s">
        <v>1824</v>
      </c>
      <c r="F812" s="3" t="s">
        <v>2318</v>
      </c>
      <c r="G812" s="3" t="s">
        <v>2319</v>
      </c>
      <c r="H812" s="3" t="s">
        <v>2321</v>
      </c>
      <c r="I812" s="3" t="s">
        <v>2306</v>
      </c>
      <c r="J812" s="3" t="s">
        <v>2319</v>
      </c>
      <c r="AJ812" s="121"/>
      <c r="AK812" s="121"/>
      <c r="AL812" s="121"/>
      <c r="AM812" s="121"/>
      <c r="AN812" s="121"/>
      <c r="AO812" s="121"/>
      <c r="AP812" s="121"/>
      <c r="AQ812" s="121"/>
      <c r="AR812" s="121"/>
      <c r="AS812" s="121"/>
      <c r="AT812" s="121" t="s">
        <v>2435</v>
      </c>
    </row>
    <row r="813" spans="1:46">
      <c r="A813" s="118" t="s">
        <v>342</v>
      </c>
      <c r="B813" s="118" t="s">
        <v>1189</v>
      </c>
      <c r="C813" s="118" t="s">
        <v>1194</v>
      </c>
      <c r="D813" s="118">
        <v>2022</v>
      </c>
      <c r="E813" s="120" t="s">
        <v>1824</v>
      </c>
      <c r="F813" s="3" t="s">
        <v>2318</v>
      </c>
      <c r="G813" s="3" t="s">
        <v>2319</v>
      </c>
      <c r="H813" s="3" t="s">
        <v>2321</v>
      </c>
      <c r="I813" s="3" t="s">
        <v>2306</v>
      </c>
      <c r="J813" s="3" t="s">
        <v>2319</v>
      </c>
      <c r="AJ813" s="121"/>
      <c r="AK813" s="121"/>
      <c r="AL813" s="121"/>
      <c r="AM813" s="121"/>
      <c r="AN813" s="121"/>
      <c r="AO813" s="121"/>
      <c r="AP813" s="121"/>
      <c r="AQ813" s="121"/>
      <c r="AR813" s="121"/>
      <c r="AS813" s="121"/>
      <c r="AT813" s="121" t="s">
        <v>2435</v>
      </c>
    </row>
    <row r="814" spans="1:46">
      <c r="A814" s="118" t="s">
        <v>342</v>
      </c>
      <c r="B814" s="118" t="s">
        <v>1189</v>
      </c>
      <c r="C814" s="118" t="s">
        <v>1195</v>
      </c>
      <c r="D814" s="118" t="s">
        <v>1770</v>
      </c>
      <c r="E814" s="120" t="s">
        <v>1824</v>
      </c>
      <c r="F814" s="3" t="s">
        <v>2318</v>
      </c>
      <c r="G814" s="3" t="s">
        <v>2319</v>
      </c>
      <c r="H814" s="3" t="s">
        <v>2321</v>
      </c>
      <c r="I814" s="3" t="s">
        <v>2306</v>
      </c>
      <c r="J814" s="3" t="s">
        <v>2319</v>
      </c>
      <c r="AJ814" s="121"/>
      <c r="AK814" s="121"/>
      <c r="AL814" s="121"/>
      <c r="AM814" s="121"/>
      <c r="AN814" s="121"/>
      <c r="AO814" s="121"/>
      <c r="AP814" s="121"/>
      <c r="AQ814" s="121"/>
      <c r="AR814" s="121"/>
      <c r="AS814" s="121"/>
      <c r="AT814" s="121" t="s">
        <v>2435</v>
      </c>
    </row>
    <row r="815" spans="1:46">
      <c r="A815" s="118" t="s">
        <v>342</v>
      </c>
      <c r="B815" s="118" t="s">
        <v>1189</v>
      </c>
      <c r="C815" s="118" t="s">
        <v>483</v>
      </c>
      <c r="D815" s="118" t="s">
        <v>1770</v>
      </c>
      <c r="E815" s="120" t="s">
        <v>1824</v>
      </c>
      <c r="F815" s="3" t="s">
        <v>2318</v>
      </c>
      <c r="G815" s="3" t="s">
        <v>2319</v>
      </c>
      <c r="H815" s="3" t="s">
        <v>2321</v>
      </c>
      <c r="I815" s="3" t="s">
        <v>2306</v>
      </c>
      <c r="J815" s="3" t="s">
        <v>2319</v>
      </c>
      <c r="AJ815" s="121"/>
      <c r="AK815" s="121"/>
      <c r="AL815" s="121"/>
      <c r="AM815" s="121"/>
      <c r="AN815" s="121"/>
      <c r="AO815" s="121"/>
      <c r="AP815" s="121"/>
      <c r="AQ815" s="121"/>
      <c r="AR815" s="121"/>
      <c r="AS815" s="121"/>
      <c r="AT815" s="121" t="s">
        <v>2435</v>
      </c>
    </row>
    <row r="816" spans="1:46">
      <c r="A816" s="118" t="s">
        <v>342</v>
      </c>
      <c r="B816" s="118" t="s">
        <v>1189</v>
      </c>
      <c r="C816" s="118" t="s">
        <v>1196</v>
      </c>
      <c r="D816" s="118" t="s">
        <v>1770</v>
      </c>
      <c r="E816" s="120" t="s">
        <v>1824</v>
      </c>
      <c r="F816" s="3" t="s">
        <v>2318</v>
      </c>
      <c r="G816" s="3" t="s">
        <v>2319</v>
      </c>
      <c r="H816" s="3" t="s">
        <v>2321</v>
      </c>
      <c r="I816" s="3" t="s">
        <v>2306</v>
      </c>
      <c r="J816" s="3" t="s">
        <v>2319</v>
      </c>
      <c r="AJ816" s="121"/>
      <c r="AK816" s="121"/>
      <c r="AL816" s="121"/>
      <c r="AM816" s="121"/>
      <c r="AN816" s="121"/>
      <c r="AO816" s="121"/>
      <c r="AP816" s="121"/>
      <c r="AQ816" s="121"/>
      <c r="AR816" s="121"/>
      <c r="AS816" s="121"/>
      <c r="AT816" s="121" t="s">
        <v>2435</v>
      </c>
    </row>
    <row r="817" spans="1:46">
      <c r="A817" s="118" t="s">
        <v>342</v>
      </c>
      <c r="B817" s="118" t="s">
        <v>1189</v>
      </c>
      <c r="C817" s="118" t="s">
        <v>1197</v>
      </c>
      <c r="D817" s="118" t="s">
        <v>1770</v>
      </c>
      <c r="E817" s="120" t="s">
        <v>1824</v>
      </c>
      <c r="F817" s="3" t="s">
        <v>2318</v>
      </c>
      <c r="G817" s="3" t="s">
        <v>2319</v>
      </c>
      <c r="H817" s="3" t="s">
        <v>2321</v>
      </c>
      <c r="I817" s="3" t="s">
        <v>2306</v>
      </c>
      <c r="J817" s="3" t="s">
        <v>2319</v>
      </c>
      <c r="AJ817" s="121"/>
      <c r="AK817" s="121"/>
      <c r="AL817" s="121"/>
      <c r="AM817" s="121"/>
      <c r="AN817" s="121"/>
      <c r="AO817" s="121"/>
      <c r="AP817" s="121"/>
      <c r="AQ817" s="121"/>
      <c r="AR817" s="121"/>
      <c r="AS817" s="121"/>
      <c r="AT817" s="121" t="s">
        <v>2435</v>
      </c>
    </row>
    <row r="818" spans="1:46">
      <c r="A818" s="118" t="s">
        <v>342</v>
      </c>
      <c r="B818" s="118" t="s">
        <v>1189</v>
      </c>
      <c r="C818" s="118" t="s">
        <v>1198</v>
      </c>
      <c r="D818" s="118" t="s">
        <v>1770</v>
      </c>
      <c r="E818" s="120" t="s">
        <v>1824</v>
      </c>
      <c r="F818" s="3" t="s">
        <v>2318</v>
      </c>
      <c r="G818" s="3" t="s">
        <v>2319</v>
      </c>
      <c r="H818" s="3" t="s">
        <v>2321</v>
      </c>
      <c r="I818" s="3" t="s">
        <v>2306</v>
      </c>
      <c r="J818" s="3" t="s">
        <v>2319</v>
      </c>
      <c r="AJ818" s="121"/>
      <c r="AK818" s="121"/>
      <c r="AL818" s="121"/>
      <c r="AM818" s="121"/>
      <c r="AN818" s="121"/>
      <c r="AO818" s="121"/>
      <c r="AP818" s="121"/>
      <c r="AQ818" s="121"/>
      <c r="AR818" s="121"/>
      <c r="AS818" s="121"/>
      <c r="AT818" s="121" t="s">
        <v>2435</v>
      </c>
    </row>
    <row r="819" spans="1:46">
      <c r="A819" s="118" t="s">
        <v>298</v>
      </c>
      <c r="B819" s="118" t="s">
        <v>1199</v>
      </c>
      <c r="C819" s="118" t="s">
        <v>1200</v>
      </c>
      <c r="D819" s="118" t="s">
        <v>1787</v>
      </c>
      <c r="E819" s="120" t="s">
        <v>1571</v>
      </c>
      <c r="F819" s="3" t="s">
        <v>2306</v>
      </c>
      <c r="J819" s="3" t="s">
        <v>2307</v>
      </c>
      <c r="AJ819" s="121"/>
      <c r="AK819" s="121"/>
      <c r="AL819" s="121"/>
      <c r="AM819" s="121"/>
      <c r="AN819" s="121"/>
      <c r="AO819" s="121"/>
      <c r="AP819" s="121"/>
      <c r="AQ819" s="121"/>
      <c r="AR819" s="121"/>
      <c r="AS819" s="121"/>
      <c r="AT819" s="121" t="s">
        <v>2308</v>
      </c>
    </row>
    <row r="820" spans="1:46">
      <c r="A820" s="118" t="s">
        <v>298</v>
      </c>
      <c r="B820" s="118" t="s">
        <v>1199</v>
      </c>
      <c r="C820" s="118" t="s">
        <v>1201</v>
      </c>
      <c r="D820" s="118" t="s">
        <v>1692</v>
      </c>
      <c r="E820" s="120" t="s">
        <v>1571</v>
      </c>
      <c r="F820" s="3" t="s">
        <v>2306</v>
      </c>
      <c r="J820" s="3" t="s">
        <v>2307</v>
      </c>
      <c r="AJ820" s="121"/>
      <c r="AK820" s="121"/>
      <c r="AL820" s="121"/>
      <c r="AM820" s="121"/>
      <c r="AN820" s="121"/>
      <c r="AO820" s="121"/>
      <c r="AP820" s="121"/>
      <c r="AQ820" s="121"/>
      <c r="AR820" s="121"/>
      <c r="AS820" s="121"/>
      <c r="AT820" s="121" t="s">
        <v>2308</v>
      </c>
    </row>
    <row r="821" spans="1:46">
      <c r="A821" s="118" t="s">
        <v>298</v>
      </c>
      <c r="B821" s="118" t="s">
        <v>1199</v>
      </c>
      <c r="C821" s="118" t="s">
        <v>1202</v>
      </c>
      <c r="D821" s="118" t="s">
        <v>1685</v>
      </c>
      <c r="E821" s="120" t="s">
        <v>1571</v>
      </c>
      <c r="F821" s="3" t="s">
        <v>2306</v>
      </c>
      <c r="J821" s="3" t="s">
        <v>2307</v>
      </c>
      <c r="AJ821" s="121"/>
      <c r="AK821" s="121"/>
      <c r="AL821" s="121"/>
      <c r="AM821" s="121"/>
      <c r="AN821" s="121"/>
      <c r="AO821" s="121"/>
      <c r="AP821" s="121"/>
      <c r="AQ821" s="121"/>
      <c r="AR821" s="121"/>
      <c r="AS821" s="121"/>
      <c r="AT821" s="121" t="s">
        <v>2308</v>
      </c>
    </row>
    <row r="822" spans="1:46">
      <c r="A822" s="118" t="s">
        <v>298</v>
      </c>
      <c r="B822" s="118" t="s">
        <v>1199</v>
      </c>
      <c r="C822" s="118" t="s">
        <v>1202</v>
      </c>
      <c r="D822" s="118" t="s">
        <v>1692</v>
      </c>
      <c r="E822" s="120" t="s">
        <v>1571</v>
      </c>
      <c r="F822" s="3" t="s">
        <v>2306</v>
      </c>
      <c r="J822" s="3" t="s">
        <v>2307</v>
      </c>
      <c r="AJ822" s="121"/>
      <c r="AK822" s="121"/>
      <c r="AL822" s="121"/>
      <c r="AM822" s="121"/>
      <c r="AN822" s="121"/>
      <c r="AO822" s="121"/>
      <c r="AP822" s="121"/>
      <c r="AQ822" s="121"/>
      <c r="AR822" s="121"/>
      <c r="AS822" s="121"/>
      <c r="AT822" s="121" t="s">
        <v>2308</v>
      </c>
    </row>
    <row r="823" spans="1:46">
      <c r="A823" s="118" t="s">
        <v>298</v>
      </c>
      <c r="B823" s="118" t="s">
        <v>1199</v>
      </c>
      <c r="C823" s="118" t="s">
        <v>1203</v>
      </c>
      <c r="D823" s="118">
        <v>2022</v>
      </c>
      <c r="E823" s="120" t="s">
        <v>1571</v>
      </c>
      <c r="F823" s="3" t="s">
        <v>2306</v>
      </c>
      <c r="J823" s="3" t="s">
        <v>2307</v>
      </c>
      <c r="AJ823" s="121"/>
      <c r="AK823" s="121"/>
      <c r="AL823" s="121"/>
      <c r="AM823" s="121"/>
      <c r="AN823" s="121"/>
      <c r="AO823" s="121"/>
      <c r="AP823" s="121"/>
      <c r="AQ823" s="121"/>
      <c r="AR823" s="121"/>
      <c r="AS823" s="121"/>
      <c r="AT823" s="121" t="s">
        <v>2308</v>
      </c>
    </row>
    <row r="824" spans="1:46">
      <c r="A824" s="118" t="s">
        <v>298</v>
      </c>
      <c r="B824" s="118" t="s">
        <v>1199</v>
      </c>
      <c r="C824" s="118" t="s">
        <v>1203</v>
      </c>
      <c r="D824" s="118" t="s">
        <v>1858</v>
      </c>
      <c r="E824" s="120" t="s">
        <v>1571</v>
      </c>
      <c r="F824" s="3" t="s">
        <v>2306</v>
      </c>
      <c r="J824" s="3" t="s">
        <v>2307</v>
      </c>
      <c r="AJ824" s="121"/>
      <c r="AK824" s="121"/>
      <c r="AL824" s="121"/>
      <c r="AM824" s="121"/>
      <c r="AN824" s="121"/>
      <c r="AO824" s="121"/>
      <c r="AP824" s="121"/>
      <c r="AQ824" s="121"/>
      <c r="AR824" s="121"/>
      <c r="AS824" s="121"/>
      <c r="AT824" s="121" t="s">
        <v>2308</v>
      </c>
    </row>
    <row r="825" spans="1:46">
      <c r="A825" s="118" t="s">
        <v>298</v>
      </c>
      <c r="B825" s="118" t="s">
        <v>1199</v>
      </c>
      <c r="C825" s="118" t="s">
        <v>1203</v>
      </c>
      <c r="D825" s="118" t="s">
        <v>1748</v>
      </c>
      <c r="E825" s="120" t="s">
        <v>1571</v>
      </c>
      <c r="F825" s="3" t="s">
        <v>2306</v>
      </c>
      <c r="J825" s="3" t="s">
        <v>2307</v>
      </c>
      <c r="AJ825" s="121"/>
      <c r="AK825" s="121"/>
      <c r="AL825" s="121"/>
      <c r="AM825" s="121"/>
      <c r="AN825" s="121"/>
      <c r="AO825" s="121"/>
      <c r="AP825" s="121"/>
      <c r="AQ825" s="121"/>
      <c r="AR825" s="121"/>
      <c r="AS825" s="121"/>
      <c r="AT825" s="121" t="s">
        <v>2308</v>
      </c>
    </row>
    <row r="826" spans="1:46">
      <c r="A826" s="118" t="s">
        <v>298</v>
      </c>
      <c r="B826" s="118" t="s">
        <v>1199</v>
      </c>
      <c r="C826" s="118" t="s">
        <v>1203</v>
      </c>
      <c r="D826" s="118" t="s">
        <v>2062</v>
      </c>
      <c r="E826" s="120" t="s">
        <v>1854</v>
      </c>
      <c r="F826" s="3" t="s">
        <v>2306</v>
      </c>
      <c r="G826" s="3" t="s">
        <v>2307</v>
      </c>
      <c r="AJ826" s="121"/>
      <c r="AK826" s="121"/>
      <c r="AL826" s="121"/>
      <c r="AM826" s="121"/>
      <c r="AN826" s="121"/>
      <c r="AO826" s="121"/>
      <c r="AP826" s="121"/>
      <c r="AQ826" s="121"/>
      <c r="AR826" s="121"/>
      <c r="AS826" s="121"/>
      <c r="AT826" s="121" t="s">
        <v>2308</v>
      </c>
    </row>
    <row r="827" spans="1:46">
      <c r="A827" s="118" t="s">
        <v>298</v>
      </c>
      <c r="B827" s="118" t="s">
        <v>1199</v>
      </c>
      <c r="C827" s="118" t="s">
        <v>1203</v>
      </c>
      <c r="D827" s="118" t="s">
        <v>2235</v>
      </c>
      <c r="E827" s="120" t="s">
        <v>1854</v>
      </c>
      <c r="F827" s="3" t="s">
        <v>2306</v>
      </c>
      <c r="G827" s="3" t="s">
        <v>2307</v>
      </c>
      <c r="AJ827" s="121"/>
      <c r="AK827" s="121"/>
      <c r="AL827" s="121"/>
      <c r="AM827" s="121"/>
      <c r="AN827" s="121"/>
      <c r="AO827" s="121"/>
      <c r="AP827" s="121"/>
      <c r="AQ827" s="121"/>
      <c r="AR827" s="121"/>
      <c r="AS827" s="121"/>
      <c r="AT827" s="121" t="s">
        <v>2308</v>
      </c>
    </row>
    <row r="828" spans="1:46">
      <c r="A828" s="118" t="s">
        <v>298</v>
      </c>
      <c r="B828" s="118" t="s">
        <v>1199</v>
      </c>
      <c r="C828" s="118" t="s">
        <v>1203</v>
      </c>
      <c r="D828" s="118" t="s">
        <v>2234</v>
      </c>
      <c r="E828" s="120" t="s">
        <v>1854</v>
      </c>
      <c r="F828" s="3" t="s">
        <v>2306</v>
      </c>
      <c r="G828" s="3" t="s">
        <v>2307</v>
      </c>
      <c r="AJ828" s="121"/>
      <c r="AK828" s="121"/>
      <c r="AL828" s="121"/>
      <c r="AM828" s="121"/>
      <c r="AN828" s="121"/>
      <c r="AO828" s="121"/>
      <c r="AP828" s="121"/>
      <c r="AQ828" s="121"/>
      <c r="AR828" s="121"/>
      <c r="AS828" s="121"/>
      <c r="AT828" s="121" t="s">
        <v>2308</v>
      </c>
    </row>
    <row r="829" spans="1:46">
      <c r="A829" s="118" t="s">
        <v>298</v>
      </c>
      <c r="B829" s="118" t="s">
        <v>1199</v>
      </c>
      <c r="C829" s="118" t="s">
        <v>1204</v>
      </c>
      <c r="D829" s="118" t="s">
        <v>2154</v>
      </c>
      <c r="E829" s="120" t="s">
        <v>1571</v>
      </c>
      <c r="F829" s="3" t="s">
        <v>2306</v>
      </c>
      <c r="J829" s="3" t="s">
        <v>2307</v>
      </c>
      <c r="AJ829" s="121"/>
      <c r="AK829" s="121"/>
      <c r="AL829" s="121"/>
      <c r="AM829" s="121"/>
      <c r="AN829" s="121"/>
      <c r="AO829" s="121"/>
      <c r="AP829" s="121"/>
      <c r="AQ829" s="121"/>
      <c r="AR829" s="121"/>
      <c r="AS829" s="121"/>
      <c r="AT829" s="121" t="s">
        <v>2308</v>
      </c>
    </row>
    <row r="830" spans="1:46">
      <c r="A830" s="118" t="s">
        <v>298</v>
      </c>
      <c r="B830" s="118" t="s">
        <v>1199</v>
      </c>
      <c r="C830" s="118" t="s">
        <v>1204</v>
      </c>
      <c r="D830" s="118" t="s">
        <v>1574</v>
      </c>
      <c r="E830" s="120" t="s">
        <v>1571</v>
      </c>
      <c r="F830" s="3" t="s">
        <v>2306</v>
      </c>
      <c r="J830" s="3" t="s">
        <v>2307</v>
      </c>
      <c r="AJ830" s="121"/>
      <c r="AK830" s="121"/>
      <c r="AL830" s="121"/>
      <c r="AM830" s="121"/>
      <c r="AN830" s="121"/>
      <c r="AO830" s="121"/>
      <c r="AP830" s="121"/>
      <c r="AQ830" s="121"/>
      <c r="AR830" s="121"/>
      <c r="AS830" s="121"/>
      <c r="AT830" s="121" t="s">
        <v>2308</v>
      </c>
    </row>
    <row r="831" spans="1:46">
      <c r="A831" s="118" t="s">
        <v>298</v>
      </c>
      <c r="B831" s="118" t="s">
        <v>1199</v>
      </c>
      <c r="C831" s="118" t="s">
        <v>1205</v>
      </c>
      <c r="D831" s="118" t="s">
        <v>1574</v>
      </c>
      <c r="E831" s="120" t="s">
        <v>1854</v>
      </c>
      <c r="F831" s="3" t="s">
        <v>2306</v>
      </c>
      <c r="G831" s="3" t="s">
        <v>2307</v>
      </c>
      <c r="AJ831" s="121"/>
      <c r="AK831" s="121"/>
      <c r="AL831" s="121"/>
      <c r="AM831" s="121"/>
      <c r="AN831" s="121"/>
      <c r="AO831" s="121"/>
      <c r="AP831" s="121"/>
      <c r="AQ831" s="121"/>
      <c r="AR831" s="121"/>
      <c r="AS831" s="121"/>
      <c r="AT831" s="121" t="s">
        <v>2308</v>
      </c>
    </row>
    <row r="832" spans="1:46">
      <c r="A832" s="118" t="s">
        <v>298</v>
      </c>
      <c r="B832" s="118" t="s">
        <v>1199</v>
      </c>
      <c r="C832" s="118" t="s">
        <v>1205</v>
      </c>
      <c r="D832" s="118" t="s">
        <v>2238</v>
      </c>
      <c r="E832" s="120" t="s">
        <v>1854</v>
      </c>
      <c r="F832" s="3" t="s">
        <v>2306</v>
      </c>
      <c r="G832" s="3" t="s">
        <v>2307</v>
      </c>
      <c r="AJ832" s="121"/>
      <c r="AK832" s="121"/>
      <c r="AL832" s="121"/>
      <c r="AM832" s="121"/>
      <c r="AN832" s="121"/>
      <c r="AO832" s="121"/>
      <c r="AP832" s="121"/>
      <c r="AQ832" s="121"/>
      <c r="AR832" s="121"/>
      <c r="AS832" s="121"/>
      <c r="AT832" s="121" t="s">
        <v>2308</v>
      </c>
    </row>
    <row r="833" spans="1:46">
      <c r="A833" s="118" t="s">
        <v>298</v>
      </c>
      <c r="B833" s="118" t="s">
        <v>1199</v>
      </c>
      <c r="C833" s="118" t="s">
        <v>1205</v>
      </c>
      <c r="D833" s="118" t="s">
        <v>1734</v>
      </c>
      <c r="E833" s="120" t="s">
        <v>1854</v>
      </c>
      <c r="F833" s="3" t="s">
        <v>2306</v>
      </c>
      <c r="G833" s="3" t="s">
        <v>2307</v>
      </c>
      <c r="AJ833" s="121"/>
      <c r="AK833" s="121"/>
      <c r="AL833" s="121"/>
      <c r="AM833" s="121"/>
      <c r="AN833" s="121"/>
      <c r="AO833" s="121"/>
      <c r="AP833" s="121"/>
      <c r="AQ833" s="121"/>
      <c r="AR833" s="121"/>
      <c r="AS833" s="121"/>
      <c r="AT833" s="121" t="s">
        <v>2308</v>
      </c>
    </row>
    <row r="834" spans="1:46">
      <c r="A834" s="118" t="s">
        <v>298</v>
      </c>
      <c r="B834" s="118" t="s">
        <v>1199</v>
      </c>
      <c r="C834" s="118" t="s">
        <v>1205</v>
      </c>
      <c r="D834" s="118" t="s">
        <v>1672</v>
      </c>
      <c r="E834" s="120" t="s">
        <v>1854</v>
      </c>
      <c r="F834" s="3" t="s">
        <v>2306</v>
      </c>
      <c r="G834" s="3" t="s">
        <v>2307</v>
      </c>
      <c r="AJ834" s="121"/>
      <c r="AK834" s="121"/>
      <c r="AL834" s="121"/>
      <c r="AM834" s="121"/>
      <c r="AN834" s="121"/>
      <c r="AO834" s="121"/>
      <c r="AP834" s="121"/>
      <c r="AQ834" s="121"/>
      <c r="AR834" s="121"/>
      <c r="AS834" s="121"/>
      <c r="AT834" s="121" t="s">
        <v>2308</v>
      </c>
    </row>
    <row r="835" spans="1:46">
      <c r="A835" s="118" t="s">
        <v>298</v>
      </c>
      <c r="B835" s="118" t="s">
        <v>1199</v>
      </c>
      <c r="C835" s="118" t="s">
        <v>1205</v>
      </c>
      <c r="D835" s="118" t="s">
        <v>2237</v>
      </c>
      <c r="E835" s="120" t="s">
        <v>1854</v>
      </c>
      <c r="F835" s="3" t="s">
        <v>2306</v>
      </c>
      <c r="G835" s="3" t="s">
        <v>2307</v>
      </c>
      <c r="AJ835" s="121"/>
      <c r="AK835" s="121"/>
      <c r="AL835" s="121"/>
      <c r="AM835" s="121"/>
      <c r="AN835" s="121"/>
      <c r="AO835" s="121"/>
      <c r="AP835" s="121"/>
      <c r="AQ835" s="121"/>
      <c r="AR835" s="121"/>
      <c r="AS835" s="121"/>
      <c r="AT835" s="121" t="s">
        <v>2308</v>
      </c>
    </row>
    <row r="836" spans="1:46">
      <c r="A836" s="118" t="s">
        <v>298</v>
      </c>
      <c r="B836" s="118" t="s">
        <v>1199</v>
      </c>
      <c r="C836" s="118" t="s">
        <v>1205</v>
      </c>
      <c r="D836" s="118" t="s">
        <v>2236</v>
      </c>
      <c r="E836" s="120" t="s">
        <v>1854</v>
      </c>
      <c r="F836" s="3" t="s">
        <v>2306</v>
      </c>
      <c r="G836" s="3" t="s">
        <v>2307</v>
      </c>
      <c r="AJ836" s="121"/>
      <c r="AK836" s="121"/>
      <c r="AL836" s="121"/>
      <c r="AM836" s="121"/>
      <c r="AN836" s="121"/>
      <c r="AO836" s="121"/>
      <c r="AP836" s="121"/>
      <c r="AQ836" s="121"/>
      <c r="AR836" s="121"/>
      <c r="AS836" s="121"/>
      <c r="AT836" s="121" t="s">
        <v>2308</v>
      </c>
    </row>
    <row r="837" spans="1:46">
      <c r="A837" s="118" t="s">
        <v>298</v>
      </c>
      <c r="B837" s="118" t="s">
        <v>1199</v>
      </c>
      <c r="C837" s="118" t="s">
        <v>1205</v>
      </c>
      <c r="D837" s="118" t="s">
        <v>2236</v>
      </c>
      <c r="E837" s="120" t="s">
        <v>1854</v>
      </c>
      <c r="F837" s="3" t="s">
        <v>2306</v>
      </c>
      <c r="G837" s="3" t="s">
        <v>2307</v>
      </c>
      <c r="AJ837" s="121"/>
      <c r="AK837" s="121"/>
      <c r="AL837" s="121"/>
      <c r="AM837" s="121"/>
      <c r="AN837" s="121"/>
      <c r="AO837" s="121"/>
      <c r="AP837" s="121"/>
      <c r="AQ837" s="121"/>
      <c r="AR837" s="121"/>
      <c r="AS837" s="121"/>
      <c r="AT837" s="121" t="s">
        <v>2308</v>
      </c>
    </row>
    <row r="838" spans="1:46">
      <c r="A838" s="118" t="s">
        <v>298</v>
      </c>
      <c r="B838" s="118" t="s">
        <v>1199</v>
      </c>
      <c r="C838" s="118" t="s">
        <v>1206</v>
      </c>
      <c r="D838" s="118" t="s">
        <v>1956</v>
      </c>
      <c r="E838" s="120" t="s">
        <v>2213</v>
      </c>
      <c r="F838" s="3" t="s">
        <v>2306</v>
      </c>
      <c r="J838" s="3" t="s">
        <v>2307</v>
      </c>
      <c r="AJ838" s="121"/>
      <c r="AK838" s="121"/>
      <c r="AL838" s="121"/>
      <c r="AM838" s="121"/>
      <c r="AN838" s="121"/>
      <c r="AO838" s="121"/>
      <c r="AP838" s="121"/>
      <c r="AQ838" s="121"/>
      <c r="AR838" s="121"/>
      <c r="AS838" s="121"/>
      <c r="AT838" s="121" t="s">
        <v>2308</v>
      </c>
    </row>
    <row r="839" spans="1:46">
      <c r="A839" s="118" t="s">
        <v>298</v>
      </c>
      <c r="B839" s="118" t="s">
        <v>1199</v>
      </c>
      <c r="C839" s="118" t="s">
        <v>1207</v>
      </c>
      <c r="D839" s="118" t="s">
        <v>1596</v>
      </c>
      <c r="E839" s="120" t="s">
        <v>1854</v>
      </c>
      <c r="F839" s="3" t="s">
        <v>2306</v>
      </c>
      <c r="G839" s="3" t="s">
        <v>2307</v>
      </c>
      <c r="AJ839" s="121"/>
      <c r="AK839" s="121"/>
      <c r="AL839" s="121"/>
      <c r="AM839" s="121"/>
      <c r="AN839" s="121"/>
      <c r="AO839" s="121"/>
      <c r="AP839" s="121"/>
      <c r="AQ839" s="121"/>
      <c r="AR839" s="121"/>
      <c r="AS839" s="121"/>
      <c r="AT839" s="121" t="s">
        <v>2308</v>
      </c>
    </row>
    <row r="840" spans="1:46">
      <c r="A840" s="118" t="s">
        <v>298</v>
      </c>
      <c r="B840" s="118" t="s">
        <v>1199</v>
      </c>
      <c r="C840" s="118" t="s">
        <v>1207</v>
      </c>
      <c r="D840" s="118" t="s">
        <v>1745</v>
      </c>
      <c r="E840" s="120" t="s">
        <v>1854</v>
      </c>
      <c r="F840" s="3" t="s">
        <v>2306</v>
      </c>
      <c r="G840" s="3" t="s">
        <v>2307</v>
      </c>
      <c r="AJ840" s="121"/>
      <c r="AK840" s="121"/>
      <c r="AL840" s="121"/>
      <c r="AM840" s="121"/>
      <c r="AN840" s="121"/>
      <c r="AO840" s="121"/>
      <c r="AP840" s="121"/>
      <c r="AQ840" s="121"/>
      <c r="AR840" s="121"/>
      <c r="AS840" s="121"/>
      <c r="AT840" s="121" t="s">
        <v>2308</v>
      </c>
    </row>
    <row r="841" spans="1:46">
      <c r="A841" s="118" t="s">
        <v>298</v>
      </c>
      <c r="B841" s="118" t="s">
        <v>1199</v>
      </c>
      <c r="C841" s="118" t="s">
        <v>1207</v>
      </c>
      <c r="D841" s="118" t="s">
        <v>1896</v>
      </c>
      <c r="E841" s="120" t="s">
        <v>1854</v>
      </c>
      <c r="F841" s="3" t="s">
        <v>2306</v>
      </c>
      <c r="G841" s="3" t="s">
        <v>2307</v>
      </c>
      <c r="AJ841" s="121"/>
      <c r="AK841" s="121"/>
      <c r="AL841" s="121"/>
      <c r="AM841" s="121"/>
      <c r="AN841" s="121"/>
      <c r="AO841" s="121"/>
      <c r="AP841" s="121"/>
      <c r="AQ841" s="121"/>
      <c r="AR841" s="121"/>
      <c r="AS841" s="121"/>
      <c r="AT841" s="121" t="s">
        <v>2308</v>
      </c>
    </row>
    <row r="842" spans="1:46">
      <c r="A842" s="118" t="s">
        <v>298</v>
      </c>
      <c r="B842" s="118" t="s">
        <v>1199</v>
      </c>
      <c r="C842" s="118" t="s">
        <v>1207</v>
      </c>
      <c r="D842" s="118" t="s">
        <v>2204</v>
      </c>
      <c r="E842" s="120" t="s">
        <v>1854</v>
      </c>
      <c r="F842" s="3" t="s">
        <v>2306</v>
      </c>
      <c r="G842" s="3" t="s">
        <v>2307</v>
      </c>
      <c r="AJ842" s="121"/>
      <c r="AK842" s="121"/>
      <c r="AL842" s="121"/>
      <c r="AM842" s="121"/>
      <c r="AN842" s="121"/>
      <c r="AO842" s="121"/>
      <c r="AP842" s="121"/>
      <c r="AQ842" s="121"/>
      <c r="AR842" s="121"/>
      <c r="AS842" s="121"/>
      <c r="AT842" s="121" t="s">
        <v>2308</v>
      </c>
    </row>
    <row r="843" spans="1:46">
      <c r="A843" s="118" t="s">
        <v>298</v>
      </c>
      <c r="B843" s="118" t="s">
        <v>1199</v>
      </c>
      <c r="C843" s="118" t="s">
        <v>1207</v>
      </c>
      <c r="D843" s="118" t="s">
        <v>2240</v>
      </c>
      <c r="E843" s="120" t="s">
        <v>1854</v>
      </c>
      <c r="F843" s="3" t="s">
        <v>2306</v>
      </c>
      <c r="G843" s="3" t="s">
        <v>2307</v>
      </c>
      <c r="AJ843" s="121"/>
      <c r="AK843" s="121"/>
      <c r="AL843" s="121"/>
      <c r="AM843" s="121"/>
      <c r="AN843" s="121"/>
      <c r="AO843" s="121"/>
      <c r="AP843" s="121"/>
      <c r="AQ843" s="121"/>
      <c r="AR843" s="121"/>
      <c r="AS843" s="121"/>
      <c r="AT843" s="121" t="s">
        <v>2308</v>
      </c>
    </row>
    <row r="844" spans="1:46">
      <c r="A844" s="118" t="s">
        <v>298</v>
      </c>
      <c r="B844" s="118" t="s">
        <v>1199</v>
      </c>
      <c r="C844" s="118" t="s">
        <v>1207</v>
      </c>
      <c r="D844" s="118" t="s">
        <v>2239</v>
      </c>
      <c r="E844" s="120" t="s">
        <v>1854</v>
      </c>
      <c r="F844" s="3" t="s">
        <v>2306</v>
      </c>
      <c r="G844" s="3" t="s">
        <v>2307</v>
      </c>
      <c r="AJ844" s="121"/>
      <c r="AK844" s="121"/>
      <c r="AL844" s="121"/>
      <c r="AM844" s="121"/>
      <c r="AN844" s="121"/>
      <c r="AO844" s="121"/>
      <c r="AP844" s="121"/>
      <c r="AQ844" s="121"/>
      <c r="AR844" s="121"/>
      <c r="AS844" s="121"/>
      <c r="AT844" s="121" t="s">
        <v>2308</v>
      </c>
    </row>
    <row r="845" spans="1:46">
      <c r="A845" s="118" t="s">
        <v>298</v>
      </c>
      <c r="B845" s="118" t="s">
        <v>1199</v>
      </c>
      <c r="C845" s="118" t="s">
        <v>1208</v>
      </c>
      <c r="D845" s="118">
        <v>2022</v>
      </c>
      <c r="E845" s="120" t="s">
        <v>1571</v>
      </c>
      <c r="F845" s="3" t="s">
        <v>2306</v>
      </c>
      <c r="J845" s="3" t="s">
        <v>2307</v>
      </c>
      <c r="AJ845" s="121"/>
      <c r="AK845" s="121"/>
      <c r="AL845" s="121"/>
      <c r="AM845" s="121"/>
      <c r="AN845" s="121"/>
      <c r="AO845" s="121"/>
      <c r="AP845" s="121"/>
      <c r="AQ845" s="121"/>
      <c r="AR845" s="121"/>
      <c r="AS845" s="121"/>
      <c r="AT845" s="121" t="s">
        <v>2308</v>
      </c>
    </row>
    <row r="846" spans="1:46">
      <c r="A846" s="118" t="s">
        <v>298</v>
      </c>
      <c r="B846" s="118" t="s">
        <v>1199</v>
      </c>
      <c r="C846" s="118" t="s">
        <v>1209</v>
      </c>
      <c r="D846" s="118">
        <v>2022</v>
      </c>
      <c r="E846" s="120" t="s">
        <v>1854</v>
      </c>
      <c r="F846" s="3" t="s">
        <v>2306</v>
      </c>
      <c r="G846" s="3" t="s">
        <v>2307</v>
      </c>
      <c r="AJ846" s="121"/>
      <c r="AK846" s="121"/>
      <c r="AL846" s="121"/>
      <c r="AM846" s="121"/>
      <c r="AN846" s="121"/>
      <c r="AO846" s="121"/>
      <c r="AP846" s="121"/>
      <c r="AQ846" s="121"/>
      <c r="AR846" s="121"/>
      <c r="AS846" s="121"/>
      <c r="AT846" s="121" t="s">
        <v>2308</v>
      </c>
    </row>
    <row r="847" spans="1:46">
      <c r="A847" s="118" t="s">
        <v>298</v>
      </c>
      <c r="B847" s="118" t="s">
        <v>1199</v>
      </c>
      <c r="C847" s="118" t="s">
        <v>1209</v>
      </c>
      <c r="D847" s="118" t="s">
        <v>2151</v>
      </c>
      <c r="E847" s="120" t="s">
        <v>1571</v>
      </c>
      <c r="F847" s="3" t="s">
        <v>2306</v>
      </c>
      <c r="J847" s="3" t="s">
        <v>2307</v>
      </c>
      <c r="AJ847" s="121"/>
      <c r="AK847" s="121"/>
      <c r="AL847" s="121"/>
      <c r="AM847" s="121"/>
      <c r="AN847" s="121"/>
      <c r="AO847" s="121"/>
      <c r="AP847" s="121"/>
      <c r="AQ847" s="121"/>
      <c r="AR847" s="121"/>
      <c r="AS847" s="121"/>
      <c r="AT847" s="121" t="s">
        <v>2308</v>
      </c>
    </row>
    <row r="848" spans="1:46">
      <c r="A848" s="118" t="s">
        <v>298</v>
      </c>
      <c r="B848" s="118" t="s">
        <v>1199</v>
      </c>
      <c r="C848" s="118" t="s">
        <v>1210</v>
      </c>
      <c r="D848" s="118" t="s">
        <v>1956</v>
      </c>
      <c r="E848" s="120" t="s">
        <v>1571</v>
      </c>
      <c r="F848" s="3" t="s">
        <v>2306</v>
      </c>
      <c r="J848" s="3" t="s">
        <v>2307</v>
      </c>
      <c r="AJ848" s="121"/>
      <c r="AK848" s="121"/>
      <c r="AL848" s="121"/>
      <c r="AM848" s="121"/>
      <c r="AN848" s="121"/>
      <c r="AO848" s="121"/>
      <c r="AP848" s="121"/>
      <c r="AQ848" s="121"/>
      <c r="AR848" s="121"/>
      <c r="AS848" s="121"/>
      <c r="AT848" s="121" t="s">
        <v>2308</v>
      </c>
    </row>
    <row r="849" spans="1:46">
      <c r="A849" s="118" t="s">
        <v>322</v>
      </c>
      <c r="B849" s="118" t="s">
        <v>123</v>
      </c>
      <c r="C849" s="118" t="s">
        <v>124</v>
      </c>
      <c r="D849" s="118" t="s">
        <v>2303</v>
      </c>
      <c r="E849" s="120" t="s">
        <v>2241</v>
      </c>
      <c r="G849" s="3" t="s">
        <v>2309</v>
      </c>
      <c r="H849" s="3" t="s">
        <v>2321</v>
      </c>
      <c r="J849" s="3" t="s">
        <v>2310</v>
      </c>
      <c r="K849" s="3" t="s">
        <v>2471</v>
      </c>
      <c r="L849" s="3" t="s">
        <v>2490</v>
      </c>
      <c r="M849" s="3" t="s">
        <v>2730</v>
      </c>
      <c r="N849" s="3" t="s">
        <v>2311</v>
      </c>
      <c r="O849" s="3" t="s">
        <v>1425</v>
      </c>
      <c r="P849" s="3" t="s">
        <v>2312</v>
      </c>
      <c r="Q849" s="3" t="s">
        <v>2312</v>
      </c>
      <c r="AJ849" s="121"/>
      <c r="AK849" s="121"/>
      <c r="AL849" s="121"/>
      <c r="AM849" s="121"/>
      <c r="AN849" s="121"/>
      <c r="AO849" s="121"/>
      <c r="AP849" s="121"/>
      <c r="AQ849" s="121"/>
      <c r="AR849" s="121"/>
      <c r="AS849" s="121"/>
      <c r="AT849" s="121" t="s">
        <v>2731</v>
      </c>
    </row>
    <row r="850" spans="1:46">
      <c r="A850" s="118" t="s">
        <v>322</v>
      </c>
      <c r="B850" s="118" t="s">
        <v>123</v>
      </c>
      <c r="C850" s="118" t="s">
        <v>1212</v>
      </c>
      <c r="D850" s="118" t="s">
        <v>2303</v>
      </c>
      <c r="E850" s="120" t="s">
        <v>2241</v>
      </c>
      <c r="G850" s="3" t="s">
        <v>2309</v>
      </c>
      <c r="H850" s="3" t="s">
        <v>2321</v>
      </c>
      <c r="J850" s="3" t="s">
        <v>2310</v>
      </c>
      <c r="K850" s="3" t="s">
        <v>2471</v>
      </c>
      <c r="L850" s="3" t="s">
        <v>2490</v>
      </c>
      <c r="M850" s="3" t="s">
        <v>2730</v>
      </c>
      <c r="N850" s="3" t="s">
        <v>2311</v>
      </c>
      <c r="O850" s="3" t="s">
        <v>1425</v>
      </c>
      <c r="P850" s="3" t="s">
        <v>2312</v>
      </c>
      <c r="Q850" s="3" t="s">
        <v>2312</v>
      </c>
      <c r="AJ850" s="121"/>
      <c r="AK850" s="121"/>
      <c r="AL850" s="121"/>
      <c r="AM850" s="121"/>
      <c r="AN850" s="121"/>
      <c r="AO850" s="121"/>
      <c r="AP850" s="121"/>
      <c r="AQ850" s="121"/>
      <c r="AR850" s="121"/>
      <c r="AS850" s="121"/>
      <c r="AT850" s="121" t="s">
        <v>2731</v>
      </c>
    </row>
    <row r="851" spans="1:46">
      <c r="A851" s="118" t="s">
        <v>322</v>
      </c>
      <c r="B851" s="118" t="s">
        <v>123</v>
      </c>
      <c r="C851" s="118" t="s">
        <v>126</v>
      </c>
      <c r="D851" s="118" t="s">
        <v>2660</v>
      </c>
      <c r="E851" s="120" t="s">
        <v>2243</v>
      </c>
      <c r="G851" s="3" t="s">
        <v>2309</v>
      </c>
      <c r="H851" s="3" t="s">
        <v>2321</v>
      </c>
      <c r="J851" s="3" t="s">
        <v>2310</v>
      </c>
      <c r="K851" s="3" t="s">
        <v>2314</v>
      </c>
      <c r="L851" s="3" t="s">
        <v>2311</v>
      </c>
      <c r="M851" s="3" t="s">
        <v>2312</v>
      </c>
      <c r="N851" s="3" t="s">
        <v>2312</v>
      </c>
      <c r="AJ851" s="121"/>
      <c r="AK851" s="121"/>
      <c r="AL851" s="121"/>
      <c r="AM851" s="121"/>
      <c r="AN851" s="121"/>
      <c r="AO851" s="121"/>
      <c r="AP851" s="121"/>
      <c r="AQ851" s="121"/>
      <c r="AR851" s="121"/>
      <c r="AS851" s="121"/>
      <c r="AT851" s="121" t="s">
        <v>2732</v>
      </c>
    </row>
    <row r="852" spans="1:46">
      <c r="A852" s="118" t="s">
        <v>322</v>
      </c>
      <c r="B852" s="118" t="s">
        <v>123</v>
      </c>
      <c r="C852" s="118" t="s">
        <v>130</v>
      </c>
      <c r="D852" s="118" t="s">
        <v>2258</v>
      </c>
      <c r="E852" s="120" t="s">
        <v>1582</v>
      </c>
      <c r="G852" s="3" t="s">
        <v>2309</v>
      </c>
      <c r="H852" s="3" t="s">
        <v>2310</v>
      </c>
      <c r="I852" s="3" t="s">
        <v>2311</v>
      </c>
      <c r="J852" s="3" t="s">
        <v>2312</v>
      </c>
      <c r="K852" s="3" t="s">
        <v>2312</v>
      </c>
      <c r="AJ852" s="121"/>
      <c r="AK852" s="121"/>
      <c r="AL852" s="121"/>
      <c r="AM852" s="121"/>
      <c r="AN852" s="121"/>
      <c r="AO852" s="121"/>
      <c r="AP852" s="121"/>
      <c r="AQ852" s="121"/>
      <c r="AR852" s="121"/>
      <c r="AS852" s="121"/>
      <c r="AT852" s="121" t="s">
        <v>2313</v>
      </c>
    </row>
    <row r="853" spans="1:46">
      <c r="A853" s="118" t="s">
        <v>322</v>
      </c>
      <c r="B853" s="118" t="s">
        <v>123</v>
      </c>
      <c r="C853" s="118" t="s">
        <v>131</v>
      </c>
      <c r="D853" s="118" t="s">
        <v>2258</v>
      </c>
      <c r="E853" s="120" t="s">
        <v>1582</v>
      </c>
      <c r="G853" s="3" t="s">
        <v>2309</v>
      </c>
      <c r="H853" s="3" t="s">
        <v>2310</v>
      </c>
      <c r="I853" s="3" t="s">
        <v>2311</v>
      </c>
      <c r="J853" s="3" t="s">
        <v>2312</v>
      </c>
      <c r="K853" s="3" t="s">
        <v>2312</v>
      </c>
      <c r="AJ853" s="121"/>
      <c r="AK853" s="121"/>
      <c r="AL853" s="121"/>
      <c r="AM853" s="121"/>
      <c r="AN853" s="121"/>
      <c r="AO853" s="121"/>
      <c r="AP853" s="121"/>
      <c r="AQ853" s="121"/>
      <c r="AR853" s="121"/>
      <c r="AS853" s="121"/>
      <c r="AT853" s="121" t="s">
        <v>2313</v>
      </c>
    </row>
    <row r="854" spans="1:46">
      <c r="A854" s="118" t="s">
        <v>322</v>
      </c>
      <c r="B854" s="118" t="s">
        <v>123</v>
      </c>
      <c r="C854" s="118" t="s">
        <v>132</v>
      </c>
      <c r="D854" s="118" t="s">
        <v>2303</v>
      </c>
      <c r="E854" s="120" t="s">
        <v>1582</v>
      </c>
      <c r="G854" s="3" t="s">
        <v>2309</v>
      </c>
      <c r="H854" s="3" t="s">
        <v>2310</v>
      </c>
      <c r="I854" s="3" t="s">
        <v>2311</v>
      </c>
      <c r="J854" s="3" t="s">
        <v>2312</v>
      </c>
      <c r="K854" s="3" t="s">
        <v>2312</v>
      </c>
      <c r="AJ854" s="121"/>
      <c r="AK854" s="121"/>
      <c r="AL854" s="121"/>
      <c r="AM854" s="121"/>
      <c r="AN854" s="121"/>
      <c r="AO854" s="121"/>
      <c r="AP854" s="121"/>
      <c r="AQ854" s="121"/>
      <c r="AR854" s="121"/>
      <c r="AS854" s="121"/>
      <c r="AT854" s="121" t="s">
        <v>2313</v>
      </c>
    </row>
    <row r="855" spans="1:46">
      <c r="A855" s="118" t="s">
        <v>322</v>
      </c>
      <c r="B855" s="118" t="s">
        <v>123</v>
      </c>
      <c r="C855" s="118" t="s">
        <v>133</v>
      </c>
      <c r="D855" s="118" t="s">
        <v>2303</v>
      </c>
      <c r="E855" s="120" t="s">
        <v>1582</v>
      </c>
      <c r="G855" s="3" t="s">
        <v>2309</v>
      </c>
      <c r="H855" s="3" t="s">
        <v>2310</v>
      </c>
      <c r="I855" s="3" t="s">
        <v>2311</v>
      </c>
      <c r="J855" s="3" t="s">
        <v>2312</v>
      </c>
      <c r="K855" s="3" t="s">
        <v>2312</v>
      </c>
      <c r="AJ855" s="121"/>
      <c r="AK855" s="121"/>
      <c r="AL855" s="121"/>
      <c r="AM855" s="121"/>
      <c r="AN855" s="121"/>
      <c r="AO855" s="121"/>
      <c r="AP855" s="121"/>
      <c r="AQ855" s="121"/>
      <c r="AR855" s="121"/>
      <c r="AS855" s="121"/>
      <c r="AT855" s="121" t="s">
        <v>2313</v>
      </c>
    </row>
    <row r="856" spans="1:46">
      <c r="A856" s="118" t="s">
        <v>322</v>
      </c>
      <c r="B856" s="118" t="s">
        <v>123</v>
      </c>
      <c r="C856" s="118" t="s">
        <v>1218</v>
      </c>
      <c r="D856" s="118">
        <v>2024</v>
      </c>
      <c r="E856" s="120" t="s">
        <v>1872</v>
      </c>
      <c r="G856" s="3" t="s">
        <v>2309</v>
      </c>
      <c r="H856" s="3" t="s">
        <v>2310</v>
      </c>
      <c r="I856" s="3" t="s">
        <v>2314</v>
      </c>
      <c r="J856" s="3" t="s">
        <v>2311</v>
      </c>
      <c r="K856" s="3" t="s">
        <v>2312</v>
      </c>
      <c r="L856" s="3" t="s">
        <v>2312</v>
      </c>
      <c r="AJ856" s="121"/>
      <c r="AK856" s="121"/>
      <c r="AL856" s="121"/>
      <c r="AM856" s="121"/>
      <c r="AN856" s="121"/>
      <c r="AO856" s="121"/>
      <c r="AP856" s="121"/>
      <c r="AQ856" s="121"/>
      <c r="AR856" s="121"/>
      <c r="AS856" s="121"/>
      <c r="AT856" s="121" t="s">
        <v>2453</v>
      </c>
    </row>
    <row r="857" spans="1:46">
      <c r="A857" s="118" t="s">
        <v>322</v>
      </c>
      <c r="B857" s="118" t="s">
        <v>123</v>
      </c>
      <c r="C857" s="118" t="s">
        <v>1219</v>
      </c>
      <c r="D857" s="118" t="s">
        <v>1688</v>
      </c>
      <c r="E857" s="120" t="s">
        <v>1872</v>
      </c>
      <c r="G857" s="3" t="s">
        <v>2309</v>
      </c>
      <c r="H857" s="3" t="s">
        <v>2310</v>
      </c>
      <c r="I857" s="3" t="s">
        <v>2314</v>
      </c>
      <c r="J857" s="3" t="s">
        <v>2311</v>
      </c>
      <c r="K857" s="3" t="s">
        <v>2312</v>
      </c>
      <c r="L857" s="3" t="s">
        <v>2312</v>
      </c>
      <c r="AJ857" s="121"/>
      <c r="AK857" s="121"/>
      <c r="AL857" s="121"/>
      <c r="AM857" s="121"/>
      <c r="AN857" s="121"/>
      <c r="AO857" s="121"/>
      <c r="AP857" s="121"/>
      <c r="AQ857" s="121"/>
      <c r="AR857" s="121"/>
      <c r="AS857" s="121"/>
      <c r="AT857" s="121" t="s">
        <v>2453</v>
      </c>
    </row>
    <row r="858" spans="1:46">
      <c r="A858" s="118" t="s">
        <v>322</v>
      </c>
      <c r="B858" s="118" t="s">
        <v>123</v>
      </c>
      <c r="C858" s="118" t="s">
        <v>134</v>
      </c>
      <c r="D858" s="118" t="s">
        <v>1818</v>
      </c>
      <c r="E858" s="120" t="s">
        <v>1872</v>
      </c>
      <c r="G858" s="3" t="s">
        <v>2309</v>
      </c>
      <c r="H858" s="3" t="s">
        <v>2310</v>
      </c>
      <c r="I858" s="3" t="s">
        <v>2314</v>
      </c>
      <c r="J858" s="3" t="s">
        <v>2311</v>
      </c>
      <c r="K858" s="3" t="s">
        <v>2312</v>
      </c>
      <c r="L858" s="3" t="s">
        <v>2312</v>
      </c>
      <c r="AJ858" s="121"/>
      <c r="AK858" s="121"/>
      <c r="AL858" s="121"/>
      <c r="AM858" s="121"/>
      <c r="AN858" s="121"/>
      <c r="AO858" s="121"/>
      <c r="AP858" s="121"/>
      <c r="AQ858" s="121"/>
      <c r="AR858" s="121"/>
      <c r="AS858" s="121"/>
      <c r="AT858" s="121" t="s">
        <v>2453</v>
      </c>
    </row>
    <row r="859" spans="1:46">
      <c r="A859" s="118" t="s">
        <v>322</v>
      </c>
      <c r="B859" s="118" t="s">
        <v>123</v>
      </c>
      <c r="C859" s="118" t="s">
        <v>1223</v>
      </c>
      <c r="D859" s="118" t="s">
        <v>1818</v>
      </c>
      <c r="E859" s="120" t="s">
        <v>1872</v>
      </c>
      <c r="G859" s="3" t="s">
        <v>2309</v>
      </c>
      <c r="H859" s="3" t="s">
        <v>2310</v>
      </c>
      <c r="I859" s="3" t="s">
        <v>2314</v>
      </c>
      <c r="J859" s="3" t="s">
        <v>2311</v>
      </c>
      <c r="K859" s="3" t="s">
        <v>2312</v>
      </c>
      <c r="L859" s="3" t="s">
        <v>2312</v>
      </c>
      <c r="AJ859" s="121"/>
      <c r="AK859" s="121"/>
      <c r="AL859" s="121"/>
      <c r="AM859" s="121"/>
      <c r="AN859" s="121"/>
      <c r="AO859" s="121"/>
      <c r="AP859" s="121"/>
      <c r="AQ859" s="121"/>
      <c r="AR859" s="121"/>
      <c r="AS859" s="121"/>
      <c r="AT859" s="121" t="s">
        <v>2453</v>
      </c>
    </row>
    <row r="860" spans="1:46">
      <c r="A860" s="118" t="s">
        <v>322</v>
      </c>
      <c r="B860" s="118" t="s">
        <v>123</v>
      </c>
      <c r="C860" s="118" t="s">
        <v>1224</v>
      </c>
      <c r="D860" s="118" t="s">
        <v>1759</v>
      </c>
      <c r="E860" s="120" t="s">
        <v>1872</v>
      </c>
      <c r="G860" s="3" t="s">
        <v>2309</v>
      </c>
      <c r="H860" s="3" t="s">
        <v>2310</v>
      </c>
      <c r="I860" s="3" t="s">
        <v>2314</v>
      </c>
      <c r="J860" s="3" t="s">
        <v>2311</v>
      </c>
      <c r="K860" s="3" t="s">
        <v>2312</v>
      </c>
      <c r="L860" s="3" t="s">
        <v>2312</v>
      </c>
      <c r="AJ860" s="121"/>
      <c r="AK860" s="121"/>
      <c r="AL860" s="121"/>
      <c r="AM860" s="121"/>
      <c r="AN860" s="121"/>
      <c r="AO860" s="121"/>
      <c r="AP860" s="121"/>
      <c r="AQ860" s="121"/>
      <c r="AR860" s="121"/>
      <c r="AS860" s="121"/>
      <c r="AT860" s="121" t="s">
        <v>2453</v>
      </c>
    </row>
    <row r="861" spans="1:46">
      <c r="A861" s="118" t="s">
        <v>322</v>
      </c>
      <c r="B861" s="118" t="s">
        <v>123</v>
      </c>
      <c r="C861" s="118" t="s">
        <v>135</v>
      </c>
      <c r="D861" s="118" t="s">
        <v>2179</v>
      </c>
      <c r="E861" s="120" t="s">
        <v>1872</v>
      </c>
      <c r="G861" s="3" t="s">
        <v>2309</v>
      </c>
      <c r="H861" s="3" t="s">
        <v>2310</v>
      </c>
      <c r="I861" s="3" t="s">
        <v>2314</v>
      </c>
      <c r="J861" s="3" t="s">
        <v>2311</v>
      </c>
      <c r="K861" s="3" t="s">
        <v>2312</v>
      </c>
      <c r="L861" s="3" t="s">
        <v>2312</v>
      </c>
      <c r="AJ861" s="121"/>
      <c r="AK861" s="121"/>
      <c r="AL861" s="121"/>
      <c r="AM861" s="121"/>
      <c r="AN861" s="121"/>
      <c r="AO861" s="121"/>
      <c r="AP861" s="121"/>
      <c r="AQ861" s="121"/>
      <c r="AR861" s="121"/>
      <c r="AS861" s="121"/>
      <c r="AT861" s="121" t="s">
        <v>2453</v>
      </c>
    </row>
    <row r="862" spans="1:46">
      <c r="A862" s="118" t="s">
        <v>322</v>
      </c>
      <c r="B862" s="118" t="s">
        <v>123</v>
      </c>
      <c r="C862" s="118" t="s">
        <v>1217</v>
      </c>
      <c r="D862" s="118" t="s">
        <v>2114</v>
      </c>
      <c r="E862" s="120" t="s">
        <v>1582</v>
      </c>
      <c r="G862" s="3" t="s">
        <v>2309</v>
      </c>
      <c r="H862" s="3" t="s">
        <v>2310</v>
      </c>
      <c r="I862" s="3" t="s">
        <v>2311</v>
      </c>
      <c r="J862" s="3" t="s">
        <v>2312</v>
      </c>
      <c r="K862" s="3" t="s">
        <v>2312</v>
      </c>
      <c r="AJ862" s="121"/>
      <c r="AK862" s="121"/>
      <c r="AL862" s="121"/>
      <c r="AM862" s="121"/>
      <c r="AN862" s="121"/>
      <c r="AO862" s="121"/>
      <c r="AP862" s="121"/>
      <c r="AQ862" s="121"/>
      <c r="AR862" s="121"/>
      <c r="AS862" s="121"/>
      <c r="AT862" s="121" t="s">
        <v>2313</v>
      </c>
    </row>
    <row r="863" spans="1:46">
      <c r="A863" s="118" t="s">
        <v>322</v>
      </c>
      <c r="B863" s="118" t="s">
        <v>123</v>
      </c>
      <c r="C863" s="118" t="s">
        <v>1226</v>
      </c>
      <c r="D863" s="118" t="s">
        <v>1759</v>
      </c>
      <c r="E863" s="120" t="s">
        <v>1582</v>
      </c>
      <c r="G863" s="3" t="s">
        <v>2309</v>
      </c>
      <c r="H863" s="3" t="s">
        <v>2310</v>
      </c>
      <c r="I863" s="3" t="s">
        <v>2311</v>
      </c>
      <c r="J863" s="3" t="s">
        <v>2312</v>
      </c>
      <c r="K863" s="3" t="s">
        <v>2312</v>
      </c>
      <c r="AJ863" s="121"/>
      <c r="AK863" s="121"/>
      <c r="AL863" s="121"/>
      <c r="AM863" s="121"/>
      <c r="AN863" s="121"/>
      <c r="AO863" s="121"/>
      <c r="AP863" s="121"/>
      <c r="AQ863" s="121"/>
      <c r="AR863" s="121"/>
      <c r="AS863" s="121"/>
      <c r="AT863" s="121" t="s">
        <v>2313</v>
      </c>
    </row>
    <row r="864" spans="1:46">
      <c r="A864" s="118" t="s">
        <v>322</v>
      </c>
      <c r="B864" s="118" t="s">
        <v>123</v>
      </c>
      <c r="C864" s="118" t="s">
        <v>137</v>
      </c>
      <c r="D864" s="118" t="s">
        <v>2258</v>
      </c>
      <c r="E864" s="120" t="s">
        <v>1582</v>
      </c>
      <c r="G864" s="3" t="s">
        <v>2309</v>
      </c>
      <c r="H864" s="3" t="s">
        <v>2310</v>
      </c>
      <c r="I864" s="3" t="s">
        <v>2311</v>
      </c>
      <c r="J864" s="3" t="s">
        <v>2312</v>
      </c>
      <c r="K864" s="3" t="s">
        <v>2312</v>
      </c>
      <c r="AJ864" s="121"/>
      <c r="AK864" s="121"/>
      <c r="AL864" s="121"/>
      <c r="AM864" s="121"/>
      <c r="AN864" s="121"/>
      <c r="AO864" s="121"/>
      <c r="AP864" s="121"/>
      <c r="AQ864" s="121"/>
      <c r="AR864" s="121"/>
      <c r="AS864" s="121"/>
      <c r="AT864" s="121" t="s">
        <v>2313</v>
      </c>
    </row>
    <row r="865" spans="1:46">
      <c r="A865" s="118" t="s">
        <v>322</v>
      </c>
      <c r="B865" s="118" t="s">
        <v>123</v>
      </c>
      <c r="C865" s="118" t="s">
        <v>1231</v>
      </c>
      <c r="D865" s="118" t="s">
        <v>2258</v>
      </c>
      <c r="E865" s="120" t="s">
        <v>1582</v>
      </c>
      <c r="G865" s="3" t="s">
        <v>2309</v>
      </c>
      <c r="H865" s="3" t="s">
        <v>2310</v>
      </c>
      <c r="I865" s="3" t="s">
        <v>2311</v>
      </c>
      <c r="J865" s="3" t="s">
        <v>2312</v>
      </c>
      <c r="K865" s="3" t="s">
        <v>2312</v>
      </c>
      <c r="AJ865" s="121"/>
      <c r="AK865" s="121"/>
      <c r="AL865" s="121"/>
      <c r="AM865" s="121"/>
      <c r="AN865" s="121"/>
      <c r="AO865" s="121"/>
      <c r="AP865" s="121"/>
      <c r="AQ865" s="121"/>
      <c r="AR865" s="121"/>
      <c r="AS865" s="121"/>
      <c r="AT865" s="121" t="s">
        <v>2313</v>
      </c>
    </row>
    <row r="866" spans="1:46">
      <c r="A866" s="118" t="s">
        <v>322</v>
      </c>
      <c r="B866" s="118" t="s">
        <v>123</v>
      </c>
      <c r="C866" s="118" t="s">
        <v>1237</v>
      </c>
      <c r="D866" s="118" t="s">
        <v>1688</v>
      </c>
      <c r="E866" s="120" t="s">
        <v>1904</v>
      </c>
      <c r="G866" s="3" t="s">
        <v>2309</v>
      </c>
      <c r="H866" s="3" t="s">
        <v>2319</v>
      </c>
      <c r="I866" s="3" t="s">
        <v>2310</v>
      </c>
      <c r="J866" s="3" t="s">
        <v>2314</v>
      </c>
      <c r="K866" s="3" t="s">
        <v>2337</v>
      </c>
      <c r="L866" s="3" t="s">
        <v>2311</v>
      </c>
      <c r="M866" s="3" t="s">
        <v>1425</v>
      </c>
      <c r="N866" s="3" t="s">
        <v>2312</v>
      </c>
      <c r="O866" s="3" t="s">
        <v>2312</v>
      </c>
      <c r="AJ866" s="121"/>
      <c r="AK866" s="121"/>
      <c r="AL866" s="121"/>
      <c r="AM866" s="121"/>
      <c r="AN866" s="121"/>
      <c r="AO866" s="121"/>
      <c r="AP866" s="121"/>
      <c r="AQ866" s="121"/>
      <c r="AR866" s="121"/>
      <c r="AS866" s="121"/>
      <c r="AT866" s="121" t="s">
        <v>2439</v>
      </c>
    </row>
    <row r="867" spans="1:46">
      <c r="A867" s="118" t="s">
        <v>322</v>
      </c>
      <c r="B867" s="118" t="s">
        <v>123</v>
      </c>
      <c r="C867" s="118" t="s">
        <v>1238</v>
      </c>
      <c r="D867" s="118" t="s">
        <v>1688</v>
      </c>
      <c r="E867" s="120" t="s">
        <v>1904</v>
      </c>
      <c r="G867" s="3" t="s">
        <v>2309</v>
      </c>
      <c r="H867" s="3" t="s">
        <v>2319</v>
      </c>
      <c r="I867" s="3" t="s">
        <v>2310</v>
      </c>
      <c r="J867" s="3" t="s">
        <v>2314</v>
      </c>
      <c r="K867" s="3" t="s">
        <v>2337</v>
      </c>
      <c r="L867" s="3" t="s">
        <v>2311</v>
      </c>
      <c r="M867" s="3" t="s">
        <v>1425</v>
      </c>
      <c r="N867" s="3" t="s">
        <v>2312</v>
      </c>
      <c r="O867" s="3" t="s">
        <v>2312</v>
      </c>
      <c r="AJ867" s="121"/>
      <c r="AK867" s="121"/>
      <c r="AL867" s="121"/>
      <c r="AM867" s="121"/>
      <c r="AN867" s="121"/>
      <c r="AO867" s="121"/>
      <c r="AP867" s="121"/>
      <c r="AQ867" s="121"/>
      <c r="AR867" s="121"/>
      <c r="AS867" s="121"/>
      <c r="AT867" s="121" t="s">
        <v>2439</v>
      </c>
    </row>
    <row r="868" spans="1:46">
      <c r="A868" s="118" t="s">
        <v>322</v>
      </c>
      <c r="B868" s="118" t="s">
        <v>123</v>
      </c>
      <c r="C868" s="118" t="s">
        <v>1236</v>
      </c>
      <c r="D868" s="118" t="s">
        <v>1759</v>
      </c>
      <c r="E868" s="120" t="s">
        <v>1904</v>
      </c>
      <c r="G868" s="3" t="s">
        <v>2309</v>
      </c>
      <c r="H868" s="3" t="s">
        <v>2319</v>
      </c>
      <c r="I868" s="3" t="s">
        <v>2310</v>
      </c>
      <c r="J868" s="3" t="s">
        <v>2314</v>
      </c>
      <c r="K868" s="3" t="s">
        <v>2337</v>
      </c>
      <c r="L868" s="3" t="s">
        <v>2311</v>
      </c>
      <c r="M868" s="3" t="s">
        <v>1425</v>
      </c>
      <c r="N868" s="3" t="s">
        <v>2312</v>
      </c>
      <c r="O868" s="3" t="s">
        <v>2312</v>
      </c>
      <c r="AJ868" s="121"/>
      <c r="AK868" s="121"/>
      <c r="AL868" s="121"/>
      <c r="AM868" s="121"/>
      <c r="AN868" s="121"/>
      <c r="AO868" s="121"/>
      <c r="AP868" s="121"/>
      <c r="AQ868" s="121"/>
      <c r="AR868" s="121"/>
      <c r="AS868" s="121"/>
      <c r="AT868" s="121" t="s">
        <v>2439</v>
      </c>
    </row>
    <row r="869" spans="1:46">
      <c r="A869" s="118" t="s">
        <v>322</v>
      </c>
      <c r="B869" s="118" t="s">
        <v>123</v>
      </c>
      <c r="C869" s="118" t="s">
        <v>1239</v>
      </c>
      <c r="D869" s="118" t="s">
        <v>1759</v>
      </c>
      <c r="E869" s="120" t="s">
        <v>1904</v>
      </c>
      <c r="G869" s="3" t="s">
        <v>2309</v>
      </c>
      <c r="H869" s="3" t="s">
        <v>2319</v>
      </c>
      <c r="I869" s="3" t="s">
        <v>2310</v>
      </c>
      <c r="J869" s="3" t="s">
        <v>2314</v>
      </c>
      <c r="K869" s="3" t="s">
        <v>2337</v>
      </c>
      <c r="L869" s="3" t="s">
        <v>2311</v>
      </c>
      <c r="M869" s="3" t="s">
        <v>1425</v>
      </c>
      <c r="N869" s="3" t="s">
        <v>2312</v>
      </c>
      <c r="O869" s="3" t="s">
        <v>2312</v>
      </c>
      <c r="AJ869" s="121"/>
      <c r="AK869" s="121"/>
      <c r="AL869" s="121"/>
      <c r="AM869" s="121"/>
      <c r="AN869" s="121"/>
      <c r="AO869" s="121"/>
      <c r="AP869" s="121"/>
      <c r="AQ869" s="121"/>
      <c r="AR869" s="121"/>
      <c r="AS869" s="121"/>
      <c r="AT869" s="121" t="s">
        <v>2439</v>
      </c>
    </row>
    <row r="870" spans="1:46">
      <c r="A870" s="118" t="s">
        <v>322</v>
      </c>
      <c r="B870" s="118" t="s">
        <v>123</v>
      </c>
      <c r="C870" s="118" t="s">
        <v>1240</v>
      </c>
      <c r="D870" s="118" t="s">
        <v>1759</v>
      </c>
      <c r="E870" s="120" t="s">
        <v>1904</v>
      </c>
      <c r="G870" s="3" t="s">
        <v>2309</v>
      </c>
      <c r="H870" s="3" t="s">
        <v>2319</v>
      </c>
      <c r="I870" s="3" t="s">
        <v>2310</v>
      </c>
      <c r="J870" s="3" t="s">
        <v>2314</v>
      </c>
      <c r="K870" s="3" t="s">
        <v>2337</v>
      </c>
      <c r="L870" s="3" t="s">
        <v>2311</v>
      </c>
      <c r="M870" s="3" t="s">
        <v>1425</v>
      </c>
      <c r="N870" s="3" t="s">
        <v>2312</v>
      </c>
      <c r="O870" s="3" t="s">
        <v>2312</v>
      </c>
      <c r="AJ870" s="121"/>
      <c r="AK870" s="121"/>
      <c r="AL870" s="121"/>
      <c r="AM870" s="121"/>
      <c r="AN870" s="121"/>
      <c r="AO870" s="121"/>
      <c r="AP870" s="121"/>
      <c r="AQ870" s="121"/>
      <c r="AR870" s="121"/>
      <c r="AS870" s="121"/>
      <c r="AT870" s="121" t="s">
        <v>2439</v>
      </c>
    </row>
    <row r="871" spans="1:46">
      <c r="A871" s="118" t="s">
        <v>322</v>
      </c>
      <c r="B871" s="118" t="s">
        <v>123</v>
      </c>
      <c r="C871" s="118" t="s">
        <v>1255</v>
      </c>
      <c r="D871" s="118">
        <v>2024</v>
      </c>
      <c r="E871" s="120" t="s">
        <v>1904</v>
      </c>
      <c r="G871" s="3" t="s">
        <v>2309</v>
      </c>
      <c r="H871" s="3" t="s">
        <v>2319</v>
      </c>
      <c r="I871" s="3" t="s">
        <v>2310</v>
      </c>
      <c r="J871" s="3" t="s">
        <v>2314</v>
      </c>
      <c r="K871" s="3" t="s">
        <v>2337</v>
      </c>
      <c r="L871" s="3" t="s">
        <v>2311</v>
      </c>
      <c r="M871" s="3" t="s">
        <v>1425</v>
      </c>
      <c r="N871" s="3" t="s">
        <v>2312</v>
      </c>
      <c r="O871" s="3" t="s">
        <v>2312</v>
      </c>
      <c r="AJ871" s="121"/>
      <c r="AK871" s="121"/>
      <c r="AL871" s="121"/>
      <c r="AM871" s="121"/>
      <c r="AN871" s="121"/>
      <c r="AO871" s="121"/>
      <c r="AP871" s="121"/>
      <c r="AQ871" s="121"/>
      <c r="AR871" s="121"/>
      <c r="AS871" s="121"/>
      <c r="AT871" s="121" t="s">
        <v>2439</v>
      </c>
    </row>
    <row r="872" spans="1:46">
      <c r="A872" s="118" t="s">
        <v>322</v>
      </c>
      <c r="B872" s="118" t="s">
        <v>123</v>
      </c>
      <c r="C872" s="118" t="s">
        <v>1256</v>
      </c>
      <c r="D872" s="118">
        <v>2024</v>
      </c>
      <c r="E872" s="120" t="s">
        <v>2253</v>
      </c>
      <c r="G872" s="3" t="s">
        <v>2309</v>
      </c>
      <c r="H872" s="3" t="s">
        <v>2319</v>
      </c>
      <c r="I872" s="3" t="s">
        <v>2310</v>
      </c>
      <c r="J872" s="3" t="s">
        <v>2314</v>
      </c>
      <c r="K872" s="3" t="s">
        <v>2337</v>
      </c>
      <c r="L872" s="3" t="s">
        <v>2311</v>
      </c>
      <c r="AJ872" s="121"/>
      <c r="AK872" s="121"/>
      <c r="AL872" s="121"/>
      <c r="AM872" s="121"/>
      <c r="AN872" s="121"/>
      <c r="AO872" s="121"/>
      <c r="AP872" s="121"/>
      <c r="AQ872" s="121"/>
      <c r="AR872" s="121"/>
      <c r="AS872" s="121"/>
      <c r="AT872" s="121" t="s">
        <v>2733</v>
      </c>
    </row>
    <row r="873" spans="1:46">
      <c r="A873" s="118" t="s">
        <v>322</v>
      </c>
      <c r="B873" s="118" t="s">
        <v>123</v>
      </c>
      <c r="C873" s="118" t="s">
        <v>1248</v>
      </c>
      <c r="D873" s="118">
        <v>2024</v>
      </c>
      <c r="E873" s="120" t="s">
        <v>2252</v>
      </c>
      <c r="G873" s="3" t="s">
        <v>2309</v>
      </c>
      <c r="H873" s="3" t="s">
        <v>2319</v>
      </c>
      <c r="I873" s="3" t="s">
        <v>2310</v>
      </c>
      <c r="J873" s="3" t="s">
        <v>2314</v>
      </c>
      <c r="K873" s="3" t="s">
        <v>2337</v>
      </c>
      <c r="L873" s="3" t="s">
        <v>2311</v>
      </c>
      <c r="AJ873" s="121"/>
      <c r="AK873" s="121"/>
      <c r="AL873" s="121"/>
      <c r="AM873" s="121"/>
      <c r="AN873" s="121"/>
      <c r="AO873" s="121"/>
      <c r="AP873" s="121"/>
      <c r="AQ873" s="121"/>
      <c r="AR873" s="121"/>
      <c r="AS873" s="121"/>
      <c r="AT873" s="121" t="s">
        <v>2733</v>
      </c>
    </row>
    <row r="874" spans="1:46">
      <c r="A874" s="118" t="s">
        <v>322</v>
      </c>
      <c r="B874" s="118" t="s">
        <v>123</v>
      </c>
      <c r="C874" s="118" t="s">
        <v>1244</v>
      </c>
      <c r="D874" s="118" t="s">
        <v>2258</v>
      </c>
      <c r="E874" s="120" t="s">
        <v>1904</v>
      </c>
      <c r="G874" s="3" t="s">
        <v>2309</v>
      </c>
      <c r="H874" s="3" t="s">
        <v>2319</v>
      </c>
      <c r="I874" s="3" t="s">
        <v>2310</v>
      </c>
      <c r="J874" s="3" t="s">
        <v>2314</v>
      </c>
      <c r="K874" s="3" t="s">
        <v>2337</v>
      </c>
      <c r="L874" s="3" t="s">
        <v>2311</v>
      </c>
      <c r="M874" s="3" t="s">
        <v>1425</v>
      </c>
      <c r="N874" s="3" t="s">
        <v>2312</v>
      </c>
      <c r="O874" s="3" t="s">
        <v>2312</v>
      </c>
      <c r="AJ874" s="121"/>
      <c r="AK874" s="121"/>
      <c r="AL874" s="121"/>
      <c r="AM874" s="121"/>
      <c r="AN874" s="121"/>
      <c r="AO874" s="121"/>
      <c r="AP874" s="121"/>
      <c r="AQ874" s="121"/>
      <c r="AR874" s="121"/>
      <c r="AS874" s="121"/>
      <c r="AT874" s="121" t="s">
        <v>2439</v>
      </c>
    </row>
    <row r="875" spans="1:46">
      <c r="A875" s="118" t="s">
        <v>322</v>
      </c>
      <c r="B875" s="118" t="s">
        <v>123</v>
      </c>
      <c r="C875" s="118" t="s">
        <v>1245</v>
      </c>
      <c r="D875" s="118" t="s">
        <v>2114</v>
      </c>
      <c r="E875" s="120" t="s">
        <v>1904</v>
      </c>
      <c r="G875" s="3" t="s">
        <v>2309</v>
      </c>
      <c r="H875" s="3" t="s">
        <v>2319</v>
      </c>
      <c r="I875" s="3" t="s">
        <v>2310</v>
      </c>
      <c r="J875" s="3" t="s">
        <v>2314</v>
      </c>
      <c r="K875" s="3" t="s">
        <v>2337</v>
      </c>
      <c r="L875" s="3" t="s">
        <v>2311</v>
      </c>
      <c r="M875" s="3" t="s">
        <v>1425</v>
      </c>
      <c r="N875" s="3" t="s">
        <v>2312</v>
      </c>
      <c r="O875" s="3" t="s">
        <v>2312</v>
      </c>
      <c r="AJ875" s="121"/>
      <c r="AK875" s="121"/>
      <c r="AL875" s="121"/>
      <c r="AM875" s="121"/>
      <c r="AN875" s="121"/>
      <c r="AO875" s="121"/>
      <c r="AP875" s="121"/>
      <c r="AQ875" s="121"/>
      <c r="AR875" s="121"/>
      <c r="AS875" s="121"/>
      <c r="AT875" s="121" t="s">
        <v>2439</v>
      </c>
    </row>
    <row r="876" spans="1:46">
      <c r="A876" s="118" t="s">
        <v>322</v>
      </c>
      <c r="B876" s="118" t="s">
        <v>123</v>
      </c>
      <c r="C876" s="118" t="s">
        <v>141</v>
      </c>
      <c r="D876" s="118" t="s">
        <v>2258</v>
      </c>
      <c r="E876" s="120" t="s">
        <v>2255</v>
      </c>
      <c r="G876" s="3" t="s">
        <v>2309</v>
      </c>
      <c r="H876" s="3" t="s">
        <v>2319</v>
      </c>
      <c r="I876" s="3" t="s">
        <v>2310</v>
      </c>
      <c r="J876" s="3" t="s">
        <v>2314</v>
      </c>
      <c r="K876" s="3" t="s">
        <v>2734</v>
      </c>
      <c r="L876" s="3" t="s">
        <v>2337</v>
      </c>
      <c r="M876" s="3" t="s">
        <v>2311</v>
      </c>
      <c r="N876" s="3" t="s">
        <v>1425</v>
      </c>
      <c r="O876" s="3" t="s">
        <v>2312</v>
      </c>
      <c r="P876" s="3" t="s">
        <v>2312</v>
      </c>
      <c r="AJ876" s="121"/>
      <c r="AK876" s="121"/>
      <c r="AL876" s="121"/>
      <c r="AM876" s="121"/>
      <c r="AN876" s="121"/>
      <c r="AO876" s="121"/>
      <c r="AP876" s="121"/>
      <c r="AQ876" s="121"/>
      <c r="AR876" s="121"/>
      <c r="AS876" s="121"/>
      <c r="AT876" s="121" t="s">
        <v>2735</v>
      </c>
    </row>
    <row r="877" spans="1:46">
      <c r="A877" s="118" t="s">
        <v>322</v>
      </c>
      <c r="B877" s="118" t="s">
        <v>123</v>
      </c>
      <c r="C877" s="118" t="s">
        <v>128</v>
      </c>
      <c r="D877" s="118" t="s">
        <v>2244</v>
      </c>
      <c r="E877" s="120" t="s">
        <v>2245</v>
      </c>
      <c r="F877" s="3" t="s">
        <v>2314</v>
      </c>
      <c r="G877" s="3" t="s">
        <v>2471</v>
      </c>
      <c r="H877" s="3" t="s">
        <v>2490</v>
      </c>
      <c r="I877" s="3" t="s">
        <v>2736</v>
      </c>
      <c r="J877" s="3" t="s">
        <v>2311</v>
      </c>
      <c r="K877" s="3" t="s">
        <v>1425</v>
      </c>
      <c r="AJ877" s="121"/>
      <c r="AK877" s="121"/>
      <c r="AL877" s="121"/>
      <c r="AM877" s="121"/>
      <c r="AN877" s="121"/>
      <c r="AO877" s="121"/>
      <c r="AP877" s="121"/>
      <c r="AQ877" s="121"/>
      <c r="AR877" s="121"/>
      <c r="AS877" s="121"/>
      <c r="AT877" s="121" t="s">
        <v>2737</v>
      </c>
    </row>
    <row r="878" spans="1:46">
      <c r="A878" s="118" t="s">
        <v>322</v>
      </c>
      <c r="B878" s="118" t="s">
        <v>123</v>
      </c>
      <c r="C878" s="118" t="s">
        <v>129</v>
      </c>
      <c r="D878" s="118" t="s">
        <v>2246</v>
      </c>
      <c r="E878" s="120" t="s">
        <v>2245</v>
      </c>
      <c r="F878" s="3" t="s">
        <v>2314</v>
      </c>
      <c r="G878" s="3" t="s">
        <v>2471</v>
      </c>
      <c r="H878" s="3" t="s">
        <v>2490</v>
      </c>
      <c r="I878" s="3" t="s">
        <v>2736</v>
      </c>
      <c r="J878" s="3" t="s">
        <v>2311</v>
      </c>
      <c r="K878" s="3" t="s">
        <v>1425</v>
      </c>
      <c r="AJ878" s="121"/>
      <c r="AK878" s="121"/>
      <c r="AL878" s="121"/>
      <c r="AM878" s="121"/>
      <c r="AN878" s="121"/>
      <c r="AO878" s="121"/>
      <c r="AP878" s="121"/>
      <c r="AQ878" s="121"/>
      <c r="AR878" s="121"/>
      <c r="AS878" s="121"/>
      <c r="AT878" s="121" t="s">
        <v>2737</v>
      </c>
    </row>
    <row r="879" spans="1:46">
      <c r="A879" s="118" t="s">
        <v>322</v>
      </c>
      <c r="B879" s="118" t="s">
        <v>123</v>
      </c>
      <c r="C879" s="118" t="s">
        <v>127</v>
      </c>
      <c r="D879" s="118" t="s">
        <v>2738</v>
      </c>
      <c r="E879" s="120" t="s">
        <v>2247</v>
      </c>
      <c r="F879" s="3" t="s">
        <v>2319</v>
      </c>
      <c r="G879" s="3" t="s">
        <v>2322</v>
      </c>
      <c r="H879" s="3" t="s">
        <v>2337</v>
      </c>
      <c r="I879" s="3" t="s">
        <v>2471</v>
      </c>
      <c r="J879" s="3" t="s">
        <v>2490</v>
      </c>
      <c r="K879" s="3" t="s">
        <v>2736</v>
      </c>
      <c r="L879" s="3" t="s">
        <v>2311</v>
      </c>
      <c r="M879" s="3" t="s">
        <v>1425</v>
      </c>
      <c r="AJ879" s="121"/>
      <c r="AK879" s="121"/>
      <c r="AL879" s="121"/>
      <c r="AM879" s="121"/>
      <c r="AN879" s="121"/>
      <c r="AO879" s="121"/>
      <c r="AP879" s="121"/>
      <c r="AQ879" s="121"/>
      <c r="AR879" s="121"/>
      <c r="AS879" s="121"/>
      <c r="AT879" s="121" t="s">
        <v>2739</v>
      </c>
    </row>
    <row r="880" spans="1:46">
      <c r="A880" s="118" t="s">
        <v>322</v>
      </c>
      <c r="B880" s="118" t="s">
        <v>123</v>
      </c>
      <c r="C880" s="118" t="s">
        <v>136</v>
      </c>
      <c r="D880" s="118" t="s">
        <v>1818</v>
      </c>
      <c r="E880" s="120" t="s">
        <v>1582</v>
      </c>
      <c r="G880" s="3" t="s">
        <v>2309</v>
      </c>
      <c r="H880" s="3" t="s">
        <v>2310</v>
      </c>
      <c r="I880" s="3" t="s">
        <v>2311</v>
      </c>
      <c r="J880" s="3" t="s">
        <v>2312</v>
      </c>
      <c r="K880" s="3" t="s">
        <v>2312</v>
      </c>
      <c r="AJ880" s="121"/>
      <c r="AK880" s="121"/>
      <c r="AL880" s="121"/>
      <c r="AM880" s="121"/>
      <c r="AN880" s="121"/>
      <c r="AO880" s="121"/>
      <c r="AP880" s="121"/>
      <c r="AQ880" s="121"/>
      <c r="AR880" s="121"/>
      <c r="AS880" s="121"/>
      <c r="AT880" s="121" t="s">
        <v>2313</v>
      </c>
    </row>
    <row r="881" spans="1:46">
      <c r="A881" s="118" t="s">
        <v>348</v>
      </c>
      <c r="B881" s="118" t="s">
        <v>123</v>
      </c>
      <c r="C881" s="118" t="s">
        <v>1227</v>
      </c>
      <c r="D881" s="118" t="s">
        <v>1596</v>
      </c>
      <c r="E881" s="120" t="s">
        <v>1796</v>
      </c>
      <c r="F881" s="3" t="s">
        <v>2318</v>
      </c>
      <c r="G881" s="3" t="s">
        <v>2306</v>
      </c>
      <c r="H881" s="3" t="s">
        <v>2319</v>
      </c>
      <c r="AJ881" s="121"/>
      <c r="AK881" s="121"/>
      <c r="AL881" s="121"/>
      <c r="AM881" s="121"/>
      <c r="AN881" s="121"/>
      <c r="AO881" s="121"/>
      <c r="AP881" s="121"/>
      <c r="AQ881" s="121"/>
      <c r="AR881" s="121"/>
      <c r="AS881" s="121"/>
      <c r="AT881" s="121" t="s">
        <v>2433</v>
      </c>
    </row>
    <row r="882" spans="1:46">
      <c r="A882" s="118" t="s">
        <v>348</v>
      </c>
      <c r="B882" s="118" t="s">
        <v>123</v>
      </c>
      <c r="C882" s="118" t="s">
        <v>1228</v>
      </c>
      <c r="D882" s="118" t="s">
        <v>1596</v>
      </c>
      <c r="E882" s="120" t="s">
        <v>1796</v>
      </c>
      <c r="F882" s="3" t="s">
        <v>2318</v>
      </c>
      <c r="G882" s="3" t="s">
        <v>2306</v>
      </c>
      <c r="H882" s="3" t="s">
        <v>2319</v>
      </c>
      <c r="AJ882" s="121"/>
      <c r="AK882" s="121"/>
      <c r="AL882" s="121"/>
      <c r="AM882" s="121"/>
      <c r="AN882" s="121"/>
      <c r="AO882" s="121"/>
      <c r="AP882" s="121"/>
      <c r="AQ882" s="121"/>
      <c r="AR882" s="121"/>
      <c r="AS882" s="121"/>
      <c r="AT882" s="121" t="s">
        <v>2433</v>
      </c>
    </row>
    <row r="883" spans="1:46">
      <c r="A883" s="118" t="s">
        <v>348</v>
      </c>
      <c r="B883" s="118" t="s">
        <v>123</v>
      </c>
      <c r="C883" s="118" t="s">
        <v>1229</v>
      </c>
      <c r="D883" s="118" t="s">
        <v>1596</v>
      </c>
      <c r="E883" s="120" t="s">
        <v>1796</v>
      </c>
      <c r="F883" s="3" t="s">
        <v>2318</v>
      </c>
      <c r="G883" s="3" t="s">
        <v>2306</v>
      </c>
      <c r="H883" s="3" t="s">
        <v>2319</v>
      </c>
      <c r="AJ883" s="121"/>
      <c r="AK883" s="121"/>
      <c r="AL883" s="121"/>
      <c r="AM883" s="121"/>
      <c r="AN883" s="121"/>
      <c r="AO883" s="121"/>
      <c r="AP883" s="121"/>
      <c r="AQ883" s="121"/>
      <c r="AR883" s="121"/>
      <c r="AS883" s="121"/>
      <c r="AT883" s="121" t="s">
        <v>2433</v>
      </c>
    </row>
    <row r="884" spans="1:46">
      <c r="A884" s="118" t="s">
        <v>348</v>
      </c>
      <c r="B884" s="118" t="s">
        <v>123</v>
      </c>
      <c r="C884" s="118" t="s">
        <v>1230</v>
      </c>
      <c r="D884" s="118" t="s">
        <v>1596</v>
      </c>
      <c r="E884" s="120" t="s">
        <v>1796</v>
      </c>
      <c r="F884" s="3" t="s">
        <v>2318</v>
      </c>
      <c r="G884" s="3" t="s">
        <v>2306</v>
      </c>
      <c r="H884" s="3" t="s">
        <v>2319</v>
      </c>
      <c r="AJ884" s="121"/>
      <c r="AK884" s="121"/>
      <c r="AL884" s="121"/>
      <c r="AM884" s="121"/>
      <c r="AN884" s="121"/>
      <c r="AO884" s="121"/>
      <c r="AP884" s="121"/>
      <c r="AQ884" s="121"/>
      <c r="AR884" s="121"/>
      <c r="AS884" s="121"/>
      <c r="AT884" s="121" t="s">
        <v>2433</v>
      </c>
    </row>
    <row r="885" spans="1:46">
      <c r="A885" s="118" t="s">
        <v>322</v>
      </c>
      <c r="B885" s="118" t="s">
        <v>123</v>
      </c>
      <c r="C885" s="118" t="s">
        <v>138</v>
      </c>
      <c r="D885" s="118" t="s">
        <v>1659</v>
      </c>
      <c r="E885" s="120" t="s">
        <v>2248</v>
      </c>
      <c r="G885" s="3" t="s">
        <v>2309</v>
      </c>
      <c r="H885" s="3" t="s">
        <v>2740</v>
      </c>
      <c r="I885" s="3" t="s">
        <v>2319</v>
      </c>
      <c r="J885" s="3" t="s">
        <v>2310</v>
      </c>
      <c r="K885" s="3" t="s">
        <v>2314</v>
      </c>
      <c r="L885" s="3" t="s">
        <v>2741</v>
      </c>
      <c r="M885" s="3" t="s">
        <v>2337</v>
      </c>
      <c r="N885" s="3" t="s">
        <v>2311</v>
      </c>
      <c r="O885" s="3" t="s">
        <v>1425</v>
      </c>
      <c r="P885" s="3" t="s">
        <v>2312</v>
      </c>
      <c r="Q885" s="3" t="s">
        <v>2312</v>
      </c>
      <c r="AJ885" s="121"/>
      <c r="AK885" s="121"/>
      <c r="AL885" s="121"/>
      <c r="AM885" s="121"/>
      <c r="AN885" s="121"/>
      <c r="AO885" s="121"/>
      <c r="AP885" s="121"/>
      <c r="AQ885" s="121"/>
      <c r="AR885" s="121"/>
      <c r="AS885" s="121"/>
      <c r="AT885" s="121" t="s">
        <v>2742</v>
      </c>
    </row>
    <row r="886" spans="1:46">
      <c r="A886" s="118" t="s">
        <v>322</v>
      </c>
      <c r="B886" s="118" t="s">
        <v>123</v>
      </c>
      <c r="C886" s="118" t="s">
        <v>138</v>
      </c>
      <c r="D886" s="118" t="s">
        <v>1643</v>
      </c>
      <c r="E886" s="120" t="s">
        <v>2248</v>
      </c>
      <c r="G886" s="3" t="s">
        <v>2309</v>
      </c>
      <c r="H886" s="3" t="s">
        <v>2740</v>
      </c>
      <c r="I886" s="3" t="s">
        <v>2319</v>
      </c>
      <c r="J886" s="3" t="s">
        <v>2310</v>
      </c>
      <c r="K886" s="3" t="s">
        <v>2314</v>
      </c>
      <c r="L886" s="3" t="s">
        <v>2741</v>
      </c>
      <c r="M886" s="3" t="s">
        <v>2337</v>
      </c>
      <c r="N886" s="3" t="s">
        <v>2311</v>
      </c>
      <c r="O886" s="3" t="s">
        <v>1425</v>
      </c>
      <c r="P886" s="3" t="s">
        <v>2312</v>
      </c>
      <c r="Q886" s="3" t="s">
        <v>2312</v>
      </c>
      <c r="AJ886" s="121"/>
      <c r="AK886" s="121"/>
      <c r="AL886" s="121"/>
      <c r="AM886" s="121"/>
      <c r="AN886" s="121"/>
      <c r="AO886" s="121"/>
      <c r="AP886" s="121"/>
      <c r="AQ886" s="121"/>
      <c r="AR886" s="121"/>
      <c r="AS886" s="121"/>
      <c r="AT886" s="121" t="s">
        <v>2742</v>
      </c>
    </row>
    <row r="887" spans="1:46">
      <c r="A887" s="118" t="s">
        <v>322</v>
      </c>
      <c r="B887" s="118" t="s">
        <v>123</v>
      </c>
      <c r="C887" s="118" t="s">
        <v>139</v>
      </c>
      <c r="D887" s="118" t="s">
        <v>1643</v>
      </c>
      <c r="E887" s="120" t="s">
        <v>2248</v>
      </c>
      <c r="G887" s="3" t="s">
        <v>2309</v>
      </c>
      <c r="H887" s="3" t="s">
        <v>2740</v>
      </c>
      <c r="I887" s="3" t="s">
        <v>2319</v>
      </c>
      <c r="J887" s="3" t="s">
        <v>2310</v>
      </c>
      <c r="K887" s="3" t="s">
        <v>2314</v>
      </c>
      <c r="L887" s="3" t="s">
        <v>2741</v>
      </c>
      <c r="M887" s="3" t="s">
        <v>2337</v>
      </c>
      <c r="N887" s="3" t="s">
        <v>2311</v>
      </c>
      <c r="O887" s="3" t="s">
        <v>1425</v>
      </c>
      <c r="P887" s="3" t="s">
        <v>2312</v>
      </c>
      <c r="Q887" s="3" t="s">
        <v>2312</v>
      </c>
      <c r="AJ887" s="121"/>
      <c r="AK887" s="121"/>
      <c r="AL887" s="121"/>
      <c r="AM887" s="121"/>
      <c r="AN887" s="121"/>
      <c r="AO887" s="121"/>
      <c r="AP887" s="121"/>
      <c r="AQ887" s="121"/>
      <c r="AR887" s="121"/>
      <c r="AS887" s="121"/>
      <c r="AT887" s="121" t="s">
        <v>2742</v>
      </c>
    </row>
    <row r="888" spans="1:46">
      <c r="A888" s="118" t="s">
        <v>322</v>
      </c>
      <c r="B888" s="118" t="s">
        <v>123</v>
      </c>
      <c r="C888" s="118" t="s">
        <v>1234</v>
      </c>
      <c r="D888" s="118">
        <v>2018</v>
      </c>
      <c r="E888" s="120" t="s">
        <v>2248</v>
      </c>
      <c r="G888" s="3" t="s">
        <v>2309</v>
      </c>
      <c r="H888" s="3" t="s">
        <v>2740</v>
      </c>
      <c r="I888" s="3" t="s">
        <v>2319</v>
      </c>
      <c r="J888" s="3" t="s">
        <v>2310</v>
      </c>
      <c r="K888" s="3" t="s">
        <v>2314</v>
      </c>
      <c r="L888" s="3" t="s">
        <v>2741</v>
      </c>
      <c r="M888" s="3" t="s">
        <v>2337</v>
      </c>
      <c r="N888" s="3" t="s">
        <v>2311</v>
      </c>
      <c r="O888" s="3" t="s">
        <v>1425</v>
      </c>
      <c r="P888" s="3" t="s">
        <v>2312</v>
      </c>
      <c r="Q888" s="3" t="s">
        <v>2312</v>
      </c>
      <c r="AJ888" s="121"/>
      <c r="AK888" s="121"/>
      <c r="AL888" s="121"/>
      <c r="AM888" s="121"/>
      <c r="AN888" s="121"/>
      <c r="AO888" s="121"/>
      <c r="AP888" s="121"/>
      <c r="AQ888" s="121"/>
      <c r="AR888" s="121"/>
      <c r="AS888" s="121"/>
      <c r="AT888" s="121" t="s">
        <v>2742</v>
      </c>
    </row>
    <row r="889" spans="1:46">
      <c r="A889" s="118" t="s">
        <v>322</v>
      </c>
      <c r="B889" s="118" t="s">
        <v>123</v>
      </c>
      <c r="C889" s="118" t="s">
        <v>1235</v>
      </c>
      <c r="D889" s="118">
        <v>2019</v>
      </c>
      <c r="E889" s="120" t="s">
        <v>2248</v>
      </c>
      <c r="G889" s="3" t="s">
        <v>2309</v>
      </c>
      <c r="H889" s="3" t="s">
        <v>2740</v>
      </c>
      <c r="I889" s="3" t="s">
        <v>2319</v>
      </c>
      <c r="J889" s="3" t="s">
        <v>2310</v>
      </c>
      <c r="K889" s="3" t="s">
        <v>2314</v>
      </c>
      <c r="L889" s="3" t="s">
        <v>2741</v>
      </c>
      <c r="M889" s="3" t="s">
        <v>2337</v>
      </c>
      <c r="N889" s="3" t="s">
        <v>2311</v>
      </c>
      <c r="O889" s="3" t="s">
        <v>1425</v>
      </c>
      <c r="P889" s="3" t="s">
        <v>2312</v>
      </c>
      <c r="Q889" s="3" t="s">
        <v>2312</v>
      </c>
      <c r="AJ889" s="121"/>
      <c r="AK889" s="121"/>
      <c r="AL889" s="121"/>
      <c r="AM889" s="121"/>
      <c r="AN889" s="121"/>
      <c r="AO889" s="121"/>
      <c r="AP889" s="121"/>
      <c r="AQ889" s="121"/>
      <c r="AR889" s="121"/>
      <c r="AS889" s="121"/>
      <c r="AT889" s="121" t="s">
        <v>2742</v>
      </c>
    </row>
    <row r="890" spans="1:46">
      <c r="A890" s="118" t="s">
        <v>322</v>
      </c>
      <c r="B890" s="118" t="s">
        <v>123</v>
      </c>
      <c r="C890" s="118" t="s">
        <v>1241</v>
      </c>
      <c r="D890" s="118" t="s">
        <v>2249</v>
      </c>
      <c r="E890" s="120" t="s">
        <v>2250</v>
      </c>
      <c r="G890" s="3" t="s">
        <v>2309</v>
      </c>
      <c r="H890" s="3" t="s">
        <v>2743</v>
      </c>
      <c r="I890" s="3" t="s">
        <v>2319</v>
      </c>
      <c r="J890" s="3" t="s">
        <v>2310</v>
      </c>
      <c r="K890" s="3" t="s">
        <v>2314</v>
      </c>
      <c r="L890" s="3" t="s">
        <v>2734</v>
      </c>
      <c r="M890" s="3" t="s">
        <v>2337</v>
      </c>
      <c r="N890" s="3" t="s">
        <v>2311</v>
      </c>
      <c r="O890" s="3" t="s">
        <v>1425</v>
      </c>
      <c r="P890" s="3" t="s">
        <v>2312</v>
      </c>
      <c r="Q890" s="3" t="s">
        <v>2312</v>
      </c>
      <c r="AJ890" s="121"/>
      <c r="AK890" s="121"/>
      <c r="AL890" s="121"/>
      <c r="AM890" s="121"/>
      <c r="AN890" s="121"/>
      <c r="AO890" s="121"/>
      <c r="AP890" s="121"/>
      <c r="AQ890" s="121"/>
      <c r="AR890" s="121"/>
      <c r="AS890" s="121"/>
      <c r="AT890" s="121" t="s">
        <v>2744</v>
      </c>
    </row>
    <row r="891" spans="1:46">
      <c r="A891" s="118" t="s">
        <v>322</v>
      </c>
      <c r="B891" s="118" t="s">
        <v>123</v>
      </c>
      <c r="C891" s="118" t="s">
        <v>140</v>
      </c>
      <c r="D891" s="118" t="s">
        <v>2254</v>
      </c>
      <c r="E891" s="120" t="s">
        <v>2255</v>
      </c>
      <c r="G891" s="3" t="s">
        <v>2309</v>
      </c>
      <c r="H891" s="3" t="s">
        <v>2319</v>
      </c>
      <c r="I891" s="3" t="s">
        <v>2310</v>
      </c>
      <c r="J891" s="3" t="s">
        <v>2314</v>
      </c>
      <c r="K891" s="3" t="s">
        <v>2734</v>
      </c>
      <c r="L891" s="3" t="s">
        <v>2337</v>
      </c>
      <c r="M891" s="3" t="s">
        <v>2311</v>
      </c>
      <c r="N891" s="3" t="s">
        <v>1425</v>
      </c>
      <c r="O891" s="3" t="s">
        <v>2312</v>
      </c>
      <c r="P891" s="3" t="s">
        <v>2312</v>
      </c>
      <c r="AJ891" s="121"/>
      <c r="AK891" s="121"/>
      <c r="AL891" s="121"/>
      <c r="AM891" s="121"/>
      <c r="AN891" s="121"/>
      <c r="AO891" s="121"/>
      <c r="AP891" s="121"/>
      <c r="AQ891" s="121"/>
      <c r="AR891" s="121"/>
      <c r="AS891" s="121"/>
      <c r="AT891" s="121" t="s">
        <v>2735</v>
      </c>
    </row>
    <row r="892" spans="1:46">
      <c r="A892" s="118" t="s">
        <v>322</v>
      </c>
      <c r="B892" s="118" t="s">
        <v>123</v>
      </c>
      <c r="C892" s="118" t="s">
        <v>141</v>
      </c>
      <c r="D892" s="118" t="s">
        <v>2256</v>
      </c>
      <c r="E892" s="120" t="s">
        <v>2257</v>
      </c>
      <c r="G892" s="3" t="s">
        <v>2309</v>
      </c>
      <c r="H892" s="3" t="s">
        <v>2745</v>
      </c>
      <c r="I892" s="3" t="s">
        <v>2319</v>
      </c>
      <c r="J892" s="3" t="s">
        <v>2310</v>
      </c>
      <c r="K892" s="3" t="s">
        <v>2314</v>
      </c>
      <c r="L892" s="3" t="s">
        <v>2734</v>
      </c>
      <c r="M892" s="3" t="s">
        <v>2337</v>
      </c>
      <c r="N892" s="3" t="s">
        <v>2311</v>
      </c>
      <c r="O892" s="3" t="s">
        <v>1425</v>
      </c>
      <c r="P892" s="3" t="s">
        <v>2312</v>
      </c>
      <c r="Q892" s="3" t="s">
        <v>2312</v>
      </c>
      <c r="AJ892" s="121"/>
      <c r="AK892" s="121"/>
      <c r="AL892" s="121"/>
      <c r="AM892" s="121"/>
      <c r="AN892" s="121"/>
      <c r="AO892" s="121"/>
      <c r="AP892" s="121"/>
      <c r="AQ892" s="121"/>
      <c r="AR892" s="121"/>
      <c r="AS892" s="121"/>
      <c r="AT892" s="121" t="s">
        <v>2746</v>
      </c>
    </row>
    <row r="893" spans="1:46">
      <c r="A893" s="118" t="s">
        <v>322</v>
      </c>
      <c r="B893" s="118" t="s">
        <v>123</v>
      </c>
      <c r="C893" s="118" t="s">
        <v>142</v>
      </c>
      <c r="D893" s="118" t="s">
        <v>2249</v>
      </c>
      <c r="E893" s="120" t="s">
        <v>2250</v>
      </c>
      <c r="G893" s="3" t="s">
        <v>2309</v>
      </c>
      <c r="H893" s="3" t="s">
        <v>2743</v>
      </c>
      <c r="I893" s="3" t="s">
        <v>2319</v>
      </c>
      <c r="J893" s="3" t="s">
        <v>2310</v>
      </c>
      <c r="K893" s="3" t="s">
        <v>2314</v>
      </c>
      <c r="L893" s="3" t="s">
        <v>2734</v>
      </c>
      <c r="M893" s="3" t="s">
        <v>2337</v>
      </c>
      <c r="N893" s="3" t="s">
        <v>2311</v>
      </c>
      <c r="O893" s="3" t="s">
        <v>1425</v>
      </c>
      <c r="P893" s="3" t="s">
        <v>2312</v>
      </c>
      <c r="Q893" s="3" t="s">
        <v>2312</v>
      </c>
      <c r="AJ893" s="121"/>
      <c r="AK893" s="121"/>
      <c r="AL893" s="121"/>
      <c r="AM893" s="121"/>
      <c r="AN893" s="121"/>
      <c r="AO893" s="121"/>
      <c r="AP893" s="121"/>
      <c r="AQ893" s="121"/>
      <c r="AR893" s="121"/>
      <c r="AS893" s="121"/>
      <c r="AT893" s="121" t="s">
        <v>2744</v>
      </c>
    </row>
    <row r="894" spans="1:46">
      <c r="A894" s="118" t="s">
        <v>322</v>
      </c>
      <c r="B894" s="118" t="s">
        <v>123</v>
      </c>
      <c r="C894" s="118" t="s">
        <v>142</v>
      </c>
      <c r="D894" s="118" t="s">
        <v>2256</v>
      </c>
      <c r="E894" s="120" t="s">
        <v>2257</v>
      </c>
      <c r="G894" s="3" t="s">
        <v>2309</v>
      </c>
      <c r="H894" s="3" t="s">
        <v>2745</v>
      </c>
      <c r="I894" s="3" t="s">
        <v>2319</v>
      </c>
      <c r="J894" s="3" t="s">
        <v>2310</v>
      </c>
      <c r="K894" s="3" t="s">
        <v>2314</v>
      </c>
      <c r="L894" s="3" t="s">
        <v>2734</v>
      </c>
      <c r="M894" s="3" t="s">
        <v>2337</v>
      </c>
      <c r="N894" s="3" t="s">
        <v>2311</v>
      </c>
      <c r="O894" s="3" t="s">
        <v>1425</v>
      </c>
      <c r="P894" s="3" t="s">
        <v>2312</v>
      </c>
      <c r="Q894" s="3" t="s">
        <v>2312</v>
      </c>
      <c r="AJ894" s="121"/>
      <c r="AK894" s="121"/>
      <c r="AL894" s="121"/>
      <c r="AM894" s="121"/>
      <c r="AN894" s="121"/>
      <c r="AO894" s="121"/>
      <c r="AP894" s="121"/>
      <c r="AQ894" s="121"/>
      <c r="AR894" s="121"/>
      <c r="AS894" s="121"/>
      <c r="AT894" s="121" t="s">
        <v>2746</v>
      </c>
    </row>
    <row r="895" spans="1:46">
      <c r="A895" s="118" t="s">
        <v>322</v>
      </c>
      <c r="B895" s="118" t="s">
        <v>123</v>
      </c>
      <c r="C895" s="118" t="s">
        <v>134</v>
      </c>
      <c r="D895" s="118" t="s">
        <v>2091</v>
      </c>
      <c r="E895" s="120" t="s">
        <v>1872</v>
      </c>
      <c r="G895" s="3" t="s">
        <v>2309</v>
      </c>
      <c r="H895" s="3" t="s">
        <v>2310</v>
      </c>
      <c r="I895" s="3" t="s">
        <v>2314</v>
      </c>
      <c r="J895" s="3" t="s">
        <v>2311</v>
      </c>
      <c r="K895" s="3" t="s">
        <v>2312</v>
      </c>
      <c r="L895" s="3" t="s">
        <v>2312</v>
      </c>
      <c r="AJ895" s="121"/>
      <c r="AK895" s="121"/>
      <c r="AL895" s="121"/>
      <c r="AM895" s="121"/>
      <c r="AN895" s="121"/>
      <c r="AO895" s="121"/>
      <c r="AP895" s="121"/>
      <c r="AQ895" s="121"/>
      <c r="AR895" s="121"/>
      <c r="AS895" s="121"/>
      <c r="AT895" s="121" t="s">
        <v>2453</v>
      </c>
    </row>
    <row r="896" spans="1:46">
      <c r="A896" s="118" t="s">
        <v>322</v>
      </c>
      <c r="B896" s="118" t="s">
        <v>123</v>
      </c>
      <c r="C896" s="118" t="s">
        <v>136</v>
      </c>
      <c r="D896" s="118" t="s">
        <v>1587</v>
      </c>
      <c r="E896" s="120" t="s">
        <v>1582</v>
      </c>
      <c r="G896" s="3" t="s">
        <v>2309</v>
      </c>
      <c r="H896" s="3" t="s">
        <v>2310</v>
      </c>
      <c r="I896" s="3" t="s">
        <v>2311</v>
      </c>
      <c r="J896" s="3" t="s">
        <v>2312</v>
      </c>
      <c r="K896" s="3" t="s">
        <v>2312</v>
      </c>
      <c r="AJ896" s="121"/>
      <c r="AK896" s="121"/>
      <c r="AL896" s="121"/>
      <c r="AM896" s="121"/>
      <c r="AN896" s="121"/>
      <c r="AO896" s="121"/>
      <c r="AP896" s="121"/>
      <c r="AQ896" s="121"/>
      <c r="AR896" s="121"/>
      <c r="AS896" s="121"/>
      <c r="AT896" s="121" t="s">
        <v>2313</v>
      </c>
    </row>
    <row r="897" spans="1:46">
      <c r="A897" s="118" t="s">
        <v>322</v>
      </c>
      <c r="B897" s="118" t="s">
        <v>123</v>
      </c>
      <c r="C897" s="118" t="s">
        <v>125</v>
      </c>
      <c r="D897" s="118" t="s">
        <v>2242</v>
      </c>
      <c r="E897" s="120" t="s">
        <v>2241</v>
      </c>
      <c r="G897" s="3" t="s">
        <v>2309</v>
      </c>
      <c r="H897" s="3" t="s">
        <v>2321</v>
      </c>
      <c r="J897" s="3" t="s">
        <v>2310</v>
      </c>
      <c r="K897" s="3" t="s">
        <v>2471</v>
      </c>
      <c r="L897" s="3" t="s">
        <v>2490</v>
      </c>
      <c r="M897" s="3" t="s">
        <v>2730</v>
      </c>
      <c r="N897" s="3" t="s">
        <v>2311</v>
      </c>
      <c r="O897" s="3" t="s">
        <v>1425</v>
      </c>
      <c r="P897" s="3" t="s">
        <v>2312</v>
      </c>
      <c r="Q897" s="3" t="s">
        <v>2312</v>
      </c>
      <c r="AJ897" s="121"/>
      <c r="AK897" s="121"/>
      <c r="AL897" s="121"/>
      <c r="AM897" s="121"/>
      <c r="AN897" s="121"/>
      <c r="AO897" s="121"/>
      <c r="AP897" s="121"/>
      <c r="AQ897" s="121"/>
      <c r="AR897" s="121"/>
      <c r="AS897" s="121"/>
      <c r="AT897" s="121" t="s">
        <v>2731</v>
      </c>
    </row>
    <row r="898" spans="1:46">
      <c r="A898" s="118" t="s">
        <v>322</v>
      </c>
      <c r="B898" s="118" t="s">
        <v>123</v>
      </c>
      <c r="C898" s="118" t="s">
        <v>1244</v>
      </c>
      <c r="D898" s="118" t="s">
        <v>2251</v>
      </c>
      <c r="E898" s="120" t="s">
        <v>1904</v>
      </c>
      <c r="G898" s="3" t="s">
        <v>2309</v>
      </c>
      <c r="H898" s="3" t="s">
        <v>2319</v>
      </c>
      <c r="I898" s="3" t="s">
        <v>2310</v>
      </c>
      <c r="J898" s="3" t="s">
        <v>2314</v>
      </c>
      <c r="K898" s="3" t="s">
        <v>2337</v>
      </c>
      <c r="L898" s="3" t="s">
        <v>2311</v>
      </c>
      <c r="M898" s="3" t="s">
        <v>1425</v>
      </c>
      <c r="N898" s="3" t="s">
        <v>2312</v>
      </c>
      <c r="O898" s="3" t="s">
        <v>2312</v>
      </c>
      <c r="AJ898" s="121"/>
      <c r="AK898" s="121"/>
      <c r="AL898" s="121"/>
      <c r="AM898" s="121"/>
      <c r="AN898" s="121"/>
      <c r="AO898" s="121"/>
      <c r="AP898" s="121"/>
      <c r="AQ898" s="121"/>
      <c r="AR898" s="121"/>
      <c r="AS898" s="121"/>
      <c r="AT898" s="121" t="s">
        <v>2439</v>
      </c>
    </row>
    <row r="899" spans="1:46">
      <c r="A899" s="118" t="s">
        <v>322</v>
      </c>
      <c r="B899" s="118" t="s">
        <v>123</v>
      </c>
      <c r="C899" s="118" t="s">
        <v>1246</v>
      </c>
      <c r="D899" s="118">
        <v>2019</v>
      </c>
      <c r="E899" s="120" t="s">
        <v>1904</v>
      </c>
      <c r="G899" s="3" t="s">
        <v>2309</v>
      </c>
      <c r="H899" s="3" t="s">
        <v>2319</v>
      </c>
      <c r="I899" s="3" t="s">
        <v>2310</v>
      </c>
      <c r="J899" s="3" t="s">
        <v>2314</v>
      </c>
      <c r="K899" s="3" t="s">
        <v>2337</v>
      </c>
      <c r="L899" s="3" t="s">
        <v>2311</v>
      </c>
      <c r="M899" s="3" t="s">
        <v>1425</v>
      </c>
      <c r="N899" s="3" t="s">
        <v>2312</v>
      </c>
      <c r="O899" s="3" t="s">
        <v>2312</v>
      </c>
      <c r="AJ899" s="121"/>
      <c r="AK899" s="121"/>
      <c r="AL899" s="121"/>
      <c r="AM899" s="121"/>
      <c r="AN899" s="121"/>
      <c r="AO899" s="121"/>
      <c r="AP899" s="121"/>
      <c r="AQ899" s="121"/>
      <c r="AR899" s="121"/>
      <c r="AS899" s="121"/>
      <c r="AT899" s="121" t="s">
        <v>2439</v>
      </c>
    </row>
    <row r="900" spans="1:46">
      <c r="A900" s="118" t="s">
        <v>298</v>
      </c>
      <c r="B900" s="118" t="s">
        <v>1264</v>
      </c>
      <c r="C900" s="118" t="s">
        <v>1265</v>
      </c>
      <c r="D900" s="118" t="s">
        <v>1770</v>
      </c>
      <c r="E900" s="120" t="s">
        <v>2213</v>
      </c>
      <c r="F900" s="3" t="s">
        <v>2306</v>
      </c>
      <c r="J900" s="3" t="s">
        <v>2307</v>
      </c>
      <c r="AJ900" s="121"/>
      <c r="AK900" s="121"/>
      <c r="AL900" s="121"/>
      <c r="AM900" s="121"/>
      <c r="AN900" s="121"/>
      <c r="AO900" s="121"/>
      <c r="AP900" s="121"/>
      <c r="AQ900" s="121"/>
      <c r="AR900" s="121"/>
      <c r="AS900" s="121"/>
      <c r="AT900" s="121" t="s">
        <v>2308</v>
      </c>
    </row>
    <row r="901" spans="1:46">
      <c r="A901" s="118" t="s">
        <v>298</v>
      </c>
      <c r="B901" s="118" t="s">
        <v>1264</v>
      </c>
      <c r="C901" s="118" t="s">
        <v>1265</v>
      </c>
      <c r="D901" s="118" t="s">
        <v>2062</v>
      </c>
      <c r="E901" s="120" t="s">
        <v>1854</v>
      </c>
      <c r="F901" s="3" t="s">
        <v>2306</v>
      </c>
      <c r="G901" s="3" t="s">
        <v>2307</v>
      </c>
      <c r="AJ901" s="121"/>
      <c r="AK901" s="121"/>
      <c r="AL901" s="121"/>
      <c r="AM901" s="121"/>
      <c r="AN901" s="121"/>
      <c r="AO901" s="121"/>
      <c r="AP901" s="121"/>
      <c r="AQ901" s="121"/>
      <c r="AR901" s="121"/>
      <c r="AS901" s="121"/>
      <c r="AT901" s="121" t="s">
        <v>2308</v>
      </c>
    </row>
    <row r="902" spans="1:46">
      <c r="A902" s="118" t="s">
        <v>298</v>
      </c>
      <c r="B902" s="118" t="s">
        <v>1264</v>
      </c>
      <c r="C902" s="118" t="s">
        <v>1265</v>
      </c>
      <c r="D902" s="118" t="s">
        <v>2260</v>
      </c>
      <c r="E902" s="120" t="s">
        <v>1854</v>
      </c>
      <c r="F902" s="3" t="s">
        <v>2306</v>
      </c>
      <c r="G902" s="3" t="s">
        <v>2307</v>
      </c>
      <c r="AJ902" s="121"/>
      <c r="AK902" s="121"/>
      <c r="AL902" s="121"/>
      <c r="AM902" s="121"/>
      <c r="AN902" s="121"/>
      <c r="AO902" s="121"/>
      <c r="AP902" s="121"/>
      <c r="AQ902" s="121"/>
      <c r="AR902" s="121"/>
      <c r="AS902" s="121"/>
      <c r="AT902" s="121" t="s">
        <v>2308</v>
      </c>
    </row>
    <row r="903" spans="1:46">
      <c r="A903" s="118" t="s">
        <v>298</v>
      </c>
      <c r="B903" s="118" t="s">
        <v>1264</v>
      </c>
      <c r="C903" s="118" t="s">
        <v>1265</v>
      </c>
      <c r="D903" s="118" t="s">
        <v>2259</v>
      </c>
      <c r="E903" s="120" t="s">
        <v>1854</v>
      </c>
      <c r="F903" s="3" t="s">
        <v>2306</v>
      </c>
      <c r="G903" s="3" t="s">
        <v>2307</v>
      </c>
      <c r="AJ903" s="121"/>
      <c r="AK903" s="121"/>
      <c r="AL903" s="121"/>
      <c r="AM903" s="121"/>
      <c r="AN903" s="121"/>
      <c r="AO903" s="121"/>
      <c r="AP903" s="121"/>
      <c r="AQ903" s="121"/>
      <c r="AR903" s="121"/>
      <c r="AS903" s="121"/>
      <c r="AT903" s="121" t="s">
        <v>2308</v>
      </c>
    </row>
    <row r="904" spans="1:46">
      <c r="A904" s="118" t="s">
        <v>298</v>
      </c>
      <c r="B904" s="118" t="s">
        <v>1264</v>
      </c>
      <c r="C904" s="118" t="s">
        <v>1266</v>
      </c>
      <c r="D904" s="118" t="s">
        <v>2261</v>
      </c>
      <c r="E904" s="120" t="s">
        <v>1854</v>
      </c>
      <c r="F904" s="3" t="s">
        <v>2306</v>
      </c>
      <c r="G904" s="3" t="s">
        <v>2307</v>
      </c>
      <c r="AJ904" s="121"/>
      <c r="AK904" s="121"/>
      <c r="AL904" s="121"/>
      <c r="AM904" s="121"/>
      <c r="AN904" s="121"/>
      <c r="AO904" s="121"/>
      <c r="AP904" s="121"/>
      <c r="AQ904" s="121"/>
      <c r="AR904" s="121"/>
      <c r="AS904" s="121"/>
      <c r="AT904" s="121" t="s">
        <v>2308</v>
      </c>
    </row>
    <row r="905" spans="1:46">
      <c r="A905" s="118" t="s">
        <v>298</v>
      </c>
      <c r="B905" s="118" t="s">
        <v>1264</v>
      </c>
      <c r="C905" s="118" t="s">
        <v>1267</v>
      </c>
      <c r="D905" s="118" t="s">
        <v>1770</v>
      </c>
      <c r="E905" s="120" t="s">
        <v>2213</v>
      </c>
      <c r="F905" s="3" t="s">
        <v>2306</v>
      </c>
      <c r="J905" s="3" t="s">
        <v>2307</v>
      </c>
      <c r="AJ905" s="121"/>
      <c r="AK905" s="121"/>
      <c r="AL905" s="121"/>
      <c r="AM905" s="121"/>
      <c r="AN905" s="121"/>
      <c r="AO905" s="121"/>
      <c r="AP905" s="121"/>
      <c r="AQ905" s="121"/>
      <c r="AR905" s="121"/>
      <c r="AS905" s="121"/>
      <c r="AT905" s="121" t="s">
        <v>2308</v>
      </c>
    </row>
    <row r="906" spans="1:46">
      <c r="A906" s="118" t="s">
        <v>298</v>
      </c>
      <c r="B906" s="118" t="s">
        <v>1264</v>
      </c>
      <c r="C906" s="118" t="s">
        <v>1267</v>
      </c>
      <c r="D906" s="118" t="s">
        <v>2262</v>
      </c>
      <c r="E906" s="120" t="s">
        <v>2213</v>
      </c>
      <c r="F906" s="3" t="s">
        <v>2306</v>
      </c>
      <c r="J906" s="3" t="s">
        <v>2307</v>
      </c>
      <c r="AJ906" s="121"/>
      <c r="AK906" s="121"/>
      <c r="AL906" s="121"/>
      <c r="AM906" s="121"/>
      <c r="AN906" s="121"/>
      <c r="AO906" s="121"/>
      <c r="AP906" s="121"/>
      <c r="AQ906" s="121"/>
      <c r="AR906" s="121"/>
      <c r="AS906" s="121"/>
      <c r="AT906" s="121" t="s">
        <v>2308</v>
      </c>
    </row>
    <row r="907" spans="1:46">
      <c r="A907" s="118" t="s">
        <v>298</v>
      </c>
      <c r="B907" s="118" t="s">
        <v>1264</v>
      </c>
      <c r="C907" s="118" t="s">
        <v>1268</v>
      </c>
      <c r="D907" s="118" t="s">
        <v>2263</v>
      </c>
      <c r="E907" s="120" t="s">
        <v>1854</v>
      </c>
      <c r="F907" s="3" t="s">
        <v>2306</v>
      </c>
      <c r="G907" s="3" t="s">
        <v>2307</v>
      </c>
      <c r="AJ907" s="121"/>
      <c r="AK907" s="121"/>
      <c r="AL907" s="121"/>
      <c r="AM907" s="121"/>
      <c r="AN907" s="121"/>
      <c r="AO907" s="121"/>
      <c r="AP907" s="121"/>
      <c r="AQ907" s="121"/>
      <c r="AR907" s="121"/>
      <c r="AS907" s="121"/>
      <c r="AT907" s="121" t="s">
        <v>2308</v>
      </c>
    </row>
    <row r="908" spans="1:46">
      <c r="A908" s="118" t="s">
        <v>298</v>
      </c>
      <c r="B908" s="118" t="s">
        <v>1264</v>
      </c>
      <c r="C908" s="118" t="s">
        <v>1269</v>
      </c>
      <c r="D908" s="118" t="s">
        <v>2264</v>
      </c>
      <c r="E908" s="120" t="s">
        <v>1854</v>
      </c>
      <c r="F908" s="3" t="s">
        <v>2306</v>
      </c>
      <c r="G908" s="3" t="s">
        <v>2307</v>
      </c>
      <c r="AJ908" s="121"/>
      <c r="AK908" s="121"/>
      <c r="AL908" s="121"/>
      <c r="AM908" s="121"/>
      <c r="AN908" s="121"/>
      <c r="AO908" s="121"/>
      <c r="AP908" s="121"/>
      <c r="AQ908" s="121"/>
      <c r="AR908" s="121"/>
      <c r="AS908" s="121"/>
      <c r="AT908" s="121" t="s">
        <v>2308</v>
      </c>
    </row>
    <row r="909" spans="1:46">
      <c r="A909" s="118" t="s">
        <v>298</v>
      </c>
      <c r="B909" s="118" t="s">
        <v>1264</v>
      </c>
      <c r="C909" s="118" t="s">
        <v>1270</v>
      </c>
      <c r="D909" s="118">
        <v>2021</v>
      </c>
      <c r="E909" s="120" t="s">
        <v>1854</v>
      </c>
      <c r="F909" s="3" t="s">
        <v>2306</v>
      </c>
      <c r="G909" s="3" t="s">
        <v>2307</v>
      </c>
      <c r="AJ909" s="121"/>
      <c r="AK909" s="121"/>
      <c r="AL909" s="121"/>
      <c r="AM909" s="121"/>
      <c r="AN909" s="121"/>
      <c r="AO909" s="121"/>
      <c r="AP909" s="121"/>
      <c r="AQ909" s="121"/>
      <c r="AR909" s="121"/>
      <c r="AS909" s="121"/>
      <c r="AT909" s="121" t="s">
        <v>2308</v>
      </c>
    </row>
    <row r="910" spans="1:46">
      <c r="A910" s="118" t="s">
        <v>298</v>
      </c>
      <c r="B910" s="118" t="s">
        <v>1264</v>
      </c>
      <c r="C910" s="118" t="s">
        <v>1271</v>
      </c>
      <c r="D910" s="118" t="s">
        <v>2265</v>
      </c>
      <c r="E910" s="120" t="s">
        <v>1854</v>
      </c>
      <c r="F910" s="3" t="s">
        <v>2306</v>
      </c>
      <c r="G910" s="3" t="s">
        <v>2307</v>
      </c>
      <c r="AJ910" s="121"/>
      <c r="AK910" s="121"/>
      <c r="AL910" s="121"/>
      <c r="AM910" s="121"/>
      <c r="AN910" s="121"/>
      <c r="AO910" s="121"/>
      <c r="AP910" s="121"/>
      <c r="AQ910" s="121"/>
      <c r="AR910" s="121"/>
      <c r="AS910" s="121"/>
      <c r="AT910" s="121" t="s">
        <v>2308</v>
      </c>
    </row>
    <row r="911" spans="1:46">
      <c r="A911" s="118" t="s">
        <v>298</v>
      </c>
      <c r="B911" s="118" t="s">
        <v>1264</v>
      </c>
      <c r="C911" s="118" t="s">
        <v>1272</v>
      </c>
      <c r="D911" s="118" t="s">
        <v>2266</v>
      </c>
      <c r="E911" s="120" t="s">
        <v>1854</v>
      </c>
      <c r="F911" s="3" t="s">
        <v>2306</v>
      </c>
      <c r="G911" s="3" t="s">
        <v>2307</v>
      </c>
      <c r="AJ911" s="121"/>
      <c r="AK911" s="121"/>
      <c r="AL911" s="121"/>
      <c r="AM911" s="121"/>
      <c r="AN911" s="121"/>
      <c r="AO911" s="121"/>
      <c r="AP911" s="121"/>
      <c r="AQ911" s="121"/>
      <c r="AR911" s="121"/>
      <c r="AS911" s="121"/>
      <c r="AT911" s="121" t="s">
        <v>2308</v>
      </c>
    </row>
    <row r="912" spans="1:46">
      <c r="A912" s="118" t="s">
        <v>298</v>
      </c>
      <c r="B912" s="118" t="s">
        <v>1264</v>
      </c>
      <c r="C912" s="118" t="s">
        <v>1273</v>
      </c>
      <c r="D912" s="118" t="s">
        <v>2267</v>
      </c>
      <c r="E912" s="120" t="s">
        <v>1854</v>
      </c>
      <c r="F912" s="3" t="s">
        <v>2306</v>
      </c>
      <c r="G912" s="3" t="s">
        <v>2307</v>
      </c>
      <c r="AJ912" s="121"/>
      <c r="AK912" s="121"/>
      <c r="AL912" s="121"/>
      <c r="AM912" s="121"/>
      <c r="AN912" s="121"/>
      <c r="AO912" s="121"/>
      <c r="AP912" s="121"/>
      <c r="AQ912" s="121"/>
      <c r="AR912" s="121"/>
      <c r="AS912" s="121"/>
      <c r="AT912" s="121" t="s">
        <v>2308</v>
      </c>
    </row>
    <row r="913" spans="1:46">
      <c r="A913" s="118" t="s">
        <v>298</v>
      </c>
      <c r="B913" s="118" t="s">
        <v>1264</v>
      </c>
      <c r="C913" s="118" t="s">
        <v>1274</v>
      </c>
      <c r="D913" s="118" t="s">
        <v>2126</v>
      </c>
      <c r="E913" s="120" t="s">
        <v>2213</v>
      </c>
      <c r="F913" s="3" t="s">
        <v>2306</v>
      </c>
      <c r="J913" s="3" t="s">
        <v>2307</v>
      </c>
      <c r="AJ913" s="121"/>
      <c r="AK913" s="121"/>
      <c r="AL913" s="121"/>
      <c r="AM913" s="121"/>
      <c r="AN913" s="121"/>
      <c r="AO913" s="121"/>
      <c r="AP913" s="121"/>
      <c r="AQ913" s="121"/>
      <c r="AR913" s="121"/>
      <c r="AS913" s="121"/>
      <c r="AT913" s="121" t="s">
        <v>2308</v>
      </c>
    </row>
    <row r="914" spans="1:46">
      <c r="A914" s="118" t="s">
        <v>298</v>
      </c>
      <c r="B914" s="118" t="s">
        <v>1264</v>
      </c>
      <c r="C914" s="118" t="s">
        <v>1274</v>
      </c>
      <c r="D914" s="118" t="s">
        <v>1880</v>
      </c>
      <c r="E914" s="120" t="s">
        <v>1854</v>
      </c>
      <c r="F914" s="3" t="s">
        <v>2306</v>
      </c>
      <c r="G914" s="3" t="s">
        <v>2307</v>
      </c>
      <c r="AJ914" s="121"/>
      <c r="AK914" s="121"/>
      <c r="AL914" s="121"/>
      <c r="AM914" s="121"/>
      <c r="AN914" s="121"/>
      <c r="AO914" s="121"/>
      <c r="AP914" s="121"/>
      <c r="AQ914" s="121"/>
      <c r="AR914" s="121"/>
      <c r="AS914" s="121"/>
      <c r="AT914" s="121" t="s">
        <v>2308</v>
      </c>
    </row>
    <row r="915" spans="1:46">
      <c r="A915" s="118" t="s">
        <v>298</v>
      </c>
      <c r="B915" s="118" t="s">
        <v>1264</v>
      </c>
      <c r="C915" s="118" t="s">
        <v>1274</v>
      </c>
      <c r="D915" s="118" t="s">
        <v>2269</v>
      </c>
      <c r="E915" s="120" t="s">
        <v>2213</v>
      </c>
      <c r="F915" s="3" t="s">
        <v>2306</v>
      </c>
      <c r="J915" s="3" t="s">
        <v>2307</v>
      </c>
      <c r="AJ915" s="121"/>
      <c r="AK915" s="121"/>
      <c r="AL915" s="121"/>
      <c r="AM915" s="121"/>
      <c r="AN915" s="121"/>
      <c r="AO915" s="121"/>
      <c r="AP915" s="121"/>
      <c r="AQ915" s="121"/>
      <c r="AR915" s="121"/>
      <c r="AS915" s="121"/>
      <c r="AT915" s="121" t="s">
        <v>2308</v>
      </c>
    </row>
    <row r="916" spans="1:46">
      <c r="A916" s="118" t="s">
        <v>298</v>
      </c>
      <c r="B916" s="118" t="s">
        <v>1264</v>
      </c>
      <c r="C916" s="118" t="s">
        <v>1274</v>
      </c>
      <c r="D916" s="118" t="s">
        <v>1727</v>
      </c>
      <c r="E916" s="120" t="s">
        <v>1854</v>
      </c>
      <c r="F916" s="3" t="s">
        <v>2306</v>
      </c>
      <c r="G916" s="3" t="s">
        <v>2307</v>
      </c>
      <c r="AJ916" s="121"/>
      <c r="AK916" s="121"/>
      <c r="AL916" s="121"/>
      <c r="AM916" s="121"/>
      <c r="AN916" s="121"/>
      <c r="AO916" s="121"/>
      <c r="AP916" s="121"/>
      <c r="AQ916" s="121"/>
      <c r="AR916" s="121"/>
      <c r="AS916" s="121"/>
      <c r="AT916" s="121" t="s">
        <v>2308</v>
      </c>
    </row>
    <row r="917" spans="1:46">
      <c r="A917" s="118" t="s">
        <v>298</v>
      </c>
      <c r="B917" s="118" t="s">
        <v>1264</v>
      </c>
      <c r="C917" s="118" t="s">
        <v>1274</v>
      </c>
      <c r="D917" s="118" t="s">
        <v>2268</v>
      </c>
      <c r="E917" s="120" t="s">
        <v>1854</v>
      </c>
      <c r="F917" s="3" t="s">
        <v>2306</v>
      </c>
      <c r="G917" s="3" t="s">
        <v>2307</v>
      </c>
      <c r="AJ917" s="121"/>
      <c r="AK917" s="121"/>
      <c r="AL917" s="121"/>
      <c r="AM917" s="121"/>
      <c r="AN917" s="121"/>
      <c r="AO917" s="121"/>
      <c r="AP917" s="121"/>
      <c r="AQ917" s="121"/>
      <c r="AR917" s="121"/>
      <c r="AS917" s="121"/>
      <c r="AT917" s="121" t="s">
        <v>2308</v>
      </c>
    </row>
    <row r="918" spans="1:46">
      <c r="A918" s="118" t="s">
        <v>298</v>
      </c>
      <c r="B918" s="118" t="s">
        <v>1264</v>
      </c>
      <c r="C918" s="118" t="s">
        <v>1275</v>
      </c>
      <c r="D918" s="118" t="s">
        <v>2126</v>
      </c>
      <c r="E918" s="120" t="s">
        <v>2213</v>
      </c>
      <c r="F918" s="3" t="s">
        <v>2306</v>
      </c>
      <c r="J918" s="3" t="s">
        <v>2307</v>
      </c>
      <c r="AJ918" s="121"/>
      <c r="AK918" s="121"/>
      <c r="AL918" s="121"/>
      <c r="AM918" s="121"/>
      <c r="AN918" s="121"/>
      <c r="AO918" s="121"/>
      <c r="AP918" s="121"/>
      <c r="AQ918" s="121"/>
      <c r="AR918" s="121"/>
      <c r="AS918" s="121"/>
      <c r="AT918" s="121" t="s">
        <v>2308</v>
      </c>
    </row>
    <row r="919" spans="1:46">
      <c r="A919" s="118" t="s">
        <v>298</v>
      </c>
      <c r="B919" s="118" t="s">
        <v>1264</v>
      </c>
      <c r="C919" s="118" t="s">
        <v>1275</v>
      </c>
      <c r="D919" s="118" t="s">
        <v>2225</v>
      </c>
      <c r="E919" s="120" t="s">
        <v>1854</v>
      </c>
      <c r="F919" s="3" t="s">
        <v>2306</v>
      </c>
      <c r="G919" s="3" t="s">
        <v>2307</v>
      </c>
      <c r="AJ919" s="121"/>
      <c r="AK919" s="121"/>
      <c r="AL919" s="121"/>
      <c r="AM919" s="121"/>
      <c r="AN919" s="121"/>
      <c r="AO919" s="121"/>
      <c r="AP919" s="121"/>
      <c r="AQ919" s="121"/>
      <c r="AR919" s="121"/>
      <c r="AS919" s="121"/>
      <c r="AT919" s="121" t="s">
        <v>2308</v>
      </c>
    </row>
    <row r="920" spans="1:46">
      <c r="A920" s="118" t="s">
        <v>298</v>
      </c>
      <c r="B920" s="118" t="s">
        <v>1264</v>
      </c>
      <c r="C920" s="118" t="s">
        <v>1275</v>
      </c>
      <c r="D920" s="118" t="s">
        <v>2270</v>
      </c>
      <c r="E920" s="120" t="s">
        <v>1854</v>
      </c>
      <c r="F920" s="3" t="s">
        <v>2306</v>
      </c>
      <c r="G920" s="3" t="s">
        <v>2307</v>
      </c>
      <c r="AJ920" s="121"/>
      <c r="AK920" s="121"/>
      <c r="AL920" s="121"/>
      <c r="AM920" s="121"/>
      <c r="AN920" s="121"/>
      <c r="AO920" s="121"/>
      <c r="AP920" s="121"/>
      <c r="AQ920" s="121"/>
      <c r="AR920" s="121"/>
      <c r="AS920" s="121"/>
      <c r="AT920" s="121" t="s">
        <v>2308</v>
      </c>
    </row>
    <row r="921" spans="1:46">
      <c r="A921" s="118" t="s">
        <v>298</v>
      </c>
      <c r="B921" s="118" t="s">
        <v>1264</v>
      </c>
      <c r="C921" s="118" t="s">
        <v>1198</v>
      </c>
      <c r="D921" s="118" t="s">
        <v>1821</v>
      </c>
      <c r="E921" s="120" t="s">
        <v>2213</v>
      </c>
      <c r="F921" s="3" t="s">
        <v>2306</v>
      </c>
      <c r="J921" s="3" t="s">
        <v>2307</v>
      </c>
      <c r="AJ921" s="121"/>
      <c r="AK921" s="121"/>
      <c r="AL921" s="121"/>
      <c r="AM921" s="121"/>
      <c r="AN921" s="121"/>
      <c r="AO921" s="121"/>
      <c r="AP921" s="121"/>
      <c r="AQ921" s="121"/>
      <c r="AR921" s="121"/>
      <c r="AS921" s="121"/>
      <c r="AT921" s="121" t="s">
        <v>2308</v>
      </c>
    </row>
    <row r="922" spans="1:46">
      <c r="A922" s="118" t="s">
        <v>298</v>
      </c>
      <c r="B922" s="118" t="s">
        <v>1264</v>
      </c>
      <c r="C922" s="118" t="s">
        <v>1198</v>
      </c>
      <c r="D922" s="118" t="s">
        <v>2271</v>
      </c>
      <c r="E922" s="120" t="s">
        <v>1854</v>
      </c>
      <c r="F922" s="3" t="s">
        <v>2306</v>
      </c>
      <c r="G922" s="3" t="s">
        <v>2307</v>
      </c>
      <c r="AJ922" s="121"/>
      <c r="AK922" s="121"/>
      <c r="AL922" s="121"/>
      <c r="AM922" s="121"/>
      <c r="AN922" s="121"/>
      <c r="AO922" s="121"/>
      <c r="AP922" s="121"/>
      <c r="AQ922" s="121"/>
      <c r="AR922" s="121"/>
      <c r="AS922" s="121"/>
      <c r="AT922" s="121" t="s">
        <v>2308</v>
      </c>
    </row>
    <row r="923" spans="1:46">
      <c r="A923" s="118" t="s">
        <v>322</v>
      </c>
      <c r="B923" s="118" t="s">
        <v>143</v>
      </c>
      <c r="C923" s="118" t="s">
        <v>1287</v>
      </c>
      <c r="D923" s="118" t="s">
        <v>1818</v>
      </c>
      <c r="E923" s="120" t="s">
        <v>1872</v>
      </c>
      <c r="G923" s="3" t="s">
        <v>2309</v>
      </c>
      <c r="H923" s="3" t="s">
        <v>2310</v>
      </c>
      <c r="I923" s="3" t="s">
        <v>2314</v>
      </c>
      <c r="J923" s="3" t="s">
        <v>2311</v>
      </c>
      <c r="K923" s="3" t="s">
        <v>2312</v>
      </c>
      <c r="L923" s="3" t="s">
        <v>2312</v>
      </c>
      <c r="AJ923" s="121"/>
      <c r="AK923" s="121"/>
      <c r="AL923" s="121"/>
      <c r="AM923" s="121"/>
      <c r="AN923" s="121"/>
      <c r="AO923" s="121"/>
      <c r="AP923" s="121"/>
      <c r="AQ923" s="121"/>
      <c r="AR923" s="121"/>
      <c r="AS923" s="121"/>
      <c r="AT923" s="121" t="s">
        <v>2453</v>
      </c>
    </row>
    <row r="924" spans="1:46">
      <c r="A924" s="118" t="s">
        <v>322</v>
      </c>
      <c r="B924" s="118" t="s">
        <v>143</v>
      </c>
      <c r="C924" s="118" t="s">
        <v>1289</v>
      </c>
      <c r="D924" s="118" t="s">
        <v>1756</v>
      </c>
      <c r="E924" s="120" t="s">
        <v>1872</v>
      </c>
      <c r="G924" s="3" t="s">
        <v>2309</v>
      </c>
      <c r="H924" s="3" t="s">
        <v>2310</v>
      </c>
      <c r="I924" s="3" t="s">
        <v>2314</v>
      </c>
      <c r="J924" s="3" t="s">
        <v>2311</v>
      </c>
      <c r="K924" s="3" t="s">
        <v>2312</v>
      </c>
      <c r="L924" s="3" t="s">
        <v>2312</v>
      </c>
      <c r="AJ924" s="121"/>
      <c r="AK924" s="121"/>
      <c r="AL924" s="121"/>
      <c r="AM924" s="121"/>
      <c r="AN924" s="121"/>
      <c r="AO924" s="121"/>
      <c r="AP924" s="121"/>
      <c r="AQ924" s="121"/>
      <c r="AR924" s="121"/>
      <c r="AS924" s="121"/>
      <c r="AT924" s="121" t="s">
        <v>2453</v>
      </c>
    </row>
    <row r="925" spans="1:46">
      <c r="A925" s="118" t="s">
        <v>322</v>
      </c>
      <c r="B925" s="118" t="s">
        <v>143</v>
      </c>
      <c r="C925" s="118" t="s">
        <v>1288</v>
      </c>
      <c r="D925" s="118">
        <v>2024</v>
      </c>
      <c r="E925" s="120" t="s">
        <v>1872</v>
      </c>
      <c r="G925" s="3" t="s">
        <v>2309</v>
      </c>
      <c r="H925" s="3" t="s">
        <v>2310</v>
      </c>
      <c r="I925" s="3" t="s">
        <v>2314</v>
      </c>
      <c r="J925" s="3" t="s">
        <v>2311</v>
      </c>
      <c r="K925" s="3" t="s">
        <v>2312</v>
      </c>
      <c r="L925" s="3" t="s">
        <v>2312</v>
      </c>
      <c r="AJ925" s="121"/>
      <c r="AK925" s="121"/>
      <c r="AL925" s="121"/>
      <c r="AM925" s="121"/>
      <c r="AN925" s="121"/>
      <c r="AO925" s="121"/>
      <c r="AP925" s="121"/>
      <c r="AQ925" s="121"/>
      <c r="AR925" s="121"/>
      <c r="AS925" s="121"/>
      <c r="AT925" s="121" t="s">
        <v>2453</v>
      </c>
    </row>
    <row r="926" spans="1:46">
      <c r="A926" s="118" t="s">
        <v>322</v>
      </c>
      <c r="B926" s="118" t="s">
        <v>143</v>
      </c>
      <c r="C926" s="118" t="s">
        <v>1289</v>
      </c>
      <c r="D926" s="118" t="s">
        <v>1902</v>
      </c>
      <c r="E926" s="120" t="s">
        <v>1872</v>
      </c>
      <c r="G926" s="3" t="s">
        <v>2309</v>
      </c>
      <c r="H926" s="3" t="s">
        <v>2310</v>
      </c>
      <c r="I926" s="3" t="s">
        <v>2314</v>
      </c>
      <c r="J926" s="3" t="s">
        <v>2311</v>
      </c>
      <c r="K926" s="3" t="s">
        <v>2312</v>
      </c>
      <c r="L926" s="3" t="s">
        <v>2312</v>
      </c>
      <c r="AJ926" s="121"/>
      <c r="AK926" s="121"/>
      <c r="AL926" s="121"/>
      <c r="AM926" s="121"/>
      <c r="AN926" s="121"/>
      <c r="AO926" s="121"/>
      <c r="AP926" s="121"/>
      <c r="AQ926" s="121"/>
      <c r="AR926" s="121"/>
      <c r="AS926" s="121"/>
      <c r="AT926" s="121" t="s">
        <v>2453</v>
      </c>
    </row>
    <row r="927" spans="1:46">
      <c r="A927" s="118" t="s">
        <v>322</v>
      </c>
      <c r="B927" s="118" t="s">
        <v>143</v>
      </c>
      <c r="C927" s="118" t="s">
        <v>151</v>
      </c>
      <c r="D927" s="118" t="s">
        <v>1902</v>
      </c>
      <c r="E927" s="120" t="s">
        <v>1582</v>
      </c>
      <c r="G927" s="3" t="s">
        <v>2309</v>
      </c>
      <c r="H927" s="3" t="s">
        <v>2310</v>
      </c>
      <c r="I927" s="3" t="s">
        <v>2311</v>
      </c>
      <c r="J927" s="3" t="s">
        <v>2312</v>
      </c>
      <c r="K927" s="3" t="s">
        <v>2312</v>
      </c>
      <c r="AJ927" s="121"/>
      <c r="AK927" s="121"/>
      <c r="AL927" s="121"/>
      <c r="AM927" s="121"/>
      <c r="AN927" s="121"/>
      <c r="AO927" s="121"/>
      <c r="AP927" s="121"/>
      <c r="AQ927" s="121"/>
      <c r="AR927" s="121"/>
      <c r="AS927" s="121"/>
      <c r="AT927" s="121" t="s">
        <v>2313</v>
      </c>
    </row>
    <row r="928" spans="1:46">
      <c r="A928" s="118" t="s">
        <v>322</v>
      </c>
      <c r="B928" s="118" t="s">
        <v>143</v>
      </c>
      <c r="C928" s="118" t="s">
        <v>156</v>
      </c>
      <c r="D928" s="118" t="s">
        <v>2280</v>
      </c>
      <c r="E928" s="120" t="s">
        <v>1872</v>
      </c>
      <c r="G928" s="3" t="s">
        <v>2309</v>
      </c>
      <c r="H928" s="3" t="s">
        <v>2310</v>
      </c>
      <c r="I928" s="3" t="s">
        <v>2314</v>
      </c>
      <c r="J928" s="3" t="s">
        <v>2311</v>
      </c>
      <c r="K928" s="3" t="s">
        <v>2312</v>
      </c>
      <c r="L928" s="3" t="s">
        <v>2312</v>
      </c>
      <c r="AJ928" s="121"/>
      <c r="AK928" s="121"/>
      <c r="AL928" s="121"/>
      <c r="AM928" s="121"/>
      <c r="AN928" s="121"/>
      <c r="AO928" s="121"/>
      <c r="AP928" s="121"/>
      <c r="AQ928" s="121"/>
      <c r="AR928" s="121"/>
      <c r="AS928" s="121"/>
      <c r="AT928" s="121" t="s">
        <v>2453</v>
      </c>
    </row>
    <row r="929" spans="1:46">
      <c r="A929" s="118" t="s">
        <v>322</v>
      </c>
      <c r="B929" s="118" t="s">
        <v>143</v>
      </c>
      <c r="C929" s="118" t="s">
        <v>157</v>
      </c>
      <c r="D929" s="118" t="s">
        <v>2280</v>
      </c>
      <c r="E929" s="120" t="s">
        <v>1589</v>
      </c>
      <c r="G929" s="3" t="s">
        <v>2309</v>
      </c>
      <c r="H929" s="3" t="s">
        <v>2310</v>
      </c>
      <c r="I929" s="3" t="s">
        <v>2314</v>
      </c>
      <c r="J929" s="3" t="s">
        <v>2311</v>
      </c>
      <c r="K929" s="3" t="s">
        <v>1425</v>
      </c>
      <c r="L929" s="3" t="s">
        <v>2312</v>
      </c>
      <c r="M929" s="3" t="s">
        <v>2312</v>
      </c>
      <c r="AJ929" s="121"/>
      <c r="AK929" s="121"/>
      <c r="AL929" s="121"/>
      <c r="AM929" s="121"/>
      <c r="AN929" s="121"/>
      <c r="AO929" s="121"/>
      <c r="AP929" s="121"/>
      <c r="AQ929" s="121"/>
      <c r="AR929" s="121"/>
      <c r="AS929" s="121"/>
      <c r="AT929" s="121" t="s">
        <v>2315</v>
      </c>
    </row>
    <row r="930" spans="1:46">
      <c r="A930" s="118" t="s">
        <v>322</v>
      </c>
      <c r="B930" s="118" t="s">
        <v>143</v>
      </c>
      <c r="C930" s="118" t="s">
        <v>1294</v>
      </c>
      <c r="D930" s="118">
        <v>2024</v>
      </c>
      <c r="E930" s="120" t="s">
        <v>1872</v>
      </c>
      <c r="G930" s="3" t="s">
        <v>2309</v>
      </c>
      <c r="H930" s="3" t="s">
        <v>2310</v>
      </c>
      <c r="I930" s="3" t="s">
        <v>2314</v>
      </c>
      <c r="J930" s="3" t="s">
        <v>2311</v>
      </c>
      <c r="K930" s="3" t="s">
        <v>2312</v>
      </c>
      <c r="L930" s="3" t="s">
        <v>2312</v>
      </c>
      <c r="AJ930" s="121"/>
      <c r="AK930" s="121"/>
      <c r="AL930" s="121"/>
      <c r="AM930" s="121"/>
      <c r="AN930" s="121"/>
      <c r="AO930" s="121"/>
      <c r="AP930" s="121"/>
      <c r="AQ930" s="121"/>
      <c r="AR930" s="121"/>
      <c r="AS930" s="121"/>
      <c r="AT930" s="121" t="s">
        <v>2453</v>
      </c>
    </row>
    <row r="931" spans="1:46">
      <c r="A931" s="118" t="s">
        <v>322</v>
      </c>
      <c r="B931" s="118" t="s">
        <v>143</v>
      </c>
      <c r="C931" s="118" t="s">
        <v>1293</v>
      </c>
      <c r="D931" s="118">
        <v>2024</v>
      </c>
      <c r="E931" s="120" t="s">
        <v>1589</v>
      </c>
      <c r="G931" s="3" t="s">
        <v>2309</v>
      </c>
      <c r="H931" s="3" t="s">
        <v>2310</v>
      </c>
      <c r="I931" s="3" t="s">
        <v>2314</v>
      </c>
      <c r="J931" s="3" t="s">
        <v>2311</v>
      </c>
      <c r="K931" s="3" t="s">
        <v>1425</v>
      </c>
      <c r="L931" s="3" t="s">
        <v>2312</v>
      </c>
      <c r="M931" s="3" t="s">
        <v>2312</v>
      </c>
      <c r="AJ931" s="121"/>
      <c r="AK931" s="121"/>
      <c r="AL931" s="121"/>
      <c r="AM931" s="121"/>
      <c r="AN931" s="121"/>
      <c r="AO931" s="121"/>
      <c r="AP931" s="121"/>
      <c r="AQ931" s="121"/>
      <c r="AR931" s="121"/>
      <c r="AS931" s="121"/>
      <c r="AT931" s="121" t="s">
        <v>2315</v>
      </c>
    </row>
    <row r="932" spans="1:46">
      <c r="A932" s="118" t="s">
        <v>322</v>
      </c>
      <c r="B932" s="118" t="s">
        <v>143</v>
      </c>
      <c r="C932" s="118" t="s">
        <v>1297</v>
      </c>
      <c r="D932" s="118" t="s">
        <v>2114</v>
      </c>
      <c r="E932" s="120" t="s">
        <v>2272</v>
      </c>
      <c r="F932" s="3" t="s">
        <v>2319</v>
      </c>
      <c r="G932" s="3" t="s">
        <v>2322</v>
      </c>
      <c r="I932" s="3" t="s">
        <v>2337</v>
      </c>
      <c r="J932" s="3" t="s">
        <v>2311</v>
      </c>
      <c r="AJ932" s="121"/>
      <c r="AK932" s="121"/>
      <c r="AL932" s="121"/>
      <c r="AM932" s="121"/>
      <c r="AN932" s="121"/>
      <c r="AO932" s="121"/>
      <c r="AP932" s="121"/>
      <c r="AQ932" s="121"/>
      <c r="AR932" s="121"/>
      <c r="AS932" s="121"/>
      <c r="AT932" s="121" t="s">
        <v>2747</v>
      </c>
    </row>
    <row r="933" spans="1:46">
      <c r="A933" s="118" t="s">
        <v>322</v>
      </c>
      <c r="B933" s="118" t="s">
        <v>143</v>
      </c>
      <c r="C933" s="118" t="s">
        <v>1310</v>
      </c>
      <c r="D933" s="118" t="s">
        <v>1753</v>
      </c>
      <c r="E933" s="120" t="s">
        <v>2137</v>
      </c>
      <c r="G933" s="3" t="s">
        <v>2309</v>
      </c>
      <c r="H933" s="3" t="s">
        <v>2319</v>
      </c>
      <c r="I933" s="3" t="s">
        <v>2310</v>
      </c>
      <c r="J933" s="3" t="s">
        <v>2337</v>
      </c>
      <c r="K933" s="3" t="s">
        <v>2311</v>
      </c>
      <c r="L933" s="3" t="s">
        <v>1425</v>
      </c>
      <c r="M933" s="3" t="s">
        <v>2312</v>
      </c>
      <c r="N933" s="3" t="s">
        <v>2312</v>
      </c>
      <c r="AJ933" s="121"/>
      <c r="AK933" s="121"/>
      <c r="AL933" s="121"/>
      <c r="AM933" s="121"/>
      <c r="AN933" s="121"/>
      <c r="AO933" s="121"/>
      <c r="AP933" s="121"/>
      <c r="AQ933" s="121"/>
      <c r="AR933" s="121"/>
      <c r="AS933" s="121"/>
      <c r="AT933" s="121" t="s">
        <v>2567</v>
      </c>
    </row>
    <row r="934" spans="1:46">
      <c r="A934" s="118" t="s">
        <v>322</v>
      </c>
      <c r="B934" s="118" t="s">
        <v>143</v>
      </c>
      <c r="C934" s="118" t="s">
        <v>1311</v>
      </c>
      <c r="D934" s="118" t="s">
        <v>1759</v>
      </c>
      <c r="E934" s="120" t="s">
        <v>2748</v>
      </c>
      <c r="G934" s="3" t="s">
        <v>2309</v>
      </c>
      <c r="H934" s="3" t="s">
        <v>2319</v>
      </c>
      <c r="I934" s="3" t="s">
        <v>2310</v>
      </c>
      <c r="J934" s="3" t="s">
        <v>2749</v>
      </c>
      <c r="K934" s="3" t="s">
        <v>2337</v>
      </c>
      <c r="L934" s="3" t="s">
        <v>2750</v>
      </c>
      <c r="M934" s="3" t="s">
        <v>2311</v>
      </c>
      <c r="N934" s="3" t="s">
        <v>1425</v>
      </c>
      <c r="O934" s="3" t="s">
        <v>2312</v>
      </c>
      <c r="P934" s="3" t="s">
        <v>2312</v>
      </c>
      <c r="AJ934" s="121"/>
      <c r="AK934" s="121"/>
      <c r="AL934" s="121"/>
      <c r="AM934" s="121"/>
      <c r="AN934" s="121"/>
      <c r="AO934" s="121"/>
      <c r="AP934" s="121"/>
      <c r="AQ934" s="121"/>
      <c r="AR934" s="121"/>
      <c r="AS934" s="121"/>
      <c r="AT934" s="121" t="s">
        <v>2751</v>
      </c>
    </row>
    <row r="935" spans="1:46">
      <c r="A935" s="118" t="s">
        <v>322</v>
      </c>
      <c r="B935" s="118" t="s">
        <v>143</v>
      </c>
      <c r="C935" s="118" t="s">
        <v>1312</v>
      </c>
      <c r="D935" s="118" t="s">
        <v>1759</v>
      </c>
      <c r="E935" s="120" t="s">
        <v>2748</v>
      </c>
      <c r="G935" s="3" t="s">
        <v>2309</v>
      </c>
      <c r="H935" s="3" t="s">
        <v>2319</v>
      </c>
      <c r="I935" s="3" t="s">
        <v>2310</v>
      </c>
      <c r="J935" s="3" t="s">
        <v>2749</v>
      </c>
      <c r="K935" s="3" t="s">
        <v>2337</v>
      </c>
      <c r="L935" s="3" t="s">
        <v>2750</v>
      </c>
      <c r="M935" s="3" t="s">
        <v>2311</v>
      </c>
      <c r="N935" s="3" t="s">
        <v>1425</v>
      </c>
      <c r="O935" s="3" t="s">
        <v>2312</v>
      </c>
      <c r="P935" s="3" t="s">
        <v>2312</v>
      </c>
      <c r="AJ935" s="121"/>
      <c r="AK935" s="121"/>
      <c r="AL935" s="121"/>
      <c r="AM935" s="121"/>
      <c r="AN935" s="121"/>
      <c r="AO935" s="121"/>
      <c r="AP935" s="121"/>
      <c r="AQ935" s="121"/>
      <c r="AR935" s="121"/>
      <c r="AS935" s="121"/>
      <c r="AT935" s="121" t="s">
        <v>2751</v>
      </c>
    </row>
    <row r="936" spans="1:46">
      <c r="A936" s="118" t="s">
        <v>322</v>
      </c>
      <c r="B936" s="118" t="s">
        <v>143</v>
      </c>
      <c r="C936" s="118" t="s">
        <v>1313</v>
      </c>
      <c r="D936" s="118" t="s">
        <v>2085</v>
      </c>
      <c r="E936" s="120" t="s">
        <v>2748</v>
      </c>
      <c r="G936" s="3" t="s">
        <v>2309</v>
      </c>
      <c r="H936" s="3" t="s">
        <v>2319</v>
      </c>
      <c r="I936" s="3" t="s">
        <v>2310</v>
      </c>
      <c r="J936" s="3" t="s">
        <v>2749</v>
      </c>
      <c r="K936" s="3" t="s">
        <v>2337</v>
      </c>
      <c r="L936" s="3" t="s">
        <v>2750</v>
      </c>
      <c r="M936" s="3" t="s">
        <v>2311</v>
      </c>
      <c r="N936" s="3" t="s">
        <v>1425</v>
      </c>
      <c r="O936" s="3" t="s">
        <v>2312</v>
      </c>
      <c r="P936" s="3" t="s">
        <v>2312</v>
      </c>
      <c r="AJ936" s="121"/>
      <c r="AK936" s="121"/>
      <c r="AL936" s="121"/>
      <c r="AM936" s="121"/>
      <c r="AN936" s="121"/>
      <c r="AO936" s="121"/>
      <c r="AP936" s="121"/>
      <c r="AQ936" s="121"/>
      <c r="AR936" s="121"/>
      <c r="AS936" s="121"/>
      <c r="AT936" s="121" t="s">
        <v>2751</v>
      </c>
    </row>
    <row r="937" spans="1:46">
      <c r="A937" s="118" t="s">
        <v>322</v>
      </c>
      <c r="B937" s="118" t="s">
        <v>143</v>
      </c>
      <c r="C937" s="118" t="s">
        <v>1314</v>
      </c>
      <c r="D937" s="118" t="s">
        <v>1759</v>
      </c>
      <c r="E937" s="120" t="s">
        <v>2748</v>
      </c>
      <c r="G937" s="3" t="s">
        <v>2309</v>
      </c>
      <c r="H937" s="3" t="s">
        <v>2319</v>
      </c>
      <c r="I937" s="3" t="s">
        <v>2310</v>
      </c>
      <c r="J937" s="3" t="s">
        <v>2749</v>
      </c>
      <c r="K937" s="3" t="s">
        <v>2337</v>
      </c>
      <c r="L937" s="3" t="s">
        <v>2750</v>
      </c>
      <c r="M937" s="3" t="s">
        <v>2311</v>
      </c>
      <c r="N937" s="3" t="s">
        <v>1425</v>
      </c>
      <c r="O937" s="3" t="s">
        <v>2312</v>
      </c>
      <c r="P937" s="3" t="s">
        <v>2312</v>
      </c>
      <c r="AJ937" s="121"/>
      <c r="AK937" s="121"/>
      <c r="AL937" s="121"/>
      <c r="AM937" s="121"/>
      <c r="AN937" s="121"/>
      <c r="AO937" s="121"/>
      <c r="AP937" s="121"/>
      <c r="AQ937" s="121"/>
      <c r="AR937" s="121"/>
      <c r="AS937" s="121"/>
      <c r="AT937" s="121" t="s">
        <v>2751</v>
      </c>
    </row>
    <row r="938" spans="1:46">
      <c r="A938" s="118" t="s">
        <v>322</v>
      </c>
      <c r="B938" s="118" t="s">
        <v>143</v>
      </c>
      <c r="C938" s="118" t="s">
        <v>1324</v>
      </c>
      <c r="D938" s="118" t="s">
        <v>1818</v>
      </c>
      <c r="E938" s="120" t="s">
        <v>2287</v>
      </c>
      <c r="G938" s="3" t="s">
        <v>2309</v>
      </c>
      <c r="H938" s="3" t="s">
        <v>2752</v>
      </c>
      <c r="I938" s="3" t="s">
        <v>2319</v>
      </c>
      <c r="J938" s="3" t="s">
        <v>2310</v>
      </c>
      <c r="K938" s="3" t="s">
        <v>2314</v>
      </c>
      <c r="L938" s="3" t="s">
        <v>2753</v>
      </c>
      <c r="M938" s="3" t="s">
        <v>2337</v>
      </c>
      <c r="N938" s="3" t="s">
        <v>2311</v>
      </c>
      <c r="O938" s="3" t="s">
        <v>1425</v>
      </c>
      <c r="P938" s="3" t="s">
        <v>2312</v>
      </c>
      <c r="Q938" s="3" t="s">
        <v>2754</v>
      </c>
      <c r="R938" s="3" t="s">
        <v>2312</v>
      </c>
      <c r="S938" s="3" t="s">
        <v>2755</v>
      </c>
      <c r="AJ938" s="121"/>
      <c r="AK938" s="121"/>
      <c r="AL938" s="121"/>
      <c r="AM938" s="121"/>
      <c r="AN938" s="121"/>
      <c r="AO938" s="121"/>
      <c r="AP938" s="121"/>
      <c r="AQ938" s="121"/>
      <c r="AR938" s="121"/>
      <c r="AS938" s="121"/>
      <c r="AT938" s="121" t="s">
        <v>2756</v>
      </c>
    </row>
    <row r="939" spans="1:46">
      <c r="A939" s="118" t="s">
        <v>322</v>
      </c>
      <c r="B939" s="118" t="s">
        <v>143</v>
      </c>
      <c r="C939" s="118" t="s">
        <v>1330</v>
      </c>
      <c r="D939" s="118" t="s">
        <v>1753</v>
      </c>
      <c r="E939" s="120" t="s">
        <v>2282</v>
      </c>
      <c r="G939" s="3" t="s">
        <v>2309</v>
      </c>
      <c r="H939" s="3" t="s">
        <v>2757</v>
      </c>
      <c r="I939" s="3" t="s">
        <v>2319</v>
      </c>
      <c r="J939" s="3" t="s">
        <v>2310</v>
      </c>
      <c r="K939" s="3" t="s">
        <v>2337</v>
      </c>
      <c r="L939" s="3" t="s">
        <v>2311</v>
      </c>
      <c r="M939" s="3" t="s">
        <v>1425</v>
      </c>
      <c r="N939" s="3" t="s">
        <v>2312</v>
      </c>
      <c r="O939" s="3" t="s">
        <v>2312</v>
      </c>
      <c r="AJ939" s="121"/>
      <c r="AK939" s="121"/>
      <c r="AL939" s="121"/>
      <c r="AM939" s="121"/>
      <c r="AN939" s="121"/>
      <c r="AO939" s="121"/>
      <c r="AP939" s="121"/>
      <c r="AQ939" s="121"/>
      <c r="AR939" s="121"/>
      <c r="AS939" s="121"/>
      <c r="AT939" s="121" t="s">
        <v>2758</v>
      </c>
    </row>
    <row r="940" spans="1:46">
      <c r="A940" s="118" t="s">
        <v>322</v>
      </c>
      <c r="B940" s="118" t="s">
        <v>143</v>
      </c>
      <c r="C940" s="118" t="s">
        <v>1299</v>
      </c>
      <c r="D940" s="118" t="s">
        <v>1722</v>
      </c>
      <c r="E940" s="120" t="s">
        <v>2759</v>
      </c>
      <c r="G940" s="3" t="s">
        <v>2309</v>
      </c>
      <c r="H940" s="3" t="s">
        <v>2319</v>
      </c>
      <c r="I940" s="3" t="s">
        <v>2310</v>
      </c>
      <c r="J940" s="3" t="s">
        <v>2337</v>
      </c>
      <c r="K940" s="3" t="s">
        <v>2750</v>
      </c>
      <c r="L940" s="3" t="s">
        <v>2311</v>
      </c>
      <c r="M940" s="3" t="s">
        <v>1425</v>
      </c>
      <c r="N940" s="3" t="s">
        <v>2312</v>
      </c>
      <c r="O940" s="3" t="s">
        <v>2312</v>
      </c>
      <c r="AJ940" s="121"/>
      <c r="AK940" s="121"/>
      <c r="AL940" s="121"/>
      <c r="AM940" s="121"/>
      <c r="AN940" s="121"/>
      <c r="AO940" s="121"/>
      <c r="AP940" s="121"/>
      <c r="AQ940" s="121"/>
      <c r="AR940" s="121"/>
      <c r="AS940" s="121"/>
      <c r="AT940" s="121" t="s">
        <v>2760</v>
      </c>
    </row>
    <row r="941" spans="1:46">
      <c r="A941" s="118" t="s">
        <v>322</v>
      </c>
      <c r="B941" s="118" t="s">
        <v>143</v>
      </c>
      <c r="C941" s="118" t="s">
        <v>1302</v>
      </c>
      <c r="D941" s="118" t="s">
        <v>1722</v>
      </c>
      <c r="E941" s="120" t="s">
        <v>2759</v>
      </c>
      <c r="G941" s="3" t="s">
        <v>2309</v>
      </c>
      <c r="H941" s="3" t="s">
        <v>2319</v>
      </c>
      <c r="I941" s="3" t="s">
        <v>2310</v>
      </c>
      <c r="J941" s="3" t="s">
        <v>2337</v>
      </c>
      <c r="K941" s="3" t="s">
        <v>2750</v>
      </c>
      <c r="L941" s="3" t="s">
        <v>2311</v>
      </c>
      <c r="M941" s="3" t="s">
        <v>1425</v>
      </c>
      <c r="N941" s="3" t="s">
        <v>2312</v>
      </c>
      <c r="O941" s="3" t="s">
        <v>2312</v>
      </c>
      <c r="AJ941" s="121"/>
      <c r="AK941" s="121"/>
      <c r="AL941" s="121"/>
      <c r="AM941" s="121"/>
      <c r="AN941" s="121"/>
      <c r="AO941" s="121"/>
      <c r="AP941" s="121"/>
      <c r="AQ941" s="121"/>
      <c r="AR941" s="121"/>
      <c r="AS941" s="121"/>
      <c r="AT941" s="121" t="s">
        <v>2760</v>
      </c>
    </row>
    <row r="942" spans="1:46">
      <c r="A942" s="118" t="s">
        <v>322</v>
      </c>
      <c r="B942" s="118" t="s">
        <v>143</v>
      </c>
      <c r="C942" s="118" t="s">
        <v>1302</v>
      </c>
      <c r="D942" s="118">
        <v>2024</v>
      </c>
      <c r="E942" s="120" t="s">
        <v>2759</v>
      </c>
      <c r="G942" s="3" t="s">
        <v>2309</v>
      </c>
      <c r="H942" s="3" t="s">
        <v>2319</v>
      </c>
      <c r="I942" s="3" t="s">
        <v>2310</v>
      </c>
      <c r="J942" s="3" t="s">
        <v>2337</v>
      </c>
      <c r="K942" s="3" t="s">
        <v>2750</v>
      </c>
      <c r="L942" s="3" t="s">
        <v>2311</v>
      </c>
      <c r="M942" s="3" t="s">
        <v>1425</v>
      </c>
      <c r="N942" s="3" t="s">
        <v>2312</v>
      </c>
      <c r="O942" s="3" t="s">
        <v>2312</v>
      </c>
      <c r="AJ942" s="121"/>
      <c r="AK942" s="121"/>
      <c r="AL942" s="121"/>
      <c r="AM942" s="121"/>
      <c r="AN942" s="121"/>
      <c r="AO942" s="121"/>
      <c r="AP942" s="121"/>
      <c r="AQ942" s="121"/>
      <c r="AR942" s="121"/>
      <c r="AS942" s="121"/>
      <c r="AT942" s="121" t="s">
        <v>2760</v>
      </c>
    </row>
    <row r="943" spans="1:46">
      <c r="A943" s="118" t="s">
        <v>322</v>
      </c>
      <c r="B943" s="118" t="s">
        <v>143</v>
      </c>
      <c r="C943" s="118" t="s">
        <v>1303</v>
      </c>
      <c r="D943" s="118" t="s">
        <v>1818</v>
      </c>
      <c r="E943" s="120" t="s">
        <v>2759</v>
      </c>
      <c r="G943" s="3" t="s">
        <v>2309</v>
      </c>
      <c r="H943" s="3" t="s">
        <v>2319</v>
      </c>
      <c r="I943" s="3" t="s">
        <v>2310</v>
      </c>
      <c r="J943" s="3" t="s">
        <v>2337</v>
      </c>
      <c r="K943" s="3" t="s">
        <v>2750</v>
      </c>
      <c r="L943" s="3" t="s">
        <v>2311</v>
      </c>
      <c r="M943" s="3" t="s">
        <v>1425</v>
      </c>
      <c r="N943" s="3" t="s">
        <v>2312</v>
      </c>
      <c r="O943" s="3" t="s">
        <v>2312</v>
      </c>
      <c r="AJ943" s="121"/>
      <c r="AK943" s="121"/>
      <c r="AL943" s="121"/>
      <c r="AM943" s="121"/>
      <c r="AN943" s="121"/>
      <c r="AO943" s="121"/>
      <c r="AP943" s="121"/>
      <c r="AQ943" s="121"/>
      <c r="AR943" s="121"/>
      <c r="AS943" s="121"/>
      <c r="AT943" s="121" t="s">
        <v>2760</v>
      </c>
    </row>
    <row r="944" spans="1:46">
      <c r="A944" s="118" t="s">
        <v>322</v>
      </c>
      <c r="B944" s="118" t="s">
        <v>143</v>
      </c>
      <c r="C944" s="118" t="s">
        <v>1304</v>
      </c>
      <c r="D944" s="118" t="s">
        <v>1722</v>
      </c>
      <c r="E944" s="120" t="s">
        <v>2759</v>
      </c>
      <c r="G944" s="3" t="s">
        <v>2309</v>
      </c>
      <c r="H944" s="3" t="s">
        <v>2319</v>
      </c>
      <c r="I944" s="3" t="s">
        <v>2310</v>
      </c>
      <c r="J944" s="3" t="s">
        <v>2337</v>
      </c>
      <c r="K944" s="3" t="s">
        <v>2750</v>
      </c>
      <c r="L944" s="3" t="s">
        <v>2311</v>
      </c>
      <c r="M944" s="3" t="s">
        <v>1425</v>
      </c>
      <c r="N944" s="3" t="s">
        <v>2312</v>
      </c>
      <c r="O944" s="3" t="s">
        <v>2312</v>
      </c>
      <c r="AJ944" s="121"/>
      <c r="AK944" s="121"/>
      <c r="AL944" s="121"/>
      <c r="AM944" s="121"/>
      <c r="AN944" s="121"/>
      <c r="AO944" s="121"/>
      <c r="AP944" s="121"/>
      <c r="AQ944" s="121"/>
      <c r="AR944" s="121"/>
      <c r="AS944" s="121"/>
      <c r="AT944" s="121" t="s">
        <v>2760</v>
      </c>
    </row>
    <row r="945" spans="1:46">
      <c r="A945" s="118" t="s">
        <v>322</v>
      </c>
      <c r="B945" s="118" t="s">
        <v>143</v>
      </c>
      <c r="C945" s="118" t="s">
        <v>1304</v>
      </c>
      <c r="D945" s="118">
        <v>2024</v>
      </c>
      <c r="E945" s="120" t="s">
        <v>2759</v>
      </c>
      <c r="G945" s="3" t="s">
        <v>2309</v>
      </c>
      <c r="H945" s="3" t="s">
        <v>2319</v>
      </c>
      <c r="I945" s="3" t="s">
        <v>2310</v>
      </c>
      <c r="J945" s="3" t="s">
        <v>2337</v>
      </c>
      <c r="K945" s="3" t="s">
        <v>2750</v>
      </c>
      <c r="L945" s="3" t="s">
        <v>2311</v>
      </c>
      <c r="M945" s="3" t="s">
        <v>1425</v>
      </c>
      <c r="N945" s="3" t="s">
        <v>2312</v>
      </c>
      <c r="O945" s="3" t="s">
        <v>2312</v>
      </c>
      <c r="AJ945" s="121"/>
      <c r="AK945" s="121"/>
      <c r="AL945" s="121"/>
      <c r="AM945" s="121"/>
      <c r="AN945" s="121"/>
      <c r="AO945" s="121"/>
      <c r="AP945" s="121"/>
      <c r="AQ945" s="121"/>
      <c r="AR945" s="121"/>
      <c r="AS945" s="121"/>
      <c r="AT945" s="121" t="s">
        <v>2760</v>
      </c>
    </row>
    <row r="946" spans="1:46">
      <c r="A946" s="118" t="s">
        <v>322</v>
      </c>
      <c r="B946" s="118" t="s">
        <v>143</v>
      </c>
      <c r="C946" s="118" t="s">
        <v>1305</v>
      </c>
      <c r="D946" s="118" t="s">
        <v>1818</v>
      </c>
      <c r="E946" s="120" t="s">
        <v>2759</v>
      </c>
      <c r="G946" s="3" t="s">
        <v>2309</v>
      </c>
      <c r="H946" s="3" t="s">
        <v>2319</v>
      </c>
      <c r="I946" s="3" t="s">
        <v>2310</v>
      </c>
      <c r="J946" s="3" t="s">
        <v>2337</v>
      </c>
      <c r="K946" s="3" t="s">
        <v>2750</v>
      </c>
      <c r="L946" s="3" t="s">
        <v>2311</v>
      </c>
      <c r="M946" s="3" t="s">
        <v>1425</v>
      </c>
      <c r="N946" s="3" t="s">
        <v>2312</v>
      </c>
      <c r="O946" s="3" t="s">
        <v>2312</v>
      </c>
      <c r="AJ946" s="121"/>
      <c r="AK946" s="121"/>
      <c r="AL946" s="121"/>
      <c r="AM946" s="121"/>
      <c r="AN946" s="121"/>
      <c r="AO946" s="121"/>
      <c r="AP946" s="121"/>
      <c r="AQ946" s="121"/>
      <c r="AR946" s="121"/>
      <c r="AS946" s="121"/>
      <c r="AT946" s="121" t="s">
        <v>2760</v>
      </c>
    </row>
    <row r="947" spans="1:46">
      <c r="A947" s="118" t="s">
        <v>322</v>
      </c>
      <c r="B947" s="118" t="s">
        <v>143</v>
      </c>
      <c r="C947" s="118" t="s">
        <v>160</v>
      </c>
      <c r="D947" s="118" t="s">
        <v>1896</v>
      </c>
      <c r="E947" s="120" t="s">
        <v>2283</v>
      </c>
      <c r="G947" s="3" t="s">
        <v>2309</v>
      </c>
      <c r="H947" s="3" t="s">
        <v>2761</v>
      </c>
      <c r="I947" s="3" t="s">
        <v>2319</v>
      </c>
      <c r="J947" s="3" t="s">
        <v>2310</v>
      </c>
      <c r="K947" s="3" t="s">
        <v>2762</v>
      </c>
      <c r="L947" s="3" t="s">
        <v>2337</v>
      </c>
      <c r="M947" s="3" t="s">
        <v>2311</v>
      </c>
      <c r="N947" s="3" t="s">
        <v>1425</v>
      </c>
      <c r="O947" s="3" t="s">
        <v>2312</v>
      </c>
      <c r="P947" s="3" t="s">
        <v>2312</v>
      </c>
      <c r="AJ947" s="121"/>
      <c r="AK947" s="121"/>
      <c r="AL947" s="121"/>
      <c r="AM947" s="121"/>
      <c r="AN947" s="121"/>
      <c r="AO947" s="121"/>
      <c r="AP947" s="121"/>
      <c r="AQ947" s="121"/>
      <c r="AR947" s="121"/>
      <c r="AS947" s="121"/>
      <c r="AT947" s="121" t="s">
        <v>2763</v>
      </c>
    </row>
    <row r="948" spans="1:46">
      <c r="A948" s="118" t="s">
        <v>322</v>
      </c>
      <c r="B948" s="118" t="s">
        <v>143</v>
      </c>
      <c r="C948" s="118" t="s">
        <v>161</v>
      </c>
      <c r="D948" s="118" t="s">
        <v>1745</v>
      </c>
      <c r="E948" s="120" t="s">
        <v>2284</v>
      </c>
      <c r="G948" s="3" t="s">
        <v>2309</v>
      </c>
      <c r="H948" s="3" t="s">
        <v>2761</v>
      </c>
      <c r="I948" s="3" t="s">
        <v>2319</v>
      </c>
      <c r="J948" s="3" t="s">
        <v>2310</v>
      </c>
      <c r="K948" s="3" t="s">
        <v>2749</v>
      </c>
      <c r="L948" s="3" t="s">
        <v>2337</v>
      </c>
      <c r="M948" s="3" t="s">
        <v>2311</v>
      </c>
      <c r="N948" s="3" t="s">
        <v>1425</v>
      </c>
      <c r="O948" s="3" t="s">
        <v>2312</v>
      </c>
      <c r="P948" s="3" t="s">
        <v>2312</v>
      </c>
      <c r="AJ948" s="121"/>
      <c r="AK948" s="121"/>
      <c r="AL948" s="121"/>
      <c r="AM948" s="121"/>
      <c r="AN948" s="121"/>
      <c r="AO948" s="121"/>
      <c r="AP948" s="121"/>
      <c r="AQ948" s="121"/>
      <c r="AR948" s="121"/>
      <c r="AS948" s="121"/>
      <c r="AT948" s="121" t="s">
        <v>2764</v>
      </c>
    </row>
    <row r="949" spans="1:46">
      <c r="A949" s="118" t="s">
        <v>322</v>
      </c>
      <c r="B949" s="118" t="s">
        <v>143</v>
      </c>
      <c r="C949" s="118" t="s">
        <v>161</v>
      </c>
      <c r="D949" s="118" t="s">
        <v>1896</v>
      </c>
      <c r="E949" s="120" t="s">
        <v>2283</v>
      </c>
      <c r="G949" s="3" t="s">
        <v>2309</v>
      </c>
      <c r="H949" s="3" t="s">
        <v>2761</v>
      </c>
      <c r="I949" s="3" t="s">
        <v>2319</v>
      </c>
      <c r="J949" s="3" t="s">
        <v>2310</v>
      </c>
      <c r="K949" s="3" t="s">
        <v>2762</v>
      </c>
      <c r="L949" s="3" t="s">
        <v>2337</v>
      </c>
      <c r="M949" s="3" t="s">
        <v>2311</v>
      </c>
      <c r="N949" s="3" t="s">
        <v>1425</v>
      </c>
      <c r="O949" s="3" t="s">
        <v>2312</v>
      </c>
      <c r="P949" s="3" t="s">
        <v>2312</v>
      </c>
      <c r="AJ949" s="121"/>
      <c r="AK949" s="121"/>
      <c r="AL949" s="121"/>
      <c r="AM949" s="121"/>
      <c r="AN949" s="121"/>
      <c r="AO949" s="121"/>
      <c r="AP949" s="121"/>
      <c r="AQ949" s="121"/>
      <c r="AR949" s="121"/>
      <c r="AS949" s="121"/>
      <c r="AT949" s="121" t="s">
        <v>2763</v>
      </c>
    </row>
    <row r="950" spans="1:46">
      <c r="A950" s="118" t="s">
        <v>322</v>
      </c>
      <c r="B950" s="118" t="s">
        <v>143</v>
      </c>
      <c r="C950" s="118" t="s">
        <v>1309</v>
      </c>
      <c r="D950" s="118" t="s">
        <v>1659</v>
      </c>
      <c r="E950" s="120" t="s">
        <v>2284</v>
      </c>
      <c r="G950" s="3" t="s">
        <v>2309</v>
      </c>
      <c r="H950" s="3" t="s">
        <v>2761</v>
      </c>
      <c r="I950" s="3" t="s">
        <v>2319</v>
      </c>
      <c r="J950" s="3" t="s">
        <v>2310</v>
      </c>
      <c r="K950" s="3" t="s">
        <v>2749</v>
      </c>
      <c r="L950" s="3" t="s">
        <v>2337</v>
      </c>
      <c r="M950" s="3" t="s">
        <v>2311</v>
      </c>
      <c r="N950" s="3" t="s">
        <v>1425</v>
      </c>
      <c r="O950" s="3" t="s">
        <v>2312</v>
      </c>
      <c r="P950" s="3" t="s">
        <v>2312</v>
      </c>
      <c r="AJ950" s="121"/>
      <c r="AK950" s="121"/>
      <c r="AL950" s="121"/>
      <c r="AM950" s="121"/>
      <c r="AN950" s="121"/>
      <c r="AO950" s="121"/>
      <c r="AP950" s="121"/>
      <c r="AQ950" s="121"/>
      <c r="AR950" s="121"/>
      <c r="AS950" s="121"/>
      <c r="AT950" s="121" t="s">
        <v>2764</v>
      </c>
    </row>
    <row r="951" spans="1:46">
      <c r="A951" s="118" t="s">
        <v>322</v>
      </c>
      <c r="B951" s="118" t="s">
        <v>143</v>
      </c>
      <c r="C951" s="118" t="s">
        <v>162</v>
      </c>
      <c r="D951" s="118" t="s">
        <v>1745</v>
      </c>
      <c r="E951" s="120" t="s">
        <v>2284</v>
      </c>
      <c r="G951" s="3" t="s">
        <v>2309</v>
      </c>
      <c r="H951" s="3" t="s">
        <v>2761</v>
      </c>
      <c r="I951" s="3" t="s">
        <v>2319</v>
      </c>
      <c r="J951" s="3" t="s">
        <v>2310</v>
      </c>
      <c r="K951" s="3" t="s">
        <v>2749</v>
      </c>
      <c r="L951" s="3" t="s">
        <v>2337</v>
      </c>
      <c r="M951" s="3" t="s">
        <v>2311</v>
      </c>
      <c r="N951" s="3" t="s">
        <v>1425</v>
      </c>
      <c r="O951" s="3" t="s">
        <v>2312</v>
      </c>
      <c r="P951" s="3" t="s">
        <v>2312</v>
      </c>
      <c r="AJ951" s="121"/>
      <c r="AK951" s="121"/>
      <c r="AL951" s="121"/>
      <c r="AM951" s="121"/>
      <c r="AN951" s="121"/>
      <c r="AO951" s="121"/>
      <c r="AP951" s="121"/>
      <c r="AQ951" s="121"/>
      <c r="AR951" s="121"/>
      <c r="AS951" s="121"/>
      <c r="AT951" s="121" t="s">
        <v>2764</v>
      </c>
    </row>
    <row r="952" spans="1:46">
      <c r="A952" s="118" t="s">
        <v>322</v>
      </c>
      <c r="B952" s="118" t="s">
        <v>143</v>
      </c>
      <c r="C952" s="118" t="s">
        <v>163</v>
      </c>
      <c r="D952" s="118" t="s">
        <v>1745</v>
      </c>
      <c r="E952" s="120" t="s">
        <v>2284</v>
      </c>
      <c r="G952" s="3" t="s">
        <v>2309</v>
      </c>
      <c r="H952" s="3" t="s">
        <v>2761</v>
      </c>
      <c r="I952" s="3" t="s">
        <v>2319</v>
      </c>
      <c r="J952" s="3" t="s">
        <v>2310</v>
      </c>
      <c r="K952" s="3" t="s">
        <v>2749</v>
      </c>
      <c r="L952" s="3" t="s">
        <v>2337</v>
      </c>
      <c r="M952" s="3" t="s">
        <v>2311</v>
      </c>
      <c r="N952" s="3" t="s">
        <v>1425</v>
      </c>
      <c r="O952" s="3" t="s">
        <v>2312</v>
      </c>
      <c r="P952" s="3" t="s">
        <v>2312</v>
      </c>
      <c r="AJ952" s="121"/>
      <c r="AK952" s="121"/>
      <c r="AL952" s="121"/>
      <c r="AM952" s="121"/>
      <c r="AN952" s="121"/>
      <c r="AO952" s="121"/>
      <c r="AP952" s="121"/>
      <c r="AQ952" s="121"/>
      <c r="AR952" s="121"/>
      <c r="AS952" s="121"/>
      <c r="AT952" s="121" t="s">
        <v>2764</v>
      </c>
    </row>
    <row r="953" spans="1:46">
      <c r="A953" s="118" t="s">
        <v>322</v>
      </c>
      <c r="B953" s="118" t="s">
        <v>143</v>
      </c>
      <c r="C953" s="118" t="s">
        <v>164</v>
      </c>
      <c r="D953" s="118" t="s">
        <v>1745</v>
      </c>
      <c r="E953" s="120" t="s">
        <v>2284</v>
      </c>
      <c r="G953" s="3" t="s">
        <v>2309</v>
      </c>
      <c r="H953" s="3" t="s">
        <v>2761</v>
      </c>
      <c r="I953" s="3" t="s">
        <v>2319</v>
      </c>
      <c r="J953" s="3" t="s">
        <v>2310</v>
      </c>
      <c r="K953" s="3" t="s">
        <v>2749</v>
      </c>
      <c r="L953" s="3" t="s">
        <v>2337</v>
      </c>
      <c r="M953" s="3" t="s">
        <v>2311</v>
      </c>
      <c r="N953" s="3" t="s">
        <v>1425</v>
      </c>
      <c r="O953" s="3" t="s">
        <v>2312</v>
      </c>
      <c r="P953" s="3" t="s">
        <v>2312</v>
      </c>
      <c r="AJ953" s="121"/>
      <c r="AK953" s="121"/>
      <c r="AL953" s="121"/>
      <c r="AM953" s="121"/>
      <c r="AN953" s="121"/>
      <c r="AO953" s="121"/>
      <c r="AP953" s="121"/>
      <c r="AQ953" s="121"/>
      <c r="AR953" s="121"/>
      <c r="AS953" s="121"/>
      <c r="AT953" s="121" t="s">
        <v>2764</v>
      </c>
    </row>
    <row r="954" spans="1:46">
      <c r="A954" s="118" t="s">
        <v>322</v>
      </c>
      <c r="B954" s="118" t="s">
        <v>143</v>
      </c>
      <c r="C954" s="118" t="s">
        <v>166</v>
      </c>
      <c r="D954" s="118" t="s">
        <v>2041</v>
      </c>
      <c r="E954" s="120" t="s">
        <v>2285</v>
      </c>
      <c r="G954" s="3" t="s">
        <v>2309</v>
      </c>
      <c r="H954" s="3" t="s">
        <v>2765</v>
      </c>
      <c r="I954" s="3" t="s">
        <v>2319</v>
      </c>
      <c r="J954" s="3" t="s">
        <v>2310</v>
      </c>
      <c r="K954" s="3" t="s">
        <v>2766</v>
      </c>
      <c r="L954" s="3" t="s">
        <v>2337</v>
      </c>
      <c r="M954" s="3" t="s">
        <v>2311</v>
      </c>
      <c r="N954" s="3" t="s">
        <v>1425</v>
      </c>
      <c r="O954" s="3" t="s">
        <v>2312</v>
      </c>
      <c r="P954" s="3" t="s">
        <v>2312</v>
      </c>
      <c r="AJ954" s="121"/>
      <c r="AK954" s="121"/>
      <c r="AL954" s="121"/>
      <c r="AM954" s="121"/>
      <c r="AN954" s="121"/>
      <c r="AO954" s="121"/>
      <c r="AP954" s="121"/>
      <c r="AQ954" s="121"/>
      <c r="AR954" s="121"/>
      <c r="AS954" s="121"/>
      <c r="AT954" s="121" t="s">
        <v>2767</v>
      </c>
    </row>
    <row r="955" spans="1:46">
      <c r="A955" s="118" t="s">
        <v>322</v>
      </c>
      <c r="B955" s="118" t="s">
        <v>143</v>
      </c>
      <c r="C955" s="118" t="s">
        <v>1317</v>
      </c>
      <c r="D955" s="118" t="s">
        <v>2041</v>
      </c>
      <c r="E955" s="120" t="s">
        <v>2285</v>
      </c>
      <c r="G955" s="3" t="s">
        <v>2309</v>
      </c>
      <c r="H955" s="3" t="s">
        <v>2765</v>
      </c>
      <c r="I955" s="3" t="s">
        <v>2319</v>
      </c>
      <c r="J955" s="3" t="s">
        <v>2310</v>
      </c>
      <c r="K955" s="3" t="s">
        <v>2766</v>
      </c>
      <c r="L955" s="3" t="s">
        <v>2337</v>
      </c>
      <c r="M955" s="3" t="s">
        <v>2311</v>
      </c>
      <c r="N955" s="3" t="s">
        <v>1425</v>
      </c>
      <c r="O955" s="3" t="s">
        <v>2312</v>
      </c>
      <c r="P955" s="3" t="s">
        <v>2312</v>
      </c>
      <c r="AJ955" s="121"/>
      <c r="AK955" s="121"/>
      <c r="AL955" s="121"/>
      <c r="AM955" s="121"/>
      <c r="AN955" s="121"/>
      <c r="AO955" s="121"/>
      <c r="AP955" s="121"/>
      <c r="AQ955" s="121"/>
      <c r="AR955" s="121"/>
      <c r="AS955" s="121"/>
      <c r="AT955" s="121" t="s">
        <v>2767</v>
      </c>
    </row>
    <row r="956" spans="1:46">
      <c r="A956" s="118" t="s">
        <v>322</v>
      </c>
      <c r="B956" s="118" t="s">
        <v>143</v>
      </c>
      <c r="C956" s="118" t="s">
        <v>1318</v>
      </c>
      <c r="D956" s="118" t="s">
        <v>2126</v>
      </c>
      <c r="E956" s="120" t="s">
        <v>2286</v>
      </c>
      <c r="G956" s="3" t="s">
        <v>2309</v>
      </c>
      <c r="H956" s="3" t="s">
        <v>2768</v>
      </c>
      <c r="I956" s="3" t="s">
        <v>2319</v>
      </c>
      <c r="J956" s="3" t="s">
        <v>2310</v>
      </c>
      <c r="K956" s="3" t="s">
        <v>2766</v>
      </c>
      <c r="L956" s="3" t="s">
        <v>2337</v>
      </c>
      <c r="M956" s="3" t="s">
        <v>2311</v>
      </c>
      <c r="N956" s="3" t="s">
        <v>1425</v>
      </c>
      <c r="O956" s="3" t="s">
        <v>2312</v>
      </c>
      <c r="P956" s="3" t="s">
        <v>2312</v>
      </c>
      <c r="AJ956" s="121"/>
      <c r="AK956" s="121"/>
      <c r="AL956" s="121"/>
      <c r="AM956" s="121"/>
      <c r="AN956" s="121"/>
      <c r="AO956" s="121"/>
      <c r="AP956" s="121"/>
      <c r="AQ956" s="121"/>
      <c r="AR956" s="121"/>
      <c r="AS956" s="121"/>
      <c r="AT956" s="121" t="s">
        <v>2769</v>
      </c>
    </row>
    <row r="957" spans="1:46">
      <c r="A957" s="118" t="s">
        <v>322</v>
      </c>
      <c r="B957" s="118" t="s">
        <v>143</v>
      </c>
      <c r="C957" s="118" t="s">
        <v>1320</v>
      </c>
      <c r="D957" s="118" t="s">
        <v>2126</v>
      </c>
      <c r="E957" s="120" t="s">
        <v>2286</v>
      </c>
      <c r="G957" s="3" t="s">
        <v>2309</v>
      </c>
      <c r="H957" s="3" t="s">
        <v>2768</v>
      </c>
      <c r="I957" s="3" t="s">
        <v>2319</v>
      </c>
      <c r="J957" s="3" t="s">
        <v>2310</v>
      </c>
      <c r="K957" s="3" t="s">
        <v>2766</v>
      </c>
      <c r="L957" s="3" t="s">
        <v>2337</v>
      </c>
      <c r="M957" s="3" t="s">
        <v>2311</v>
      </c>
      <c r="N957" s="3" t="s">
        <v>1425</v>
      </c>
      <c r="O957" s="3" t="s">
        <v>2312</v>
      </c>
      <c r="P957" s="3" t="s">
        <v>2312</v>
      </c>
      <c r="AJ957" s="121"/>
      <c r="AK957" s="121"/>
      <c r="AL957" s="121"/>
      <c r="AM957" s="121"/>
      <c r="AN957" s="121"/>
      <c r="AO957" s="121"/>
      <c r="AP957" s="121"/>
      <c r="AQ957" s="121"/>
      <c r="AR957" s="121"/>
      <c r="AS957" s="121"/>
      <c r="AT957" s="121" t="s">
        <v>2769</v>
      </c>
    </row>
    <row r="958" spans="1:46">
      <c r="A958" s="118" t="s">
        <v>322</v>
      </c>
      <c r="B958" s="118" t="s">
        <v>143</v>
      </c>
      <c r="C958" s="118" t="s">
        <v>1321</v>
      </c>
      <c r="D958" s="118" t="s">
        <v>2091</v>
      </c>
      <c r="E958" s="120" t="s">
        <v>2286</v>
      </c>
      <c r="G958" s="3" t="s">
        <v>2309</v>
      </c>
      <c r="H958" s="3" t="s">
        <v>2768</v>
      </c>
      <c r="I958" s="3" t="s">
        <v>2319</v>
      </c>
      <c r="J958" s="3" t="s">
        <v>2310</v>
      </c>
      <c r="K958" s="3" t="s">
        <v>2766</v>
      </c>
      <c r="L958" s="3" t="s">
        <v>2337</v>
      </c>
      <c r="M958" s="3" t="s">
        <v>2311</v>
      </c>
      <c r="N958" s="3" t="s">
        <v>1425</v>
      </c>
      <c r="O958" s="3" t="s">
        <v>2312</v>
      </c>
      <c r="P958" s="3" t="s">
        <v>2312</v>
      </c>
      <c r="AJ958" s="121"/>
      <c r="AK958" s="121"/>
      <c r="AL958" s="121"/>
      <c r="AM958" s="121"/>
      <c r="AN958" s="121"/>
      <c r="AO958" s="121"/>
      <c r="AP958" s="121"/>
      <c r="AQ958" s="121"/>
      <c r="AR958" s="121"/>
      <c r="AS958" s="121"/>
      <c r="AT958" s="121" t="s">
        <v>2769</v>
      </c>
    </row>
    <row r="959" spans="1:46">
      <c r="A959" s="118" t="s">
        <v>322</v>
      </c>
      <c r="B959" s="118" t="s">
        <v>143</v>
      </c>
      <c r="C959" s="118" t="s">
        <v>1321</v>
      </c>
      <c r="D959" s="118">
        <v>2017</v>
      </c>
      <c r="E959" s="120" t="s">
        <v>2286</v>
      </c>
      <c r="G959" s="3" t="s">
        <v>2309</v>
      </c>
      <c r="H959" s="3" t="s">
        <v>2768</v>
      </c>
      <c r="I959" s="3" t="s">
        <v>2319</v>
      </c>
      <c r="J959" s="3" t="s">
        <v>2310</v>
      </c>
      <c r="K959" s="3" t="s">
        <v>2766</v>
      </c>
      <c r="L959" s="3" t="s">
        <v>2337</v>
      </c>
      <c r="M959" s="3" t="s">
        <v>2311</v>
      </c>
      <c r="N959" s="3" t="s">
        <v>1425</v>
      </c>
      <c r="O959" s="3" t="s">
        <v>2312</v>
      </c>
      <c r="P959" s="3" t="s">
        <v>2312</v>
      </c>
      <c r="AJ959" s="121"/>
      <c r="AK959" s="121"/>
      <c r="AL959" s="121"/>
      <c r="AM959" s="121"/>
      <c r="AN959" s="121"/>
      <c r="AO959" s="121"/>
      <c r="AP959" s="121"/>
      <c r="AQ959" s="121"/>
      <c r="AR959" s="121"/>
      <c r="AS959" s="121"/>
      <c r="AT959" s="121" t="s">
        <v>2769</v>
      </c>
    </row>
    <row r="960" spans="1:46">
      <c r="A960" s="118" t="s">
        <v>322</v>
      </c>
      <c r="B960" s="118" t="s">
        <v>143</v>
      </c>
      <c r="C960" s="118" t="s">
        <v>1322</v>
      </c>
      <c r="D960" s="118" t="s">
        <v>2091</v>
      </c>
      <c r="E960" s="120" t="s">
        <v>2286</v>
      </c>
      <c r="G960" s="3" t="s">
        <v>2309</v>
      </c>
      <c r="H960" s="3" t="s">
        <v>2768</v>
      </c>
      <c r="I960" s="3" t="s">
        <v>2319</v>
      </c>
      <c r="J960" s="3" t="s">
        <v>2310</v>
      </c>
      <c r="K960" s="3" t="s">
        <v>2766</v>
      </c>
      <c r="L960" s="3" t="s">
        <v>2337</v>
      </c>
      <c r="M960" s="3" t="s">
        <v>2311</v>
      </c>
      <c r="N960" s="3" t="s">
        <v>1425</v>
      </c>
      <c r="O960" s="3" t="s">
        <v>2312</v>
      </c>
      <c r="P960" s="3" t="s">
        <v>2312</v>
      </c>
      <c r="AJ960" s="121"/>
      <c r="AK960" s="121"/>
      <c r="AL960" s="121"/>
      <c r="AM960" s="121"/>
      <c r="AN960" s="121"/>
      <c r="AO960" s="121"/>
      <c r="AP960" s="121"/>
      <c r="AQ960" s="121"/>
      <c r="AR960" s="121"/>
      <c r="AS960" s="121"/>
      <c r="AT960" s="121" t="s">
        <v>2769</v>
      </c>
    </row>
    <row r="961" spans="1:46">
      <c r="A961" s="118" t="s">
        <v>322</v>
      </c>
      <c r="B961" s="118" t="s">
        <v>143</v>
      </c>
      <c r="C961" s="118" t="s">
        <v>1322</v>
      </c>
      <c r="D961" s="118">
        <v>2017</v>
      </c>
      <c r="E961" s="120" t="s">
        <v>2286</v>
      </c>
      <c r="G961" s="3" t="s">
        <v>2309</v>
      </c>
      <c r="H961" s="3" t="s">
        <v>2768</v>
      </c>
      <c r="I961" s="3" t="s">
        <v>2319</v>
      </c>
      <c r="J961" s="3" t="s">
        <v>2310</v>
      </c>
      <c r="K961" s="3" t="s">
        <v>2766</v>
      </c>
      <c r="L961" s="3" t="s">
        <v>2337</v>
      </c>
      <c r="M961" s="3" t="s">
        <v>2311</v>
      </c>
      <c r="N961" s="3" t="s">
        <v>1425</v>
      </c>
      <c r="O961" s="3" t="s">
        <v>2312</v>
      </c>
      <c r="P961" s="3" t="s">
        <v>2312</v>
      </c>
      <c r="AJ961" s="121"/>
      <c r="AK961" s="121"/>
      <c r="AL961" s="121"/>
      <c r="AM961" s="121"/>
      <c r="AN961" s="121"/>
      <c r="AO961" s="121"/>
      <c r="AP961" s="121"/>
      <c r="AQ961" s="121"/>
      <c r="AR961" s="121"/>
      <c r="AS961" s="121"/>
      <c r="AT961" s="121" t="s">
        <v>2769</v>
      </c>
    </row>
    <row r="962" spans="1:46">
      <c r="A962" s="118" t="s">
        <v>322</v>
      </c>
      <c r="B962" s="118" t="s">
        <v>143</v>
      </c>
      <c r="C962" s="118" t="s">
        <v>1323</v>
      </c>
      <c r="D962" s="118" t="s">
        <v>2091</v>
      </c>
      <c r="E962" s="120" t="s">
        <v>2286</v>
      </c>
      <c r="G962" s="3" t="s">
        <v>2309</v>
      </c>
      <c r="H962" s="3" t="s">
        <v>2768</v>
      </c>
      <c r="I962" s="3" t="s">
        <v>2319</v>
      </c>
      <c r="J962" s="3" t="s">
        <v>2310</v>
      </c>
      <c r="K962" s="3" t="s">
        <v>2766</v>
      </c>
      <c r="L962" s="3" t="s">
        <v>2337</v>
      </c>
      <c r="M962" s="3" t="s">
        <v>2311</v>
      </c>
      <c r="N962" s="3" t="s">
        <v>1425</v>
      </c>
      <c r="O962" s="3" t="s">
        <v>2312</v>
      </c>
      <c r="P962" s="3" t="s">
        <v>2312</v>
      </c>
      <c r="AJ962" s="121"/>
      <c r="AK962" s="121"/>
      <c r="AL962" s="121"/>
      <c r="AM962" s="121"/>
      <c r="AN962" s="121"/>
      <c r="AO962" s="121"/>
      <c r="AP962" s="121"/>
      <c r="AQ962" s="121"/>
      <c r="AR962" s="121"/>
      <c r="AS962" s="121"/>
      <c r="AT962" s="121" t="s">
        <v>2769</v>
      </c>
    </row>
    <row r="963" spans="1:46">
      <c r="A963" s="118" t="s">
        <v>322</v>
      </c>
      <c r="B963" s="118" t="s">
        <v>143</v>
      </c>
      <c r="C963" s="118" t="s">
        <v>1323</v>
      </c>
      <c r="D963" s="118">
        <v>2017</v>
      </c>
      <c r="E963" s="120" t="s">
        <v>2286</v>
      </c>
      <c r="G963" s="3" t="s">
        <v>2309</v>
      </c>
      <c r="H963" s="3" t="s">
        <v>2768</v>
      </c>
      <c r="I963" s="3" t="s">
        <v>2319</v>
      </c>
      <c r="J963" s="3" t="s">
        <v>2310</v>
      </c>
      <c r="K963" s="3" t="s">
        <v>2766</v>
      </c>
      <c r="L963" s="3" t="s">
        <v>2337</v>
      </c>
      <c r="M963" s="3" t="s">
        <v>2311</v>
      </c>
      <c r="N963" s="3" t="s">
        <v>1425</v>
      </c>
      <c r="O963" s="3" t="s">
        <v>2312</v>
      </c>
      <c r="P963" s="3" t="s">
        <v>2312</v>
      </c>
      <c r="AJ963" s="121"/>
      <c r="AK963" s="121"/>
      <c r="AL963" s="121"/>
      <c r="AM963" s="121"/>
      <c r="AN963" s="121"/>
      <c r="AO963" s="121"/>
      <c r="AP963" s="121"/>
      <c r="AQ963" s="121"/>
      <c r="AR963" s="121"/>
      <c r="AS963" s="121"/>
      <c r="AT963" s="121" t="s">
        <v>2769</v>
      </c>
    </row>
    <row r="964" spans="1:46">
      <c r="A964" s="118" t="s">
        <v>322</v>
      </c>
      <c r="B964" s="118" t="s">
        <v>143</v>
      </c>
      <c r="C964" s="118" t="s">
        <v>144</v>
      </c>
      <c r="D964" s="118" t="s">
        <v>2258</v>
      </c>
      <c r="E964" s="120" t="s">
        <v>2272</v>
      </c>
      <c r="F964" s="3" t="s">
        <v>2319</v>
      </c>
      <c r="G964" s="3" t="s">
        <v>2322</v>
      </c>
      <c r="I964" s="3" t="s">
        <v>2337</v>
      </c>
      <c r="J964" s="3" t="s">
        <v>2311</v>
      </c>
      <c r="AJ964" s="121"/>
      <c r="AK964" s="121"/>
      <c r="AL964" s="121"/>
      <c r="AM964" s="121"/>
      <c r="AN964" s="121"/>
      <c r="AO964" s="121"/>
      <c r="AP964" s="121"/>
      <c r="AQ964" s="121"/>
      <c r="AR964" s="121"/>
      <c r="AS964" s="121"/>
      <c r="AT964" s="121" t="s">
        <v>2747</v>
      </c>
    </row>
    <row r="965" spans="1:46">
      <c r="A965" s="118" t="s">
        <v>322</v>
      </c>
      <c r="B965" s="118" t="s">
        <v>143</v>
      </c>
      <c r="C965" s="118" t="s">
        <v>145</v>
      </c>
      <c r="D965" s="118" t="s">
        <v>1932</v>
      </c>
      <c r="E965" s="120" t="s">
        <v>2149</v>
      </c>
      <c r="F965" s="3" t="s">
        <v>2319</v>
      </c>
      <c r="G965" s="3" t="s">
        <v>2337</v>
      </c>
      <c r="H965" s="3" t="s">
        <v>2311</v>
      </c>
      <c r="AJ965" s="121"/>
      <c r="AK965" s="121"/>
      <c r="AL965" s="121"/>
      <c r="AM965" s="121"/>
      <c r="AN965" s="121"/>
      <c r="AO965" s="121"/>
      <c r="AP965" s="121"/>
      <c r="AQ965" s="121"/>
      <c r="AR965" s="121"/>
      <c r="AS965" s="121"/>
      <c r="AT965" s="121" t="s">
        <v>2601</v>
      </c>
    </row>
    <row r="966" spans="1:46">
      <c r="A966" s="118" t="s">
        <v>322</v>
      </c>
      <c r="B966" s="118" t="s">
        <v>143</v>
      </c>
      <c r="C966" s="118" t="s">
        <v>146</v>
      </c>
      <c r="D966" s="118" t="s">
        <v>1932</v>
      </c>
      <c r="E966" s="120" t="s">
        <v>2273</v>
      </c>
      <c r="F966" s="3" t="s">
        <v>2319</v>
      </c>
      <c r="G966" s="3" t="s">
        <v>2314</v>
      </c>
      <c r="H966" s="3" t="s">
        <v>2322</v>
      </c>
      <c r="J966" s="3" t="s">
        <v>2337</v>
      </c>
      <c r="K966" s="3" t="s">
        <v>2471</v>
      </c>
      <c r="L966" s="3" t="s">
        <v>2490</v>
      </c>
      <c r="M966" s="3" t="s">
        <v>2770</v>
      </c>
      <c r="N966" s="3" t="s">
        <v>2311</v>
      </c>
      <c r="O966" s="3" t="s">
        <v>1425</v>
      </c>
      <c r="AJ966" s="121"/>
      <c r="AK966" s="121"/>
      <c r="AL966" s="121"/>
      <c r="AM966" s="121"/>
      <c r="AN966" s="121"/>
      <c r="AO966" s="121"/>
      <c r="AP966" s="121"/>
      <c r="AQ966" s="121"/>
      <c r="AR966" s="121"/>
      <c r="AS966" s="121"/>
      <c r="AT966" s="121" t="s">
        <v>2771</v>
      </c>
    </row>
    <row r="967" spans="1:46">
      <c r="A967" s="118" t="s">
        <v>322</v>
      </c>
      <c r="B967" s="118" t="s">
        <v>143</v>
      </c>
      <c r="C967" s="118" t="s">
        <v>1276</v>
      </c>
      <c r="D967" s="118" t="s">
        <v>1753</v>
      </c>
      <c r="E967" s="120" t="s">
        <v>2272</v>
      </c>
      <c r="F967" s="3" t="s">
        <v>2319</v>
      </c>
      <c r="G967" s="3" t="s">
        <v>2322</v>
      </c>
      <c r="I967" s="3" t="s">
        <v>2337</v>
      </c>
      <c r="J967" s="3" t="s">
        <v>2311</v>
      </c>
      <c r="AJ967" s="121"/>
      <c r="AK967" s="121"/>
      <c r="AL967" s="121"/>
      <c r="AM967" s="121"/>
      <c r="AN967" s="121"/>
      <c r="AO967" s="121"/>
      <c r="AP967" s="121"/>
      <c r="AQ967" s="121"/>
      <c r="AR967" s="121"/>
      <c r="AS967" s="121"/>
      <c r="AT967" s="121" t="s">
        <v>2747</v>
      </c>
    </row>
    <row r="968" spans="1:46">
      <c r="A968" s="118" t="s">
        <v>322</v>
      </c>
      <c r="B968" s="118" t="s">
        <v>143</v>
      </c>
      <c r="C968" s="118" t="s">
        <v>149</v>
      </c>
      <c r="D968" s="118" t="s">
        <v>2143</v>
      </c>
      <c r="E968" s="120" t="s">
        <v>2276</v>
      </c>
      <c r="G968" s="3" t="s">
        <v>2309</v>
      </c>
      <c r="H968" s="3" t="s">
        <v>2321</v>
      </c>
      <c r="J968" s="3" t="s">
        <v>2310</v>
      </c>
      <c r="K968" s="3" t="s">
        <v>2511</v>
      </c>
      <c r="L968" s="3" t="s">
        <v>2490</v>
      </c>
      <c r="M968" s="3" t="s">
        <v>2311</v>
      </c>
      <c r="N968" s="3" t="s">
        <v>2312</v>
      </c>
      <c r="O968" s="3" t="s">
        <v>2312</v>
      </c>
      <c r="AJ968" s="121"/>
      <c r="AK968" s="121"/>
      <c r="AL968" s="121"/>
      <c r="AM968" s="121"/>
      <c r="AN968" s="121"/>
      <c r="AO968" s="121"/>
      <c r="AP968" s="121"/>
      <c r="AQ968" s="121"/>
      <c r="AR968" s="121"/>
      <c r="AS968" s="121"/>
      <c r="AT968" s="121" t="s">
        <v>2772</v>
      </c>
    </row>
    <row r="969" spans="1:46">
      <c r="A969" s="118" t="s">
        <v>322</v>
      </c>
      <c r="B969" s="118" t="s">
        <v>143</v>
      </c>
      <c r="C969" s="118" t="s">
        <v>1282</v>
      </c>
      <c r="D969" s="118" t="s">
        <v>1632</v>
      </c>
      <c r="E969" s="120" t="s">
        <v>1580</v>
      </c>
      <c r="F969" s="3" t="s">
        <v>2314</v>
      </c>
      <c r="G969" s="3" t="s">
        <v>2311</v>
      </c>
      <c r="AJ969" s="121"/>
      <c r="AK969" s="121"/>
      <c r="AL969" s="121"/>
      <c r="AM969" s="121"/>
      <c r="AN969" s="121"/>
      <c r="AO969" s="121"/>
      <c r="AP969" s="121"/>
      <c r="AQ969" s="121"/>
      <c r="AR969" s="121"/>
      <c r="AS969" s="121"/>
      <c r="AT969" s="121" t="s">
        <v>2317</v>
      </c>
    </row>
    <row r="970" spans="1:46">
      <c r="A970" s="118" t="s">
        <v>322</v>
      </c>
      <c r="B970" s="118" t="s">
        <v>143</v>
      </c>
      <c r="C970" s="118" t="s">
        <v>1281</v>
      </c>
      <c r="D970" s="118">
        <v>2024</v>
      </c>
      <c r="E970" s="120" t="s">
        <v>1580</v>
      </c>
      <c r="F970" s="3" t="s">
        <v>2314</v>
      </c>
      <c r="G970" s="3" t="s">
        <v>2311</v>
      </c>
      <c r="AJ970" s="121"/>
      <c r="AK970" s="121"/>
      <c r="AL970" s="121"/>
      <c r="AM970" s="121"/>
      <c r="AN970" s="121"/>
      <c r="AO970" s="121"/>
      <c r="AP970" s="121"/>
      <c r="AQ970" s="121"/>
      <c r="AR970" s="121"/>
      <c r="AS970" s="121"/>
      <c r="AT970" s="121" t="s">
        <v>2317</v>
      </c>
    </row>
    <row r="971" spans="1:46">
      <c r="A971" s="118" t="s">
        <v>322</v>
      </c>
      <c r="B971" s="118" t="s">
        <v>143</v>
      </c>
      <c r="C971" s="118" t="s">
        <v>1283</v>
      </c>
      <c r="D971" s="118" t="s">
        <v>2114</v>
      </c>
      <c r="E971" s="120" t="s">
        <v>1580</v>
      </c>
      <c r="F971" s="3" t="s">
        <v>2314</v>
      </c>
      <c r="G971" s="3" t="s">
        <v>2311</v>
      </c>
      <c r="AJ971" s="121"/>
      <c r="AK971" s="121"/>
      <c r="AL971" s="121"/>
      <c r="AM971" s="121"/>
      <c r="AN971" s="121"/>
      <c r="AO971" s="121"/>
      <c r="AP971" s="121"/>
      <c r="AQ971" s="121"/>
      <c r="AR971" s="121"/>
      <c r="AS971" s="121"/>
      <c r="AT971" s="121" t="s">
        <v>2317</v>
      </c>
    </row>
    <row r="972" spans="1:46">
      <c r="A972" s="118" t="s">
        <v>322</v>
      </c>
      <c r="B972" s="118" t="s">
        <v>143</v>
      </c>
      <c r="C972" s="118" t="s">
        <v>1290</v>
      </c>
      <c r="D972" s="118" t="s">
        <v>1787</v>
      </c>
      <c r="E972" s="120" t="s">
        <v>2277</v>
      </c>
      <c r="G972" s="3" t="s">
        <v>2309</v>
      </c>
      <c r="H972" s="3" t="s">
        <v>2310</v>
      </c>
      <c r="I972" s="3" t="s">
        <v>2314</v>
      </c>
      <c r="J972" s="3" t="s">
        <v>2471</v>
      </c>
      <c r="K972" s="3" t="s">
        <v>2490</v>
      </c>
      <c r="L972" s="3" t="s">
        <v>2770</v>
      </c>
      <c r="M972" s="3" t="s">
        <v>2311</v>
      </c>
      <c r="N972" s="3" t="s">
        <v>1425</v>
      </c>
      <c r="O972" s="3" t="s">
        <v>2312</v>
      </c>
      <c r="P972" s="3" t="s">
        <v>2312</v>
      </c>
      <c r="AJ972" s="121"/>
      <c r="AK972" s="121"/>
      <c r="AL972" s="121"/>
      <c r="AM972" s="121"/>
      <c r="AN972" s="121"/>
      <c r="AO972" s="121"/>
      <c r="AP972" s="121"/>
      <c r="AQ972" s="121"/>
      <c r="AR972" s="121"/>
      <c r="AS972" s="121"/>
      <c r="AT972" s="121" t="s">
        <v>2773</v>
      </c>
    </row>
    <row r="973" spans="1:46">
      <c r="A973" s="118" t="s">
        <v>322</v>
      </c>
      <c r="B973" s="118" t="s">
        <v>143</v>
      </c>
      <c r="C973" s="118" t="s">
        <v>1291</v>
      </c>
      <c r="D973" s="118" t="s">
        <v>1688</v>
      </c>
      <c r="E973" s="120" t="s">
        <v>2277</v>
      </c>
      <c r="G973" s="3" t="s">
        <v>2309</v>
      </c>
      <c r="H973" s="3" t="s">
        <v>2310</v>
      </c>
      <c r="I973" s="3" t="s">
        <v>2314</v>
      </c>
      <c r="J973" s="3" t="s">
        <v>2471</v>
      </c>
      <c r="K973" s="3" t="s">
        <v>2490</v>
      </c>
      <c r="L973" s="3" t="s">
        <v>2770</v>
      </c>
      <c r="M973" s="3" t="s">
        <v>2311</v>
      </c>
      <c r="N973" s="3" t="s">
        <v>1425</v>
      </c>
      <c r="O973" s="3" t="s">
        <v>2312</v>
      </c>
      <c r="P973" s="3" t="s">
        <v>2312</v>
      </c>
      <c r="AJ973" s="121"/>
      <c r="AK973" s="121"/>
      <c r="AL973" s="121"/>
      <c r="AM973" s="121"/>
      <c r="AN973" s="121"/>
      <c r="AO973" s="121"/>
      <c r="AP973" s="121"/>
      <c r="AQ973" s="121"/>
      <c r="AR973" s="121"/>
      <c r="AS973" s="121"/>
      <c r="AT973" s="121" t="s">
        <v>2773</v>
      </c>
    </row>
    <row r="974" spans="1:46">
      <c r="A974" s="118" t="s">
        <v>322</v>
      </c>
      <c r="B974" s="118" t="s">
        <v>143</v>
      </c>
      <c r="C974" s="118" t="s">
        <v>1292</v>
      </c>
      <c r="D974" s="118" t="s">
        <v>1688</v>
      </c>
      <c r="E974" s="120" t="s">
        <v>2277</v>
      </c>
      <c r="G974" s="3" t="s">
        <v>2309</v>
      </c>
      <c r="H974" s="3" t="s">
        <v>2310</v>
      </c>
      <c r="I974" s="3" t="s">
        <v>2314</v>
      </c>
      <c r="J974" s="3" t="s">
        <v>2471</v>
      </c>
      <c r="K974" s="3" t="s">
        <v>2490</v>
      </c>
      <c r="L974" s="3" t="s">
        <v>2770</v>
      </c>
      <c r="M974" s="3" t="s">
        <v>2311</v>
      </c>
      <c r="N974" s="3" t="s">
        <v>1425</v>
      </c>
      <c r="O974" s="3" t="s">
        <v>2312</v>
      </c>
      <c r="P974" s="3" t="s">
        <v>2312</v>
      </c>
      <c r="AJ974" s="121"/>
      <c r="AK974" s="121"/>
      <c r="AL974" s="121"/>
      <c r="AM974" s="121"/>
      <c r="AN974" s="121"/>
      <c r="AO974" s="121"/>
      <c r="AP974" s="121"/>
      <c r="AQ974" s="121"/>
      <c r="AR974" s="121"/>
      <c r="AS974" s="121"/>
      <c r="AT974" s="121" t="s">
        <v>2773</v>
      </c>
    </row>
    <row r="975" spans="1:46">
      <c r="A975" s="118" t="s">
        <v>322</v>
      </c>
      <c r="B975" s="118" t="s">
        <v>143</v>
      </c>
      <c r="C975" s="118" t="s">
        <v>155</v>
      </c>
      <c r="D975" s="118" t="s">
        <v>1791</v>
      </c>
      <c r="E975" s="120" t="s">
        <v>2272</v>
      </c>
      <c r="F975" s="3" t="s">
        <v>2319</v>
      </c>
      <c r="G975" s="3" t="s">
        <v>2322</v>
      </c>
      <c r="I975" s="3" t="s">
        <v>2337</v>
      </c>
      <c r="J975" s="3" t="s">
        <v>2311</v>
      </c>
      <c r="AJ975" s="121"/>
      <c r="AK975" s="121"/>
      <c r="AL975" s="121"/>
      <c r="AM975" s="121"/>
      <c r="AN975" s="121"/>
      <c r="AO975" s="121"/>
      <c r="AP975" s="121"/>
      <c r="AQ975" s="121"/>
      <c r="AR975" s="121"/>
      <c r="AS975" s="121"/>
      <c r="AT975" s="121" t="s">
        <v>2747</v>
      </c>
    </row>
    <row r="976" spans="1:46">
      <c r="A976" s="118" t="s">
        <v>322</v>
      </c>
      <c r="B976" s="118" t="s">
        <v>143</v>
      </c>
      <c r="C976" s="118" t="s">
        <v>1285</v>
      </c>
      <c r="D976" s="118" t="s">
        <v>1688</v>
      </c>
      <c r="E976" s="120" t="s">
        <v>2272</v>
      </c>
      <c r="F976" s="3" t="s">
        <v>2319</v>
      </c>
      <c r="G976" s="3" t="s">
        <v>2322</v>
      </c>
      <c r="I976" s="3" t="s">
        <v>2337</v>
      </c>
      <c r="J976" s="3" t="s">
        <v>2311</v>
      </c>
      <c r="AJ976" s="121"/>
      <c r="AK976" s="121"/>
      <c r="AL976" s="121"/>
      <c r="AM976" s="121"/>
      <c r="AN976" s="121"/>
      <c r="AO976" s="121"/>
      <c r="AP976" s="121"/>
      <c r="AQ976" s="121"/>
      <c r="AR976" s="121"/>
      <c r="AS976" s="121"/>
      <c r="AT976" s="121" t="s">
        <v>2747</v>
      </c>
    </row>
    <row r="977" spans="1:46">
      <c r="A977" s="118" t="s">
        <v>322</v>
      </c>
      <c r="B977" s="118" t="s">
        <v>143</v>
      </c>
      <c r="C977" s="118" t="s">
        <v>1286</v>
      </c>
      <c r="D977" s="118">
        <v>2024</v>
      </c>
      <c r="E977" s="120" t="s">
        <v>2272</v>
      </c>
      <c r="F977" s="3" t="s">
        <v>2319</v>
      </c>
      <c r="G977" s="3" t="s">
        <v>2322</v>
      </c>
      <c r="I977" s="3" t="s">
        <v>2337</v>
      </c>
      <c r="J977" s="3" t="s">
        <v>2311</v>
      </c>
      <c r="AJ977" s="121"/>
      <c r="AK977" s="121"/>
      <c r="AL977" s="121"/>
      <c r="AM977" s="121"/>
      <c r="AN977" s="121"/>
      <c r="AO977" s="121"/>
      <c r="AP977" s="121"/>
      <c r="AQ977" s="121"/>
      <c r="AR977" s="121"/>
      <c r="AS977" s="121"/>
      <c r="AT977" s="121" t="s">
        <v>2747</v>
      </c>
    </row>
    <row r="978" spans="1:46">
      <c r="A978" s="118" t="s">
        <v>322</v>
      </c>
      <c r="B978" s="118" t="s">
        <v>143</v>
      </c>
      <c r="C978" s="118" t="s">
        <v>1284</v>
      </c>
      <c r="D978" s="118">
        <v>2024</v>
      </c>
      <c r="E978" s="120" t="s">
        <v>2272</v>
      </c>
      <c r="F978" s="3" t="s">
        <v>2319</v>
      </c>
      <c r="G978" s="3" t="s">
        <v>2322</v>
      </c>
      <c r="I978" s="3" t="s">
        <v>2337</v>
      </c>
      <c r="J978" s="3" t="s">
        <v>2311</v>
      </c>
      <c r="AJ978" s="121"/>
      <c r="AK978" s="121"/>
      <c r="AL978" s="121"/>
      <c r="AM978" s="121"/>
      <c r="AN978" s="121"/>
      <c r="AO978" s="121"/>
      <c r="AP978" s="121"/>
      <c r="AQ978" s="121"/>
      <c r="AR978" s="121"/>
      <c r="AS978" s="121"/>
      <c r="AT978" s="121" t="s">
        <v>2747</v>
      </c>
    </row>
    <row r="979" spans="1:46">
      <c r="A979" s="118" t="s">
        <v>322</v>
      </c>
      <c r="B979" s="118" t="s">
        <v>143</v>
      </c>
      <c r="C979" s="118" t="s">
        <v>150</v>
      </c>
      <c r="D979" s="118" t="s">
        <v>2091</v>
      </c>
      <c r="E979" s="120" t="s">
        <v>1589</v>
      </c>
      <c r="G979" s="3" t="s">
        <v>2309</v>
      </c>
      <c r="H979" s="3" t="s">
        <v>2310</v>
      </c>
      <c r="I979" s="3" t="s">
        <v>2314</v>
      </c>
      <c r="J979" s="3" t="s">
        <v>2311</v>
      </c>
      <c r="K979" s="3" t="s">
        <v>1425</v>
      </c>
      <c r="L979" s="3" t="s">
        <v>2312</v>
      </c>
      <c r="M979" s="3" t="s">
        <v>2312</v>
      </c>
      <c r="AJ979" s="121"/>
      <c r="AK979" s="121"/>
      <c r="AL979" s="121"/>
      <c r="AM979" s="121"/>
      <c r="AN979" s="121"/>
      <c r="AO979" s="121"/>
      <c r="AP979" s="121"/>
      <c r="AQ979" s="121"/>
      <c r="AR979" s="121"/>
      <c r="AS979" s="121"/>
      <c r="AT979" s="121" t="s">
        <v>2315</v>
      </c>
    </row>
    <row r="980" spans="1:46">
      <c r="A980" s="118" t="s">
        <v>322</v>
      </c>
      <c r="B980" s="118" t="s">
        <v>143</v>
      </c>
      <c r="C980" s="118" t="s">
        <v>158</v>
      </c>
      <c r="D980" s="118" t="s">
        <v>2126</v>
      </c>
      <c r="E980" s="120" t="s">
        <v>2277</v>
      </c>
      <c r="G980" s="3" t="s">
        <v>2309</v>
      </c>
      <c r="H980" s="3" t="s">
        <v>2310</v>
      </c>
      <c r="I980" s="3" t="s">
        <v>2314</v>
      </c>
      <c r="J980" s="3" t="s">
        <v>2471</v>
      </c>
      <c r="K980" s="3" t="s">
        <v>2490</v>
      </c>
      <c r="L980" s="3" t="s">
        <v>2770</v>
      </c>
      <c r="M980" s="3" t="s">
        <v>2311</v>
      </c>
      <c r="N980" s="3" t="s">
        <v>1425</v>
      </c>
      <c r="O980" s="3" t="s">
        <v>2312</v>
      </c>
      <c r="P980" s="3" t="s">
        <v>2312</v>
      </c>
      <c r="AJ980" s="121"/>
      <c r="AK980" s="121"/>
      <c r="AL980" s="121"/>
      <c r="AM980" s="121"/>
      <c r="AN980" s="121"/>
      <c r="AO980" s="121"/>
      <c r="AP980" s="121"/>
      <c r="AQ980" s="121"/>
      <c r="AR980" s="121"/>
      <c r="AS980" s="121"/>
      <c r="AT980" s="121" t="s">
        <v>2773</v>
      </c>
    </row>
    <row r="981" spans="1:46">
      <c r="A981" s="118" t="s">
        <v>322</v>
      </c>
      <c r="B981" s="118" t="s">
        <v>143</v>
      </c>
      <c r="C981" s="118" t="s">
        <v>159</v>
      </c>
      <c r="D981" s="118" t="s">
        <v>2281</v>
      </c>
      <c r="E981" s="120" t="s">
        <v>2282</v>
      </c>
      <c r="G981" s="3" t="s">
        <v>2309</v>
      </c>
      <c r="H981" s="3" t="s">
        <v>2757</v>
      </c>
      <c r="I981" s="3" t="s">
        <v>2319</v>
      </c>
      <c r="J981" s="3" t="s">
        <v>2310</v>
      </c>
      <c r="K981" s="3" t="s">
        <v>2337</v>
      </c>
      <c r="L981" s="3" t="s">
        <v>2311</v>
      </c>
      <c r="M981" s="3" t="s">
        <v>1425</v>
      </c>
      <c r="N981" s="3" t="s">
        <v>2312</v>
      </c>
      <c r="O981" s="3" t="s">
        <v>2312</v>
      </c>
      <c r="AJ981" s="121"/>
      <c r="AK981" s="121"/>
      <c r="AL981" s="121"/>
      <c r="AM981" s="121"/>
      <c r="AN981" s="121"/>
      <c r="AO981" s="121"/>
      <c r="AP981" s="121"/>
      <c r="AQ981" s="121"/>
      <c r="AR981" s="121"/>
      <c r="AS981" s="121"/>
      <c r="AT981" s="121" t="s">
        <v>2758</v>
      </c>
    </row>
    <row r="982" spans="1:46">
      <c r="A982" s="118" t="s">
        <v>322</v>
      </c>
      <c r="B982" s="118" t="s">
        <v>143</v>
      </c>
      <c r="C982" s="118" t="s">
        <v>165</v>
      </c>
      <c r="D982" s="118">
        <v>2020</v>
      </c>
      <c r="E982" s="120" t="s">
        <v>2137</v>
      </c>
      <c r="G982" s="3" t="s">
        <v>2309</v>
      </c>
      <c r="H982" s="3" t="s">
        <v>2319</v>
      </c>
      <c r="I982" s="3" t="s">
        <v>2310</v>
      </c>
      <c r="J982" s="3" t="s">
        <v>2337</v>
      </c>
      <c r="K982" s="3" t="s">
        <v>2311</v>
      </c>
      <c r="L982" s="3" t="s">
        <v>1425</v>
      </c>
      <c r="M982" s="3" t="s">
        <v>2312</v>
      </c>
      <c r="N982" s="3" t="s">
        <v>2312</v>
      </c>
      <c r="AJ982" s="121"/>
      <c r="AK982" s="121"/>
      <c r="AL982" s="121"/>
      <c r="AM982" s="121"/>
      <c r="AN982" s="121"/>
      <c r="AO982" s="121"/>
      <c r="AP982" s="121"/>
      <c r="AQ982" s="121"/>
      <c r="AR982" s="121"/>
      <c r="AS982" s="121"/>
      <c r="AT982" s="121" t="s">
        <v>2567</v>
      </c>
    </row>
    <row r="983" spans="1:46">
      <c r="A983" s="118" t="s">
        <v>322</v>
      </c>
      <c r="B983" s="118" t="s">
        <v>143</v>
      </c>
      <c r="C983" s="118" t="s">
        <v>1295</v>
      </c>
      <c r="D983" s="118" t="s">
        <v>2126</v>
      </c>
      <c r="E983" s="120" t="s">
        <v>2272</v>
      </c>
      <c r="F983" s="3" t="s">
        <v>2319</v>
      </c>
      <c r="G983" s="3" t="s">
        <v>2322</v>
      </c>
      <c r="I983" s="3" t="s">
        <v>2337</v>
      </c>
      <c r="J983" s="3" t="s">
        <v>2311</v>
      </c>
      <c r="AJ983" s="121"/>
      <c r="AK983" s="121"/>
      <c r="AL983" s="121"/>
      <c r="AM983" s="121"/>
      <c r="AN983" s="121"/>
      <c r="AO983" s="121"/>
      <c r="AP983" s="121"/>
      <c r="AQ983" s="121"/>
      <c r="AR983" s="121"/>
      <c r="AS983" s="121"/>
      <c r="AT983" s="121" t="s">
        <v>2747</v>
      </c>
    </row>
    <row r="984" spans="1:46">
      <c r="A984" s="118" t="s">
        <v>322</v>
      </c>
      <c r="B984" s="118" t="s">
        <v>143</v>
      </c>
      <c r="C984" s="118" t="s">
        <v>1296</v>
      </c>
      <c r="D984" s="118" t="s">
        <v>2126</v>
      </c>
      <c r="E984" s="120" t="s">
        <v>2272</v>
      </c>
      <c r="F984" s="3" t="s">
        <v>2319</v>
      </c>
      <c r="G984" s="3" t="s">
        <v>2322</v>
      </c>
      <c r="I984" s="3" t="s">
        <v>2337</v>
      </c>
      <c r="J984" s="3" t="s">
        <v>2311</v>
      </c>
      <c r="AJ984" s="121"/>
      <c r="AK984" s="121"/>
      <c r="AL984" s="121"/>
      <c r="AM984" s="121"/>
      <c r="AN984" s="121"/>
      <c r="AO984" s="121"/>
      <c r="AP984" s="121"/>
      <c r="AQ984" s="121"/>
      <c r="AR984" s="121"/>
      <c r="AS984" s="121"/>
      <c r="AT984" s="121" t="s">
        <v>2747</v>
      </c>
    </row>
    <row r="985" spans="1:46">
      <c r="A985" s="118" t="s">
        <v>322</v>
      </c>
      <c r="B985" s="118" t="s">
        <v>143</v>
      </c>
      <c r="C985" s="118" t="s">
        <v>152</v>
      </c>
      <c r="D985" s="118" t="s">
        <v>2278</v>
      </c>
      <c r="E985" s="120" t="s">
        <v>2130</v>
      </c>
      <c r="G985" s="3" t="s">
        <v>2309</v>
      </c>
      <c r="H985" s="3" t="s">
        <v>2310</v>
      </c>
      <c r="I985" s="3" t="s">
        <v>2311</v>
      </c>
      <c r="AJ985" s="121"/>
      <c r="AK985" s="121"/>
      <c r="AL985" s="121"/>
      <c r="AM985" s="121"/>
      <c r="AN985" s="121"/>
      <c r="AO985" s="121"/>
      <c r="AP985" s="121"/>
      <c r="AQ985" s="121"/>
      <c r="AR985" s="121"/>
      <c r="AS985" s="121"/>
      <c r="AT985" s="121" t="s">
        <v>2562</v>
      </c>
    </row>
    <row r="986" spans="1:46">
      <c r="A986" s="118" t="s">
        <v>322</v>
      </c>
      <c r="B986" s="118" t="s">
        <v>143</v>
      </c>
      <c r="C986" s="118" t="s">
        <v>1278</v>
      </c>
      <c r="D986" s="118">
        <v>2024</v>
      </c>
      <c r="E986" s="120" t="s">
        <v>2274</v>
      </c>
      <c r="G986" s="3" t="s">
        <v>2309</v>
      </c>
      <c r="H986" s="3" t="s">
        <v>2311</v>
      </c>
      <c r="AJ986" s="121"/>
      <c r="AK986" s="121"/>
      <c r="AL986" s="121"/>
      <c r="AM986" s="121"/>
      <c r="AN986" s="121"/>
      <c r="AO986" s="121"/>
      <c r="AP986" s="121"/>
      <c r="AQ986" s="121"/>
      <c r="AR986" s="121"/>
      <c r="AS986" s="121"/>
      <c r="AT986" s="121" t="s">
        <v>2774</v>
      </c>
    </row>
    <row r="987" spans="1:46">
      <c r="A987" s="118" t="s">
        <v>322</v>
      </c>
      <c r="B987" s="118" t="s">
        <v>143</v>
      </c>
      <c r="C987" s="118" t="s">
        <v>1279</v>
      </c>
      <c r="D987" s="118" t="s">
        <v>2275</v>
      </c>
      <c r="E987" s="120" t="s">
        <v>2130</v>
      </c>
      <c r="G987" s="3" t="s">
        <v>2309</v>
      </c>
      <c r="H987" s="3" t="s">
        <v>2310</v>
      </c>
      <c r="I987" s="3" t="s">
        <v>2311</v>
      </c>
      <c r="AJ987" s="121"/>
      <c r="AK987" s="121"/>
      <c r="AL987" s="121"/>
      <c r="AM987" s="121"/>
      <c r="AN987" s="121"/>
      <c r="AO987" s="121"/>
      <c r="AP987" s="121"/>
      <c r="AQ987" s="121"/>
      <c r="AR987" s="121"/>
      <c r="AS987" s="121"/>
      <c r="AT987" s="121" t="s">
        <v>2562</v>
      </c>
    </row>
    <row r="988" spans="1:46">
      <c r="A988" s="118" t="s">
        <v>322</v>
      </c>
      <c r="B988" s="118" t="s">
        <v>143</v>
      </c>
      <c r="C988" s="118" t="s">
        <v>1280</v>
      </c>
      <c r="D988" s="118">
        <v>2020</v>
      </c>
      <c r="E988" s="120" t="s">
        <v>2130</v>
      </c>
      <c r="G988" s="3" t="s">
        <v>2309</v>
      </c>
      <c r="H988" s="3" t="s">
        <v>2310</v>
      </c>
      <c r="I988" s="3" t="s">
        <v>2311</v>
      </c>
      <c r="AJ988" s="121"/>
      <c r="AK988" s="121"/>
      <c r="AL988" s="121"/>
      <c r="AM988" s="121"/>
      <c r="AN988" s="121"/>
      <c r="AO988" s="121"/>
      <c r="AP988" s="121"/>
      <c r="AQ988" s="121"/>
      <c r="AR988" s="121"/>
      <c r="AS988" s="121"/>
      <c r="AT988" s="121" t="s">
        <v>2562</v>
      </c>
    </row>
    <row r="989" spans="1:46">
      <c r="A989" s="118" t="s">
        <v>322</v>
      </c>
      <c r="B989" s="118" t="s">
        <v>143</v>
      </c>
      <c r="C989" s="118" t="s">
        <v>147</v>
      </c>
      <c r="D989" s="118" t="s">
        <v>1692</v>
      </c>
      <c r="E989" s="120" t="s">
        <v>2130</v>
      </c>
      <c r="G989" s="3" t="s">
        <v>2309</v>
      </c>
      <c r="H989" s="3" t="s">
        <v>2310</v>
      </c>
      <c r="I989" s="3" t="s">
        <v>2311</v>
      </c>
      <c r="AJ989" s="121"/>
      <c r="AK989" s="121"/>
      <c r="AL989" s="121"/>
      <c r="AM989" s="121"/>
      <c r="AN989" s="121"/>
      <c r="AO989" s="121"/>
      <c r="AP989" s="121"/>
      <c r="AQ989" s="121"/>
      <c r="AR989" s="121"/>
      <c r="AS989" s="121"/>
      <c r="AT989" s="121" t="s">
        <v>2562</v>
      </c>
    </row>
    <row r="990" spans="1:46">
      <c r="A990" s="118" t="s">
        <v>322</v>
      </c>
      <c r="B990" s="118" t="s">
        <v>143</v>
      </c>
      <c r="C990" s="118" t="s">
        <v>148</v>
      </c>
      <c r="D990" s="118" t="s">
        <v>2269</v>
      </c>
      <c r="E990" s="120" t="s">
        <v>2130</v>
      </c>
      <c r="G990" s="3" t="s">
        <v>2309</v>
      </c>
      <c r="H990" s="3" t="s">
        <v>2310</v>
      </c>
      <c r="I990" s="3" t="s">
        <v>2311</v>
      </c>
      <c r="AJ990" s="121"/>
      <c r="AK990" s="121"/>
      <c r="AL990" s="121"/>
      <c r="AM990" s="121"/>
      <c r="AN990" s="121"/>
      <c r="AO990" s="121"/>
      <c r="AP990" s="121"/>
      <c r="AQ990" s="121"/>
      <c r="AR990" s="121"/>
      <c r="AS990" s="121"/>
      <c r="AT990" s="121" t="s">
        <v>2562</v>
      </c>
    </row>
    <row r="991" spans="1:46">
      <c r="A991" s="118" t="s">
        <v>322</v>
      </c>
      <c r="B991" s="118" t="s">
        <v>143</v>
      </c>
      <c r="C991" s="118" t="s">
        <v>150</v>
      </c>
      <c r="D991" s="118" t="s">
        <v>2081</v>
      </c>
      <c r="E991" s="120" t="s">
        <v>2089</v>
      </c>
      <c r="G991" s="3" t="s">
        <v>2309</v>
      </c>
      <c r="H991" s="3" t="s">
        <v>2310</v>
      </c>
      <c r="I991" s="3" t="s">
        <v>2314</v>
      </c>
      <c r="J991" s="3" t="s">
        <v>2311</v>
      </c>
      <c r="AJ991" s="121"/>
      <c r="AK991" s="121"/>
      <c r="AL991" s="121"/>
      <c r="AM991" s="121"/>
      <c r="AN991" s="121"/>
      <c r="AO991" s="121"/>
      <c r="AP991" s="121"/>
      <c r="AQ991" s="121"/>
      <c r="AR991" s="121"/>
      <c r="AS991" s="121"/>
      <c r="AT991" s="121" t="s">
        <v>2550</v>
      </c>
    </row>
    <row r="992" spans="1:46">
      <c r="A992" s="118" t="s">
        <v>322</v>
      </c>
      <c r="B992" s="118" t="s">
        <v>143</v>
      </c>
      <c r="C992" s="118" t="s">
        <v>153</v>
      </c>
      <c r="D992" s="118" t="s">
        <v>1749</v>
      </c>
      <c r="E992" s="120" t="s">
        <v>2130</v>
      </c>
      <c r="G992" s="3" t="s">
        <v>2309</v>
      </c>
      <c r="H992" s="3" t="s">
        <v>2310</v>
      </c>
      <c r="I992" s="3" t="s">
        <v>2311</v>
      </c>
      <c r="AJ992" s="121"/>
      <c r="AK992" s="121"/>
      <c r="AL992" s="121"/>
      <c r="AM992" s="121"/>
      <c r="AN992" s="121"/>
      <c r="AO992" s="121"/>
      <c r="AP992" s="121"/>
      <c r="AQ992" s="121"/>
      <c r="AR992" s="121"/>
      <c r="AS992" s="121"/>
      <c r="AT992" s="121" t="s">
        <v>2562</v>
      </c>
    </row>
    <row r="993" spans="1:46">
      <c r="A993" s="118" t="s">
        <v>322</v>
      </c>
      <c r="B993" s="118" t="s">
        <v>143</v>
      </c>
      <c r="C993" s="118" t="s">
        <v>154</v>
      </c>
      <c r="D993" s="118" t="s">
        <v>1892</v>
      </c>
      <c r="E993" s="120" t="s">
        <v>2279</v>
      </c>
      <c r="F993" s="3" t="s">
        <v>2319</v>
      </c>
      <c r="G993" s="3" t="s">
        <v>2322</v>
      </c>
      <c r="I993" s="3" t="s">
        <v>2337</v>
      </c>
      <c r="J993" s="3" t="s">
        <v>2471</v>
      </c>
      <c r="K993" s="3" t="s">
        <v>2490</v>
      </c>
      <c r="L993" s="3" t="s">
        <v>2770</v>
      </c>
      <c r="M993" s="3" t="s">
        <v>2311</v>
      </c>
      <c r="N993" s="3" t="s">
        <v>1425</v>
      </c>
      <c r="AJ993" s="121"/>
      <c r="AK993" s="121"/>
      <c r="AL993" s="121"/>
      <c r="AM993" s="121"/>
      <c r="AN993" s="121"/>
      <c r="AO993" s="121"/>
      <c r="AP993" s="121"/>
      <c r="AQ993" s="121"/>
      <c r="AR993" s="121"/>
      <c r="AS993" s="121"/>
      <c r="AT993" s="121" t="s">
        <v>2775</v>
      </c>
    </row>
    <row r="994" spans="1:46">
      <c r="A994" s="118" t="s">
        <v>322</v>
      </c>
      <c r="B994" s="118" t="s">
        <v>167</v>
      </c>
      <c r="C994" s="118" t="s">
        <v>169</v>
      </c>
      <c r="D994" s="118" t="s">
        <v>2159</v>
      </c>
      <c r="E994" s="120" t="s">
        <v>2288</v>
      </c>
      <c r="G994" s="3" t="s">
        <v>2311</v>
      </c>
      <c r="AJ994" s="121"/>
      <c r="AK994" s="121"/>
      <c r="AL994" s="121"/>
      <c r="AM994" s="121"/>
      <c r="AN994" s="121"/>
      <c r="AO994" s="121"/>
      <c r="AP994" s="121"/>
      <c r="AQ994" s="121"/>
      <c r="AR994" s="121"/>
      <c r="AS994" s="121"/>
      <c r="AT994" s="121" t="s">
        <v>2311</v>
      </c>
    </row>
    <row r="995" spans="1:46">
      <c r="A995" s="118" t="s">
        <v>322</v>
      </c>
      <c r="B995" s="118" t="s">
        <v>167</v>
      </c>
      <c r="C995" s="118" t="s">
        <v>168</v>
      </c>
      <c r="D995" s="118" t="s">
        <v>1852</v>
      </c>
      <c r="E995" s="120" t="s">
        <v>2288</v>
      </c>
      <c r="G995" s="3" t="s">
        <v>2311</v>
      </c>
      <c r="AJ995" s="121"/>
      <c r="AK995" s="121"/>
      <c r="AL995" s="121"/>
      <c r="AM995" s="121"/>
      <c r="AN995" s="121"/>
      <c r="AO995" s="121"/>
      <c r="AP995" s="121"/>
      <c r="AQ995" s="121"/>
      <c r="AR995" s="121"/>
      <c r="AS995" s="121"/>
      <c r="AT995" s="121" t="s">
        <v>2311</v>
      </c>
    </row>
    <row r="996" spans="1:46">
      <c r="A996" s="118" t="s">
        <v>322</v>
      </c>
      <c r="B996" s="118" t="s">
        <v>171</v>
      </c>
      <c r="C996" s="118" t="s">
        <v>1346</v>
      </c>
      <c r="D996" s="118" t="s">
        <v>2179</v>
      </c>
      <c r="E996" s="120" t="s">
        <v>1582</v>
      </c>
      <c r="G996" s="3" t="s">
        <v>2309</v>
      </c>
      <c r="H996" s="3" t="s">
        <v>2310</v>
      </c>
      <c r="I996" s="3" t="s">
        <v>2311</v>
      </c>
      <c r="J996" s="3" t="s">
        <v>2312</v>
      </c>
      <c r="K996" s="3" t="s">
        <v>2312</v>
      </c>
      <c r="AJ996" s="121"/>
      <c r="AK996" s="121"/>
      <c r="AL996" s="121"/>
      <c r="AM996" s="121"/>
      <c r="AN996" s="121"/>
      <c r="AO996" s="121"/>
      <c r="AP996" s="121"/>
      <c r="AQ996" s="121"/>
      <c r="AR996" s="121"/>
      <c r="AS996" s="121"/>
      <c r="AT996" s="121" t="s">
        <v>2313</v>
      </c>
    </row>
    <row r="997" spans="1:46">
      <c r="A997" s="118" t="s">
        <v>322</v>
      </c>
      <c r="B997" s="118" t="s">
        <v>171</v>
      </c>
      <c r="C997" s="118" t="s">
        <v>1347</v>
      </c>
      <c r="D997" s="118" t="s">
        <v>1722</v>
      </c>
      <c r="E997" s="120" t="s">
        <v>1582</v>
      </c>
      <c r="G997" s="3" t="s">
        <v>2309</v>
      </c>
      <c r="H997" s="3" t="s">
        <v>2310</v>
      </c>
      <c r="I997" s="3" t="s">
        <v>2311</v>
      </c>
      <c r="J997" s="3" t="s">
        <v>2312</v>
      </c>
      <c r="K997" s="3" t="s">
        <v>2312</v>
      </c>
      <c r="AJ997" s="121"/>
      <c r="AK997" s="121"/>
      <c r="AL997" s="121"/>
      <c r="AM997" s="121"/>
      <c r="AN997" s="121"/>
      <c r="AO997" s="121"/>
      <c r="AP997" s="121"/>
      <c r="AQ997" s="121"/>
      <c r="AR997" s="121"/>
      <c r="AS997" s="121"/>
      <c r="AT997" s="121" t="s">
        <v>2313</v>
      </c>
    </row>
    <row r="998" spans="1:46">
      <c r="A998" s="118" t="s">
        <v>322</v>
      </c>
      <c r="B998" s="118" t="s">
        <v>171</v>
      </c>
      <c r="C998" s="118" t="s">
        <v>1346</v>
      </c>
      <c r="D998" s="118">
        <v>2024</v>
      </c>
      <c r="E998" s="120" t="s">
        <v>1582</v>
      </c>
      <c r="G998" s="3" t="s">
        <v>2309</v>
      </c>
      <c r="H998" s="3" t="s">
        <v>2310</v>
      </c>
      <c r="I998" s="3" t="s">
        <v>2311</v>
      </c>
      <c r="J998" s="3" t="s">
        <v>2312</v>
      </c>
      <c r="K998" s="3" t="s">
        <v>2312</v>
      </c>
      <c r="AJ998" s="121"/>
      <c r="AK998" s="121"/>
      <c r="AL998" s="121"/>
      <c r="AM998" s="121"/>
      <c r="AN998" s="121"/>
      <c r="AO998" s="121"/>
      <c r="AP998" s="121"/>
      <c r="AQ998" s="121"/>
      <c r="AR998" s="121"/>
      <c r="AS998" s="121"/>
      <c r="AT998" s="121" t="s">
        <v>2313</v>
      </c>
    </row>
    <row r="999" spans="1:46">
      <c r="A999" s="118" t="s">
        <v>322</v>
      </c>
      <c r="B999" s="118" t="s">
        <v>171</v>
      </c>
      <c r="C999" s="118" t="s">
        <v>1347</v>
      </c>
      <c r="D999" s="118">
        <v>2024</v>
      </c>
      <c r="E999" s="120" t="s">
        <v>1582</v>
      </c>
      <c r="G999" s="3" t="s">
        <v>2309</v>
      </c>
      <c r="H999" s="3" t="s">
        <v>2310</v>
      </c>
      <c r="I999" s="3" t="s">
        <v>2311</v>
      </c>
      <c r="J999" s="3" t="s">
        <v>2312</v>
      </c>
      <c r="K999" s="3" t="s">
        <v>2312</v>
      </c>
      <c r="AJ999" s="121"/>
      <c r="AK999" s="121"/>
      <c r="AL999" s="121"/>
      <c r="AM999" s="121"/>
      <c r="AN999" s="121"/>
      <c r="AO999" s="121"/>
      <c r="AP999" s="121"/>
      <c r="AQ999" s="121"/>
      <c r="AR999" s="121"/>
      <c r="AS999" s="121"/>
      <c r="AT999" s="121" t="s">
        <v>2313</v>
      </c>
    </row>
    <row r="1000" spans="1:46">
      <c r="A1000" s="118" t="s">
        <v>322</v>
      </c>
      <c r="B1000" s="118" t="s">
        <v>171</v>
      </c>
      <c r="C1000" s="118" t="s">
        <v>1348</v>
      </c>
      <c r="D1000" s="118" t="s">
        <v>2280</v>
      </c>
      <c r="E1000" s="120" t="s">
        <v>1582</v>
      </c>
      <c r="G1000" s="3" t="s">
        <v>2309</v>
      </c>
      <c r="H1000" s="3" t="s">
        <v>2310</v>
      </c>
      <c r="I1000" s="3" t="s">
        <v>2311</v>
      </c>
      <c r="J1000" s="3" t="s">
        <v>2312</v>
      </c>
      <c r="K1000" s="3" t="s">
        <v>2312</v>
      </c>
      <c r="AJ1000" s="121"/>
      <c r="AK1000" s="121"/>
      <c r="AL1000" s="121"/>
      <c r="AM1000" s="121"/>
      <c r="AN1000" s="121"/>
      <c r="AO1000" s="121"/>
      <c r="AP1000" s="121"/>
      <c r="AQ1000" s="121"/>
      <c r="AR1000" s="121"/>
      <c r="AS1000" s="121"/>
      <c r="AT1000" s="121" t="s">
        <v>2313</v>
      </c>
    </row>
    <row r="1001" spans="1:46">
      <c r="A1001" s="118" t="s">
        <v>322</v>
      </c>
      <c r="B1001" s="118" t="s">
        <v>171</v>
      </c>
      <c r="C1001" s="118" t="s">
        <v>1349</v>
      </c>
      <c r="D1001" s="118" t="s">
        <v>1818</v>
      </c>
      <c r="E1001" s="120" t="s">
        <v>1582</v>
      </c>
      <c r="G1001" s="3" t="s">
        <v>2309</v>
      </c>
      <c r="H1001" s="3" t="s">
        <v>2310</v>
      </c>
      <c r="I1001" s="3" t="s">
        <v>2311</v>
      </c>
      <c r="J1001" s="3" t="s">
        <v>2312</v>
      </c>
      <c r="K1001" s="3" t="s">
        <v>2312</v>
      </c>
      <c r="AJ1001" s="121"/>
      <c r="AK1001" s="121"/>
      <c r="AL1001" s="121"/>
      <c r="AM1001" s="121"/>
      <c r="AN1001" s="121"/>
      <c r="AO1001" s="121"/>
      <c r="AP1001" s="121"/>
      <c r="AQ1001" s="121"/>
      <c r="AR1001" s="121"/>
      <c r="AS1001" s="121"/>
      <c r="AT1001" s="121" t="s">
        <v>2313</v>
      </c>
    </row>
    <row r="1002" spans="1:46">
      <c r="A1002" s="118" t="s">
        <v>322</v>
      </c>
      <c r="B1002" s="118" t="s">
        <v>171</v>
      </c>
      <c r="C1002" s="118" t="s">
        <v>1359</v>
      </c>
      <c r="D1002" s="118" t="s">
        <v>2195</v>
      </c>
      <c r="E1002" s="120" t="s">
        <v>2776</v>
      </c>
      <c r="G1002" s="3" t="s">
        <v>2309</v>
      </c>
      <c r="H1002" s="3" t="s">
        <v>2777</v>
      </c>
      <c r="I1002" s="3" t="s">
        <v>2319</v>
      </c>
      <c r="J1002" s="3" t="s">
        <v>2310</v>
      </c>
      <c r="K1002" s="3" t="s">
        <v>2778</v>
      </c>
      <c r="L1002" s="3" t="s">
        <v>2337</v>
      </c>
      <c r="M1002" s="3" t="s">
        <v>2311</v>
      </c>
      <c r="N1002" s="3" t="s">
        <v>2312</v>
      </c>
      <c r="O1002" s="3" t="s">
        <v>2312</v>
      </c>
      <c r="AJ1002" s="121"/>
      <c r="AK1002" s="121"/>
      <c r="AL1002" s="121"/>
      <c r="AM1002" s="121"/>
      <c r="AN1002" s="121"/>
      <c r="AO1002" s="121"/>
      <c r="AP1002" s="121"/>
      <c r="AQ1002" s="121"/>
      <c r="AR1002" s="121"/>
      <c r="AS1002" s="121"/>
      <c r="AT1002" s="121" t="s">
        <v>2779</v>
      </c>
    </row>
    <row r="1003" spans="1:46">
      <c r="A1003" s="118" t="s">
        <v>322</v>
      </c>
      <c r="B1003" s="118" t="s">
        <v>171</v>
      </c>
      <c r="C1003" s="118" t="s">
        <v>1363</v>
      </c>
      <c r="D1003" s="118" t="s">
        <v>1787</v>
      </c>
      <c r="E1003" s="120" t="s">
        <v>2780</v>
      </c>
      <c r="F1003" s="3" t="s">
        <v>2781</v>
      </c>
      <c r="G1003" s="3" t="s">
        <v>2319</v>
      </c>
      <c r="H1003" s="3" t="s">
        <v>2782</v>
      </c>
      <c r="I1003" s="3" t="s">
        <v>2783</v>
      </c>
      <c r="J1003" s="3" t="s">
        <v>2311</v>
      </c>
      <c r="L1003" s="3" t="s">
        <v>2784</v>
      </c>
      <c r="M1003" s="3" t="s">
        <v>2785</v>
      </c>
      <c r="AJ1003" s="121"/>
      <c r="AK1003" s="121"/>
      <c r="AL1003" s="121"/>
      <c r="AM1003" s="121"/>
      <c r="AN1003" s="121"/>
      <c r="AO1003" s="121"/>
      <c r="AP1003" s="121"/>
      <c r="AQ1003" s="121"/>
      <c r="AR1003" s="121"/>
      <c r="AS1003" s="121"/>
      <c r="AT1003" s="121" t="s">
        <v>2786</v>
      </c>
    </row>
    <row r="1004" spans="1:46">
      <c r="A1004" s="118" t="s">
        <v>322</v>
      </c>
      <c r="B1004" s="118" t="s">
        <v>171</v>
      </c>
      <c r="C1004" s="118" t="s">
        <v>1375</v>
      </c>
      <c r="D1004" s="118" t="s">
        <v>1596</v>
      </c>
      <c r="E1004" s="120" t="s">
        <v>2787</v>
      </c>
      <c r="F1004" s="3" t="s">
        <v>2319</v>
      </c>
      <c r="G1004" s="3" t="s">
        <v>2783</v>
      </c>
      <c r="H1004" s="3" t="s">
        <v>2311</v>
      </c>
      <c r="AJ1004" s="121"/>
      <c r="AK1004" s="121"/>
      <c r="AL1004" s="121"/>
      <c r="AM1004" s="121"/>
      <c r="AN1004" s="121"/>
      <c r="AO1004" s="121"/>
      <c r="AP1004" s="121"/>
      <c r="AQ1004" s="121"/>
      <c r="AR1004" s="121"/>
      <c r="AS1004" s="121"/>
      <c r="AT1004" s="121" t="s">
        <v>2788</v>
      </c>
    </row>
    <row r="1005" spans="1:46">
      <c r="A1005" s="118" t="s">
        <v>322</v>
      </c>
      <c r="B1005" s="118" t="s">
        <v>171</v>
      </c>
      <c r="C1005" s="118" t="s">
        <v>1376</v>
      </c>
      <c r="D1005" s="118" t="s">
        <v>1818</v>
      </c>
      <c r="E1005" s="120" t="s">
        <v>2789</v>
      </c>
      <c r="F1005" s="3" t="s">
        <v>2319</v>
      </c>
      <c r="G1005" s="3" t="s">
        <v>2783</v>
      </c>
      <c r="H1005" s="3" t="s">
        <v>2311</v>
      </c>
      <c r="AJ1005" s="121"/>
      <c r="AK1005" s="121"/>
      <c r="AL1005" s="121"/>
      <c r="AM1005" s="121"/>
      <c r="AN1005" s="121"/>
      <c r="AO1005" s="121"/>
      <c r="AP1005" s="121"/>
      <c r="AQ1005" s="121"/>
      <c r="AR1005" s="121"/>
      <c r="AS1005" s="121"/>
      <c r="AT1005" s="121" t="s">
        <v>2788</v>
      </c>
    </row>
    <row r="1006" spans="1:46">
      <c r="A1006" s="118" t="s">
        <v>322</v>
      </c>
      <c r="B1006" s="118" t="s">
        <v>171</v>
      </c>
      <c r="C1006" s="118" t="s">
        <v>1363</v>
      </c>
      <c r="D1006" s="118" t="s">
        <v>1688</v>
      </c>
      <c r="E1006" s="120" t="s">
        <v>2789</v>
      </c>
      <c r="F1006" s="3" t="s">
        <v>2319</v>
      </c>
      <c r="G1006" s="3" t="s">
        <v>2783</v>
      </c>
      <c r="H1006" s="3" t="s">
        <v>2311</v>
      </c>
      <c r="AJ1006" s="121"/>
      <c r="AK1006" s="121"/>
      <c r="AL1006" s="121"/>
      <c r="AM1006" s="121"/>
      <c r="AN1006" s="121"/>
      <c r="AO1006" s="121"/>
      <c r="AP1006" s="121"/>
      <c r="AQ1006" s="121"/>
      <c r="AR1006" s="121"/>
      <c r="AS1006" s="121"/>
      <c r="AT1006" s="121" t="s">
        <v>2788</v>
      </c>
    </row>
    <row r="1007" spans="1:46">
      <c r="A1007" s="118" t="s">
        <v>322</v>
      </c>
      <c r="B1007" s="118" t="s">
        <v>171</v>
      </c>
      <c r="C1007" s="118" t="s">
        <v>1375</v>
      </c>
      <c r="D1007" s="118" t="s">
        <v>1688</v>
      </c>
      <c r="E1007" s="120" t="s">
        <v>2789</v>
      </c>
      <c r="F1007" s="3" t="s">
        <v>2319</v>
      </c>
      <c r="G1007" s="3" t="s">
        <v>2783</v>
      </c>
      <c r="H1007" s="3" t="s">
        <v>2311</v>
      </c>
      <c r="AJ1007" s="121"/>
      <c r="AK1007" s="121"/>
      <c r="AL1007" s="121"/>
      <c r="AM1007" s="121"/>
      <c r="AN1007" s="121"/>
      <c r="AO1007" s="121"/>
      <c r="AP1007" s="121"/>
      <c r="AQ1007" s="121"/>
      <c r="AR1007" s="121"/>
      <c r="AS1007" s="121"/>
      <c r="AT1007" s="121" t="s">
        <v>2788</v>
      </c>
    </row>
    <row r="1008" spans="1:46">
      <c r="A1008" s="118" t="s">
        <v>322</v>
      </c>
      <c r="B1008" s="118" t="s">
        <v>171</v>
      </c>
      <c r="C1008" s="118" t="s">
        <v>1374</v>
      </c>
      <c r="D1008" s="118" t="s">
        <v>1688</v>
      </c>
      <c r="E1008" s="120" t="s">
        <v>2789</v>
      </c>
      <c r="F1008" s="3" t="s">
        <v>2319</v>
      </c>
      <c r="G1008" s="3" t="s">
        <v>2783</v>
      </c>
      <c r="H1008" s="3" t="s">
        <v>2311</v>
      </c>
      <c r="AJ1008" s="121"/>
      <c r="AK1008" s="121"/>
      <c r="AL1008" s="121"/>
      <c r="AM1008" s="121"/>
      <c r="AN1008" s="121"/>
      <c r="AO1008" s="121"/>
      <c r="AP1008" s="121"/>
      <c r="AQ1008" s="121"/>
      <c r="AR1008" s="121"/>
      <c r="AS1008" s="121"/>
      <c r="AT1008" s="121" t="s">
        <v>2788</v>
      </c>
    </row>
    <row r="1009" spans="1:46">
      <c r="A1009" s="118" t="s">
        <v>322</v>
      </c>
      <c r="B1009" s="118" t="s">
        <v>171</v>
      </c>
      <c r="C1009" s="118" t="s">
        <v>1372</v>
      </c>
      <c r="D1009" s="118" t="s">
        <v>1688</v>
      </c>
      <c r="E1009" s="120" t="s">
        <v>2789</v>
      </c>
      <c r="F1009" s="3" t="s">
        <v>2319</v>
      </c>
      <c r="G1009" s="3" t="s">
        <v>2783</v>
      </c>
      <c r="H1009" s="3" t="s">
        <v>2311</v>
      </c>
      <c r="AJ1009" s="121"/>
      <c r="AK1009" s="121"/>
      <c r="AL1009" s="121"/>
      <c r="AM1009" s="121"/>
      <c r="AN1009" s="121"/>
      <c r="AO1009" s="121"/>
      <c r="AP1009" s="121"/>
      <c r="AQ1009" s="121"/>
      <c r="AR1009" s="121"/>
      <c r="AS1009" s="121"/>
      <c r="AT1009" s="121" t="s">
        <v>2788</v>
      </c>
    </row>
    <row r="1010" spans="1:46">
      <c r="A1010" s="118" t="s">
        <v>322</v>
      </c>
      <c r="B1010" s="118" t="s">
        <v>171</v>
      </c>
      <c r="C1010" s="118" t="s">
        <v>1378</v>
      </c>
      <c r="D1010" s="118" t="s">
        <v>1753</v>
      </c>
      <c r="E1010" s="120" t="s">
        <v>1582</v>
      </c>
      <c r="G1010" s="3" t="s">
        <v>2309</v>
      </c>
      <c r="H1010" s="3" t="s">
        <v>2310</v>
      </c>
      <c r="I1010" s="3" t="s">
        <v>2311</v>
      </c>
      <c r="J1010" s="3" t="s">
        <v>2312</v>
      </c>
      <c r="K1010" s="3" t="s">
        <v>2312</v>
      </c>
      <c r="AJ1010" s="121"/>
      <c r="AK1010" s="121"/>
      <c r="AL1010" s="121"/>
      <c r="AM1010" s="121"/>
      <c r="AN1010" s="121"/>
      <c r="AO1010" s="121"/>
      <c r="AP1010" s="121"/>
      <c r="AQ1010" s="121"/>
      <c r="AR1010" s="121"/>
      <c r="AS1010" s="121"/>
      <c r="AT1010" s="121" t="s">
        <v>2313</v>
      </c>
    </row>
    <row r="1011" spans="1:46">
      <c r="A1011" s="118" t="s">
        <v>322</v>
      </c>
      <c r="B1011" s="118" t="s">
        <v>171</v>
      </c>
      <c r="C1011" s="118" t="s">
        <v>179</v>
      </c>
      <c r="D1011" s="118" t="s">
        <v>2296</v>
      </c>
      <c r="E1011" s="120" t="s">
        <v>329</v>
      </c>
      <c r="F1011" s="3" t="s">
        <v>2311</v>
      </c>
      <c r="AJ1011" s="121"/>
      <c r="AK1011" s="121"/>
      <c r="AL1011" s="121"/>
      <c r="AM1011" s="121"/>
      <c r="AN1011" s="121"/>
      <c r="AO1011" s="121"/>
      <c r="AP1011" s="121"/>
      <c r="AQ1011" s="121"/>
      <c r="AR1011" s="121"/>
      <c r="AS1011" s="121"/>
      <c r="AT1011" s="121" t="s">
        <v>2311</v>
      </c>
    </row>
    <row r="1012" spans="1:46">
      <c r="A1012" s="118" t="s">
        <v>322</v>
      </c>
      <c r="B1012" s="118" t="s">
        <v>171</v>
      </c>
      <c r="C1012" s="118" t="s">
        <v>1382</v>
      </c>
      <c r="D1012" s="118" t="s">
        <v>2790</v>
      </c>
      <c r="E1012" s="120" t="s">
        <v>2297</v>
      </c>
      <c r="G1012" s="3" t="s">
        <v>2321</v>
      </c>
      <c r="I1012" s="3" t="s">
        <v>2322</v>
      </c>
      <c r="K1012" s="3" t="s">
        <v>2321</v>
      </c>
      <c r="M1012" s="3" t="s">
        <v>2311</v>
      </c>
      <c r="AJ1012" s="121"/>
      <c r="AK1012" s="121"/>
      <c r="AL1012" s="121"/>
      <c r="AM1012" s="121"/>
      <c r="AN1012" s="121"/>
      <c r="AO1012" s="121"/>
      <c r="AP1012" s="121"/>
      <c r="AQ1012" s="121"/>
      <c r="AR1012" s="121"/>
      <c r="AS1012" s="121"/>
      <c r="AT1012" s="121" t="s">
        <v>2791</v>
      </c>
    </row>
    <row r="1013" spans="1:46">
      <c r="A1013" s="118" t="s">
        <v>322</v>
      </c>
      <c r="B1013" s="118" t="s">
        <v>171</v>
      </c>
      <c r="C1013" s="118" t="s">
        <v>1395</v>
      </c>
      <c r="D1013" s="118" t="s">
        <v>2280</v>
      </c>
      <c r="E1013" s="120" t="s">
        <v>2300</v>
      </c>
      <c r="G1013" s="3" t="s">
        <v>2309</v>
      </c>
      <c r="H1013" s="3" t="s">
        <v>2310</v>
      </c>
      <c r="I1013" s="3" t="s">
        <v>2490</v>
      </c>
      <c r="J1013" s="3" t="s">
        <v>2792</v>
      </c>
      <c r="K1013" s="3" t="s">
        <v>2311</v>
      </c>
      <c r="L1013" s="3" t="s">
        <v>1425</v>
      </c>
      <c r="M1013" s="3" t="s">
        <v>2312</v>
      </c>
      <c r="N1013" s="3" t="s">
        <v>2312</v>
      </c>
      <c r="AJ1013" s="121"/>
      <c r="AK1013" s="121"/>
      <c r="AL1013" s="121"/>
      <c r="AM1013" s="121"/>
      <c r="AN1013" s="121"/>
      <c r="AO1013" s="121"/>
      <c r="AP1013" s="121"/>
      <c r="AQ1013" s="121"/>
      <c r="AR1013" s="121"/>
      <c r="AS1013" s="121"/>
      <c r="AT1013" s="121" t="s">
        <v>2793</v>
      </c>
    </row>
    <row r="1014" spans="1:46">
      <c r="A1014" s="118" t="s">
        <v>322</v>
      </c>
      <c r="B1014" s="118" t="s">
        <v>171</v>
      </c>
      <c r="C1014" s="118" t="s">
        <v>181</v>
      </c>
      <c r="D1014" s="118" t="s">
        <v>1932</v>
      </c>
      <c r="E1014" s="120" t="s">
        <v>2300</v>
      </c>
      <c r="G1014" s="3" t="s">
        <v>2309</v>
      </c>
      <c r="H1014" s="3" t="s">
        <v>2310</v>
      </c>
      <c r="I1014" s="3" t="s">
        <v>2490</v>
      </c>
      <c r="J1014" s="3" t="s">
        <v>2792</v>
      </c>
      <c r="K1014" s="3" t="s">
        <v>2311</v>
      </c>
      <c r="L1014" s="3" t="s">
        <v>1425</v>
      </c>
      <c r="M1014" s="3" t="s">
        <v>2312</v>
      </c>
      <c r="N1014" s="3" t="s">
        <v>2312</v>
      </c>
      <c r="AJ1014" s="121"/>
      <c r="AK1014" s="121"/>
      <c r="AL1014" s="121"/>
      <c r="AM1014" s="121"/>
      <c r="AN1014" s="121"/>
      <c r="AO1014" s="121"/>
      <c r="AP1014" s="121"/>
      <c r="AQ1014" s="121"/>
      <c r="AR1014" s="121"/>
      <c r="AS1014" s="121"/>
      <c r="AT1014" s="121" t="s">
        <v>2793</v>
      </c>
    </row>
    <row r="1015" spans="1:46">
      <c r="A1015" s="118" t="s">
        <v>322</v>
      </c>
      <c r="B1015" s="118" t="s">
        <v>171</v>
      </c>
      <c r="C1015" s="118" t="s">
        <v>182</v>
      </c>
      <c r="D1015" s="118" t="s">
        <v>2790</v>
      </c>
      <c r="E1015" s="120" t="s">
        <v>329</v>
      </c>
      <c r="F1015" s="3" t="s">
        <v>2311</v>
      </c>
      <c r="AJ1015" s="121"/>
      <c r="AK1015" s="121"/>
      <c r="AL1015" s="121"/>
      <c r="AM1015" s="121"/>
      <c r="AN1015" s="121"/>
      <c r="AO1015" s="121"/>
      <c r="AP1015" s="121"/>
      <c r="AQ1015" s="121"/>
      <c r="AR1015" s="121"/>
      <c r="AS1015" s="121"/>
      <c r="AT1015" s="121" t="s">
        <v>2311</v>
      </c>
    </row>
    <row r="1016" spans="1:46">
      <c r="A1016" s="118" t="s">
        <v>322</v>
      </c>
      <c r="B1016" s="118" t="s">
        <v>171</v>
      </c>
      <c r="C1016" s="118" t="s">
        <v>183</v>
      </c>
      <c r="D1016" s="118" t="s">
        <v>2159</v>
      </c>
      <c r="E1016" s="120" t="s">
        <v>1582</v>
      </c>
      <c r="G1016" s="3" t="s">
        <v>2309</v>
      </c>
      <c r="H1016" s="3" t="s">
        <v>2310</v>
      </c>
      <c r="I1016" s="3" t="s">
        <v>2311</v>
      </c>
      <c r="J1016" s="3" t="s">
        <v>2312</v>
      </c>
      <c r="K1016" s="3" t="s">
        <v>2312</v>
      </c>
      <c r="AJ1016" s="121"/>
      <c r="AK1016" s="121"/>
      <c r="AL1016" s="121"/>
      <c r="AM1016" s="121"/>
      <c r="AN1016" s="121"/>
      <c r="AO1016" s="121"/>
      <c r="AP1016" s="121"/>
      <c r="AQ1016" s="121"/>
      <c r="AR1016" s="121"/>
      <c r="AS1016" s="121"/>
      <c r="AT1016" s="121" t="s">
        <v>2313</v>
      </c>
    </row>
    <row r="1017" spans="1:46">
      <c r="A1017" s="118" t="s">
        <v>322</v>
      </c>
      <c r="B1017" s="118" t="s">
        <v>171</v>
      </c>
      <c r="C1017" s="118" t="s">
        <v>184</v>
      </c>
      <c r="D1017" s="118" t="s">
        <v>2159</v>
      </c>
      <c r="E1017" s="120" t="s">
        <v>1582</v>
      </c>
      <c r="G1017" s="3" t="s">
        <v>2309</v>
      </c>
      <c r="H1017" s="3" t="s">
        <v>2310</v>
      </c>
      <c r="I1017" s="3" t="s">
        <v>2311</v>
      </c>
      <c r="J1017" s="3" t="s">
        <v>2312</v>
      </c>
      <c r="K1017" s="3" t="s">
        <v>2312</v>
      </c>
      <c r="AJ1017" s="121"/>
      <c r="AK1017" s="121"/>
      <c r="AL1017" s="121"/>
      <c r="AM1017" s="121"/>
      <c r="AN1017" s="121"/>
      <c r="AO1017" s="121"/>
      <c r="AP1017" s="121"/>
      <c r="AQ1017" s="121"/>
      <c r="AR1017" s="121"/>
      <c r="AS1017" s="121"/>
      <c r="AT1017" s="121" t="s">
        <v>2313</v>
      </c>
    </row>
    <row r="1018" spans="1:46">
      <c r="A1018" s="118" t="s">
        <v>322</v>
      </c>
      <c r="B1018" s="118" t="s">
        <v>171</v>
      </c>
      <c r="C1018" s="118" t="s">
        <v>185</v>
      </c>
      <c r="D1018" s="118" t="s">
        <v>2258</v>
      </c>
      <c r="E1018" s="120" t="s">
        <v>1582</v>
      </c>
      <c r="G1018" s="3" t="s">
        <v>2309</v>
      </c>
      <c r="H1018" s="3" t="s">
        <v>2310</v>
      </c>
      <c r="I1018" s="3" t="s">
        <v>2311</v>
      </c>
      <c r="J1018" s="3" t="s">
        <v>2312</v>
      </c>
      <c r="K1018" s="3" t="s">
        <v>2312</v>
      </c>
      <c r="AJ1018" s="121"/>
      <c r="AK1018" s="121"/>
      <c r="AL1018" s="121"/>
      <c r="AM1018" s="121"/>
      <c r="AN1018" s="121"/>
      <c r="AO1018" s="121"/>
      <c r="AP1018" s="121"/>
      <c r="AQ1018" s="121"/>
      <c r="AR1018" s="121"/>
      <c r="AS1018" s="121"/>
      <c r="AT1018" s="121" t="s">
        <v>2313</v>
      </c>
    </row>
    <row r="1019" spans="1:46">
      <c r="A1019" s="118" t="s">
        <v>322</v>
      </c>
      <c r="B1019" s="118" t="s">
        <v>171</v>
      </c>
      <c r="C1019" s="118" t="s">
        <v>1404</v>
      </c>
      <c r="D1019" s="118" t="s">
        <v>1818</v>
      </c>
      <c r="E1019" s="120" t="s">
        <v>1582</v>
      </c>
      <c r="G1019" s="3" t="s">
        <v>2309</v>
      </c>
      <c r="H1019" s="3" t="s">
        <v>2310</v>
      </c>
      <c r="I1019" s="3" t="s">
        <v>2311</v>
      </c>
      <c r="J1019" s="3" t="s">
        <v>2312</v>
      </c>
      <c r="K1019" s="3" t="s">
        <v>2312</v>
      </c>
      <c r="AJ1019" s="121"/>
      <c r="AK1019" s="121"/>
      <c r="AL1019" s="121"/>
      <c r="AM1019" s="121"/>
      <c r="AN1019" s="121"/>
      <c r="AO1019" s="121"/>
      <c r="AP1019" s="121"/>
      <c r="AQ1019" s="121"/>
      <c r="AR1019" s="121"/>
      <c r="AS1019" s="121"/>
      <c r="AT1019" s="121" t="s">
        <v>2313</v>
      </c>
    </row>
    <row r="1020" spans="1:46">
      <c r="A1020" s="118" t="s">
        <v>322</v>
      </c>
      <c r="B1020" s="118" t="s">
        <v>171</v>
      </c>
      <c r="C1020" s="118" t="s">
        <v>172</v>
      </c>
      <c r="D1020" s="118" t="s">
        <v>2154</v>
      </c>
      <c r="E1020" s="120" t="s">
        <v>2289</v>
      </c>
      <c r="G1020" s="3" t="s">
        <v>2319</v>
      </c>
      <c r="H1020" s="3" t="s">
        <v>2314</v>
      </c>
      <c r="I1020" s="3" t="s">
        <v>2322</v>
      </c>
      <c r="K1020" s="3" t="s">
        <v>2794</v>
      </c>
      <c r="L1020" s="3" t="s">
        <v>2337</v>
      </c>
      <c r="M1020" s="3" t="s">
        <v>2511</v>
      </c>
      <c r="N1020" s="3" t="s">
        <v>2490</v>
      </c>
      <c r="O1020" s="3" t="s">
        <v>2792</v>
      </c>
      <c r="P1020" s="3" t="s">
        <v>2311</v>
      </c>
      <c r="Q1020" s="3" t="s">
        <v>1425</v>
      </c>
      <c r="AJ1020" s="121"/>
      <c r="AK1020" s="121"/>
      <c r="AL1020" s="121"/>
      <c r="AM1020" s="121"/>
      <c r="AN1020" s="121"/>
      <c r="AO1020" s="121"/>
      <c r="AP1020" s="121"/>
      <c r="AQ1020" s="121"/>
      <c r="AR1020" s="121"/>
      <c r="AS1020" s="121"/>
      <c r="AT1020" s="121" t="s">
        <v>2795</v>
      </c>
    </row>
    <row r="1021" spans="1:46">
      <c r="A1021" s="118" t="s">
        <v>322</v>
      </c>
      <c r="B1021" s="118" t="s">
        <v>171</v>
      </c>
      <c r="C1021" s="118" t="s">
        <v>173</v>
      </c>
      <c r="D1021" s="118" t="s">
        <v>2159</v>
      </c>
      <c r="E1021" s="120" t="s">
        <v>2290</v>
      </c>
      <c r="G1021" s="3" t="s">
        <v>2319</v>
      </c>
      <c r="H1021" s="3" t="s">
        <v>2314</v>
      </c>
      <c r="I1021" s="3" t="s">
        <v>2322</v>
      </c>
      <c r="K1021" s="3" t="s">
        <v>2794</v>
      </c>
      <c r="L1021" s="3" t="s">
        <v>2337</v>
      </c>
      <c r="M1021" s="3" t="s">
        <v>2511</v>
      </c>
      <c r="N1021" s="3" t="s">
        <v>2490</v>
      </c>
      <c r="O1021" s="3" t="s">
        <v>2792</v>
      </c>
      <c r="P1021" s="3" t="s">
        <v>2311</v>
      </c>
      <c r="AJ1021" s="121"/>
      <c r="AK1021" s="121"/>
      <c r="AL1021" s="121"/>
      <c r="AM1021" s="121"/>
      <c r="AN1021" s="121"/>
      <c r="AO1021" s="121"/>
      <c r="AP1021" s="121"/>
      <c r="AQ1021" s="121"/>
      <c r="AR1021" s="121"/>
      <c r="AS1021" s="121"/>
      <c r="AT1021" s="121" t="s">
        <v>2796</v>
      </c>
    </row>
    <row r="1022" spans="1:46">
      <c r="A1022" s="118" t="s">
        <v>322</v>
      </c>
      <c r="B1022" s="118" t="s">
        <v>171</v>
      </c>
      <c r="C1022" s="118" t="s">
        <v>1339</v>
      </c>
      <c r="D1022" s="118" t="s">
        <v>1932</v>
      </c>
      <c r="E1022" s="120" t="s">
        <v>1582</v>
      </c>
      <c r="G1022" s="3" t="s">
        <v>2309</v>
      </c>
      <c r="H1022" s="3" t="s">
        <v>2310</v>
      </c>
      <c r="I1022" s="3" t="s">
        <v>2311</v>
      </c>
      <c r="J1022" s="3" t="s">
        <v>2312</v>
      </c>
      <c r="K1022" s="3" t="s">
        <v>2312</v>
      </c>
      <c r="AJ1022" s="121"/>
      <c r="AK1022" s="121"/>
      <c r="AL1022" s="121"/>
      <c r="AM1022" s="121"/>
      <c r="AN1022" s="121"/>
      <c r="AO1022" s="121"/>
      <c r="AP1022" s="121"/>
      <c r="AQ1022" s="121"/>
      <c r="AR1022" s="121"/>
      <c r="AS1022" s="121"/>
      <c r="AT1022" s="121" t="s">
        <v>2313</v>
      </c>
    </row>
    <row r="1023" spans="1:46">
      <c r="A1023" s="118" t="s">
        <v>322</v>
      </c>
      <c r="B1023" s="118" t="s">
        <v>171</v>
      </c>
      <c r="C1023" s="118" t="s">
        <v>1344</v>
      </c>
      <c r="D1023" s="118" t="s">
        <v>1759</v>
      </c>
      <c r="E1023" s="120" t="s">
        <v>1582</v>
      </c>
      <c r="G1023" s="3" t="s">
        <v>2309</v>
      </c>
      <c r="H1023" s="3" t="s">
        <v>2310</v>
      </c>
      <c r="I1023" s="3" t="s">
        <v>2311</v>
      </c>
      <c r="J1023" s="3" t="s">
        <v>2312</v>
      </c>
      <c r="K1023" s="3" t="s">
        <v>2312</v>
      </c>
      <c r="AJ1023" s="121"/>
      <c r="AK1023" s="121"/>
      <c r="AL1023" s="121"/>
      <c r="AM1023" s="121"/>
      <c r="AN1023" s="121"/>
      <c r="AO1023" s="121"/>
      <c r="AP1023" s="121"/>
      <c r="AQ1023" s="121"/>
      <c r="AR1023" s="121"/>
      <c r="AS1023" s="121"/>
      <c r="AT1023" s="121" t="s">
        <v>2313</v>
      </c>
    </row>
    <row r="1024" spans="1:46">
      <c r="A1024" s="118" t="s">
        <v>322</v>
      </c>
      <c r="B1024" s="118" t="s">
        <v>171</v>
      </c>
      <c r="C1024" s="118" t="s">
        <v>1345</v>
      </c>
      <c r="D1024" s="118" t="s">
        <v>2280</v>
      </c>
      <c r="E1024" s="120" t="s">
        <v>1582</v>
      </c>
      <c r="G1024" s="3" t="s">
        <v>2309</v>
      </c>
      <c r="H1024" s="3" t="s">
        <v>2310</v>
      </c>
      <c r="I1024" s="3" t="s">
        <v>2311</v>
      </c>
      <c r="J1024" s="3" t="s">
        <v>2312</v>
      </c>
      <c r="K1024" s="3" t="s">
        <v>2312</v>
      </c>
      <c r="AJ1024" s="121"/>
      <c r="AK1024" s="121"/>
      <c r="AL1024" s="121"/>
      <c r="AM1024" s="121"/>
      <c r="AN1024" s="121"/>
      <c r="AO1024" s="121"/>
      <c r="AP1024" s="121"/>
      <c r="AQ1024" s="121"/>
      <c r="AR1024" s="121"/>
      <c r="AS1024" s="121"/>
      <c r="AT1024" s="121" t="s">
        <v>2313</v>
      </c>
    </row>
    <row r="1025" spans="1:46">
      <c r="A1025" s="118" t="s">
        <v>348</v>
      </c>
      <c r="B1025" s="118" t="s">
        <v>171</v>
      </c>
      <c r="C1025" s="118" t="s">
        <v>1340</v>
      </c>
      <c r="D1025" s="118">
        <v>2022</v>
      </c>
      <c r="E1025" s="120" t="s">
        <v>1824</v>
      </c>
      <c r="F1025" s="3" t="s">
        <v>2318</v>
      </c>
      <c r="G1025" s="3" t="s">
        <v>2319</v>
      </c>
      <c r="H1025" s="3" t="s">
        <v>2321</v>
      </c>
      <c r="I1025" s="3" t="s">
        <v>2306</v>
      </c>
      <c r="J1025" s="3" t="s">
        <v>2319</v>
      </c>
      <c r="AJ1025" s="121"/>
      <c r="AK1025" s="121"/>
      <c r="AL1025" s="121"/>
      <c r="AM1025" s="121"/>
      <c r="AN1025" s="121"/>
      <c r="AO1025" s="121"/>
      <c r="AP1025" s="121"/>
      <c r="AQ1025" s="121"/>
      <c r="AR1025" s="121"/>
      <c r="AS1025" s="121"/>
      <c r="AT1025" s="121" t="s">
        <v>2435</v>
      </c>
    </row>
    <row r="1026" spans="1:46">
      <c r="A1026" s="118" t="s">
        <v>348</v>
      </c>
      <c r="B1026" s="118" t="s">
        <v>171</v>
      </c>
      <c r="C1026" s="118" t="s">
        <v>1341</v>
      </c>
      <c r="D1026" s="118">
        <v>2022</v>
      </c>
      <c r="E1026" s="120" t="s">
        <v>1824</v>
      </c>
      <c r="F1026" s="3" t="s">
        <v>2318</v>
      </c>
      <c r="G1026" s="3" t="s">
        <v>2319</v>
      </c>
      <c r="H1026" s="3" t="s">
        <v>2321</v>
      </c>
      <c r="I1026" s="3" t="s">
        <v>2306</v>
      </c>
      <c r="J1026" s="3" t="s">
        <v>2319</v>
      </c>
      <c r="AJ1026" s="121"/>
      <c r="AK1026" s="121"/>
      <c r="AL1026" s="121"/>
      <c r="AM1026" s="121"/>
      <c r="AN1026" s="121"/>
      <c r="AO1026" s="121"/>
      <c r="AP1026" s="121"/>
      <c r="AQ1026" s="121"/>
      <c r="AR1026" s="121"/>
      <c r="AS1026" s="121"/>
      <c r="AT1026" s="121" t="s">
        <v>2435</v>
      </c>
    </row>
    <row r="1027" spans="1:46">
      <c r="A1027" s="118" t="s">
        <v>348</v>
      </c>
      <c r="B1027" s="118" t="s">
        <v>171</v>
      </c>
      <c r="C1027" s="118" t="s">
        <v>1342</v>
      </c>
      <c r="D1027" s="118">
        <v>2022</v>
      </c>
      <c r="E1027" s="120" t="s">
        <v>1824</v>
      </c>
      <c r="F1027" s="3" t="s">
        <v>2318</v>
      </c>
      <c r="G1027" s="3" t="s">
        <v>2319</v>
      </c>
      <c r="H1027" s="3" t="s">
        <v>2321</v>
      </c>
      <c r="I1027" s="3" t="s">
        <v>2306</v>
      </c>
      <c r="J1027" s="3" t="s">
        <v>2319</v>
      </c>
      <c r="AJ1027" s="121"/>
      <c r="AK1027" s="121"/>
      <c r="AL1027" s="121"/>
      <c r="AM1027" s="121"/>
      <c r="AN1027" s="121"/>
      <c r="AO1027" s="121"/>
      <c r="AP1027" s="121"/>
      <c r="AQ1027" s="121"/>
      <c r="AR1027" s="121"/>
      <c r="AS1027" s="121"/>
      <c r="AT1027" s="121" t="s">
        <v>2435</v>
      </c>
    </row>
    <row r="1028" spans="1:46">
      <c r="A1028" s="118" t="s">
        <v>348</v>
      </c>
      <c r="B1028" s="118" t="s">
        <v>171</v>
      </c>
      <c r="C1028" s="118" t="s">
        <v>616</v>
      </c>
      <c r="D1028" s="118" t="s">
        <v>2261</v>
      </c>
      <c r="E1028" s="120" t="s">
        <v>1824</v>
      </c>
      <c r="F1028" s="3" t="s">
        <v>2318</v>
      </c>
      <c r="G1028" s="3" t="s">
        <v>2319</v>
      </c>
      <c r="H1028" s="3" t="s">
        <v>2321</v>
      </c>
      <c r="I1028" s="3" t="s">
        <v>2306</v>
      </c>
      <c r="J1028" s="3" t="s">
        <v>2319</v>
      </c>
      <c r="AJ1028" s="121"/>
      <c r="AK1028" s="121"/>
      <c r="AL1028" s="121"/>
      <c r="AM1028" s="121"/>
      <c r="AN1028" s="121"/>
      <c r="AO1028" s="121"/>
      <c r="AP1028" s="121"/>
      <c r="AQ1028" s="121"/>
      <c r="AR1028" s="121"/>
      <c r="AS1028" s="121"/>
      <c r="AT1028" s="121" t="s">
        <v>2435</v>
      </c>
    </row>
    <row r="1029" spans="1:46">
      <c r="A1029" s="118" t="s">
        <v>348</v>
      </c>
      <c r="B1029" s="118" t="s">
        <v>171</v>
      </c>
      <c r="C1029" s="118" t="s">
        <v>1351</v>
      </c>
      <c r="D1029" s="118" t="s">
        <v>2261</v>
      </c>
      <c r="E1029" s="120" t="s">
        <v>1824</v>
      </c>
      <c r="F1029" s="3" t="s">
        <v>2318</v>
      </c>
      <c r="G1029" s="3" t="s">
        <v>2319</v>
      </c>
      <c r="H1029" s="3" t="s">
        <v>2321</v>
      </c>
      <c r="I1029" s="3" t="s">
        <v>2306</v>
      </c>
      <c r="J1029" s="3" t="s">
        <v>2319</v>
      </c>
      <c r="AJ1029" s="121"/>
      <c r="AK1029" s="121"/>
      <c r="AL1029" s="121"/>
      <c r="AM1029" s="121"/>
      <c r="AN1029" s="121"/>
      <c r="AO1029" s="121"/>
      <c r="AP1029" s="121"/>
      <c r="AQ1029" s="121"/>
      <c r="AR1029" s="121"/>
      <c r="AS1029" s="121"/>
      <c r="AT1029" s="121" t="s">
        <v>2435</v>
      </c>
    </row>
    <row r="1030" spans="1:46">
      <c r="A1030" s="118" t="s">
        <v>348</v>
      </c>
      <c r="B1030" s="118" t="s">
        <v>171</v>
      </c>
      <c r="C1030" s="118" t="s">
        <v>1352</v>
      </c>
      <c r="D1030" s="118" t="s">
        <v>2261</v>
      </c>
      <c r="E1030" s="120" t="s">
        <v>1824</v>
      </c>
      <c r="F1030" s="3" t="s">
        <v>2318</v>
      </c>
      <c r="G1030" s="3" t="s">
        <v>2319</v>
      </c>
      <c r="H1030" s="3" t="s">
        <v>2321</v>
      </c>
      <c r="I1030" s="3" t="s">
        <v>2306</v>
      </c>
      <c r="J1030" s="3" t="s">
        <v>2319</v>
      </c>
      <c r="AJ1030" s="121"/>
      <c r="AK1030" s="121"/>
      <c r="AL1030" s="121"/>
      <c r="AM1030" s="121"/>
      <c r="AN1030" s="121"/>
      <c r="AO1030" s="121"/>
      <c r="AP1030" s="121"/>
      <c r="AQ1030" s="121"/>
      <c r="AR1030" s="121"/>
      <c r="AS1030" s="121"/>
      <c r="AT1030" s="121" t="s">
        <v>2435</v>
      </c>
    </row>
    <row r="1031" spans="1:46">
      <c r="A1031" s="118" t="s">
        <v>348</v>
      </c>
      <c r="B1031" s="118" t="s">
        <v>171</v>
      </c>
      <c r="C1031" s="118" t="s">
        <v>1353</v>
      </c>
      <c r="D1031" s="118" t="s">
        <v>2261</v>
      </c>
      <c r="E1031" s="120" t="s">
        <v>1824</v>
      </c>
      <c r="F1031" s="3" t="s">
        <v>2318</v>
      </c>
      <c r="G1031" s="3" t="s">
        <v>2319</v>
      </c>
      <c r="H1031" s="3" t="s">
        <v>2321</v>
      </c>
      <c r="I1031" s="3" t="s">
        <v>2306</v>
      </c>
      <c r="J1031" s="3" t="s">
        <v>2319</v>
      </c>
      <c r="AJ1031" s="121"/>
      <c r="AK1031" s="121"/>
      <c r="AL1031" s="121"/>
      <c r="AM1031" s="121"/>
      <c r="AN1031" s="121"/>
      <c r="AO1031" s="121"/>
      <c r="AP1031" s="121"/>
      <c r="AQ1031" s="121"/>
      <c r="AR1031" s="121"/>
      <c r="AS1031" s="121"/>
      <c r="AT1031" s="121" t="s">
        <v>2435</v>
      </c>
    </row>
    <row r="1032" spans="1:46">
      <c r="A1032" s="118" t="s">
        <v>359</v>
      </c>
      <c r="B1032" s="118" t="s">
        <v>171</v>
      </c>
      <c r="C1032" s="118" t="s">
        <v>1388</v>
      </c>
      <c r="D1032" s="118" t="s">
        <v>1791</v>
      </c>
      <c r="E1032" s="120" t="s">
        <v>1610</v>
      </c>
      <c r="F1032" s="3" t="s">
        <v>2321</v>
      </c>
      <c r="G1032" s="3" t="s">
        <v>2322</v>
      </c>
      <c r="H1032" s="3" t="s">
        <v>2321</v>
      </c>
      <c r="I1032" s="3" t="s">
        <v>2306</v>
      </c>
      <c r="AJ1032" s="121"/>
      <c r="AK1032" s="121"/>
      <c r="AL1032" s="121"/>
      <c r="AM1032" s="121"/>
      <c r="AN1032" s="121"/>
      <c r="AO1032" s="121"/>
      <c r="AP1032" s="121"/>
      <c r="AQ1032" s="121"/>
      <c r="AR1032" s="121"/>
      <c r="AS1032" s="121"/>
      <c r="AT1032" s="121" t="s">
        <v>2325</v>
      </c>
    </row>
    <row r="1033" spans="1:46">
      <c r="A1033" s="118" t="s">
        <v>359</v>
      </c>
      <c r="B1033" s="118" t="s">
        <v>171</v>
      </c>
      <c r="C1033" s="118" t="s">
        <v>1389</v>
      </c>
      <c r="D1033" s="118" t="s">
        <v>1791</v>
      </c>
      <c r="E1033" s="120" t="s">
        <v>1610</v>
      </c>
      <c r="F1033" s="3" t="s">
        <v>2321</v>
      </c>
      <c r="G1033" s="3" t="s">
        <v>2322</v>
      </c>
      <c r="H1033" s="3" t="s">
        <v>2321</v>
      </c>
      <c r="I1033" s="3" t="s">
        <v>2306</v>
      </c>
      <c r="AJ1033" s="121"/>
      <c r="AK1033" s="121"/>
      <c r="AL1033" s="121"/>
      <c r="AM1033" s="121"/>
      <c r="AN1033" s="121"/>
      <c r="AO1033" s="121"/>
      <c r="AP1033" s="121"/>
      <c r="AQ1033" s="121"/>
      <c r="AR1033" s="121"/>
      <c r="AS1033" s="121"/>
      <c r="AT1033" s="121" t="s">
        <v>2325</v>
      </c>
    </row>
    <row r="1034" spans="1:46">
      <c r="A1034" s="118" t="s">
        <v>359</v>
      </c>
      <c r="B1034" s="118" t="s">
        <v>171</v>
      </c>
      <c r="C1034" s="118" t="s">
        <v>1390</v>
      </c>
      <c r="D1034" s="118" t="s">
        <v>1791</v>
      </c>
      <c r="E1034" s="120" t="s">
        <v>1610</v>
      </c>
      <c r="F1034" s="3" t="s">
        <v>2321</v>
      </c>
      <c r="G1034" s="3" t="s">
        <v>2322</v>
      </c>
      <c r="H1034" s="3" t="s">
        <v>2321</v>
      </c>
      <c r="I1034" s="3" t="s">
        <v>2306</v>
      </c>
      <c r="AJ1034" s="121"/>
      <c r="AK1034" s="121"/>
      <c r="AL1034" s="121"/>
      <c r="AM1034" s="121"/>
      <c r="AN1034" s="121"/>
      <c r="AO1034" s="121"/>
      <c r="AP1034" s="121"/>
      <c r="AQ1034" s="121"/>
      <c r="AR1034" s="121"/>
      <c r="AS1034" s="121"/>
      <c r="AT1034" s="121" t="s">
        <v>2325</v>
      </c>
    </row>
    <row r="1035" spans="1:46">
      <c r="A1035" s="118" t="s">
        <v>359</v>
      </c>
      <c r="B1035" s="118" t="s">
        <v>171</v>
      </c>
      <c r="C1035" s="118" t="s">
        <v>1391</v>
      </c>
      <c r="D1035" s="118" t="s">
        <v>1791</v>
      </c>
      <c r="E1035" s="120" t="s">
        <v>1610</v>
      </c>
      <c r="F1035" s="3" t="s">
        <v>2321</v>
      </c>
      <c r="G1035" s="3" t="s">
        <v>2322</v>
      </c>
      <c r="H1035" s="3" t="s">
        <v>2321</v>
      </c>
      <c r="I1035" s="3" t="s">
        <v>2306</v>
      </c>
      <c r="AJ1035" s="121"/>
      <c r="AK1035" s="121"/>
      <c r="AL1035" s="121"/>
      <c r="AM1035" s="121"/>
      <c r="AN1035" s="121"/>
      <c r="AO1035" s="121"/>
      <c r="AP1035" s="121"/>
      <c r="AQ1035" s="121"/>
      <c r="AR1035" s="121"/>
      <c r="AS1035" s="121"/>
      <c r="AT1035" s="121" t="s">
        <v>2325</v>
      </c>
    </row>
    <row r="1036" spans="1:46">
      <c r="A1036" s="118" t="s">
        <v>348</v>
      </c>
      <c r="B1036" s="118" t="s">
        <v>171</v>
      </c>
      <c r="C1036" s="118" t="s">
        <v>1406</v>
      </c>
      <c r="D1036" s="118">
        <v>2021</v>
      </c>
      <c r="E1036" s="120" t="s">
        <v>1824</v>
      </c>
      <c r="F1036" s="3" t="s">
        <v>2318</v>
      </c>
      <c r="G1036" s="3" t="s">
        <v>2319</v>
      </c>
      <c r="H1036" s="3" t="s">
        <v>2321</v>
      </c>
      <c r="I1036" s="3" t="s">
        <v>2306</v>
      </c>
      <c r="J1036" s="3" t="s">
        <v>2319</v>
      </c>
      <c r="AJ1036" s="121"/>
      <c r="AK1036" s="121"/>
      <c r="AL1036" s="121"/>
      <c r="AM1036" s="121"/>
      <c r="AN1036" s="121"/>
      <c r="AO1036" s="121"/>
      <c r="AP1036" s="121"/>
      <c r="AQ1036" s="121"/>
      <c r="AR1036" s="121"/>
      <c r="AS1036" s="121"/>
      <c r="AT1036" s="121" t="s">
        <v>2435</v>
      </c>
    </row>
    <row r="1037" spans="1:46">
      <c r="A1037" s="118" t="s">
        <v>322</v>
      </c>
      <c r="B1037" s="118" t="s">
        <v>171</v>
      </c>
      <c r="C1037" s="118" t="s">
        <v>177</v>
      </c>
      <c r="D1037" s="118">
        <v>2017</v>
      </c>
      <c r="E1037" s="120" t="s">
        <v>2295</v>
      </c>
      <c r="F1037" s="3" t="s">
        <v>2322</v>
      </c>
      <c r="H1037" s="3" t="s">
        <v>2794</v>
      </c>
      <c r="I1037" s="3" t="s">
        <v>2511</v>
      </c>
      <c r="J1037" s="3" t="s">
        <v>2490</v>
      </c>
      <c r="K1037" s="3" t="s">
        <v>2792</v>
      </c>
      <c r="L1037" s="3" t="s">
        <v>2311</v>
      </c>
      <c r="M1037" s="3" t="s">
        <v>1425</v>
      </c>
      <c r="AJ1037" s="121"/>
      <c r="AK1037" s="121"/>
      <c r="AL1037" s="121"/>
      <c r="AM1037" s="121"/>
      <c r="AN1037" s="121"/>
      <c r="AO1037" s="121"/>
      <c r="AP1037" s="121"/>
      <c r="AQ1037" s="121"/>
      <c r="AR1037" s="121"/>
      <c r="AS1037" s="121"/>
      <c r="AT1037" s="121" t="s">
        <v>2797</v>
      </c>
    </row>
    <row r="1038" spans="1:46">
      <c r="A1038" s="118" t="s">
        <v>322</v>
      </c>
      <c r="B1038" s="118" t="s">
        <v>171</v>
      </c>
      <c r="C1038" s="118" t="s">
        <v>1361</v>
      </c>
      <c r="D1038" s="118" t="s">
        <v>1821</v>
      </c>
      <c r="E1038" s="120" t="s">
        <v>2798</v>
      </c>
      <c r="G1038" s="3" t="s">
        <v>2309</v>
      </c>
      <c r="H1038" s="3" t="s">
        <v>2777</v>
      </c>
      <c r="I1038" s="3" t="s">
        <v>2319</v>
      </c>
      <c r="J1038" s="3" t="s">
        <v>2310</v>
      </c>
      <c r="K1038" s="3" t="s">
        <v>2778</v>
      </c>
      <c r="L1038" s="3" t="s">
        <v>2337</v>
      </c>
      <c r="M1038" s="3" t="s">
        <v>2311</v>
      </c>
      <c r="N1038" s="3" t="s">
        <v>1425</v>
      </c>
      <c r="O1038" s="3" t="s">
        <v>2312</v>
      </c>
      <c r="P1038" s="3" t="s">
        <v>2312</v>
      </c>
      <c r="AJ1038" s="121"/>
      <c r="AK1038" s="121"/>
      <c r="AL1038" s="121"/>
      <c r="AM1038" s="121"/>
      <c r="AN1038" s="121"/>
      <c r="AO1038" s="121"/>
      <c r="AP1038" s="121"/>
      <c r="AQ1038" s="121"/>
      <c r="AR1038" s="121"/>
      <c r="AS1038" s="121"/>
      <c r="AT1038" s="121" t="s">
        <v>2799</v>
      </c>
    </row>
    <row r="1039" spans="1:46">
      <c r="A1039" s="118" t="s">
        <v>322</v>
      </c>
      <c r="B1039" s="118" t="s">
        <v>171</v>
      </c>
      <c r="C1039" s="118" t="s">
        <v>1361</v>
      </c>
      <c r="D1039" s="118" t="s">
        <v>1576</v>
      </c>
      <c r="E1039" s="120" t="s">
        <v>2798</v>
      </c>
      <c r="G1039" s="3" t="s">
        <v>2309</v>
      </c>
      <c r="H1039" s="3" t="s">
        <v>2777</v>
      </c>
      <c r="I1039" s="3" t="s">
        <v>2319</v>
      </c>
      <c r="J1039" s="3" t="s">
        <v>2310</v>
      </c>
      <c r="K1039" s="3" t="s">
        <v>2778</v>
      </c>
      <c r="L1039" s="3" t="s">
        <v>2337</v>
      </c>
      <c r="M1039" s="3" t="s">
        <v>2311</v>
      </c>
      <c r="N1039" s="3" t="s">
        <v>1425</v>
      </c>
      <c r="O1039" s="3" t="s">
        <v>2312</v>
      </c>
      <c r="P1039" s="3" t="s">
        <v>2312</v>
      </c>
      <c r="AJ1039" s="121"/>
      <c r="AK1039" s="121"/>
      <c r="AL1039" s="121"/>
      <c r="AM1039" s="121"/>
      <c r="AN1039" s="121"/>
      <c r="AO1039" s="121"/>
      <c r="AP1039" s="121"/>
      <c r="AQ1039" s="121"/>
      <c r="AR1039" s="121"/>
      <c r="AS1039" s="121"/>
      <c r="AT1039" s="121" t="s">
        <v>2799</v>
      </c>
    </row>
    <row r="1040" spans="1:46">
      <c r="A1040" s="118" t="s">
        <v>322</v>
      </c>
      <c r="B1040" s="118" t="s">
        <v>171</v>
      </c>
      <c r="C1040" s="118" t="s">
        <v>174</v>
      </c>
      <c r="D1040" s="118" t="s">
        <v>1956</v>
      </c>
      <c r="E1040" s="120" t="s">
        <v>1904</v>
      </c>
      <c r="G1040" s="3" t="s">
        <v>2309</v>
      </c>
      <c r="H1040" s="3" t="s">
        <v>2319</v>
      </c>
      <c r="I1040" s="3" t="s">
        <v>2310</v>
      </c>
      <c r="J1040" s="3" t="s">
        <v>2314</v>
      </c>
      <c r="K1040" s="3" t="s">
        <v>2337</v>
      </c>
      <c r="L1040" s="3" t="s">
        <v>2311</v>
      </c>
      <c r="M1040" s="3" t="s">
        <v>1425</v>
      </c>
      <c r="N1040" s="3" t="s">
        <v>2312</v>
      </c>
      <c r="O1040" s="3" t="s">
        <v>2312</v>
      </c>
      <c r="AJ1040" s="121"/>
      <c r="AK1040" s="121"/>
      <c r="AL1040" s="121"/>
      <c r="AM1040" s="121"/>
      <c r="AN1040" s="121"/>
      <c r="AO1040" s="121"/>
      <c r="AP1040" s="121"/>
      <c r="AQ1040" s="121"/>
      <c r="AR1040" s="121"/>
      <c r="AS1040" s="121"/>
      <c r="AT1040" s="121" t="s">
        <v>2439</v>
      </c>
    </row>
    <row r="1041" spans="1:46">
      <c r="A1041" s="118" t="s">
        <v>322</v>
      </c>
      <c r="B1041" s="118" t="s">
        <v>171</v>
      </c>
      <c r="C1041" s="118" t="s">
        <v>1338</v>
      </c>
      <c r="D1041" s="118" t="s">
        <v>1940</v>
      </c>
      <c r="E1041" s="120" t="s">
        <v>1593</v>
      </c>
      <c r="G1041" s="3" t="s">
        <v>2309</v>
      </c>
      <c r="H1041" s="3" t="s">
        <v>2310</v>
      </c>
      <c r="I1041" s="3" t="s">
        <v>2311</v>
      </c>
      <c r="J1041" s="3" t="s">
        <v>1425</v>
      </c>
      <c r="K1041" s="3" t="s">
        <v>2312</v>
      </c>
      <c r="L1041" s="3" t="s">
        <v>2312</v>
      </c>
      <c r="AJ1041" s="121"/>
      <c r="AK1041" s="121"/>
      <c r="AL1041" s="121"/>
      <c r="AM1041" s="121"/>
      <c r="AN1041" s="121"/>
      <c r="AO1041" s="121"/>
      <c r="AP1041" s="121"/>
      <c r="AQ1041" s="121"/>
      <c r="AR1041" s="121"/>
      <c r="AS1041" s="121"/>
      <c r="AT1041" s="121" t="s">
        <v>2316</v>
      </c>
    </row>
    <row r="1042" spans="1:46">
      <c r="A1042" s="118" t="s">
        <v>322</v>
      </c>
      <c r="B1042" s="118" t="s">
        <v>171</v>
      </c>
      <c r="C1042" s="118" t="s">
        <v>1350</v>
      </c>
      <c r="D1042" s="118">
        <v>2019</v>
      </c>
      <c r="E1042" s="120" t="s">
        <v>1582</v>
      </c>
      <c r="G1042" s="3" t="s">
        <v>2309</v>
      </c>
      <c r="H1042" s="3" t="s">
        <v>2310</v>
      </c>
      <c r="I1042" s="3" t="s">
        <v>2311</v>
      </c>
      <c r="J1042" s="3" t="s">
        <v>2312</v>
      </c>
      <c r="K1042" s="3" t="s">
        <v>2312</v>
      </c>
      <c r="AJ1042" s="121"/>
      <c r="AK1042" s="121"/>
      <c r="AL1042" s="121"/>
      <c r="AM1042" s="121"/>
      <c r="AN1042" s="121"/>
      <c r="AO1042" s="121"/>
      <c r="AP1042" s="121"/>
      <c r="AQ1042" s="121"/>
      <c r="AR1042" s="121"/>
      <c r="AS1042" s="121"/>
      <c r="AT1042" s="121" t="s">
        <v>2313</v>
      </c>
    </row>
    <row r="1043" spans="1:46">
      <c r="A1043" s="118" t="s">
        <v>322</v>
      </c>
      <c r="B1043" s="118" t="s">
        <v>171</v>
      </c>
      <c r="C1043" s="118" t="s">
        <v>1379</v>
      </c>
      <c r="D1043" s="118">
        <v>2019</v>
      </c>
      <c r="E1043" s="120" t="s">
        <v>1593</v>
      </c>
      <c r="G1043" s="3" t="s">
        <v>2309</v>
      </c>
      <c r="H1043" s="3" t="s">
        <v>2310</v>
      </c>
      <c r="I1043" s="3" t="s">
        <v>2311</v>
      </c>
      <c r="J1043" s="3" t="s">
        <v>1425</v>
      </c>
      <c r="K1043" s="3" t="s">
        <v>2312</v>
      </c>
      <c r="L1043" s="3" t="s">
        <v>2312</v>
      </c>
      <c r="AJ1043" s="121"/>
      <c r="AK1043" s="121"/>
      <c r="AL1043" s="121"/>
      <c r="AM1043" s="121"/>
      <c r="AN1043" s="121"/>
      <c r="AO1043" s="121"/>
      <c r="AP1043" s="121"/>
      <c r="AQ1043" s="121"/>
      <c r="AR1043" s="121"/>
      <c r="AS1043" s="121"/>
      <c r="AT1043" s="121" t="s">
        <v>2316</v>
      </c>
    </row>
    <row r="1044" spans="1:46">
      <c r="A1044" s="118" t="s">
        <v>322</v>
      </c>
      <c r="B1044" s="118" t="s">
        <v>171</v>
      </c>
      <c r="C1044" s="118" t="s">
        <v>1380</v>
      </c>
      <c r="D1044" s="118" t="s">
        <v>1751</v>
      </c>
      <c r="E1044" s="120" t="s">
        <v>1582</v>
      </c>
      <c r="G1044" s="3" t="s">
        <v>2309</v>
      </c>
      <c r="H1044" s="3" t="s">
        <v>2310</v>
      </c>
      <c r="I1044" s="3" t="s">
        <v>2311</v>
      </c>
      <c r="J1044" s="3" t="s">
        <v>2312</v>
      </c>
      <c r="K1044" s="3" t="s">
        <v>2312</v>
      </c>
      <c r="AJ1044" s="121"/>
      <c r="AK1044" s="121"/>
      <c r="AL1044" s="121"/>
      <c r="AM1044" s="121"/>
      <c r="AN1044" s="121"/>
      <c r="AO1044" s="121"/>
      <c r="AP1044" s="121"/>
      <c r="AQ1044" s="121"/>
      <c r="AR1044" s="121"/>
      <c r="AS1044" s="121"/>
      <c r="AT1044" s="121" t="s">
        <v>2313</v>
      </c>
    </row>
    <row r="1045" spans="1:46">
      <c r="A1045" s="118" t="s">
        <v>322</v>
      </c>
      <c r="B1045" s="118" t="s">
        <v>171</v>
      </c>
      <c r="C1045" s="118" t="s">
        <v>186</v>
      </c>
      <c r="D1045" s="118" t="s">
        <v>1587</v>
      </c>
      <c r="E1045" s="120" t="s">
        <v>1582</v>
      </c>
      <c r="G1045" s="3" t="s">
        <v>2309</v>
      </c>
      <c r="H1045" s="3" t="s">
        <v>2310</v>
      </c>
      <c r="I1045" s="3" t="s">
        <v>2311</v>
      </c>
      <c r="J1045" s="3" t="s">
        <v>2312</v>
      </c>
      <c r="K1045" s="3" t="s">
        <v>2312</v>
      </c>
      <c r="AJ1045" s="121"/>
      <c r="AK1045" s="121"/>
      <c r="AL1045" s="121"/>
      <c r="AM1045" s="121"/>
      <c r="AN1045" s="121"/>
      <c r="AO1045" s="121"/>
      <c r="AP1045" s="121"/>
      <c r="AQ1045" s="121"/>
      <c r="AR1045" s="121"/>
      <c r="AS1045" s="121"/>
      <c r="AT1045" s="121" t="s">
        <v>2313</v>
      </c>
    </row>
    <row r="1046" spans="1:46">
      <c r="A1046" s="118" t="s">
        <v>359</v>
      </c>
      <c r="B1046" s="118" t="s">
        <v>171</v>
      </c>
      <c r="C1046" s="118" t="s">
        <v>1385</v>
      </c>
      <c r="D1046" s="118" t="s">
        <v>1587</v>
      </c>
      <c r="E1046" s="120" t="s">
        <v>1610</v>
      </c>
      <c r="F1046" s="3" t="s">
        <v>2321</v>
      </c>
      <c r="G1046" s="3" t="s">
        <v>2322</v>
      </c>
      <c r="H1046" s="3" t="s">
        <v>2321</v>
      </c>
      <c r="I1046" s="3" t="s">
        <v>2306</v>
      </c>
      <c r="AJ1046" s="121"/>
      <c r="AK1046" s="121"/>
      <c r="AL1046" s="121"/>
      <c r="AM1046" s="121"/>
      <c r="AN1046" s="121"/>
      <c r="AO1046" s="121"/>
      <c r="AP1046" s="121"/>
      <c r="AQ1046" s="121"/>
      <c r="AR1046" s="121"/>
      <c r="AS1046" s="121"/>
      <c r="AT1046" s="121" t="s">
        <v>2325</v>
      </c>
    </row>
    <row r="1047" spans="1:46">
      <c r="A1047" s="118" t="s">
        <v>359</v>
      </c>
      <c r="B1047" s="118" t="s">
        <v>171</v>
      </c>
      <c r="C1047" s="118" t="s">
        <v>1386</v>
      </c>
      <c r="D1047" s="118" t="s">
        <v>1587</v>
      </c>
      <c r="E1047" s="120" t="s">
        <v>1610</v>
      </c>
      <c r="F1047" s="3" t="s">
        <v>2321</v>
      </c>
      <c r="G1047" s="3" t="s">
        <v>2322</v>
      </c>
      <c r="H1047" s="3" t="s">
        <v>2321</v>
      </c>
      <c r="I1047" s="3" t="s">
        <v>2306</v>
      </c>
      <c r="AJ1047" s="121"/>
      <c r="AK1047" s="121"/>
      <c r="AL1047" s="121"/>
      <c r="AM1047" s="121"/>
      <c r="AN1047" s="121"/>
      <c r="AO1047" s="121"/>
      <c r="AP1047" s="121"/>
      <c r="AQ1047" s="121"/>
      <c r="AR1047" s="121"/>
      <c r="AS1047" s="121"/>
      <c r="AT1047" s="121" t="s">
        <v>2325</v>
      </c>
    </row>
    <row r="1048" spans="1:46">
      <c r="A1048" s="118" t="s">
        <v>359</v>
      </c>
      <c r="B1048" s="118" t="s">
        <v>171</v>
      </c>
      <c r="C1048" s="118" t="s">
        <v>1398</v>
      </c>
      <c r="D1048" s="118" t="s">
        <v>1987</v>
      </c>
      <c r="E1048" s="120" t="s">
        <v>1610</v>
      </c>
      <c r="F1048" s="3" t="s">
        <v>2321</v>
      </c>
      <c r="G1048" s="3" t="s">
        <v>2322</v>
      </c>
      <c r="H1048" s="3" t="s">
        <v>2321</v>
      </c>
      <c r="I1048" s="3" t="s">
        <v>2306</v>
      </c>
      <c r="AJ1048" s="121"/>
      <c r="AK1048" s="121"/>
      <c r="AL1048" s="121"/>
      <c r="AM1048" s="121"/>
      <c r="AN1048" s="121"/>
      <c r="AO1048" s="121"/>
      <c r="AP1048" s="121"/>
      <c r="AQ1048" s="121"/>
      <c r="AR1048" s="121"/>
      <c r="AS1048" s="121"/>
      <c r="AT1048" s="121" t="s">
        <v>2325</v>
      </c>
    </row>
    <row r="1049" spans="1:46">
      <c r="A1049" s="118" t="s">
        <v>359</v>
      </c>
      <c r="B1049" s="118" t="s">
        <v>171</v>
      </c>
      <c r="C1049" s="118" t="s">
        <v>1399</v>
      </c>
      <c r="D1049" s="118" t="s">
        <v>1821</v>
      </c>
      <c r="E1049" s="120" t="s">
        <v>1610</v>
      </c>
      <c r="F1049" s="3" t="s">
        <v>2321</v>
      </c>
      <c r="G1049" s="3" t="s">
        <v>2322</v>
      </c>
      <c r="H1049" s="3" t="s">
        <v>2321</v>
      </c>
      <c r="I1049" s="3" t="s">
        <v>2306</v>
      </c>
      <c r="AJ1049" s="121"/>
      <c r="AK1049" s="121"/>
      <c r="AL1049" s="121"/>
      <c r="AM1049" s="121"/>
      <c r="AN1049" s="121"/>
      <c r="AO1049" s="121"/>
      <c r="AP1049" s="121"/>
      <c r="AQ1049" s="121"/>
      <c r="AR1049" s="121"/>
      <c r="AS1049" s="121"/>
      <c r="AT1049" s="121" t="s">
        <v>2325</v>
      </c>
    </row>
    <row r="1050" spans="1:46">
      <c r="A1050" s="118" t="s">
        <v>359</v>
      </c>
      <c r="B1050" s="118" t="s">
        <v>171</v>
      </c>
      <c r="C1050" s="118" t="s">
        <v>1400</v>
      </c>
      <c r="D1050" s="118" t="s">
        <v>1821</v>
      </c>
      <c r="E1050" s="120" t="s">
        <v>1610</v>
      </c>
      <c r="F1050" s="3" t="s">
        <v>2321</v>
      </c>
      <c r="G1050" s="3" t="s">
        <v>2322</v>
      </c>
      <c r="H1050" s="3" t="s">
        <v>2321</v>
      </c>
      <c r="I1050" s="3" t="s">
        <v>2306</v>
      </c>
      <c r="AJ1050" s="121"/>
      <c r="AK1050" s="121"/>
      <c r="AL1050" s="121"/>
      <c r="AM1050" s="121"/>
      <c r="AN1050" s="121"/>
      <c r="AO1050" s="121"/>
      <c r="AP1050" s="121"/>
      <c r="AQ1050" s="121"/>
      <c r="AR1050" s="121"/>
      <c r="AS1050" s="121"/>
      <c r="AT1050" s="121" t="s">
        <v>2325</v>
      </c>
    </row>
    <row r="1051" spans="1:46">
      <c r="A1051" s="118" t="s">
        <v>359</v>
      </c>
      <c r="B1051" s="118" t="s">
        <v>171</v>
      </c>
      <c r="C1051" s="118" t="s">
        <v>1401</v>
      </c>
      <c r="D1051" s="118" t="s">
        <v>1821</v>
      </c>
      <c r="E1051" s="120" t="s">
        <v>1610</v>
      </c>
      <c r="F1051" s="3" t="s">
        <v>2321</v>
      </c>
      <c r="G1051" s="3" t="s">
        <v>2322</v>
      </c>
      <c r="H1051" s="3" t="s">
        <v>2321</v>
      </c>
      <c r="I1051" s="3" t="s">
        <v>2306</v>
      </c>
      <c r="AJ1051" s="121"/>
      <c r="AK1051" s="121"/>
      <c r="AL1051" s="121"/>
      <c r="AM1051" s="121"/>
      <c r="AN1051" s="121"/>
      <c r="AO1051" s="121"/>
      <c r="AP1051" s="121"/>
      <c r="AQ1051" s="121"/>
      <c r="AR1051" s="121"/>
      <c r="AS1051" s="121"/>
      <c r="AT1051" s="121" t="s">
        <v>2325</v>
      </c>
    </row>
    <row r="1052" spans="1:46">
      <c r="A1052" s="118" t="s">
        <v>359</v>
      </c>
      <c r="B1052" s="118" t="s">
        <v>171</v>
      </c>
      <c r="C1052" s="118" t="s">
        <v>1402</v>
      </c>
      <c r="D1052" s="118" t="s">
        <v>1821</v>
      </c>
      <c r="E1052" s="120" t="s">
        <v>1610</v>
      </c>
      <c r="F1052" s="3" t="s">
        <v>2321</v>
      </c>
      <c r="G1052" s="3" t="s">
        <v>2322</v>
      </c>
      <c r="H1052" s="3" t="s">
        <v>2321</v>
      </c>
      <c r="I1052" s="3" t="s">
        <v>2306</v>
      </c>
      <c r="AJ1052" s="121"/>
      <c r="AK1052" s="121"/>
      <c r="AL1052" s="121"/>
      <c r="AM1052" s="121"/>
      <c r="AN1052" s="121"/>
      <c r="AO1052" s="121"/>
      <c r="AP1052" s="121"/>
      <c r="AQ1052" s="121"/>
      <c r="AR1052" s="121"/>
      <c r="AS1052" s="121"/>
      <c r="AT1052" s="121" t="s">
        <v>2325</v>
      </c>
    </row>
    <row r="1053" spans="1:46">
      <c r="A1053" s="118" t="s">
        <v>359</v>
      </c>
      <c r="B1053" s="118" t="s">
        <v>171</v>
      </c>
      <c r="C1053" s="118" t="s">
        <v>1403</v>
      </c>
      <c r="D1053" s="118" t="s">
        <v>1821</v>
      </c>
      <c r="E1053" s="120" t="s">
        <v>1610</v>
      </c>
      <c r="F1053" s="3" t="s">
        <v>2321</v>
      </c>
      <c r="G1053" s="3" t="s">
        <v>2322</v>
      </c>
      <c r="H1053" s="3" t="s">
        <v>2321</v>
      </c>
      <c r="I1053" s="3" t="s">
        <v>2306</v>
      </c>
      <c r="AJ1053" s="121"/>
      <c r="AK1053" s="121"/>
      <c r="AL1053" s="121"/>
      <c r="AM1053" s="121"/>
      <c r="AN1053" s="121"/>
      <c r="AO1053" s="121"/>
      <c r="AP1053" s="121"/>
      <c r="AQ1053" s="121"/>
      <c r="AR1053" s="121"/>
      <c r="AS1053" s="121"/>
      <c r="AT1053" s="121" t="s">
        <v>2325</v>
      </c>
    </row>
    <row r="1054" spans="1:46">
      <c r="A1054" s="118" t="s">
        <v>359</v>
      </c>
      <c r="B1054" s="118" t="s">
        <v>171</v>
      </c>
      <c r="C1054" s="118" t="s">
        <v>1403</v>
      </c>
      <c r="D1054" s="118" t="s">
        <v>1821</v>
      </c>
      <c r="E1054" s="120" t="s">
        <v>1610</v>
      </c>
      <c r="F1054" s="3" t="s">
        <v>2321</v>
      </c>
      <c r="G1054" s="3" t="s">
        <v>2322</v>
      </c>
      <c r="H1054" s="3" t="s">
        <v>2321</v>
      </c>
      <c r="I1054" s="3" t="s">
        <v>2306</v>
      </c>
      <c r="AJ1054" s="121"/>
      <c r="AK1054" s="121"/>
      <c r="AL1054" s="121"/>
      <c r="AM1054" s="121"/>
      <c r="AN1054" s="121"/>
      <c r="AO1054" s="121"/>
      <c r="AP1054" s="121"/>
      <c r="AQ1054" s="121"/>
      <c r="AR1054" s="121"/>
      <c r="AS1054" s="121"/>
      <c r="AT1054" s="121" t="s">
        <v>2325</v>
      </c>
    </row>
    <row r="1055" spans="1:46">
      <c r="A1055" s="118" t="s">
        <v>342</v>
      </c>
      <c r="B1055" s="118" t="s">
        <v>171</v>
      </c>
      <c r="C1055" s="118" t="s">
        <v>1343</v>
      </c>
      <c r="D1055" s="118" t="s">
        <v>1587</v>
      </c>
      <c r="E1055" s="120" t="s">
        <v>1598</v>
      </c>
      <c r="F1055" s="3" t="s">
        <v>2318</v>
      </c>
      <c r="G1055" s="3" t="s">
        <v>2319</v>
      </c>
      <c r="H1055" s="3" t="s">
        <v>2306</v>
      </c>
      <c r="I1055" s="3" t="s">
        <v>2319</v>
      </c>
      <c r="AJ1055" s="121"/>
      <c r="AK1055" s="121"/>
      <c r="AL1055" s="121"/>
      <c r="AM1055" s="121"/>
      <c r="AN1055" s="121"/>
      <c r="AO1055" s="121"/>
      <c r="AP1055" s="121"/>
      <c r="AQ1055" s="121"/>
      <c r="AR1055" s="121"/>
      <c r="AS1055" s="121"/>
      <c r="AT1055" s="121" t="s">
        <v>2320</v>
      </c>
    </row>
    <row r="1056" spans="1:46">
      <c r="A1056" s="118" t="s">
        <v>342</v>
      </c>
      <c r="B1056" s="118" t="s">
        <v>171</v>
      </c>
      <c r="C1056" s="118" t="s">
        <v>1355</v>
      </c>
      <c r="D1056" s="118" t="s">
        <v>1587</v>
      </c>
      <c r="E1056" s="120" t="s">
        <v>1598</v>
      </c>
      <c r="F1056" s="3" t="s">
        <v>2318</v>
      </c>
      <c r="G1056" s="3" t="s">
        <v>2319</v>
      </c>
      <c r="H1056" s="3" t="s">
        <v>2306</v>
      </c>
      <c r="I1056" s="3" t="s">
        <v>2319</v>
      </c>
      <c r="AJ1056" s="121"/>
      <c r="AK1056" s="121"/>
      <c r="AL1056" s="121"/>
      <c r="AM1056" s="121"/>
      <c r="AN1056" s="121"/>
      <c r="AO1056" s="121"/>
      <c r="AP1056" s="121"/>
      <c r="AQ1056" s="121"/>
      <c r="AR1056" s="121"/>
      <c r="AS1056" s="121"/>
      <c r="AT1056" s="121" t="s">
        <v>2320</v>
      </c>
    </row>
    <row r="1057" spans="1:46">
      <c r="A1057" s="118" t="s">
        <v>342</v>
      </c>
      <c r="B1057" s="118" t="s">
        <v>171</v>
      </c>
      <c r="C1057" s="118" t="s">
        <v>1356</v>
      </c>
      <c r="D1057" s="118" t="s">
        <v>1587</v>
      </c>
      <c r="E1057" s="120" t="s">
        <v>1598</v>
      </c>
      <c r="F1057" s="3" t="s">
        <v>2318</v>
      </c>
      <c r="G1057" s="3" t="s">
        <v>2319</v>
      </c>
      <c r="H1057" s="3" t="s">
        <v>2306</v>
      </c>
      <c r="I1057" s="3" t="s">
        <v>2319</v>
      </c>
      <c r="AJ1057" s="121"/>
      <c r="AK1057" s="121"/>
      <c r="AL1057" s="121"/>
      <c r="AM1057" s="121"/>
      <c r="AN1057" s="121"/>
      <c r="AO1057" s="121"/>
      <c r="AP1057" s="121"/>
      <c r="AQ1057" s="121"/>
      <c r="AR1057" s="121"/>
      <c r="AS1057" s="121"/>
      <c r="AT1057" s="121" t="s">
        <v>2320</v>
      </c>
    </row>
    <row r="1058" spans="1:46">
      <c r="A1058" s="118" t="s">
        <v>342</v>
      </c>
      <c r="B1058" s="118" t="s">
        <v>171</v>
      </c>
      <c r="C1058" s="118" t="s">
        <v>1357</v>
      </c>
      <c r="D1058" s="118" t="s">
        <v>1587</v>
      </c>
      <c r="E1058" s="120" t="s">
        <v>1598</v>
      </c>
      <c r="F1058" s="3" t="s">
        <v>2318</v>
      </c>
      <c r="G1058" s="3" t="s">
        <v>2319</v>
      </c>
      <c r="H1058" s="3" t="s">
        <v>2306</v>
      </c>
      <c r="I1058" s="3" t="s">
        <v>2319</v>
      </c>
      <c r="AJ1058" s="121"/>
      <c r="AK1058" s="121"/>
      <c r="AL1058" s="121"/>
      <c r="AM1058" s="121"/>
      <c r="AN1058" s="121"/>
      <c r="AO1058" s="121"/>
      <c r="AP1058" s="121"/>
      <c r="AQ1058" s="121"/>
      <c r="AR1058" s="121"/>
      <c r="AS1058" s="121"/>
      <c r="AT1058" s="121" t="s">
        <v>2320</v>
      </c>
    </row>
    <row r="1059" spans="1:46">
      <c r="A1059" s="118" t="s">
        <v>322</v>
      </c>
      <c r="B1059" s="118" t="s">
        <v>171</v>
      </c>
      <c r="C1059" s="118" t="s">
        <v>1358</v>
      </c>
      <c r="D1059" s="118" t="s">
        <v>1578</v>
      </c>
      <c r="E1059" s="120" t="s">
        <v>2156</v>
      </c>
      <c r="F1059" s="3" t="s">
        <v>2321</v>
      </c>
      <c r="H1059" s="3" t="s">
        <v>2311</v>
      </c>
      <c r="AJ1059" s="121"/>
      <c r="AK1059" s="121"/>
      <c r="AL1059" s="121"/>
      <c r="AM1059" s="121"/>
      <c r="AN1059" s="121"/>
      <c r="AO1059" s="121"/>
      <c r="AP1059" s="121"/>
      <c r="AQ1059" s="121"/>
      <c r="AR1059" s="121"/>
      <c r="AS1059" s="121"/>
      <c r="AT1059" s="121" t="s">
        <v>2615</v>
      </c>
    </row>
    <row r="1060" spans="1:46">
      <c r="A1060" s="118" t="s">
        <v>342</v>
      </c>
      <c r="B1060" s="118" t="s">
        <v>171</v>
      </c>
      <c r="C1060" s="118" t="s">
        <v>1362</v>
      </c>
      <c r="D1060" s="118" t="s">
        <v>1587</v>
      </c>
      <c r="E1060" s="120" t="s">
        <v>1598</v>
      </c>
      <c r="F1060" s="3" t="s">
        <v>2318</v>
      </c>
      <c r="G1060" s="3" t="s">
        <v>2319</v>
      </c>
      <c r="H1060" s="3" t="s">
        <v>2306</v>
      </c>
      <c r="I1060" s="3" t="s">
        <v>2319</v>
      </c>
      <c r="AJ1060" s="121"/>
      <c r="AK1060" s="121"/>
      <c r="AL1060" s="121"/>
      <c r="AM1060" s="121"/>
      <c r="AN1060" s="121"/>
      <c r="AO1060" s="121"/>
      <c r="AP1060" s="121"/>
      <c r="AQ1060" s="121"/>
      <c r="AR1060" s="121"/>
      <c r="AS1060" s="121"/>
      <c r="AT1060" s="121" t="s">
        <v>2320</v>
      </c>
    </row>
    <row r="1061" spans="1:46">
      <c r="A1061" s="118" t="s">
        <v>342</v>
      </c>
      <c r="B1061" s="118" t="s">
        <v>171</v>
      </c>
      <c r="C1061" s="118" t="s">
        <v>1381</v>
      </c>
      <c r="D1061" s="118" t="s">
        <v>1587</v>
      </c>
      <c r="E1061" s="120" t="s">
        <v>1598</v>
      </c>
      <c r="F1061" s="3" t="s">
        <v>2318</v>
      </c>
      <c r="G1061" s="3" t="s">
        <v>2319</v>
      </c>
      <c r="H1061" s="3" t="s">
        <v>2306</v>
      </c>
      <c r="I1061" s="3" t="s">
        <v>2319</v>
      </c>
      <c r="AJ1061" s="121"/>
      <c r="AK1061" s="121"/>
      <c r="AL1061" s="121"/>
      <c r="AM1061" s="121"/>
      <c r="AN1061" s="121"/>
      <c r="AO1061" s="121"/>
      <c r="AP1061" s="121"/>
      <c r="AQ1061" s="121"/>
      <c r="AR1061" s="121"/>
      <c r="AS1061" s="121"/>
      <c r="AT1061" s="121" t="s">
        <v>2320</v>
      </c>
    </row>
    <row r="1062" spans="1:46">
      <c r="A1062" s="118" t="s">
        <v>322</v>
      </c>
      <c r="B1062" s="118" t="s">
        <v>171</v>
      </c>
      <c r="C1062" s="118" t="s">
        <v>180</v>
      </c>
      <c r="D1062" s="118" t="s">
        <v>2299</v>
      </c>
      <c r="E1062" s="120" t="s">
        <v>329</v>
      </c>
      <c r="F1062" s="3" t="s">
        <v>2311</v>
      </c>
      <c r="AJ1062" s="121"/>
      <c r="AK1062" s="121"/>
      <c r="AL1062" s="121"/>
      <c r="AM1062" s="121"/>
      <c r="AN1062" s="121"/>
      <c r="AO1062" s="121"/>
      <c r="AP1062" s="121"/>
      <c r="AQ1062" s="121"/>
      <c r="AR1062" s="121"/>
      <c r="AS1062" s="121"/>
      <c r="AT1062" s="121" t="s">
        <v>2311</v>
      </c>
    </row>
    <row r="1063" spans="1:46">
      <c r="A1063" s="118" t="s">
        <v>342</v>
      </c>
      <c r="B1063" s="118" t="s">
        <v>171</v>
      </c>
      <c r="C1063" s="118" t="s">
        <v>1384</v>
      </c>
      <c r="D1063" s="118" t="s">
        <v>1587</v>
      </c>
      <c r="E1063" s="120" t="s">
        <v>1598</v>
      </c>
      <c r="F1063" s="3" t="s">
        <v>2318</v>
      </c>
      <c r="G1063" s="3" t="s">
        <v>2319</v>
      </c>
      <c r="H1063" s="3" t="s">
        <v>2306</v>
      </c>
      <c r="I1063" s="3" t="s">
        <v>2319</v>
      </c>
      <c r="AJ1063" s="121"/>
      <c r="AK1063" s="121"/>
      <c r="AL1063" s="121"/>
      <c r="AM1063" s="121"/>
      <c r="AN1063" s="121"/>
      <c r="AO1063" s="121"/>
      <c r="AP1063" s="121"/>
      <c r="AQ1063" s="121"/>
      <c r="AR1063" s="121"/>
      <c r="AS1063" s="121"/>
      <c r="AT1063" s="121" t="s">
        <v>2320</v>
      </c>
    </row>
    <row r="1064" spans="1:46">
      <c r="A1064" s="118" t="s">
        <v>342</v>
      </c>
      <c r="B1064" s="118" t="s">
        <v>171</v>
      </c>
      <c r="C1064" s="118" t="s">
        <v>1387</v>
      </c>
      <c r="D1064" s="118" t="s">
        <v>1587</v>
      </c>
      <c r="E1064" s="120" t="s">
        <v>1598</v>
      </c>
      <c r="F1064" s="3" t="s">
        <v>2318</v>
      </c>
      <c r="G1064" s="3" t="s">
        <v>2319</v>
      </c>
      <c r="H1064" s="3" t="s">
        <v>2306</v>
      </c>
      <c r="I1064" s="3" t="s">
        <v>2319</v>
      </c>
      <c r="AJ1064" s="121"/>
      <c r="AK1064" s="121"/>
      <c r="AL1064" s="121"/>
      <c r="AM1064" s="121"/>
      <c r="AN1064" s="121"/>
      <c r="AO1064" s="121"/>
      <c r="AP1064" s="121"/>
      <c r="AQ1064" s="121"/>
      <c r="AR1064" s="121"/>
      <c r="AS1064" s="121"/>
      <c r="AT1064" s="121" t="s">
        <v>2320</v>
      </c>
    </row>
    <row r="1065" spans="1:46">
      <c r="A1065" s="118" t="s">
        <v>348</v>
      </c>
      <c r="B1065" s="118" t="s">
        <v>171</v>
      </c>
      <c r="C1065" s="118" t="s">
        <v>1354</v>
      </c>
      <c r="D1065" s="118">
        <v>2020</v>
      </c>
      <c r="E1065" s="120" t="s">
        <v>1824</v>
      </c>
      <c r="F1065" s="3" t="s">
        <v>2318</v>
      </c>
      <c r="G1065" s="3" t="s">
        <v>2319</v>
      </c>
      <c r="H1065" s="3" t="s">
        <v>2321</v>
      </c>
      <c r="I1065" s="3" t="s">
        <v>2306</v>
      </c>
      <c r="J1065" s="3" t="s">
        <v>2319</v>
      </c>
      <c r="AJ1065" s="121"/>
      <c r="AK1065" s="121"/>
      <c r="AL1065" s="121"/>
      <c r="AM1065" s="121"/>
      <c r="AN1065" s="121"/>
      <c r="AO1065" s="121"/>
      <c r="AP1065" s="121"/>
      <c r="AQ1065" s="121"/>
      <c r="AR1065" s="121"/>
      <c r="AS1065" s="121"/>
      <c r="AT1065" s="121" t="s">
        <v>2435</v>
      </c>
    </row>
    <row r="1066" spans="1:46">
      <c r="A1066" s="118" t="s">
        <v>348</v>
      </c>
      <c r="B1066" s="118" t="s">
        <v>171</v>
      </c>
      <c r="C1066" s="118" t="s">
        <v>1406</v>
      </c>
      <c r="D1066" s="118">
        <v>2020</v>
      </c>
      <c r="E1066" s="120" t="s">
        <v>2301</v>
      </c>
      <c r="F1066" s="3" t="s">
        <v>2318</v>
      </c>
      <c r="G1066" s="3" t="s">
        <v>2310</v>
      </c>
      <c r="H1066" s="3" t="s">
        <v>2319</v>
      </c>
      <c r="I1066" s="3" t="s">
        <v>2321</v>
      </c>
      <c r="J1066" s="3" t="s">
        <v>2306</v>
      </c>
      <c r="K1066" s="3" t="s">
        <v>2319</v>
      </c>
      <c r="AJ1066" s="121"/>
      <c r="AK1066" s="121"/>
      <c r="AL1066" s="121"/>
      <c r="AM1066" s="121"/>
      <c r="AN1066" s="121"/>
      <c r="AO1066" s="121"/>
      <c r="AP1066" s="121"/>
      <c r="AQ1066" s="121"/>
      <c r="AR1066" s="121"/>
      <c r="AS1066" s="121"/>
      <c r="AT1066" s="121" t="s">
        <v>2800</v>
      </c>
    </row>
    <row r="1067" spans="1:46">
      <c r="A1067" s="118" t="s">
        <v>322</v>
      </c>
      <c r="B1067" s="118" t="s">
        <v>171</v>
      </c>
      <c r="C1067" s="118" t="s">
        <v>1358</v>
      </c>
      <c r="D1067" s="118">
        <v>2018</v>
      </c>
      <c r="E1067" s="120" t="s">
        <v>2156</v>
      </c>
      <c r="F1067" s="3" t="s">
        <v>2321</v>
      </c>
      <c r="H1067" s="3" t="s">
        <v>2311</v>
      </c>
      <c r="AJ1067" s="121"/>
      <c r="AK1067" s="121"/>
      <c r="AL1067" s="121"/>
      <c r="AM1067" s="121"/>
      <c r="AN1067" s="121"/>
      <c r="AO1067" s="121"/>
      <c r="AP1067" s="121"/>
      <c r="AQ1067" s="121"/>
      <c r="AR1067" s="121"/>
      <c r="AS1067" s="121"/>
      <c r="AT1067" s="121" t="s">
        <v>2615</v>
      </c>
    </row>
    <row r="1068" spans="1:46">
      <c r="A1068" s="118" t="s">
        <v>322</v>
      </c>
      <c r="B1068" s="118" t="s">
        <v>171</v>
      </c>
      <c r="C1068" s="118" t="s">
        <v>1392</v>
      </c>
      <c r="D1068" s="118">
        <v>2020</v>
      </c>
      <c r="E1068" s="120" t="s">
        <v>1580</v>
      </c>
      <c r="F1068" s="3" t="s">
        <v>2314</v>
      </c>
      <c r="G1068" s="3" t="s">
        <v>2311</v>
      </c>
      <c r="AJ1068" s="121"/>
      <c r="AK1068" s="121"/>
      <c r="AL1068" s="121"/>
      <c r="AM1068" s="121"/>
      <c r="AN1068" s="121"/>
      <c r="AO1068" s="121"/>
      <c r="AP1068" s="121"/>
      <c r="AQ1068" s="121"/>
      <c r="AR1068" s="121"/>
      <c r="AS1068" s="121"/>
      <c r="AT1068" s="121" t="s">
        <v>2317</v>
      </c>
    </row>
    <row r="1069" spans="1:46">
      <c r="A1069" s="118" t="s">
        <v>322</v>
      </c>
      <c r="B1069" s="118" t="s">
        <v>171</v>
      </c>
      <c r="C1069" s="118" t="s">
        <v>1392</v>
      </c>
      <c r="D1069" s="118" t="s">
        <v>1940</v>
      </c>
      <c r="E1069" s="120" t="s">
        <v>1580</v>
      </c>
      <c r="F1069" s="3" t="s">
        <v>2314</v>
      </c>
      <c r="G1069" s="3" t="s">
        <v>2311</v>
      </c>
      <c r="AJ1069" s="121"/>
      <c r="AK1069" s="121"/>
      <c r="AL1069" s="121"/>
      <c r="AM1069" s="121"/>
      <c r="AN1069" s="121"/>
      <c r="AO1069" s="121"/>
      <c r="AP1069" s="121"/>
      <c r="AQ1069" s="121"/>
      <c r="AR1069" s="121"/>
      <c r="AS1069" s="121"/>
      <c r="AT1069" s="121" t="s">
        <v>2317</v>
      </c>
    </row>
    <row r="1070" spans="1:46">
      <c r="A1070" s="118" t="s">
        <v>322</v>
      </c>
      <c r="B1070" s="118" t="s">
        <v>171</v>
      </c>
      <c r="C1070" s="118" t="s">
        <v>1393</v>
      </c>
      <c r="D1070" s="118" t="s">
        <v>2299</v>
      </c>
      <c r="E1070" s="120" t="s">
        <v>1580</v>
      </c>
      <c r="F1070" s="3" t="s">
        <v>2314</v>
      </c>
      <c r="G1070" s="3" t="s">
        <v>2311</v>
      </c>
      <c r="AJ1070" s="121"/>
      <c r="AK1070" s="121"/>
      <c r="AL1070" s="121"/>
      <c r="AM1070" s="121"/>
      <c r="AN1070" s="121"/>
      <c r="AO1070" s="121"/>
      <c r="AP1070" s="121"/>
      <c r="AQ1070" s="121"/>
      <c r="AR1070" s="121"/>
      <c r="AS1070" s="121"/>
      <c r="AT1070" s="121" t="s">
        <v>2317</v>
      </c>
    </row>
    <row r="1071" spans="1:46">
      <c r="A1071" s="118" t="s">
        <v>322</v>
      </c>
      <c r="B1071" s="118" t="s">
        <v>171</v>
      </c>
      <c r="C1071" s="118" t="s">
        <v>1394</v>
      </c>
      <c r="D1071" s="118" t="s">
        <v>2139</v>
      </c>
      <c r="E1071" s="120" t="s">
        <v>1580</v>
      </c>
      <c r="F1071" s="3" t="s">
        <v>2314</v>
      </c>
      <c r="G1071" s="3" t="s">
        <v>2311</v>
      </c>
      <c r="AJ1071" s="121"/>
      <c r="AK1071" s="121"/>
      <c r="AL1071" s="121"/>
      <c r="AM1071" s="121"/>
      <c r="AN1071" s="121"/>
      <c r="AO1071" s="121"/>
      <c r="AP1071" s="121"/>
      <c r="AQ1071" s="121"/>
      <c r="AR1071" s="121"/>
      <c r="AS1071" s="121"/>
      <c r="AT1071" s="121" t="s">
        <v>2317</v>
      </c>
    </row>
    <row r="1072" spans="1:46">
      <c r="A1072" s="118" t="s">
        <v>322</v>
      </c>
      <c r="B1072" s="118" t="s">
        <v>171</v>
      </c>
      <c r="C1072" s="118" t="s">
        <v>175</v>
      </c>
      <c r="D1072" s="118" t="s">
        <v>2291</v>
      </c>
      <c r="E1072" s="120" t="s">
        <v>2292</v>
      </c>
      <c r="F1072" s="3" t="s">
        <v>2321</v>
      </c>
      <c r="H1072" s="3" t="s">
        <v>2314</v>
      </c>
      <c r="I1072" s="3" t="s">
        <v>2322</v>
      </c>
      <c r="K1072" s="3" t="s">
        <v>2511</v>
      </c>
      <c r="L1072" s="3" t="s">
        <v>2490</v>
      </c>
      <c r="M1072" s="3" t="s">
        <v>2792</v>
      </c>
      <c r="N1072" s="3" t="s">
        <v>2311</v>
      </c>
      <c r="O1072" s="3" t="s">
        <v>1425</v>
      </c>
      <c r="AJ1072" s="121"/>
      <c r="AK1072" s="121"/>
      <c r="AL1072" s="121"/>
      <c r="AM1072" s="121"/>
      <c r="AN1072" s="121"/>
      <c r="AO1072" s="121"/>
      <c r="AP1072" s="121"/>
      <c r="AQ1072" s="121"/>
      <c r="AR1072" s="121"/>
      <c r="AS1072" s="121"/>
      <c r="AT1072" s="121" t="s">
        <v>2801</v>
      </c>
    </row>
    <row r="1073" spans="1:46">
      <c r="A1073" s="118" t="s">
        <v>322</v>
      </c>
      <c r="B1073" s="118" t="s">
        <v>171</v>
      </c>
      <c r="C1073" s="118" t="s">
        <v>176</v>
      </c>
      <c r="D1073" s="118" t="s">
        <v>2293</v>
      </c>
      <c r="E1073" s="120" t="s">
        <v>2294</v>
      </c>
      <c r="G1073" s="3" t="s">
        <v>2321</v>
      </c>
      <c r="I1073" s="3" t="s">
        <v>2471</v>
      </c>
      <c r="J1073" s="3" t="s">
        <v>2490</v>
      </c>
      <c r="K1073" s="3" t="s">
        <v>2311</v>
      </c>
      <c r="L1073" s="3" t="s">
        <v>1425</v>
      </c>
      <c r="AJ1073" s="121"/>
      <c r="AK1073" s="121"/>
      <c r="AL1073" s="121"/>
      <c r="AM1073" s="121"/>
      <c r="AN1073" s="121"/>
      <c r="AO1073" s="121"/>
      <c r="AP1073" s="121"/>
      <c r="AQ1073" s="121"/>
      <c r="AR1073" s="121"/>
      <c r="AS1073" s="121"/>
      <c r="AT1073" s="121" t="s">
        <v>2619</v>
      </c>
    </row>
    <row r="1074" spans="1:46">
      <c r="A1074" s="118" t="s">
        <v>322</v>
      </c>
      <c r="B1074" s="118" t="s">
        <v>171</v>
      </c>
      <c r="C1074" s="118" t="s">
        <v>178</v>
      </c>
      <c r="D1074" s="118" t="s">
        <v>2275</v>
      </c>
      <c r="E1074" s="120" t="s">
        <v>2292</v>
      </c>
      <c r="F1074" s="3" t="s">
        <v>2321</v>
      </c>
      <c r="H1074" s="3" t="s">
        <v>2314</v>
      </c>
      <c r="I1074" s="3" t="s">
        <v>2322</v>
      </c>
      <c r="K1074" s="3" t="s">
        <v>2511</v>
      </c>
      <c r="L1074" s="3" t="s">
        <v>2490</v>
      </c>
      <c r="M1074" s="3" t="s">
        <v>2792</v>
      </c>
      <c r="N1074" s="3" t="s">
        <v>2311</v>
      </c>
      <c r="O1074" s="3" t="s">
        <v>1425</v>
      </c>
      <c r="AJ1074" s="121"/>
      <c r="AK1074" s="121"/>
      <c r="AL1074" s="121"/>
      <c r="AM1074" s="121"/>
      <c r="AN1074" s="121"/>
      <c r="AO1074" s="121"/>
      <c r="AP1074" s="121"/>
      <c r="AQ1074" s="121"/>
      <c r="AR1074" s="121"/>
      <c r="AS1074" s="121"/>
      <c r="AT1074" s="121" t="s">
        <v>2801</v>
      </c>
    </row>
    <row r="1075" spans="1:46">
      <c r="A1075" s="118" t="s">
        <v>322</v>
      </c>
      <c r="B1075" s="118" t="s">
        <v>171</v>
      </c>
      <c r="C1075" s="118" t="s">
        <v>1383</v>
      </c>
      <c r="D1075" s="118" t="s">
        <v>2291</v>
      </c>
      <c r="E1075" s="120" t="s">
        <v>2298</v>
      </c>
      <c r="G1075" s="3" t="s">
        <v>2321</v>
      </c>
      <c r="I1075" s="3" t="s">
        <v>2314</v>
      </c>
      <c r="J1075" s="3" t="s">
        <v>2511</v>
      </c>
      <c r="K1075" s="3" t="s">
        <v>2490</v>
      </c>
      <c r="L1075" s="3" t="s">
        <v>2792</v>
      </c>
      <c r="M1075" s="3" t="s">
        <v>2311</v>
      </c>
      <c r="N1075" s="3" t="s">
        <v>1425</v>
      </c>
      <c r="AJ1075" s="121"/>
      <c r="AK1075" s="121"/>
      <c r="AL1075" s="121"/>
      <c r="AM1075" s="121"/>
      <c r="AN1075" s="121"/>
      <c r="AO1075" s="121"/>
      <c r="AP1075" s="121"/>
      <c r="AQ1075" s="121"/>
      <c r="AR1075" s="121"/>
      <c r="AS1075" s="121"/>
      <c r="AT1075" s="121" t="s">
        <v>2802</v>
      </c>
    </row>
    <row r="1076" spans="1:46">
      <c r="A1076" s="118" t="s">
        <v>322</v>
      </c>
      <c r="B1076" s="118" t="s">
        <v>187</v>
      </c>
      <c r="C1076" s="118" t="s">
        <v>1407</v>
      </c>
      <c r="D1076" s="118" t="s">
        <v>2154</v>
      </c>
      <c r="E1076" s="120" t="s">
        <v>1872</v>
      </c>
      <c r="G1076" s="3" t="s">
        <v>2309</v>
      </c>
      <c r="H1076" s="3" t="s">
        <v>2310</v>
      </c>
      <c r="I1076" s="3" t="s">
        <v>2314</v>
      </c>
      <c r="J1076" s="3" t="s">
        <v>2311</v>
      </c>
      <c r="K1076" s="3" t="s">
        <v>2312</v>
      </c>
      <c r="L1076" s="3" t="s">
        <v>2312</v>
      </c>
      <c r="AJ1076" s="121"/>
      <c r="AK1076" s="121"/>
      <c r="AL1076" s="121"/>
      <c r="AM1076" s="121"/>
      <c r="AN1076" s="121"/>
      <c r="AO1076" s="121"/>
      <c r="AP1076" s="121"/>
      <c r="AQ1076" s="121"/>
      <c r="AR1076" s="121"/>
      <c r="AS1076" s="121"/>
      <c r="AT1076" s="121" t="s">
        <v>2453</v>
      </c>
    </row>
    <row r="1077" spans="1:46">
      <c r="A1077" s="118" t="s">
        <v>322</v>
      </c>
      <c r="B1077" s="118" t="s">
        <v>187</v>
      </c>
      <c r="C1077" s="118" t="s">
        <v>1408</v>
      </c>
      <c r="D1077" s="118" t="s">
        <v>2154</v>
      </c>
      <c r="E1077" s="120" t="s">
        <v>1872</v>
      </c>
      <c r="G1077" s="3" t="s">
        <v>2309</v>
      </c>
      <c r="H1077" s="3" t="s">
        <v>2310</v>
      </c>
      <c r="I1077" s="3" t="s">
        <v>2314</v>
      </c>
      <c r="J1077" s="3" t="s">
        <v>2311</v>
      </c>
      <c r="K1077" s="3" t="s">
        <v>2312</v>
      </c>
      <c r="L1077" s="3" t="s">
        <v>2312</v>
      </c>
      <c r="AJ1077" s="121"/>
      <c r="AK1077" s="121"/>
      <c r="AL1077" s="121"/>
      <c r="AM1077" s="121"/>
      <c r="AN1077" s="121"/>
      <c r="AO1077" s="121"/>
      <c r="AP1077" s="121"/>
      <c r="AQ1077" s="121"/>
      <c r="AR1077" s="121"/>
      <c r="AS1077" s="121"/>
      <c r="AT1077" s="121" t="s">
        <v>2453</v>
      </c>
    </row>
    <row r="1078" spans="1:46">
      <c r="A1078" s="118" t="s">
        <v>322</v>
      </c>
      <c r="B1078" s="118" t="s">
        <v>187</v>
      </c>
      <c r="C1078" s="118" t="s">
        <v>1407</v>
      </c>
      <c r="D1078" s="118" t="s">
        <v>1688</v>
      </c>
      <c r="E1078" s="120" t="s">
        <v>1872</v>
      </c>
      <c r="G1078" s="3" t="s">
        <v>2309</v>
      </c>
      <c r="H1078" s="3" t="s">
        <v>2310</v>
      </c>
      <c r="I1078" s="3" t="s">
        <v>2314</v>
      </c>
      <c r="J1078" s="3" t="s">
        <v>2311</v>
      </c>
      <c r="K1078" s="3" t="s">
        <v>2312</v>
      </c>
      <c r="L1078" s="3" t="s">
        <v>2312</v>
      </c>
      <c r="AJ1078" s="121"/>
      <c r="AK1078" s="121"/>
      <c r="AL1078" s="121"/>
      <c r="AM1078" s="121"/>
      <c r="AN1078" s="121"/>
      <c r="AO1078" s="121"/>
      <c r="AP1078" s="121"/>
      <c r="AQ1078" s="121"/>
      <c r="AR1078" s="121"/>
      <c r="AS1078" s="121"/>
      <c r="AT1078" s="121" t="s">
        <v>2453</v>
      </c>
    </row>
    <row r="1079" spans="1:46">
      <c r="A1079" s="118" t="s">
        <v>322</v>
      </c>
      <c r="B1079" s="118" t="s">
        <v>187</v>
      </c>
      <c r="C1079" s="118" t="s">
        <v>1408</v>
      </c>
      <c r="D1079" s="118" t="s">
        <v>1688</v>
      </c>
      <c r="E1079" s="120" t="s">
        <v>1872</v>
      </c>
      <c r="G1079" s="3" t="s">
        <v>2309</v>
      </c>
      <c r="H1079" s="3" t="s">
        <v>2310</v>
      </c>
      <c r="I1079" s="3" t="s">
        <v>2314</v>
      </c>
      <c r="J1079" s="3" t="s">
        <v>2311</v>
      </c>
      <c r="K1079" s="3" t="s">
        <v>2312</v>
      </c>
      <c r="L1079" s="3" t="s">
        <v>2312</v>
      </c>
      <c r="AJ1079" s="121"/>
      <c r="AK1079" s="121"/>
      <c r="AL1079" s="121"/>
      <c r="AM1079" s="121"/>
      <c r="AN1079" s="121"/>
      <c r="AO1079" s="121"/>
      <c r="AP1079" s="121"/>
      <c r="AQ1079" s="121"/>
      <c r="AR1079" s="121"/>
      <c r="AS1079" s="121"/>
      <c r="AT1079" s="121" t="s">
        <v>2453</v>
      </c>
    </row>
    <row r="1080" spans="1:46">
      <c r="A1080" s="118" t="s">
        <v>322</v>
      </c>
      <c r="B1080" s="118" t="s">
        <v>187</v>
      </c>
      <c r="C1080" s="118" t="s">
        <v>1409</v>
      </c>
      <c r="D1080" s="118" t="s">
        <v>1688</v>
      </c>
      <c r="E1080" s="120" t="s">
        <v>1872</v>
      </c>
      <c r="G1080" s="3" t="s">
        <v>2309</v>
      </c>
      <c r="H1080" s="3" t="s">
        <v>2310</v>
      </c>
      <c r="I1080" s="3" t="s">
        <v>2314</v>
      </c>
      <c r="J1080" s="3" t="s">
        <v>2311</v>
      </c>
      <c r="K1080" s="3" t="s">
        <v>2312</v>
      </c>
      <c r="L1080" s="3" t="s">
        <v>2312</v>
      </c>
      <c r="AJ1080" s="121"/>
      <c r="AK1080" s="121"/>
      <c r="AL1080" s="121"/>
      <c r="AM1080" s="121"/>
      <c r="AN1080" s="121"/>
      <c r="AO1080" s="121"/>
      <c r="AP1080" s="121"/>
      <c r="AQ1080" s="121"/>
      <c r="AR1080" s="121"/>
      <c r="AS1080" s="121"/>
      <c r="AT1080" s="121" t="s">
        <v>2453</v>
      </c>
    </row>
    <row r="1081" spans="1:46">
      <c r="A1081" s="118" t="s">
        <v>322</v>
      </c>
      <c r="B1081" s="118" t="s">
        <v>187</v>
      </c>
      <c r="C1081" s="118" t="s">
        <v>1410</v>
      </c>
      <c r="D1081" s="118" t="s">
        <v>2159</v>
      </c>
      <c r="E1081" s="118" t="s">
        <v>1872</v>
      </c>
      <c r="G1081" s="3" t="s">
        <v>2309</v>
      </c>
      <c r="H1081" s="3" t="s">
        <v>2310</v>
      </c>
      <c r="I1081" s="3" t="s">
        <v>2314</v>
      </c>
      <c r="J1081" s="3" t="s">
        <v>2311</v>
      </c>
      <c r="K1081" s="3" t="s">
        <v>2312</v>
      </c>
      <c r="L1081" s="3" t="s">
        <v>2312</v>
      </c>
      <c r="AJ1081" s="121"/>
      <c r="AK1081" s="121"/>
      <c r="AL1081" s="121"/>
      <c r="AM1081" s="121"/>
      <c r="AN1081" s="121"/>
      <c r="AO1081" s="121"/>
      <c r="AP1081" s="121"/>
      <c r="AQ1081" s="121"/>
      <c r="AR1081" s="121"/>
      <c r="AS1081" s="121"/>
      <c r="AT1081" s="121" t="s">
        <v>2453</v>
      </c>
    </row>
    <row r="1082" spans="1:46">
      <c r="A1082" s="118" t="s">
        <v>322</v>
      </c>
      <c r="B1082" s="118" t="s">
        <v>187</v>
      </c>
      <c r="C1082" s="118" t="s">
        <v>1412</v>
      </c>
      <c r="D1082" s="118" t="s">
        <v>1753</v>
      </c>
      <c r="E1082" s="120" t="s">
        <v>1872</v>
      </c>
      <c r="G1082" s="3" t="s">
        <v>2309</v>
      </c>
      <c r="H1082" s="3" t="s">
        <v>2310</v>
      </c>
      <c r="I1082" s="3" t="s">
        <v>2314</v>
      </c>
      <c r="J1082" s="3" t="s">
        <v>2311</v>
      </c>
      <c r="K1082" s="3" t="s">
        <v>2312</v>
      </c>
      <c r="L1082" s="3" t="s">
        <v>2312</v>
      </c>
      <c r="AJ1082" s="121"/>
      <c r="AK1082" s="121"/>
      <c r="AL1082" s="121"/>
      <c r="AM1082" s="121"/>
      <c r="AN1082" s="121"/>
      <c r="AO1082" s="121"/>
      <c r="AP1082" s="121"/>
      <c r="AQ1082" s="121"/>
      <c r="AR1082" s="121"/>
      <c r="AS1082" s="121"/>
      <c r="AT1082" s="121" t="s">
        <v>2453</v>
      </c>
    </row>
    <row r="1083" spans="1:46">
      <c r="A1083" s="118" t="s">
        <v>322</v>
      </c>
      <c r="B1083" s="118" t="s">
        <v>187</v>
      </c>
      <c r="C1083" s="118" t="s">
        <v>1413</v>
      </c>
      <c r="D1083" s="118" t="s">
        <v>2302</v>
      </c>
      <c r="E1083" s="120" t="s">
        <v>1872</v>
      </c>
      <c r="G1083" s="3" t="s">
        <v>2309</v>
      </c>
      <c r="H1083" s="3" t="s">
        <v>2310</v>
      </c>
      <c r="I1083" s="3" t="s">
        <v>2314</v>
      </c>
      <c r="J1083" s="3" t="s">
        <v>2311</v>
      </c>
      <c r="K1083" s="3" t="s">
        <v>2312</v>
      </c>
      <c r="L1083" s="3" t="s">
        <v>2312</v>
      </c>
      <c r="AJ1083" s="121"/>
      <c r="AK1083" s="121"/>
      <c r="AL1083" s="121"/>
      <c r="AM1083" s="121"/>
      <c r="AN1083" s="121"/>
      <c r="AO1083" s="121"/>
      <c r="AP1083" s="121"/>
      <c r="AQ1083" s="121"/>
      <c r="AR1083" s="121"/>
      <c r="AS1083" s="121"/>
      <c r="AT1083" s="121" t="s">
        <v>2453</v>
      </c>
    </row>
    <row r="1084" spans="1:46">
      <c r="A1084" s="118" t="s">
        <v>322</v>
      </c>
      <c r="B1084" s="118" t="s">
        <v>187</v>
      </c>
      <c r="C1084" s="118" t="s">
        <v>1414</v>
      </c>
      <c r="D1084" s="118" t="s">
        <v>2303</v>
      </c>
      <c r="E1084" s="120" t="s">
        <v>1872</v>
      </c>
      <c r="G1084" s="3" t="s">
        <v>2309</v>
      </c>
      <c r="H1084" s="3" t="s">
        <v>2310</v>
      </c>
      <c r="I1084" s="3" t="s">
        <v>2314</v>
      </c>
      <c r="J1084" s="3" t="s">
        <v>2311</v>
      </c>
      <c r="K1084" s="3" t="s">
        <v>2312</v>
      </c>
      <c r="L1084" s="3" t="s">
        <v>2312</v>
      </c>
      <c r="AJ1084" s="121"/>
      <c r="AK1084" s="121"/>
      <c r="AL1084" s="121"/>
      <c r="AM1084" s="121"/>
      <c r="AN1084" s="121"/>
      <c r="AO1084" s="121"/>
      <c r="AP1084" s="121"/>
      <c r="AQ1084" s="121"/>
      <c r="AR1084" s="121"/>
      <c r="AS1084" s="121"/>
      <c r="AT1084" s="121" t="s">
        <v>2453</v>
      </c>
    </row>
    <row r="1085" spans="1:46">
      <c r="A1085" s="118" t="s">
        <v>322</v>
      </c>
      <c r="B1085" s="118" t="s">
        <v>187</v>
      </c>
      <c r="C1085" s="118" t="s">
        <v>1415</v>
      </c>
      <c r="D1085" s="118" t="s">
        <v>1722</v>
      </c>
      <c r="E1085" s="120" t="s">
        <v>1872</v>
      </c>
      <c r="G1085" s="3" t="s">
        <v>2309</v>
      </c>
      <c r="H1085" s="3" t="s">
        <v>2310</v>
      </c>
      <c r="I1085" s="3" t="s">
        <v>2314</v>
      </c>
      <c r="J1085" s="3" t="s">
        <v>2311</v>
      </c>
      <c r="K1085" s="3" t="s">
        <v>2312</v>
      </c>
      <c r="L1085" s="3" t="s">
        <v>2312</v>
      </c>
      <c r="AJ1085" s="121"/>
      <c r="AK1085" s="121"/>
      <c r="AL1085" s="121"/>
      <c r="AM1085" s="121"/>
      <c r="AN1085" s="121"/>
      <c r="AO1085" s="121"/>
      <c r="AP1085" s="121"/>
      <c r="AQ1085" s="121"/>
      <c r="AR1085" s="121"/>
      <c r="AS1085" s="121"/>
      <c r="AT1085" s="121" t="s">
        <v>2453</v>
      </c>
    </row>
    <row r="1086" spans="1:46">
      <c r="A1086" s="118" t="s">
        <v>322</v>
      </c>
      <c r="B1086" s="118" t="s">
        <v>187</v>
      </c>
      <c r="C1086" s="118" t="s">
        <v>1418</v>
      </c>
      <c r="D1086" s="118" t="s">
        <v>1759</v>
      </c>
      <c r="E1086" s="120" t="s">
        <v>1872</v>
      </c>
      <c r="G1086" s="3" t="s">
        <v>2309</v>
      </c>
      <c r="H1086" s="3" t="s">
        <v>2310</v>
      </c>
      <c r="I1086" s="3" t="s">
        <v>2314</v>
      </c>
      <c r="J1086" s="3" t="s">
        <v>2311</v>
      </c>
      <c r="K1086" s="3" t="s">
        <v>2312</v>
      </c>
      <c r="L1086" s="3" t="s">
        <v>2312</v>
      </c>
      <c r="AJ1086" s="121"/>
      <c r="AK1086" s="121"/>
      <c r="AL1086" s="121"/>
      <c r="AM1086" s="121"/>
      <c r="AN1086" s="121"/>
      <c r="AO1086" s="121"/>
      <c r="AP1086" s="121"/>
      <c r="AQ1086" s="121"/>
      <c r="AR1086" s="121"/>
      <c r="AS1086" s="121"/>
      <c r="AT1086" s="121" t="s">
        <v>2453</v>
      </c>
    </row>
    <row r="1087" spans="1:46">
      <c r="A1087" s="118" t="s">
        <v>322</v>
      </c>
      <c r="B1087" s="118" t="s">
        <v>187</v>
      </c>
      <c r="C1087" s="118" t="s">
        <v>1420</v>
      </c>
      <c r="D1087" s="118" t="s">
        <v>1759</v>
      </c>
      <c r="E1087" s="120" t="s">
        <v>1872</v>
      </c>
      <c r="G1087" s="3" t="s">
        <v>2309</v>
      </c>
      <c r="H1087" s="3" t="s">
        <v>2310</v>
      </c>
      <c r="I1087" s="3" t="s">
        <v>2314</v>
      </c>
      <c r="J1087" s="3" t="s">
        <v>2311</v>
      </c>
      <c r="K1087" s="3" t="s">
        <v>2312</v>
      </c>
      <c r="L1087" s="3" t="s">
        <v>2312</v>
      </c>
      <c r="AJ1087" s="121"/>
      <c r="AK1087" s="121"/>
      <c r="AL1087" s="121"/>
      <c r="AM1087" s="121"/>
      <c r="AN1087" s="121"/>
      <c r="AO1087" s="121"/>
      <c r="AP1087" s="121"/>
      <c r="AQ1087" s="121"/>
      <c r="AR1087" s="121"/>
      <c r="AS1087" s="121"/>
      <c r="AT1087" s="121" t="s">
        <v>2453</v>
      </c>
    </row>
    <row r="1088" spans="1:46">
      <c r="A1088" s="118" t="s">
        <v>322</v>
      </c>
      <c r="B1088" s="118" t="s">
        <v>187</v>
      </c>
      <c r="C1088" s="118" t="s">
        <v>1416</v>
      </c>
      <c r="D1088" s="118" t="s">
        <v>1745</v>
      </c>
      <c r="E1088" s="120" t="s">
        <v>1872</v>
      </c>
      <c r="G1088" s="3" t="s">
        <v>2309</v>
      </c>
      <c r="H1088" s="3" t="s">
        <v>2310</v>
      </c>
      <c r="I1088" s="3" t="s">
        <v>2314</v>
      </c>
      <c r="J1088" s="3" t="s">
        <v>2311</v>
      </c>
      <c r="K1088" s="3" t="s">
        <v>2312</v>
      </c>
      <c r="L1088" s="3" t="s">
        <v>2312</v>
      </c>
      <c r="AJ1088" s="121"/>
      <c r="AK1088" s="121"/>
      <c r="AL1088" s="121"/>
      <c r="AM1088" s="121"/>
      <c r="AN1088" s="121"/>
      <c r="AO1088" s="121"/>
      <c r="AP1088" s="121"/>
      <c r="AQ1088" s="121"/>
      <c r="AR1088" s="121"/>
      <c r="AS1088" s="121"/>
      <c r="AT1088" s="121" t="s">
        <v>2453</v>
      </c>
    </row>
    <row r="1089" spans="1:46">
      <c r="A1089" s="118" t="s">
        <v>322</v>
      </c>
      <c r="B1089" s="118" t="s">
        <v>187</v>
      </c>
      <c r="C1089" s="118" t="s">
        <v>1417</v>
      </c>
      <c r="D1089" s="118" t="s">
        <v>1596</v>
      </c>
      <c r="E1089" s="120" t="s">
        <v>1872</v>
      </c>
      <c r="G1089" s="3" t="s">
        <v>2309</v>
      </c>
      <c r="H1089" s="3" t="s">
        <v>2310</v>
      </c>
      <c r="I1089" s="3" t="s">
        <v>2314</v>
      </c>
      <c r="J1089" s="3" t="s">
        <v>2311</v>
      </c>
      <c r="K1089" s="3" t="s">
        <v>2312</v>
      </c>
      <c r="L1089" s="3" t="s">
        <v>2312</v>
      </c>
      <c r="AJ1089" s="121"/>
      <c r="AK1089" s="121"/>
      <c r="AL1089" s="121"/>
      <c r="AM1089" s="121"/>
      <c r="AN1089" s="121"/>
      <c r="AO1089" s="121"/>
      <c r="AP1089" s="121"/>
      <c r="AQ1089" s="121"/>
      <c r="AR1089" s="121"/>
      <c r="AS1089" s="121"/>
      <c r="AT1089" s="121" t="s">
        <v>2453</v>
      </c>
    </row>
    <row r="1090" spans="1:46">
      <c r="A1090" s="118" t="s">
        <v>322</v>
      </c>
      <c r="B1090" s="118" t="s">
        <v>187</v>
      </c>
      <c r="C1090" s="118" t="s">
        <v>1419</v>
      </c>
      <c r="D1090" s="118" t="s">
        <v>1578</v>
      </c>
      <c r="E1090" s="120" t="s">
        <v>1872</v>
      </c>
      <c r="G1090" s="3" t="s">
        <v>2309</v>
      </c>
      <c r="H1090" s="3" t="s">
        <v>2310</v>
      </c>
      <c r="I1090" s="3" t="s">
        <v>2314</v>
      </c>
      <c r="J1090" s="3" t="s">
        <v>2311</v>
      </c>
      <c r="K1090" s="3" t="s">
        <v>2312</v>
      </c>
      <c r="L1090" s="3" t="s">
        <v>2312</v>
      </c>
      <c r="AJ1090" s="121"/>
      <c r="AK1090" s="121"/>
      <c r="AL1090" s="121"/>
      <c r="AM1090" s="121"/>
      <c r="AN1090" s="121"/>
      <c r="AO1090" s="121"/>
      <c r="AP1090" s="121"/>
      <c r="AQ1090" s="121"/>
      <c r="AR1090" s="121"/>
      <c r="AS1090" s="121"/>
      <c r="AT1090" s="121" t="s">
        <v>2453</v>
      </c>
    </row>
    <row r="1091" spans="1:46">
      <c r="A1091" s="118" t="s">
        <v>322</v>
      </c>
      <c r="B1091" s="118" t="s">
        <v>187</v>
      </c>
      <c r="C1091" s="118" t="s">
        <v>1414</v>
      </c>
      <c r="D1091" s="118" t="s">
        <v>1666</v>
      </c>
      <c r="E1091" s="120" t="s">
        <v>1872</v>
      </c>
      <c r="G1091" s="3" t="s">
        <v>2309</v>
      </c>
      <c r="H1091" s="3" t="s">
        <v>2310</v>
      </c>
      <c r="I1091" s="3" t="s">
        <v>2314</v>
      </c>
      <c r="J1091" s="3" t="s">
        <v>2311</v>
      </c>
      <c r="K1091" s="3" t="s">
        <v>2312</v>
      </c>
      <c r="L1091" s="3" t="s">
        <v>2312</v>
      </c>
      <c r="AJ1091" s="121"/>
      <c r="AK1091" s="121"/>
      <c r="AL1091" s="121"/>
      <c r="AM1091" s="121"/>
      <c r="AN1091" s="121"/>
      <c r="AO1091" s="121"/>
      <c r="AP1091" s="121"/>
      <c r="AQ1091" s="121"/>
      <c r="AR1091" s="121"/>
      <c r="AS1091" s="121"/>
      <c r="AT1091" s="121" t="s">
        <v>2453</v>
      </c>
    </row>
    <row r="1092" spans="1:46">
      <c r="A1092" s="118"/>
      <c r="B1092" s="118"/>
      <c r="C1092" s="118"/>
      <c r="D1092" s="118"/>
      <c r="E1092" s="118"/>
      <c r="AJ1092" s="121"/>
      <c r="AK1092" s="121"/>
      <c r="AL1092" s="121"/>
      <c r="AM1092" s="121"/>
      <c r="AN1092" s="121"/>
      <c r="AO1092" s="121"/>
      <c r="AP1092" s="121"/>
      <c r="AQ1092" s="121"/>
      <c r="AR1092" s="121"/>
      <c r="AS1092" s="121"/>
      <c r="AT1092" s="121"/>
    </row>
    <row r="1093" spans="1:46">
      <c r="A1093" s="118"/>
      <c r="B1093" s="118"/>
      <c r="C1093" s="118"/>
      <c r="D1093" s="118"/>
      <c r="E1093" s="118"/>
      <c r="AJ1093" s="121"/>
      <c r="AK1093" s="121"/>
      <c r="AL1093" s="121"/>
      <c r="AM1093" s="121"/>
      <c r="AN1093" s="121"/>
      <c r="AO1093" s="121"/>
      <c r="AP1093" s="121"/>
      <c r="AQ1093" s="121"/>
      <c r="AR1093" s="121"/>
      <c r="AS1093" s="121"/>
      <c r="AT1093" s="121"/>
    </row>
    <row r="1094" spans="1:46">
      <c r="A1094" s="118"/>
      <c r="B1094" s="118"/>
      <c r="C1094" s="118"/>
      <c r="D1094" s="118"/>
      <c r="E1094" s="118"/>
      <c r="AJ1094" s="121"/>
      <c r="AK1094" s="121"/>
      <c r="AL1094" s="121"/>
      <c r="AM1094" s="121"/>
      <c r="AN1094" s="121"/>
      <c r="AO1094" s="121"/>
      <c r="AP1094" s="121"/>
      <c r="AQ1094" s="121"/>
      <c r="AR1094" s="121"/>
      <c r="AS1094" s="121"/>
      <c r="AT1094" s="121"/>
    </row>
    <row r="1095" spans="1:46">
      <c r="A1095" s="118"/>
      <c r="B1095" s="118"/>
      <c r="C1095" s="118"/>
      <c r="D1095" s="118"/>
      <c r="E1095" s="118"/>
      <c r="AJ1095" s="121"/>
      <c r="AK1095" s="121"/>
      <c r="AL1095" s="121"/>
      <c r="AM1095" s="121"/>
      <c r="AN1095" s="121"/>
      <c r="AO1095" s="121"/>
      <c r="AP1095" s="121"/>
      <c r="AQ1095" s="121"/>
      <c r="AR1095" s="121"/>
      <c r="AS1095" s="121"/>
      <c r="AT1095" s="121"/>
    </row>
    <row r="1096" spans="1:46">
      <c r="A1096" s="118"/>
      <c r="B1096" s="118"/>
      <c r="C1096" s="118"/>
      <c r="D1096" s="118"/>
      <c r="E1096" s="118"/>
      <c r="AJ1096" s="121"/>
      <c r="AK1096" s="121"/>
      <c r="AL1096" s="121"/>
      <c r="AM1096" s="121"/>
      <c r="AN1096" s="121"/>
      <c r="AO1096" s="121"/>
      <c r="AP1096" s="121"/>
      <c r="AQ1096" s="121"/>
      <c r="AR1096" s="121"/>
      <c r="AS1096" s="121"/>
      <c r="AT1096" s="121"/>
    </row>
    <row r="1097" spans="1:46">
      <c r="A1097" s="118"/>
      <c r="B1097" s="118"/>
      <c r="C1097" s="118"/>
      <c r="D1097" s="118"/>
      <c r="E1097" s="118"/>
      <c r="AJ1097" s="121"/>
      <c r="AK1097" s="121"/>
      <c r="AL1097" s="121"/>
      <c r="AM1097" s="121"/>
      <c r="AN1097" s="121"/>
      <c r="AO1097" s="121"/>
      <c r="AP1097" s="121"/>
      <c r="AQ1097" s="121"/>
      <c r="AR1097" s="121"/>
      <c r="AS1097" s="121"/>
      <c r="AT1097" s="121"/>
    </row>
    <row r="1098" spans="1:46">
      <c r="A1098" s="118"/>
      <c r="B1098" s="118"/>
      <c r="C1098" s="118"/>
      <c r="D1098" s="118"/>
      <c r="E1098" s="118"/>
      <c r="AJ1098" s="121"/>
      <c r="AK1098" s="121"/>
      <c r="AL1098" s="121"/>
      <c r="AM1098" s="121"/>
      <c r="AN1098" s="121"/>
      <c r="AO1098" s="121"/>
      <c r="AP1098" s="121"/>
      <c r="AQ1098" s="121"/>
      <c r="AR1098" s="121"/>
      <c r="AS1098" s="121"/>
      <c r="AT1098" s="121"/>
    </row>
    <row r="1099" spans="1:46">
      <c r="A1099" s="118"/>
      <c r="B1099" s="118"/>
      <c r="C1099" s="118"/>
      <c r="D1099" s="118"/>
      <c r="E1099" s="118"/>
      <c r="AJ1099" s="121"/>
      <c r="AK1099" s="121"/>
      <c r="AL1099" s="121"/>
      <c r="AM1099" s="121"/>
      <c r="AN1099" s="121"/>
      <c r="AO1099" s="121"/>
      <c r="AP1099" s="121"/>
      <c r="AQ1099" s="121"/>
      <c r="AR1099" s="121"/>
      <c r="AS1099" s="121"/>
      <c r="AT1099" s="121"/>
    </row>
    <row r="1100" spans="1:46">
      <c r="A1100" s="118"/>
      <c r="B1100" s="118"/>
      <c r="C1100" s="118"/>
      <c r="D1100" s="118"/>
      <c r="E1100" s="118"/>
      <c r="AJ1100" s="121"/>
      <c r="AK1100" s="121"/>
      <c r="AL1100" s="121"/>
      <c r="AM1100" s="121"/>
      <c r="AN1100" s="121"/>
      <c r="AO1100" s="121"/>
      <c r="AP1100" s="121"/>
      <c r="AQ1100" s="121"/>
      <c r="AR1100" s="121"/>
      <c r="AS1100" s="121"/>
      <c r="AT1100" s="121"/>
    </row>
    <row r="1101" spans="1:46">
      <c r="A1101" s="118"/>
      <c r="B1101" s="118"/>
      <c r="C1101" s="118"/>
      <c r="D1101" s="118"/>
      <c r="E1101" s="118"/>
      <c r="AJ1101" s="121"/>
      <c r="AK1101" s="121"/>
      <c r="AL1101" s="121"/>
      <c r="AM1101" s="121"/>
      <c r="AN1101" s="121"/>
      <c r="AO1101" s="121"/>
      <c r="AP1101" s="121"/>
      <c r="AQ1101" s="121"/>
      <c r="AR1101" s="121"/>
      <c r="AS1101" s="121"/>
      <c r="AT1101" s="121"/>
    </row>
    <row r="1102" spans="1:46">
      <c r="A1102" s="118"/>
      <c r="B1102" s="118"/>
      <c r="C1102" s="118"/>
      <c r="D1102" s="118"/>
      <c r="E1102" s="118"/>
      <c r="AJ1102" s="121"/>
      <c r="AK1102" s="121"/>
      <c r="AL1102" s="121"/>
      <c r="AM1102" s="121"/>
      <c r="AN1102" s="121"/>
      <c r="AO1102" s="121"/>
      <c r="AP1102" s="121"/>
      <c r="AQ1102" s="121"/>
      <c r="AR1102" s="121"/>
      <c r="AS1102" s="121"/>
      <c r="AT1102" s="121"/>
    </row>
    <row r="1103" spans="1:46">
      <c r="A1103" s="118"/>
      <c r="B1103" s="118"/>
      <c r="C1103" s="118"/>
      <c r="D1103" s="118"/>
      <c r="E1103" s="118"/>
      <c r="AJ1103" s="121"/>
      <c r="AK1103" s="121"/>
      <c r="AL1103" s="121"/>
      <c r="AM1103" s="121"/>
      <c r="AN1103" s="121"/>
      <c r="AO1103" s="121"/>
      <c r="AP1103" s="121"/>
      <c r="AQ1103" s="121"/>
      <c r="AR1103" s="121"/>
      <c r="AS1103" s="121"/>
      <c r="AT1103" s="121"/>
    </row>
    <row r="1104" spans="1:46">
      <c r="A1104" s="118"/>
      <c r="B1104" s="118"/>
      <c r="C1104" s="118"/>
      <c r="D1104" s="118"/>
      <c r="E1104" s="118"/>
      <c r="AJ1104" s="121"/>
      <c r="AK1104" s="121"/>
      <c r="AL1104" s="121"/>
      <c r="AM1104" s="121"/>
      <c r="AN1104" s="121"/>
      <c r="AO1104" s="121"/>
      <c r="AP1104" s="121"/>
      <c r="AQ1104" s="121"/>
      <c r="AR1104" s="121"/>
      <c r="AS1104" s="121"/>
      <c r="AT1104" s="121"/>
    </row>
    <row r="1105" spans="1:46">
      <c r="A1105" s="118"/>
      <c r="B1105" s="118"/>
      <c r="C1105" s="118"/>
      <c r="D1105" s="118"/>
      <c r="E1105" s="118"/>
      <c r="AJ1105" s="121"/>
      <c r="AK1105" s="121"/>
      <c r="AL1105" s="121"/>
      <c r="AM1105" s="121"/>
      <c r="AN1105" s="121"/>
      <c r="AO1105" s="121"/>
      <c r="AP1105" s="121"/>
      <c r="AQ1105" s="121"/>
      <c r="AR1105" s="121"/>
      <c r="AS1105" s="121"/>
      <c r="AT1105" s="121"/>
    </row>
    <row r="1106" spans="1:46">
      <c r="A1106" s="118"/>
      <c r="B1106" s="118"/>
      <c r="C1106" s="118"/>
      <c r="D1106" s="118"/>
      <c r="E1106" s="118"/>
      <c r="AJ1106" s="121"/>
      <c r="AK1106" s="121"/>
      <c r="AL1106" s="121"/>
      <c r="AM1106" s="121"/>
      <c r="AN1106" s="121"/>
      <c r="AO1106" s="121"/>
      <c r="AP1106" s="121"/>
      <c r="AQ1106" s="121"/>
      <c r="AR1106" s="121"/>
      <c r="AS1106" s="121"/>
      <c r="AT1106" s="121"/>
    </row>
    <row r="1107" spans="1:46">
      <c r="A1107" s="118"/>
      <c r="B1107" s="118"/>
      <c r="C1107" s="118"/>
      <c r="D1107" s="118"/>
      <c r="E1107" s="118"/>
      <c r="AJ1107" s="121"/>
      <c r="AK1107" s="121"/>
      <c r="AL1107" s="121"/>
      <c r="AM1107" s="121"/>
      <c r="AN1107" s="121"/>
      <c r="AO1107" s="121"/>
      <c r="AP1107" s="121"/>
      <c r="AQ1107" s="121"/>
      <c r="AR1107" s="121"/>
      <c r="AS1107" s="121"/>
      <c r="AT1107" s="121"/>
    </row>
    <row r="1108" spans="1:46">
      <c r="A1108" s="118"/>
      <c r="B1108" s="118"/>
      <c r="C1108" s="118"/>
      <c r="D1108" s="118"/>
      <c r="E1108" s="118"/>
      <c r="AJ1108" s="121"/>
      <c r="AK1108" s="121"/>
      <c r="AL1108" s="121"/>
      <c r="AM1108" s="121"/>
      <c r="AN1108" s="121"/>
      <c r="AO1108" s="121"/>
      <c r="AP1108" s="121"/>
      <c r="AQ1108" s="121"/>
      <c r="AR1108" s="121"/>
      <c r="AS1108" s="121"/>
      <c r="AT1108" s="121"/>
    </row>
    <row r="1109" spans="1:46">
      <c r="A1109" s="118"/>
      <c r="B1109" s="118"/>
      <c r="C1109" s="118"/>
      <c r="D1109" s="118"/>
      <c r="E1109" s="118"/>
      <c r="AJ1109" s="121"/>
      <c r="AK1109" s="121"/>
      <c r="AL1109" s="121"/>
      <c r="AM1109" s="121"/>
      <c r="AN1109" s="121"/>
      <c r="AO1109" s="121"/>
      <c r="AP1109" s="121"/>
      <c r="AQ1109" s="121"/>
      <c r="AR1109" s="121"/>
      <c r="AS1109" s="121"/>
      <c r="AT1109" s="121"/>
    </row>
    <row r="1110" spans="1:46">
      <c r="A1110" s="118"/>
      <c r="B1110" s="118"/>
      <c r="C1110" s="118"/>
      <c r="D1110" s="118"/>
      <c r="E1110" s="118"/>
      <c r="AJ1110" s="121"/>
      <c r="AK1110" s="121"/>
      <c r="AL1110" s="121"/>
      <c r="AM1110" s="121"/>
      <c r="AN1110" s="121"/>
      <c r="AO1110" s="121"/>
      <c r="AP1110" s="121"/>
      <c r="AQ1110" s="121"/>
      <c r="AR1110" s="121"/>
      <c r="AS1110" s="121"/>
      <c r="AT1110" s="121"/>
    </row>
    <row r="1111" spans="1:46">
      <c r="A1111" s="118"/>
      <c r="B1111" s="118"/>
      <c r="C1111" s="118"/>
      <c r="D1111" s="118"/>
      <c r="E1111" s="118"/>
      <c r="AJ1111" s="121"/>
      <c r="AK1111" s="121"/>
      <c r="AL1111" s="121"/>
      <c r="AM1111" s="121"/>
      <c r="AN1111" s="121"/>
      <c r="AO1111" s="121"/>
      <c r="AP1111" s="121"/>
      <c r="AQ1111" s="121"/>
      <c r="AR1111" s="121"/>
      <c r="AS1111" s="121"/>
      <c r="AT1111" s="121"/>
    </row>
    <row r="1112" spans="1:46">
      <c r="A1112" s="118"/>
      <c r="B1112" s="118"/>
      <c r="C1112" s="118"/>
      <c r="D1112" s="118"/>
      <c r="E1112" s="118"/>
      <c r="AJ1112" s="121"/>
      <c r="AK1112" s="121"/>
      <c r="AL1112" s="121"/>
      <c r="AM1112" s="121"/>
      <c r="AN1112" s="121"/>
      <c r="AO1112" s="121"/>
      <c r="AP1112" s="121"/>
      <c r="AQ1112" s="121"/>
      <c r="AR1112" s="121"/>
      <c r="AS1112" s="121"/>
      <c r="AT1112" s="121"/>
    </row>
    <row r="1113" spans="1:46">
      <c r="A1113" s="118"/>
      <c r="B1113" s="118"/>
      <c r="C1113" s="118"/>
      <c r="D1113" s="118"/>
      <c r="E1113" s="118"/>
      <c r="AJ1113" s="121"/>
      <c r="AK1113" s="121"/>
      <c r="AL1113" s="121"/>
      <c r="AM1113" s="121"/>
      <c r="AN1113" s="121"/>
      <c r="AO1113" s="121"/>
      <c r="AP1113" s="121"/>
      <c r="AQ1113" s="121"/>
      <c r="AR1113" s="121"/>
      <c r="AS1113" s="121"/>
      <c r="AT1113" s="121"/>
    </row>
    <row r="1114" spans="1:46">
      <c r="A1114" s="118"/>
      <c r="B1114" s="118"/>
      <c r="C1114" s="118"/>
      <c r="D1114" s="118"/>
      <c r="E1114" s="118"/>
      <c r="AJ1114" s="121"/>
      <c r="AK1114" s="121"/>
      <c r="AL1114" s="121"/>
      <c r="AM1114" s="121"/>
      <c r="AN1114" s="121"/>
      <c r="AO1114" s="121"/>
      <c r="AP1114" s="121"/>
      <c r="AQ1114" s="121"/>
      <c r="AR1114" s="121"/>
      <c r="AS1114" s="121"/>
      <c r="AT1114" s="121"/>
    </row>
    <row r="1115" spans="1:46">
      <c r="A1115" s="118"/>
      <c r="B1115" s="118"/>
      <c r="C1115" s="118"/>
      <c r="D1115" s="118"/>
      <c r="E1115" s="118"/>
      <c r="AJ1115" s="121"/>
      <c r="AK1115" s="121"/>
      <c r="AL1115" s="121"/>
      <c r="AM1115" s="121"/>
      <c r="AN1115" s="121"/>
      <c r="AO1115" s="121"/>
      <c r="AP1115" s="121"/>
      <c r="AQ1115" s="121"/>
      <c r="AR1115" s="121"/>
      <c r="AS1115" s="121"/>
      <c r="AT1115" s="121"/>
    </row>
    <row r="1116" spans="1:46">
      <c r="A1116" s="118"/>
      <c r="B1116" s="118"/>
      <c r="C1116" s="118"/>
      <c r="D1116" s="118"/>
      <c r="E1116" s="118"/>
      <c r="AJ1116" s="121"/>
      <c r="AK1116" s="121"/>
      <c r="AL1116" s="121"/>
      <c r="AM1116" s="121"/>
      <c r="AN1116" s="121"/>
      <c r="AO1116" s="121"/>
      <c r="AP1116" s="121"/>
      <c r="AQ1116" s="121"/>
      <c r="AR1116" s="121"/>
      <c r="AS1116" s="121"/>
      <c r="AT1116" s="121"/>
    </row>
    <row r="1117" spans="1:46">
      <c r="A1117" s="118"/>
      <c r="B1117" s="118"/>
      <c r="C1117" s="118"/>
      <c r="D1117" s="118"/>
      <c r="E1117" s="118"/>
      <c r="AJ1117" s="121"/>
      <c r="AK1117" s="121"/>
      <c r="AL1117" s="121"/>
      <c r="AM1117" s="121"/>
      <c r="AN1117" s="121"/>
      <c r="AO1117" s="121"/>
      <c r="AP1117" s="121"/>
      <c r="AQ1117" s="121"/>
      <c r="AR1117" s="121"/>
      <c r="AS1117" s="121"/>
      <c r="AT1117" s="121"/>
    </row>
    <row r="1118" spans="1:46">
      <c r="A1118" s="118"/>
      <c r="B1118" s="118"/>
      <c r="C1118" s="118"/>
      <c r="D1118" s="118"/>
      <c r="E1118" s="118"/>
      <c r="AJ1118" s="121"/>
      <c r="AK1118" s="121"/>
      <c r="AL1118" s="121"/>
      <c r="AM1118" s="121"/>
      <c r="AN1118" s="121"/>
      <c r="AO1118" s="121"/>
      <c r="AP1118" s="121"/>
      <c r="AQ1118" s="121"/>
      <c r="AR1118" s="121"/>
      <c r="AS1118" s="121"/>
      <c r="AT1118" s="121"/>
    </row>
    <row r="1119" spans="1:46">
      <c r="A1119" s="118"/>
      <c r="B1119" s="118"/>
      <c r="C1119" s="118"/>
      <c r="D1119" s="118"/>
      <c r="E1119" s="118"/>
      <c r="AJ1119" s="121"/>
      <c r="AK1119" s="121"/>
      <c r="AL1119" s="121"/>
      <c r="AM1119" s="121"/>
      <c r="AN1119" s="121"/>
      <c r="AO1119" s="121"/>
      <c r="AP1119" s="121"/>
      <c r="AQ1119" s="121"/>
      <c r="AR1119" s="121"/>
      <c r="AS1119" s="121"/>
      <c r="AT1119" s="121"/>
    </row>
    <row r="1120" spans="1:46">
      <c r="A1120" s="118"/>
      <c r="B1120" s="118"/>
      <c r="C1120" s="118"/>
      <c r="D1120" s="118"/>
      <c r="E1120" s="118"/>
      <c r="AJ1120" s="121"/>
      <c r="AK1120" s="121"/>
      <c r="AL1120" s="121"/>
      <c r="AM1120" s="121"/>
      <c r="AN1120" s="121"/>
      <c r="AO1120" s="121"/>
      <c r="AP1120" s="121"/>
      <c r="AQ1120" s="121"/>
      <c r="AR1120" s="121"/>
      <c r="AS1120" s="121"/>
      <c r="AT1120" s="121"/>
    </row>
    <row r="1121" spans="1:46">
      <c r="A1121" s="118"/>
      <c r="B1121" s="118"/>
      <c r="C1121" s="118"/>
      <c r="D1121" s="118"/>
      <c r="E1121" s="118"/>
      <c r="AJ1121" s="121"/>
      <c r="AK1121" s="121"/>
      <c r="AL1121" s="121"/>
      <c r="AM1121" s="121"/>
      <c r="AN1121" s="121"/>
      <c r="AO1121" s="121"/>
      <c r="AP1121" s="121"/>
      <c r="AQ1121" s="121"/>
      <c r="AR1121" s="121"/>
      <c r="AS1121" s="121"/>
      <c r="AT1121" s="121"/>
    </row>
    <row r="1122" spans="1:46">
      <c r="A1122" s="118"/>
      <c r="B1122" s="118"/>
      <c r="C1122" s="118"/>
      <c r="D1122" s="118"/>
      <c r="E1122" s="118"/>
      <c r="AJ1122" s="121"/>
      <c r="AK1122" s="121"/>
      <c r="AL1122" s="121"/>
      <c r="AM1122" s="121"/>
      <c r="AN1122" s="121"/>
      <c r="AO1122" s="121"/>
      <c r="AP1122" s="121"/>
      <c r="AQ1122" s="121"/>
      <c r="AR1122" s="121"/>
      <c r="AS1122" s="121"/>
      <c r="AT1122" s="121"/>
    </row>
    <row r="1123" spans="1:46">
      <c r="A1123" s="118"/>
      <c r="B1123" s="118"/>
      <c r="C1123" s="118"/>
      <c r="D1123" s="118"/>
      <c r="E1123" s="118"/>
      <c r="AJ1123" s="121"/>
      <c r="AK1123" s="121"/>
      <c r="AL1123" s="121"/>
      <c r="AM1123" s="121"/>
      <c r="AN1123" s="121"/>
      <c r="AO1123" s="121"/>
      <c r="AP1123" s="121"/>
      <c r="AQ1123" s="121"/>
      <c r="AR1123" s="121"/>
      <c r="AS1123" s="121"/>
      <c r="AT1123" s="121"/>
    </row>
    <row r="1124" spans="1:46">
      <c r="A1124" s="118"/>
      <c r="B1124" s="118"/>
      <c r="C1124" s="118"/>
      <c r="D1124" s="118"/>
      <c r="E1124" s="118"/>
      <c r="AJ1124" s="121"/>
      <c r="AK1124" s="121"/>
      <c r="AL1124" s="121"/>
      <c r="AM1124" s="121"/>
      <c r="AN1124" s="121"/>
      <c r="AO1124" s="121"/>
      <c r="AP1124" s="121"/>
      <c r="AQ1124" s="121"/>
      <c r="AR1124" s="121"/>
      <c r="AS1124" s="121"/>
      <c r="AT1124" s="121"/>
    </row>
    <row r="1125" spans="1:46">
      <c r="A1125" s="118"/>
      <c r="B1125" s="118"/>
      <c r="C1125" s="118"/>
      <c r="D1125" s="118"/>
      <c r="E1125" s="118"/>
      <c r="AJ1125" s="121"/>
      <c r="AK1125" s="121"/>
      <c r="AL1125" s="121"/>
      <c r="AM1125" s="121"/>
      <c r="AN1125" s="121"/>
      <c r="AO1125" s="121"/>
      <c r="AP1125" s="121"/>
      <c r="AQ1125" s="121"/>
      <c r="AR1125" s="121"/>
      <c r="AS1125" s="121"/>
      <c r="AT1125" s="121"/>
    </row>
    <row r="1126" spans="1:46">
      <c r="A1126" s="118"/>
      <c r="B1126" s="118"/>
      <c r="C1126" s="118"/>
      <c r="D1126" s="118"/>
      <c r="E1126" s="118"/>
      <c r="AJ1126" s="121"/>
      <c r="AK1126" s="121"/>
      <c r="AL1126" s="121"/>
      <c r="AM1126" s="121"/>
      <c r="AN1126" s="121"/>
      <c r="AO1126" s="121"/>
      <c r="AP1126" s="121"/>
      <c r="AQ1126" s="121"/>
      <c r="AR1126" s="121"/>
      <c r="AS1126" s="121"/>
      <c r="AT1126" s="121"/>
    </row>
    <row r="1127" spans="1:46">
      <c r="A1127" s="118"/>
      <c r="B1127" s="118"/>
      <c r="C1127" s="118"/>
      <c r="D1127" s="118"/>
      <c r="E1127" s="118"/>
      <c r="AJ1127" s="121"/>
      <c r="AK1127" s="121"/>
      <c r="AL1127" s="121"/>
      <c r="AM1127" s="121"/>
      <c r="AN1127" s="121"/>
      <c r="AO1127" s="121"/>
      <c r="AP1127" s="121"/>
      <c r="AQ1127" s="121"/>
      <c r="AR1127" s="121"/>
      <c r="AS1127" s="121"/>
      <c r="AT1127" s="121"/>
    </row>
    <row r="1128" spans="1:46">
      <c r="A1128" s="118"/>
      <c r="B1128" s="118"/>
      <c r="C1128" s="118"/>
      <c r="D1128" s="118"/>
      <c r="E1128" s="118"/>
      <c r="AJ1128" s="121"/>
      <c r="AK1128" s="121"/>
      <c r="AL1128" s="121"/>
      <c r="AM1128" s="121"/>
      <c r="AN1128" s="121"/>
      <c r="AO1128" s="121"/>
      <c r="AP1128" s="121"/>
      <c r="AQ1128" s="121"/>
      <c r="AR1128" s="121"/>
      <c r="AS1128" s="121"/>
      <c r="AT1128" s="121"/>
    </row>
    <row r="1129" spans="1:46">
      <c r="A1129" s="118"/>
      <c r="B1129" s="118"/>
      <c r="C1129" s="118"/>
      <c r="D1129" s="118"/>
      <c r="E1129" s="118"/>
      <c r="AJ1129" s="121"/>
      <c r="AK1129" s="121"/>
      <c r="AL1129" s="121"/>
      <c r="AM1129" s="121"/>
      <c r="AN1129" s="121"/>
      <c r="AO1129" s="121"/>
      <c r="AP1129" s="121"/>
      <c r="AQ1129" s="121"/>
      <c r="AR1129" s="121"/>
      <c r="AS1129" s="121"/>
      <c r="AT1129" s="121"/>
    </row>
    <row r="1130" spans="1:46">
      <c r="A1130" s="118"/>
      <c r="B1130" s="118"/>
      <c r="C1130" s="118"/>
      <c r="D1130" s="118"/>
      <c r="E1130" s="118"/>
      <c r="AJ1130" s="121"/>
      <c r="AK1130" s="121"/>
      <c r="AL1130" s="121"/>
      <c r="AM1130" s="121"/>
      <c r="AN1130" s="121"/>
      <c r="AO1130" s="121"/>
      <c r="AP1130" s="121"/>
      <c r="AQ1130" s="121"/>
      <c r="AR1130" s="121"/>
      <c r="AS1130" s="121"/>
      <c r="AT1130" s="121"/>
    </row>
    <row r="1131" spans="1:46">
      <c r="A1131" s="118"/>
      <c r="B1131" s="118"/>
      <c r="C1131" s="118"/>
      <c r="D1131" s="118"/>
      <c r="E1131" s="118"/>
      <c r="AJ1131" s="121"/>
      <c r="AK1131" s="121"/>
      <c r="AL1131" s="121"/>
      <c r="AM1131" s="121"/>
      <c r="AN1131" s="121"/>
      <c r="AO1131" s="121"/>
      <c r="AP1131" s="121"/>
      <c r="AQ1131" s="121"/>
      <c r="AR1131" s="121"/>
      <c r="AS1131" s="121"/>
      <c r="AT1131" s="121"/>
    </row>
    <row r="1132" spans="1:46">
      <c r="A1132" s="118"/>
      <c r="B1132" s="118"/>
      <c r="C1132" s="118"/>
      <c r="D1132" s="118"/>
      <c r="E1132" s="118"/>
      <c r="AJ1132" s="121"/>
      <c r="AK1132" s="121"/>
      <c r="AL1132" s="121"/>
      <c r="AM1132" s="121"/>
      <c r="AN1132" s="121"/>
      <c r="AO1132" s="121"/>
      <c r="AP1132" s="121"/>
      <c r="AQ1132" s="121"/>
      <c r="AR1132" s="121"/>
      <c r="AS1132" s="121"/>
      <c r="AT1132" s="121"/>
    </row>
    <row r="1133" spans="1:46">
      <c r="A1133" s="118"/>
      <c r="B1133" s="118"/>
      <c r="C1133" s="118"/>
      <c r="D1133" s="118"/>
      <c r="E1133" s="118"/>
      <c r="AJ1133" s="121"/>
      <c r="AK1133" s="121"/>
      <c r="AL1133" s="121"/>
      <c r="AM1133" s="121"/>
      <c r="AN1133" s="121"/>
      <c r="AO1133" s="121"/>
      <c r="AP1133" s="121"/>
      <c r="AQ1133" s="121"/>
      <c r="AR1133" s="121"/>
      <c r="AS1133" s="121"/>
      <c r="AT1133" s="121"/>
    </row>
    <row r="1134" spans="1:46">
      <c r="A1134" s="118"/>
      <c r="B1134" s="118"/>
      <c r="C1134" s="118"/>
      <c r="D1134" s="118"/>
      <c r="E1134" s="118"/>
      <c r="AJ1134" s="121"/>
      <c r="AK1134" s="121"/>
      <c r="AL1134" s="121"/>
      <c r="AM1134" s="121"/>
      <c r="AN1134" s="121"/>
      <c r="AO1134" s="121"/>
      <c r="AP1134" s="121"/>
      <c r="AQ1134" s="121"/>
      <c r="AR1134" s="121"/>
      <c r="AS1134" s="121"/>
      <c r="AT1134" s="121"/>
    </row>
    <row r="1135" spans="1:46">
      <c r="A1135" s="118"/>
      <c r="B1135" s="118"/>
      <c r="C1135" s="118"/>
      <c r="D1135" s="118"/>
      <c r="E1135" s="118"/>
      <c r="AJ1135" s="121"/>
      <c r="AK1135" s="121"/>
      <c r="AL1135" s="121"/>
      <c r="AM1135" s="121"/>
      <c r="AN1135" s="121"/>
      <c r="AO1135" s="121"/>
      <c r="AP1135" s="121"/>
      <c r="AQ1135" s="121"/>
      <c r="AR1135" s="121"/>
      <c r="AS1135" s="121"/>
      <c r="AT1135" s="121"/>
    </row>
    <row r="1136" spans="1:46">
      <c r="A1136" s="118"/>
      <c r="B1136" s="118"/>
      <c r="C1136" s="118"/>
      <c r="D1136" s="118"/>
      <c r="E1136" s="118"/>
      <c r="AJ1136" s="121"/>
      <c r="AK1136" s="121"/>
      <c r="AL1136" s="121"/>
      <c r="AM1136" s="121"/>
      <c r="AN1136" s="121"/>
      <c r="AO1136" s="121"/>
      <c r="AP1136" s="121"/>
      <c r="AQ1136" s="121"/>
      <c r="AR1136" s="121"/>
      <c r="AS1136" s="121"/>
      <c r="AT1136" s="121"/>
    </row>
    <row r="1137" spans="1:46">
      <c r="A1137" s="118"/>
      <c r="B1137" s="118"/>
      <c r="C1137" s="118"/>
      <c r="D1137" s="118"/>
      <c r="E1137" s="118"/>
      <c r="AJ1137" s="121"/>
      <c r="AK1137" s="121"/>
      <c r="AL1137" s="121"/>
      <c r="AM1137" s="121"/>
      <c r="AN1137" s="121"/>
      <c r="AO1137" s="121"/>
      <c r="AP1137" s="121"/>
      <c r="AQ1137" s="121"/>
      <c r="AR1137" s="121"/>
      <c r="AS1137" s="121"/>
      <c r="AT1137" s="121"/>
    </row>
    <row r="1138" spans="1:46">
      <c r="A1138" s="118"/>
      <c r="B1138" s="118"/>
      <c r="C1138" s="118"/>
      <c r="D1138" s="118"/>
      <c r="E1138" s="118"/>
      <c r="AJ1138" s="121"/>
      <c r="AK1138" s="121"/>
      <c r="AL1138" s="121"/>
      <c r="AM1138" s="121"/>
      <c r="AN1138" s="121"/>
      <c r="AO1138" s="121"/>
      <c r="AP1138" s="121"/>
      <c r="AQ1138" s="121"/>
      <c r="AR1138" s="121"/>
      <c r="AS1138" s="121"/>
      <c r="AT1138" s="121"/>
    </row>
    <row r="1139" spans="1:46">
      <c r="A1139" s="118"/>
      <c r="B1139" s="118"/>
      <c r="C1139" s="118"/>
      <c r="D1139" s="118"/>
      <c r="E1139" s="118"/>
      <c r="AJ1139" s="121"/>
      <c r="AK1139" s="121"/>
      <c r="AL1139" s="121"/>
      <c r="AM1139" s="121"/>
      <c r="AN1139" s="121"/>
      <c r="AO1139" s="121"/>
      <c r="AP1139" s="121"/>
      <c r="AQ1139" s="121"/>
      <c r="AR1139" s="121"/>
      <c r="AS1139" s="121"/>
      <c r="AT1139" s="121"/>
    </row>
    <row r="1140" spans="1:46">
      <c r="A1140" s="118"/>
      <c r="B1140" s="118"/>
      <c r="C1140" s="118"/>
      <c r="D1140" s="118"/>
      <c r="E1140" s="118"/>
      <c r="AJ1140" s="121"/>
      <c r="AK1140" s="121"/>
      <c r="AL1140" s="121"/>
      <c r="AM1140" s="121"/>
      <c r="AN1140" s="121"/>
      <c r="AO1140" s="121"/>
      <c r="AP1140" s="121"/>
      <c r="AQ1140" s="121"/>
      <c r="AR1140" s="121"/>
      <c r="AS1140" s="121"/>
      <c r="AT1140" s="121"/>
    </row>
    <row r="1141" spans="1:46">
      <c r="A1141" s="118"/>
      <c r="B1141" s="118"/>
      <c r="C1141" s="118"/>
      <c r="D1141" s="118"/>
      <c r="E1141" s="118"/>
      <c r="AJ1141" s="121"/>
      <c r="AK1141" s="121"/>
      <c r="AL1141" s="121"/>
      <c r="AM1141" s="121"/>
      <c r="AN1141" s="121"/>
      <c r="AO1141" s="121"/>
      <c r="AP1141" s="121"/>
      <c r="AQ1141" s="121"/>
      <c r="AR1141" s="121"/>
      <c r="AS1141" s="121"/>
      <c r="AT1141" s="121"/>
    </row>
    <row r="1142" spans="1:46">
      <c r="A1142" s="118"/>
      <c r="B1142" s="118"/>
      <c r="C1142" s="118"/>
      <c r="D1142" s="118"/>
      <c r="E1142" s="118"/>
      <c r="AJ1142" s="121"/>
      <c r="AK1142" s="121"/>
      <c r="AL1142" s="121"/>
      <c r="AM1142" s="121"/>
      <c r="AN1142" s="121"/>
      <c r="AO1142" s="121"/>
      <c r="AP1142" s="121"/>
      <c r="AQ1142" s="121"/>
      <c r="AR1142" s="121"/>
      <c r="AS1142" s="121"/>
      <c r="AT1142" s="121"/>
    </row>
    <row r="1143" spans="1:46">
      <c r="A1143" s="118"/>
      <c r="B1143" s="118"/>
      <c r="C1143" s="118"/>
      <c r="D1143" s="118"/>
      <c r="E1143" s="118"/>
      <c r="AJ1143" s="121"/>
      <c r="AK1143" s="121"/>
      <c r="AL1143" s="121"/>
      <c r="AM1143" s="121"/>
      <c r="AN1143" s="121"/>
      <c r="AO1143" s="121"/>
      <c r="AP1143" s="121"/>
      <c r="AQ1143" s="121"/>
      <c r="AR1143" s="121"/>
      <c r="AS1143" s="121"/>
      <c r="AT1143" s="121"/>
    </row>
    <row r="1144" spans="1:46">
      <c r="A1144" s="118"/>
      <c r="B1144" s="118"/>
      <c r="C1144" s="118"/>
      <c r="D1144" s="118"/>
      <c r="E1144" s="118"/>
      <c r="AJ1144" s="121"/>
      <c r="AK1144" s="121"/>
      <c r="AL1144" s="121"/>
      <c r="AM1144" s="121"/>
      <c r="AN1144" s="121"/>
      <c r="AO1144" s="121"/>
      <c r="AP1144" s="121"/>
      <c r="AQ1144" s="121"/>
      <c r="AR1144" s="121"/>
      <c r="AS1144" s="121"/>
      <c r="AT1144" s="121"/>
    </row>
    <row r="1145" spans="1:46">
      <c r="A1145" s="118"/>
      <c r="B1145" s="118"/>
      <c r="C1145" s="118"/>
      <c r="D1145" s="118"/>
      <c r="E1145" s="118"/>
      <c r="AJ1145" s="121"/>
      <c r="AK1145" s="121"/>
      <c r="AL1145" s="121"/>
      <c r="AM1145" s="121"/>
      <c r="AN1145" s="121"/>
      <c r="AO1145" s="121"/>
      <c r="AP1145" s="121"/>
      <c r="AQ1145" s="121"/>
      <c r="AR1145" s="121"/>
      <c r="AS1145" s="121"/>
      <c r="AT1145" s="121"/>
    </row>
    <row r="1146" spans="1:46">
      <c r="A1146" s="118"/>
      <c r="B1146" s="118"/>
      <c r="C1146" s="118"/>
      <c r="D1146" s="118"/>
      <c r="E1146" s="118"/>
      <c r="AJ1146" s="121"/>
      <c r="AK1146" s="121"/>
      <c r="AL1146" s="121"/>
      <c r="AM1146" s="121"/>
      <c r="AN1146" s="121"/>
      <c r="AO1146" s="121"/>
      <c r="AP1146" s="121"/>
      <c r="AQ1146" s="121"/>
      <c r="AR1146" s="121"/>
      <c r="AS1146" s="121"/>
      <c r="AT1146" s="121"/>
    </row>
    <row r="1147" spans="1:46">
      <c r="A1147" s="118"/>
      <c r="B1147" s="118"/>
      <c r="C1147" s="118"/>
      <c r="D1147" s="118"/>
      <c r="E1147" s="118"/>
      <c r="AJ1147" s="121"/>
      <c r="AK1147" s="121"/>
      <c r="AL1147" s="121"/>
      <c r="AM1147" s="121"/>
      <c r="AN1147" s="121"/>
      <c r="AO1147" s="121"/>
      <c r="AP1147" s="121"/>
      <c r="AQ1147" s="121"/>
      <c r="AR1147" s="121"/>
      <c r="AS1147" s="121"/>
      <c r="AT1147" s="121"/>
    </row>
    <row r="1148" spans="1:46">
      <c r="A1148" s="118"/>
      <c r="B1148" s="118"/>
      <c r="C1148" s="118"/>
      <c r="D1148" s="118"/>
      <c r="E1148" s="118"/>
      <c r="AJ1148" s="121"/>
      <c r="AK1148" s="121"/>
      <c r="AL1148" s="121"/>
      <c r="AM1148" s="121"/>
      <c r="AN1148" s="121"/>
      <c r="AO1148" s="121"/>
      <c r="AP1148" s="121"/>
      <c r="AQ1148" s="121"/>
      <c r="AR1148" s="121"/>
      <c r="AS1148" s="121"/>
      <c r="AT1148" s="121"/>
    </row>
    <row r="1149" spans="1:46">
      <c r="A1149" s="118"/>
      <c r="B1149" s="118"/>
      <c r="C1149" s="118"/>
      <c r="D1149" s="118"/>
      <c r="E1149" s="118"/>
      <c r="AJ1149" s="121"/>
      <c r="AK1149" s="121"/>
      <c r="AL1149" s="121"/>
      <c r="AM1149" s="121"/>
      <c r="AN1149" s="121"/>
      <c r="AO1149" s="121"/>
      <c r="AP1149" s="121"/>
      <c r="AQ1149" s="121"/>
      <c r="AR1149" s="121"/>
      <c r="AS1149" s="121"/>
      <c r="AT1149" s="121"/>
    </row>
    <row r="1150" spans="1:46">
      <c r="A1150" s="118"/>
      <c r="B1150" s="118"/>
      <c r="C1150" s="118"/>
      <c r="D1150" s="118"/>
      <c r="E1150" s="118"/>
      <c r="AJ1150" s="121"/>
      <c r="AK1150" s="121"/>
      <c r="AL1150" s="121"/>
      <c r="AM1150" s="121"/>
      <c r="AN1150" s="121"/>
      <c r="AO1150" s="121"/>
      <c r="AP1150" s="121"/>
      <c r="AQ1150" s="121"/>
      <c r="AR1150" s="121"/>
      <c r="AS1150" s="121"/>
      <c r="AT1150" s="121"/>
    </row>
    <row r="1151" spans="1:46">
      <c r="A1151" s="118"/>
      <c r="B1151" s="118"/>
      <c r="C1151" s="118"/>
      <c r="D1151" s="118"/>
      <c r="E1151" s="118"/>
      <c r="AJ1151" s="121"/>
      <c r="AK1151" s="121"/>
      <c r="AL1151" s="121"/>
      <c r="AM1151" s="121"/>
      <c r="AN1151" s="121"/>
      <c r="AO1151" s="121"/>
      <c r="AP1151" s="121"/>
      <c r="AQ1151" s="121"/>
      <c r="AR1151" s="121"/>
      <c r="AS1151" s="121"/>
      <c r="AT1151" s="121"/>
    </row>
    <row r="1152" spans="1:46">
      <c r="A1152" s="118"/>
      <c r="B1152" s="118"/>
      <c r="C1152" s="118"/>
      <c r="D1152" s="118"/>
      <c r="E1152" s="118"/>
      <c r="AJ1152" s="121"/>
      <c r="AK1152" s="121"/>
      <c r="AL1152" s="121"/>
      <c r="AM1152" s="121"/>
      <c r="AN1152" s="121"/>
      <c r="AO1152" s="121"/>
      <c r="AP1152" s="121"/>
      <c r="AQ1152" s="121"/>
      <c r="AR1152" s="121"/>
      <c r="AS1152" s="121"/>
      <c r="AT1152" s="121"/>
    </row>
    <row r="1153" spans="1:46">
      <c r="A1153" s="118"/>
      <c r="B1153" s="118"/>
      <c r="C1153" s="118"/>
      <c r="D1153" s="118"/>
      <c r="E1153" s="118"/>
      <c r="AJ1153" s="121"/>
      <c r="AK1153" s="121"/>
      <c r="AL1153" s="121"/>
      <c r="AM1153" s="121"/>
      <c r="AN1153" s="121"/>
      <c r="AO1153" s="121"/>
      <c r="AP1153" s="121"/>
      <c r="AQ1153" s="121"/>
      <c r="AR1153" s="121"/>
      <c r="AS1153" s="121"/>
      <c r="AT1153" s="121"/>
    </row>
    <row r="1154" spans="1:46">
      <c r="A1154" s="118"/>
      <c r="B1154" s="118"/>
      <c r="C1154" s="118"/>
      <c r="D1154" s="118"/>
      <c r="E1154" s="118"/>
      <c r="AJ1154" s="121"/>
      <c r="AK1154" s="121"/>
      <c r="AL1154" s="121"/>
      <c r="AM1154" s="121"/>
      <c r="AN1154" s="121"/>
      <c r="AO1154" s="121"/>
      <c r="AP1154" s="121"/>
      <c r="AQ1154" s="121"/>
      <c r="AR1154" s="121"/>
      <c r="AS1154" s="121"/>
      <c r="AT1154" s="121"/>
    </row>
    <row r="1155" spans="1:46">
      <c r="A1155" s="118"/>
      <c r="B1155" s="118"/>
      <c r="C1155" s="118"/>
      <c r="D1155" s="118"/>
      <c r="E1155" s="118"/>
      <c r="AJ1155" s="121"/>
      <c r="AK1155" s="121"/>
      <c r="AL1155" s="121"/>
      <c r="AM1155" s="121"/>
      <c r="AN1155" s="121"/>
      <c r="AO1155" s="121"/>
      <c r="AP1155" s="121"/>
      <c r="AQ1155" s="121"/>
      <c r="AR1155" s="121"/>
      <c r="AS1155" s="121"/>
      <c r="AT1155" s="121"/>
    </row>
    <row r="1156" spans="1:46">
      <c r="A1156" s="118"/>
      <c r="B1156" s="118"/>
      <c r="C1156" s="118"/>
      <c r="D1156" s="118"/>
      <c r="E1156" s="118"/>
      <c r="AJ1156" s="121"/>
      <c r="AK1156" s="121"/>
      <c r="AL1156" s="121"/>
      <c r="AM1156" s="121"/>
      <c r="AN1156" s="121"/>
      <c r="AO1156" s="121"/>
      <c r="AP1156" s="121"/>
      <c r="AQ1156" s="121"/>
      <c r="AR1156" s="121"/>
      <c r="AS1156" s="121"/>
      <c r="AT1156" s="121"/>
    </row>
    <row r="1157" spans="1:46">
      <c r="A1157" s="118"/>
      <c r="B1157" s="118"/>
      <c r="C1157" s="118"/>
      <c r="D1157" s="118"/>
      <c r="E1157" s="118"/>
      <c r="AJ1157" s="121"/>
      <c r="AK1157" s="121"/>
      <c r="AL1157" s="121"/>
      <c r="AM1157" s="121"/>
      <c r="AN1157" s="121"/>
      <c r="AO1157" s="121"/>
      <c r="AP1157" s="121"/>
      <c r="AQ1157" s="121"/>
      <c r="AR1157" s="121"/>
      <c r="AS1157" s="121"/>
      <c r="AT1157" s="121"/>
    </row>
    <row r="1158" spans="1:46">
      <c r="A1158" s="118"/>
      <c r="B1158" s="118"/>
      <c r="C1158" s="118"/>
      <c r="D1158" s="118"/>
      <c r="E1158" s="118"/>
      <c r="AJ1158" s="121"/>
      <c r="AK1158" s="121"/>
      <c r="AL1158" s="121"/>
      <c r="AM1158" s="121"/>
      <c r="AN1158" s="121"/>
      <c r="AO1158" s="121"/>
      <c r="AP1158" s="121"/>
      <c r="AQ1158" s="121"/>
      <c r="AR1158" s="121"/>
      <c r="AS1158" s="121"/>
      <c r="AT1158" s="121"/>
    </row>
    <row r="1159" spans="1:46">
      <c r="A1159" s="118"/>
      <c r="B1159" s="118"/>
      <c r="C1159" s="118"/>
      <c r="D1159" s="118"/>
      <c r="E1159" s="118"/>
      <c r="AJ1159" s="121"/>
      <c r="AK1159" s="121"/>
      <c r="AL1159" s="121"/>
      <c r="AM1159" s="121"/>
      <c r="AN1159" s="121"/>
      <c r="AO1159" s="121"/>
      <c r="AP1159" s="121"/>
      <c r="AQ1159" s="121"/>
      <c r="AR1159" s="121"/>
      <c r="AS1159" s="121"/>
      <c r="AT1159" s="121"/>
    </row>
    <row r="1160" spans="1:46">
      <c r="A1160" s="118"/>
      <c r="B1160" s="118"/>
      <c r="C1160" s="118"/>
      <c r="D1160" s="118"/>
      <c r="E1160" s="118"/>
      <c r="AJ1160" s="121"/>
      <c r="AK1160" s="121"/>
      <c r="AL1160" s="121"/>
      <c r="AM1160" s="121"/>
      <c r="AN1160" s="121"/>
      <c r="AO1160" s="121"/>
      <c r="AP1160" s="121"/>
      <c r="AQ1160" s="121"/>
      <c r="AR1160" s="121"/>
      <c r="AS1160" s="121"/>
      <c r="AT1160" s="121"/>
    </row>
    <row r="1161" spans="1:46">
      <c r="A1161" s="118"/>
      <c r="B1161" s="118"/>
      <c r="C1161" s="118"/>
      <c r="D1161" s="118"/>
      <c r="E1161" s="118"/>
      <c r="AJ1161" s="121"/>
      <c r="AK1161" s="121"/>
      <c r="AL1161" s="121"/>
      <c r="AM1161" s="121"/>
      <c r="AN1161" s="121"/>
      <c r="AO1161" s="121"/>
      <c r="AP1161" s="121"/>
      <c r="AQ1161" s="121"/>
      <c r="AR1161" s="121"/>
      <c r="AS1161" s="121"/>
      <c r="AT1161" s="121"/>
    </row>
    <row r="1162" spans="1:46">
      <c r="A1162" s="118"/>
      <c r="B1162" s="118"/>
      <c r="C1162" s="118"/>
      <c r="D1162" s="118"/>
      <c r="E1162" s="118"/>
      <c r="AJ1162" s="121"/>
      <c r="AK1162" s="121"/>
      <c r="AL1162" s="121"/>
      <c r="AM1162" s="121"/>
      <c r="AN1162" s="121"/>
      <c r="AO1162" s="121"/>
      <c r="AP1162" s="121"/>
      <c r="AQ1162" s="121"/>
      <c r="AR1162" s="121"/>
      <c r="AS1162" s="121"/>
      <c r="AT1162" s="121"/>
    </row>
    <row r="1163" spans="1:46">
      <c r="A1163" s="118"/>
      <c r="B1163" s="118"/>
      <c r="C1163" s="118"/>
      <c r="D1163" s="118"/>
      <c r="E1163" s="118"/>
      <c r="AJ1163" s="121"/>
      <c r="AK1163" s="121"/>
      <c r="AL1163" s="121"/>
      <c r="AM1163" s="121"/>
      <c r="AN1163" s="121"/>
      <c r="AO1163" s="121"/>
      <c r="AP1163" s="121"/>
      <c r="AQ1163" s="121"/>
      <c r="AR1163" s="121"/>
      <c r="AS1163" s="121"/>
      <c r="AT1163" s="121"/>
    </row>
    <row r="1164" spans="1:46">
      <c r="A1164" s="118"/>
      <c r="B1164" s="118"/>
      <c r="C1164" s="118"/>
      <c r="D1164" s="118"/>
      <c r="E1164" s="118"/>
      <c r="AJ1164" s="121"/>
      <c r="AK1164" s="121"/>
      <c r="AL1164" s="121"/>
      <c r="AM1164" s="121"/>
      <c r="AN1164" s="121"/>
      <c r="AO1164" s="121"/>
      <c r="AP1164" s="121"/>
      <c r="AQ1164" s="121"/>
      <c r="AR1164" s="121"/>
      <c r="AS1164" s="121"/>
      <c r="AT1164" s="121"/>
    </row>
    <row r="1165" spans="1:46">
      <c r="A1165" s="118"/>
      <c r="B1165" s="118"/>
      <c r="C1165" s="118"/>
      <c r="D1165" s="118"/>
      <c r="E1165" s="118"/>
      <c r="AJ1165" s="121"/>
      <c r="AK1165" s="121"/>
      <c r="AL1165" s="121"/>
      <c r="AM1165" s="121"/>
      <c r="AN1165" s="121"/>
      <c r="AO1165" s="121"/>
      <c r="AP1165" s="121"/>
      <c r="AQ1165" s="121"/>
      <c r="AR1165" s="121"/>
      <c r="AS1165" s="121"/>
      <c r="AT1165" s="121"/>
    </row>
    <row r="1166" spans="1:46">
      <c r="A1166" s="118"/>
      <c r="B1166" s="118"/>
      <c r="C1166" s="118"/>
      <c r="D1166" s="118"/>
      <c r="E1166" s="118"/>
      <c r="AJ1166" s="121"/>
      <c r="AK1166" s="121"/>
      <c r="AL1166" s="121"/>
      <c r="AM1166" s="121"/>
      <c r="AN1166" s="121"/>
      <c r="AO1166" s="121"/>
      <c r="AP1166" s="121"/>
      <c r="AQ1166" s="121"/>
      <c r="AR1166" s="121"/>
      <c r="AS1166" s="121"/>
      <c r="AT1166" s="121"/>
    </row>
    <row r="1167" spans="1:46">
      <c r="A1167" s="118"/>
      <c r="B1167" s="118"/>
      <c r="C1167" s="118"/>
      <c r="D1167" s="118"/>
      <c r="E1167" s="118"/>
      <c r="AJ1167" s="121"/>
      <c r="AK1167" s="121"/>
      <c r="AL1167" s="121"/>
      <c r="AM1167" s="121"/>
      <c r="AN1167" s="121"/>
      <c r="AO1167" s="121"/>
      <c r="AP1167" s="121"/>
      <c r="AQ1167" s="121"/>
      <c r="AR1167" s="121"/>
      <c r="AS1167" s="121"/>
      <c r="AT1167" s="121"/>
    </row>
    <row r="1168" spans="1:46">
      <c r="A1168" s="118"/>
      <c r="B1168" s="118"/>
      <c r="C1168" s="118"/>
      <c r="D1168" s="118"/>
      <c r="E1168" s="118"/>
      <c r="AJ1168" s="121"/>
      <c r="AK1168" s="121"/>
      <c r="AL1168" s="121"/>
      <c r="AM1168" s="121"/>
      <c r="AN1168" s="121"/>
      <c r="AO1168" s="121"/>
      <c r="AP1168" s="121"/>
      <c r="AQ1168" s="121"/>
      <c r="AR1168" s="121"/>
      <c r="AS1168" s="121"/>
      <c r="AT1168" s="121"/>
    </row>
    <row r="1169" spans="1:46">
      <c r="A1169" s="118"/>
      <c r="B1169" s="118"/>
      <c r="C1169" s="118"/>
      <c r="D1169" s="118"/>
      <c r="E1169" s="118"/>
      <c r="AJ1169" s="121"/>
      <c r="AK1169" s="121"/>
      <c r="AL1169" s="121"/>
      <c r="AM1169" s="121"/>
      <c r="AN1169" s="121"/>
      <c r="AO1169" s="121"/>
      <c r="AP1169" s="121"/>
      <c r="AQ1169" s="121"/>
      <c r="AR1169" s="121"/>
      <c r="AS1169" s="121"/>
      <c r="AT1169" s="121"/>
    </row>
    <row r="1170" spans="1:46">
      <c r="A1170" s="118"/>
      <c r="B1170" s="118"/>
      <c r="C1170" s="118"/>
      <c r="D1170" s="118"/>
      <c r="E1170" s="118"/>
      <c r="AJ1170" s="121"/>
      <c r="AK1170" s="121"/>
      <c r="AL1170" s="121"/>
      <c r="AM1170" s="121"/>
      <c r="AN1170" s="121"/>
      <c r="AO1170" s="121"/>
      <c r="AP1170" s="121"/>
      <c r="AQ1170" s="121"/>
      <c r="AR1170" s="121"/>
      <c r="AS1170" s="121"/>
      <c r="AT1170" s="121"/>
    </row>
    <row r="1171" spans="1:46">
      <c r="A1171" s="118"/>
      <c r="B1171" s="118"/>
      <c r="C1171" s="118"/>
      <c r="D1171" s="118"/>
      <c r="E1171" s="118"/>
      <c r="AJ1171" s="121"/>
      <c r="AK1171" s="121"/>
      <c r="AL1171" s="121"/>
      <c r="AM1171" s="121"/>
      <c r="AN1171" s="121"/>
      <c r="AO1171" s="121"/>
      <c r="AP1171" s="121"/>
      <c r="AQ1171" s="121"/>
      <c r="AR1171" s="121"/>
      <c r="AS1171" s="121"/>
      <c r="AT1171" s="121"/>
    </row>
    <row r="1172" spans="1:46">
      <c r="A1172" s="118"/>
      <c r="B1172" s="118"/>
      <c r="C1172" s="118"/>
      <c r="D1172" s="118"/>
      <c r="E1172" s="118"/>
      <c r="AJ1172" s="121"/>
      <c r="AK1172" s="121"/>
      <c r="AL1172" s="121"/>
      <c r="AM1172" s="121"/>
      <c r="AN1172" s="121"/>
      <c r="AO1172" s="121"/>
      <c r="AP1172" s="121"/>
      <c r="AQ1172" s="121"/>
      <c r="AR1172" s="121"/>
      <c r="AS1172" s="121"/>
      <c r="AT1172" s="121"/>
    </row>
    <row r="1173" spans="1:46">
      <c r="A1173" s="118"/>
      <c r="B1173" s="118"/>
      <c r="C1173" s="118"/>
      <c r="D1173" s="118"/>
      <c r="E1173" s="118"/>
      <c r="AJ1173" s="121"/>
      <c r="AK1173" s="121"/>
      <c r="AL1173" s="121"/>
      <c r="AM1173" s="121"/>
      <c r="AN1173" s="121"/>
      <c r="AO1173" s="121"/>
      <c r="AP1173" s="121"/>
      <c r="AQ1173" s="121"/>
      <c r="AR1173" s="121"/>
      <c r="AS1173" s="121"/>
      <c r="AT1173" s="121"/>
    </row>
    <row r="1174" spans="1:46">
      <c r="A1174" s="118"/>
      <c r="B1174" s="118"/>
      <c r="C1174" s="118"/>
      <c r="D1174" s="118"/>
      <c r="E1174" s="118"/>
      <c r="AJ1174" s="121"/>
      <c r="AK1174" s="121"/>
      <c r="AL1174" s="121"/>
      <c r="AM1174" s="121"/>
      <c r="AN1174" s="121"/>
      <c r="AO1174" s="121"/>
      <c r="AP1174" s="121"/>
      <c r="AQ1174" s="121"/>
      <c r="AR1174" s="121"/>
      <c r="AS1174" s="121"/>
      <c r="AT1174" s="121"/>
    </row>
    <row r="1175" spans="1:46">
      <c r="A1175" s="118"/>
      <c r="B1175" s="118"/>
      <c r="C1175" s="118"/>
      <c r="D1175" s="118"/>
      <c r="E1175" s="118"/>
      <c r="AJ1175" s="121"/>
      <c r="AK1175" s="121"/>
      <c r="AL1175" s="121"/>
      <c r="AM1175" s="121"/>
      <c r="AN1175" s="121"/>
      <c r="AO1175" s="121"/>
      <c r="AP1175" s="121"/>
      <c r="AQ1175" s="121"/>
      <c r="AR1175" s="121"/>
      <c r="AS1175" s="121"/>
      <c r="AT1175" s="121"/>
    </row>
    <row r="1176" spans="1:46">
      <c r="A1176" s="118"/>
      <c r="B1176" s="118"/>
      <c r="C1176" s="118"/>
      <c r="D1176" s="118"/>
      <c r="E1176" s="118"/>
      <c r="AJ1176" s="121"/>
      <c r="AK1176" s="121"/>
      <c r="AL1176" s="121"/>
      <c r="AM1176" s="121"/>
      <c r="AN1176" s="121"/>
      <c r="AO1176" s="121"/>
      <c r="AP1176" s="121"/>
      <c r="AQ1176" s="121"/>
      <c r="AR1176" s="121"/>
      <c r="AS1176" s="121"/>
      <c r="AT1176" s="121"/>
    </row>
    <row r="1177" spans="1:46">
      <c r="A1177" s="118"/>
      <c r="B1177" s="118"/>
      <c r="C1177" s="118"/>
      <c r="D1177" s="118"/>
      <c r="E1177" s="118"/>
      <c r="AJ1177" s="121"/>
      <c r="AK1177" s="121"/>
      <c r="AL1177" s="121"/>
      <c r="AM1177" s="121"/>
      <c r="AN1177" s="121"/>
      <c r="AO1177" s="121"/>
      <c r="AP1177" s="121"/>
      <c r="AQ1177" s="121"/>
      <c r="AR1177" s="121"/>
      <c r="AS1177" s="121"/>
      <c r="AT1177" s="121"/>
    </row>
    <row r="1178" spans="1:46">
      <c r="A1178" s="118"/>
      <c r="B1178" s="118"/>
      <c r="C1178" s="118"/>
      <c r="D1178" s="118"/>
      <c r="E1178" s="118"/>
      <c r="AJ1178" s="121"/>
      <c r="AK1178" s="121"/>
      <c r="AL1178" s="121"/>
      <c r="AM1178" s="121"/>
      <c r="AN1178" s="121"/>
      <c r="AO1178" s="121"/>
      <c r="AP1178" s="121"/>
      <c r="AQ1178" s="121"/>
      <c r="AR1178" s="121"/>
      <c r="AS1178" s="121"/>
      <c r="AT1178" s="121"/>
    </row>
    <row r="1179" spans="1:46">
      <c r="A1179" s="118"/>
      <c r="B1179" s="118"/>
      <c r="C1179" s="118"/>
      <c r="D1179" s="118"/>
      <c r="E1179" s="118"/>
      <c r="AJ1179" s="121"/>
      <c r="AK1179" s="121"/>
      <c r="AL1179" s="121"/>
      <c r="AM1179" s="121"/>
      <c r="AN1179" s="121"/>
      <c r="AO1179" s="121"/>
      <c r="AP1179" s="121"/>
      <c r="AQ1179" s="121"/>
      <c r="AR1179" s="121"/>
      <c r="AS1179" s="121"/>
      <c r="AT1179" s="121"/>
    </row>
    <row r="1180" spans="1:46">
      <c r="A1180" s="118"/>
      <c r="B1180" s="118"/>
      <c r="C1180" s="118"/>
      <c r="D1180" s="118"/>
      <c r="E1180" s="118"/>
      <c r="AJ1180" s="121"/>
      <c r="AK1180" s="121"/>
      <c r="AL1180" s="121"/>
      <c r="AM1180" s="121"/>
      <c r="AN1180" s="121"/>
      <c r="AO1180" s="121"/>
      <c r="AP1180" s="121"/>
      <c r="AQ1180" s="121"/>
      <c r="AR1180" s="121"/>
      <c r="AS1180" s="121"/>
      <c r="AT1180" s="121"/>
    </row>
    <row r="1181" spans="1:46">
      <c r="A1181" s="118"/>
      <c r="B1181" s="118"/>
      <c r="C1181" s="118"/>
      <c r="D1181" s="118"/>
      <c r="E1181" s="118"/>
      <c r="AJ1181" s="121"/>
      <c r="AK1181" s="121"/>
      <c r="AL1181" s="121"/>
      <c r="AM1181" s="121"/>
      <c r="AN1181" s="121"/>
      <c r="AO1181" s="121"/>
      <c r="AP1181" s="121"/>
      <c r="AQ1181" s="121"/>
      <c r="AR1181" s="121"/>
      <c r="AS1181" s="121"/>
      <c r="AT1181" s="121"/>
    </row>
    <row r="1182" spans="1:46">
      <c r="A1182" s="118"/>
      <c r="B1182" s="118"/>
      <c r="C1182" s="118"/>
      <c r="D1182" s="118"/>
      <c r="E1182" s="118"/>
      <c r="AJ1182" s="121"/>
      <c r="AK1182" s="121"/>
      <c r="AL1182" s="121"/>
      <c r="AM1182" s="121"/>
      <c r="AN1182" s="121"/>
      <c r="AO1182" s="121"/>
      <c r="AP1182" s="121"/>
      <c r="AQ1182" s="121"/>
      <c r="AR1182" s="121"/>
      <c r="AS1182" s="121"/>
      <c r="AT1182" s="121"/>
    </row>
    <row r="1183" spans="1:46">
      <c r="A1183" s="118"/>
      <c r="B1183" s="118"/>
      <c r="C1183" s="118"/>
      <c r="D1183" s="118"/>
      <c r="E1183" s="118"/>
      <c r="AJ1183" s="121"/>
      <c r="AK1183" s="121"/>
      <c r="AL1183" s="121"/>
      <c r="AM1183" s="121"/>
      <c r="AN1183" s="121"/>
      <c r="AO1183" s="121"/>
      <c r="AP1183" s="121"/>
      <c r="AQ1183" s="121"/>
      <c r="AR1183" s="121"/>
      <c r="AS1183" s="121"/>
      <c r="AT1183" s="121"/>
    </row>
    <row r="1184" spans="1:46">
      <c r="A1184" s="118"/>
      <c r="B1184" s="118"/>
      <c r="C1184" s="118"/>
      <c r="D1184" s="118"/>
      <c r="E1184" s="118"/>
      <c r="AJ1184" s="121"/>
      <c r="AK1184" s="121"/>
      <c r="AL1184" s="121"/>
      <c r="AM1184" s="121"/>
      <c r="AN1184" s="121"/>
      <c r="AO1184" s="121"/>
      <c r="AP1184" s="121"/>
      <c r="AQ1184" s="121"/>
      <c r="AR1184" s="121"/>
      <c r="AS1184" s="121"/>
      <c r="AT1184" s="121"/>
    </row>
    <row r="1185" spans="1:46">
      <c r="A1185" s="118"/>
      <c r="B1185" s="118"/>
      <c r="C1185" s="118"/>
      <c r="D1185" s="118"/>
      <c r="E1185" s="118"/>
      <c r="AJ1185" s="121"/>
      <c r="AK1185" s="121"/>
      <c r="AL1185" s="121"/>
      <c r="AM1185" s="121"/>
      <c r="AN1185" s="121"/>
      <c r="AO1185" s="121"/>
      <c r="AP1185" s="121"/>
      <c r="AQ1185" s="121"/>
      <c r="AR1185" s="121"/>
      <c r="AS1185" s="121"/>
      <c r="AT1185" s="121"/>
    </row>
    <row r="1186" spans="1:46">
      <c r="A1186" s="118"/>
      <c r="B1186" s="118"/>
      <c r="C1186" s="118"/>
      <c r="D1186" s="118"/>
      <c r="E1186" s="118"/>
      <c r="AJ1186" s="121"/>
      <c r="AK1186" s="121"/>
      <c r="AL1186" s="121"/>
      <c r="AM1186" s="121"/>
      <c r="AN1186" s="121"/>
      <c r="AO1186" s="121"/>
      <c r="AP1186" s="121"/>
      <c r="AQ1186" s="121"/>
      <c r="AR1186" s="121"/>
      <c r="AS1186" s="121"/>
      <c r="AT1186" s="121"/>
    </row>
    <row r="1187" spans="1:46">
      <c r="A1187" s="118"/>
      <c r="B1187" s="118"/>
      <c r="C1187" s="118"/>
      <c r="D1187" s="118"/>
      <c r="E1187" s="118"/>
      <c r="AJ1187" s="121"/>
      <c r="AK1187" s="121"/>
      <c r="AL1187" s="121"/>
      <c r="AM1187" s="121"/>
      <c r="AN1187" s="121"/>
      <c r="AO1187" s="121"/>
      <c r="AP1187" s="121"/>
      <c r="AQ1187" s="121"/>
      <c r="AR1187" s="121"/>
      <c r="AS1187" s="121"/>
      <c r="AT1187" s="121"/>
    </row>
    <row r="1188" spans="1:46">
      <c r="A1188" s="118"/>
      <c r="B1188" s="118"/>
      <c r="C1188" s="118"/>
      <c r="D1188" s="118"/>
      <c r="E1188" s="118"/>
      <c r="AJ1188" s="121"/>
      <c r="AK1188" s="121"/>
      <c r="AL1188" s="121"/>
      <c r="AM1188" s="121"/>
      <c r="AN1188" s="121"/>
      <c r="AO1188" s="121"/>
      <c r="AP1188" s="121"/>
      <c r="AQ1188" s="121"/>
      <c r="AR1188" s="121"/>
      <c r="AS1188" s="121"/>
      <c r="AT1188" s="121"/>
    </row>
    <row r="1189" spans="1:46">
      <c r="A1189" s="118"/>
      <c r="B1189" s="118"/>
      <c r="C1189" s="118"/>
      <c r="D1189" s="118"/>
      <c r="E1189" s="118"/>
      <c r="AJ1189" s="121"/>
      <c r="AK1189" s="121"/>
      <c r="AL1189" s="121"/>
      <c r="AM1189" s="121"/>
      <c r="AN1189" s="121"/>
      <c r="AO1189" s="121"/>
      <c r="AP1189" s="121"/>
      <c r="AQ1189" s="121"/>
      <c r="AR1189" s="121"/>
      <c r="AS1189" s="121"/>
      <c r="AT1189" s="121"/>
    </row>
    <row r="1190" spans="1:46">
      <c r="A1190" s="118"/>
      <c r="B1190" s="118"/>
      <c r="C1190" s="118"/>
      <c r="D1190" s="118"/>
      <c r="E1190" s="118"/>
      <c r="AJ1190" s="121"/>
      <c r="AK1190" s="121"/>
      <c r="AL1190" s="121"/>
      <c r="AM1190" s="121"/>
      <c r="AN1190" s="121"/>
      <c r="AO1190" s="121"/>
      <c r="AP1190" s="121"/>
      <c r="AQ1190" s="121"/>
      <c r="AR1190" s="121"/>
      <c r="AS1190" s="121"/>
      <c r="AT1190" s="121"/>
    </row>
    <row r="1191" spans="1:46">
      <c r="A1191" s="118"/>
      <c r="B1191" s="118"/>
      <c r="C1191" s="118"/>
      <c r="D1191" s="118"/>
      <c r="E1191" s="118"/>
      <c r="AJ1191" s="121"/>
      <c r="AK1191" s="121"/>
      <c r="AL1191" s="121"/>
      <c r="AM1191" s="121"/>
      <c r="AN1191" s="121"/>
      <c r="AO1191" s="121"/>
      <c r="AP1191" s="121"/>
      <c r="AQ1191" s="121"/>
      <c r="AR1191" s="121"/>
      <c r="AS1191" s="121"/>
      <c r="AT1191" s="121"/>
    </row>
    <row r="1192" spans="1:46">
      <c r="A1192" s="118"/>
      <c r="B1192" s="118"/>
      <c r="C1192" s="118"/>
      <c r="D1192" s="118"/>
      <c r="E1192" s="118"/>
      <c r="AJ1192" s="121"/>
      <c r="AK1192" s="121"/>
      <c r="AL1192" s="121"/>
      <c r="AM1192" s="121"/>
      <c r="AN1192" s="121"/>
      <c r="AO1192" s="121"/>
      <c r="AP1192" s="121"/>
      <c r="AQ1192" s="121"/>
      <c r="AR1192" s="121"/>
      <c r="AS1192" s="121"/>
      <c r="AT1192" s="121"/>
    </row>
    <row r="1193" spans="1:46">
      <c r="A1193" s="118"/>
      <c r="B1193" s="118"/>
      <c r="C1193" s="118"/>
      <c r="D1193" s="118"/>
      <c r="E1193" s="118"/>
      <c r="AJ1193" s="121"/>
      <c r="AK1193" s="121"/>
      <c r="AL1193" s="121"/>
      <c r="AM1193" s="121"/>
      <c r="AN1193" s="121"/>
      <c r="AO1193" s="121"/>
      <c r="AP1193" s="121"/>
      <c r="AQ1193" s="121"/>
      <c r="AR1193" s="121"/>
      <c r="AS1193" s="121"/>
      <c r="AT1193" s="121"/>
    </row>
    <row r="1194" spans="1:46">
      <c r="A1194" s="118"/>
      <c r="B1194" s="118"/>
      <c r="C1194" s="118"/>
      <c r="D1194" s="118"/>
      <c r="E1194" s="118"/>
      <c r="AJ1194" s="121"/>
      <c r="AK1194" s="121"/>
      <c r="AL1194" s="121"/>
      <c r="AM1194" s="121"/>
      <c r="AN1194" s="121"/>
      <c r="AO1194" s="121"/>
      <c r="AP1194" s="121"/>
      <c r="AQ1194" s="121"/>
      <c r="AR1194" s="121"/>
      <c r="AS1194" s="121"/>
      <c r="AT1194" s="121"/>
    </row>
    <row r="1195" spans="1:46">
      <c r="A1195" s="118"/>
      <c r="B1195" s="118"/>
      <c r="C1195" s="118"/>
      <c r="D1195" s="118"/>
      <c r="E1195" s="118"/>
      <c r="AJ1195" s="121"/>
      <c r="AK1195" s="121"/>
      <c r="AL1195" s="121"/>
      <c r="AM1195" s="121"/>
      <c r="AN1195" s="121"/>
      <c r="AO1195" s="121"/>
      <c r="AP1195" s="121"/>
      <c r="AQ1195" s="121"/>
      <c r="AR1195" s="121"/>
      <c r="AS1195" s="121"/>
      <c r="AT1195" s="121"/>
    </row>
    <row r="1196" spans="1:46">
      <c r="A1196" s="118"/>
      <c r="B1196" s="118"/>
      <c r="C1196" s="118"/>
      <c r="D1196" s="118"/>
      <c r="E1196" s="118"/>
      <c r="AJ1196" s="121"/>
      <c r="AK1196" s="121"/>
      <c r="AL1196" s="121"/>
      <c r="AM1196" s="121"/>
      <c r="AN1196" s="121"/>
      <c r="AO1196" s="121"/>
      <c r="AP1196" s="121"/>
      <c r="AQ1196" s="121"/>
      <c r="AR1196" s="121"/>
      <c r="AS1196" s="121"/>
      <c r="AT1196" s="121"/>
    </row>
    <row r="1197" spans="1:46">
      <c r="A1197" s="118"/>
      <c r="B1197" s="118"/>
      <c r="C1197" s="118"/>
      <c r="D1197" s="118"/>
      <c r="E1197" s="118"/>
      <c r="AJ1197" s="121"/>
      <c r="AK1197" s="121"/>
      <c r="AL1197" s="121"/>
      <c r="AM1197" s="121"/>
      <c r="AN1197" s="121"/>
      <c r="AO1197" s="121"/>
      <c r="AP1197" s="121"/>
      <c r="AQ1197" s="121"/>
      <c r="AR1197" s="121"/>
      <c r="AS1197" s="121"/>
      <c r="AT1197" s="121"/>
    </row>
    <row r="1198" spans="1:46">
      <c r="A1198" s="118"/>
      <c r="B1198" s="118"/>
      <c r="C1198" s="118"/>
      <c r="D1198" s="118"/>
      <c r="E1198" s="118"/>
      <c r="AJ1198" s="121"/>
      <c r="AK1198" s="121"/>
      <c r="AL1198" s="121"/>
      <c r="AM1198" s="121"/>
      <c r="AN1198" s="121"/>
      <c r="AO1198" s="121"/>
      <c r="AP1198" s="121"/>
      <c r="AQ1198" s="121"/>
      <c r="AR1198" s="121"/>
      <c r="AS1198" s="121"/>
      <c r="AT1198" s="121"/>
    </row>
    <row r="1199" spans="1:46">
      <c r="A1199" s="118"/>
      <c r="B1199" s="118"/>
      <c r="C1199" s="118"/>
      <c r="D1199" s="118"/>
      <c r="E1199" s="118"/>
      <c r="AJ1199" s="121"/>
      <c r="AK1199" s="121"/>
      <c r="AL1199" s="121"/>
      <c r="AM1199" s="121"/>
      <c r="AN1199" s="121"/>
      <c r="AO1199" s="121"/>
      <c r="AP1199" s="121"/>
      <c r="AQ1199" s="121"/>
      <c r="AR1199" s="121"/>
      <c r="AS1199" s="121"/>
      <c r="AT1199" s="121"/>
    </row>
    <row r="1200" spans="1:46">
      <c r="A1200" s="118"/>
      <c r="B1200" s="118"/>
      <c r="C1200" s="118"/>
      <c r="D1200" s="118"/>
      <c r="E1200" s="118"/>
      <c r="AJ1200" s="121"/>
      <c r="AK1200" s="121"/>
      <c r="AL1200" s="121"/>
      <c r="AM1200" s="121"/>
      <c r="AN1200" s="121"/>
      <c r="AO1200" s="121"/>
      <c r="AP1200" s="121"/>
      <c r="AQ1200" s="121"/>
      <c r="AR1200" s="121"/>
      <c r="AS1200" s="121"/>
      <c r="AT1200" s="121"/>
    </row>
    <row r="1201" spans="1:46">
      <c r="A1201" s="118"/>
      <c r="B1201" s="118"/>
      <c r="C1201" s="118"/>
      <c r="D1201" s="118"/>
      <c r="E1201" s="118"/>
      <c r="AJ1201" s="121"/>
      <c r="AK1201" s="121"/>
      <c r="AL1201" s="121"/>
      <c r="AM1201" s="121"/>
      <c r="AN1201" s="121"/>
      <c r="AO1201" s="121"/>
      <c r="AP1201" s="121"/>
      <c r="AQ1201" s="121"/>
      <c r="AR1201" s="121"/>
      <c r="AS1201" s="121"/>
      <c r="AT1201" s="121"/>
    </row>
    <row r="1202" spans="1:46">
      <c r="A1202" s="118"/>
      <c r="B1202" s="118"/>
      <c r="C1202" s="118"/>
      <c r="D1202" s="118"/>
      <c r="E1202" s="118"/>
      <c r="AJ1202" s="121"/>
      <c r="AK1202" s="121"/>
      <c r="AL1202" s="121"/>
      <c r="AM1202" s="121"/>
      <c r="AN1202" s="121"/>
      <c r="AO1202" s="121"/>
      <c r="AP1202" s="121"/>
      <c r="AQ1202" s="121"/>
      <c r="AR1202" s="121"/>
      <c r="AS1202" s="121"/>
      <c r="AT1202" s="121"/>
    </row>
    <row r="1203" spans="1:46">
      <c r="A1203" s="118"/>
      <c r="B1203" s="118"/>
      <c r="C1203" s="118"/>
      <c r="D1203" s="118"/>
      <c r="E1203" s="118"/>
      <c r="AJ1203" s="121"/>
      <c r="AK1203" s="121"/>
      <c r="AL1203" s="121"/>
      <c r="AM1203" s="121"/>
      <c r="AN1203" s="121"/>
      <c r="AO1203" s="121"/>
      <c r="AP1203" s="121"/>
      <c r="AQ1203" s="121"/>
      <c r="AR1203" s="121"/>
      <c r="AS1203" s="121"/>
      <c r="AT1203" s="121"/>
    </row>
    <row r="1204" spans="1:46">
      <c r="A1204" s="118"/>
      <c r="B1204" s="118"/>
      <c r="C1204" s="118"/>
      <c r="D1204" s="118"/>
      <c r="E1204" s="118"/>
      <c r="AJ1204" s="121"/>
      <c r="AK1204" s="121"/>
      <c r="AL1204" s="121"/>
      <c r="AM1204" s="121"/>
      <c r="AN1204" s="121"/>
      <c r="AO1204" s="121"/>
      <c r="AP1204" s="121"/>
      <c r="AQ1204" s="121"/>
      <c r="AR1204" s="121"/>
      <c r="AS1204" s="121"/>
      <c r="AT1204" s="121"/>
    </row>
    <row r="1205" spans="1:46">
      <c r="A1205" s="118"/>
      <c r="B1205" s="118"/>
      <c r="C1205" s="118"/>
      <c r="D1205" s="118"/>
      <c r="E1205" s="118"/>
      <c r="AJ1205" s="121"/>
      <c r="AK1205" s="121"/>
      <c r="AL1205" s="121"/>
      <c r="AM1205" s="121"/>
      <c r="AN1205" s="121"/>
      <c r="AO1205" s="121"/>
      <c r="AP1205" s="121"/>
      <c r="AQ1205" s="121"/>
      <c r="AR1205" s="121"/>
      <c r="AS1205" s="121"/>
      <c r="AT1205" s="121"/>
    </row>
    <row r="1206" spans="1:46">
      <c r="A1206" s="118"/>
      <c r="B1206" s="118"/>
      <c r="C1206" s="118"/>
      <c r="D1206" s="118"/>
      <c r="E1206" s="118"/>
      <c r="AJ1206" s="121"/>
      <c r="AK1206" s="121"/>
      <c r="AL1206" s="121"/>
      <c r="AM1206" s="121"/>
      <c r="AN1206" s="121"/>
      <c r="AO1206" s="121"/>
      <c r="AP1206" s="121"/>
      <c r="AQ1206" s="121"/>
      <c r="AR1206" s="121"/>
      <c r="AS1206" s="121"/>
      <c r="AT1206" s="121"/>
    </row>
    <row r="1207" spans="1:46">
      <c r="A1207" s="118"/>
      <c r="B1207" s="118"/>
      <c r="C1207" s="118"/>
      <c r="D1207" s="118"/>
      <c r="E1207" s="118"/>
      <c r="AJ1207" s="121"/>
      <c r="AK1207" s="121"/>
      <c r="AL1207" s="121"/>
      <c r="AM1207" s="121"/>
      <c r="AN1207" s="121"/>
      <c r="AO1207" s="121"/>
      <c r="AP1207" s="121"/>
      <c r="AQ1207" s="121"/>
      <c r="AR1207" s="121"/>
      <c r="AS1207" s="121"/>
      <c r="AT1207" s="121"/>
    </row>
    <row r="1208" spans="1:46">
      <c r="A1208" s="118"/>
      <c r="B1208" s="118"/>
      <c r="C1208" s="118"/>
      <c r="D1208" s="118"/>
      <c r="E1208" s="118"/>
      <c r="AJ1208" s="121"/>
      <c r="AK1208" s="121"/>
      <c r="AL1208" s="121"/>
      <c r="AM1208" s="121"/>
      <c r="AN1208" s="121"/>
      <c r="AO1208" s="121"/>
      <c r="AP1208" s="121"/>
      <c r="AQ1208" s="121"/>
      <c r="AR1208" s="121"/>
      <c r="AS1208" s="121"/>
      <c r="AT1208" s="121"/>
    </row>
    <row r="1209" spans="1:46">
      <c r="A1209" s="118"/>
      <c r="B1209" s="118"/>
      <c r="C1209" s="118"/>
      <c r="D1209" s="118"/>
      <c r="E1209" s="118"/>
      <c r="AJ1209" s="121"/>
      <c r="AK1209" s="121"/>
      <c r="AL1209" s="121"/>
      <c r="AM1209" s="121"/>
      <c r="AN1209" s="121"/>
      <c r="AO1209" s="121"/>
      <c r="AP1209" s="121"/>
      <c r="AQ1209" s="121"/>
      <c r="AR1209" s="121"/>
      <c r="AS1209" s="121"/>
      <c r="AT1209" s="121"/>
    </row>
    <row r="1210" spans="1:46">
      <c r="A1210" s="118"/>
      <c r="B1210" s="118"/>
      <c r="C1210" s="118"/>
      <c r="D1210" s="118"/>
      <c r="E1210" s="118"/>
      <c r="AJ1210" s="121"/>
      <c r="AK1210" s="121"/>
      <c r="AL1210" s="121"/>
      <c r="AM1210" s="121"/>
      <c r="AN1210" s="121"/>
      <c r="AO1210" s="121"/>
      <c r="AP1210" s="121"/>
      <c r="AQ1210" s="121"/>
      <c r="AR1210" s="121"/>
      <c r="AS1210" s="121"/>
      <c r="AT1210" s="121"/>
    </row>
    <row r="1211" spans="1:46">
      <c r="A1211" s="118"/>
      <c r="B1211" s="118"/>
      <c r="C1211" s="118"/>
      <c r="D1211" s="118"/>
      <c r="E1211" s="118"/>
      <c r="AJ1211" s="121"/>
      <c r="AK1211" s="121"/>
      <c r="AL1211" s="121"/>
      <c r="AM1211" s="121"/>
      <c r="AN1211" s="121"/>
      <c r="AO1211" s="121"/>
      <c r="AP1211" s="121"/>
      <c r="AQ1211" s="121"/>
      <c r="AR1211" s="121"/>
      <c r="AS1211" s="121"/>
      <c r="AT1211" s="121"/>
    </row>
    <row r="1212" spans="1:46">
      <c r="A1212" s="118"/>
      <c r="B1212" s="118"/>
      <c r="C1212" s="118"/>
      <c r="D1212" s="118"/>
      <c r="E1212" s="118"/>
      <c r="AJ1212" s="121"/>
      <c r="AK1212" s="121"/>
      <c r="AL1212" s="121"/>
      <c r="AM1212" s="121"/>
      <c r="AN1212" s="121"/>
      <c r="AO1212" s="121"/>
      <c r="AP1212" s="121"/>
      <c r="AQ1212" s="121"/>
      <c r="AR1212" s="121"/>
      <c r="AS1212" s="121"/>
      <c r="AT1212" s="121"/>
    </row>
    <row r="1213" spans="1:46">
      <c r="A1213" s="118"/>
      <c r="B1213" s="118"/>
      <c r="C1213" s="118"/>
      <c r="D1213" s="118"/>
      <c r="E1213" s="118"/>
      <c r="AJ1213" s="121"/>
      <c r="AK1213" s="121"/>
      <c r="AL1213" s="121"/>
      <c r="AM1213" s="121"/>
      <c r="AN1213" s="121"/>
      <c r="AO1213" s="121"/>
      <c r="AP1213" s="121"/>
      <c r="AQ1213" s="121"/>
      <c r="AR1213" s="121"/>
      <c r="AS1213" s="121"/>
      <c r="AT1213" s="121"/>
    </row>
    <row r="1214" spans="1:46">
      <c r="A1214" s="118"/>
      <c r="B1214" s="118"/>
      <c r="C1214" s="118"/>
      <c r="D1214" s="118"/>
      <c r="E1214" s="118"/>
      <c r="AJ1214" s="121"/>
      <c r="AK1214" s="121"/>
      <c r="AL1214" s="121"/>
      <c r="AM1214" s="121"/>
      <c r="AN1214" s="121"/>
      <c r="AO1214" s="121"/>
      <c r="AP1214" s="121"/>
      <c r="AQ1214" s="121"/>
      <c r="AR1214" s="121"/>
      <c r="AS1214" s="121"/>
      <c r="AT1214" s="121"/>
    </row>
    <row r="1215" spans="1:46">
      <c r="A1215" s="118"/>
      <c r="B1215" s="118"/>
      <c r="C1215" s="118"/>
      <c r="D1215" s="118"/>
      <c r="E1215" s="118"/>
      <c r="AJ1215" s="121"/>
      <c r="AK1215" s="121"/>
      <c r="AL1215" s="121"/>
      <c r="AM1215" s="121"/>
      <c r="AN1215" s="121"/>
      <c r="AO1215" s="121"/>
      <c r="AP1215" s="121"/>
      <c r="AQ1215" s="121"/>
      <c r="AR1215" s="121"/>
      <c r="AS1215" s="121"/>
      <c r="AT1215" s="121"/>
    </row>
    <row r="1216" spans="1:46">
      <c r="A1216" s="118"/>
      <c r="B1216" s="118"/>
      <c r="C1216" s="118"/>
      <c r="D1216" s="118"/>
      <c r="E1216" s="118"/>
      <c r="AJ1216" s="121"/>
      <c r="AK1216" s="121"/>
      <c r="AL1216" s="121"/>
      <c r="AM1216" s="121"/>
      <c r="AN1216" s="121"/>
      <c r="AO1216" s="121"/>
      <c r="AP1216" s="121"/>
      <c r="AQ1216" s="121"/>
      <c r="AR1216" s="121"/>
      <c r="AS1216" s="121"/>
      <c r="AT1216" s="121"/>
    </row>
    <row r="1217" spans="1:46">
      <c r="A1217" s="118"/>
      <c r="B1217" s="118"/>
      <c r="C1217" s="118"/>
      <c r="D1217" s="118"/>
      <c r="E1217" s="118"/>
      <c r="AJ1217" s="121"/>
      <c r="AK1217" s="121"/>
      <c r="AL1217" s="121"/>
      <c r="AM1217" s="121"/>
      <c r="AN1217" s="121"/>
      <c r="AO1217" s="121"/>
      <c r="AP1217" s="121"/>
      <c r="AQ1217" s="121"/>
      <c r="AR1217" s="121"/>
      <c r="AS1217" s="121"/>
      <c r="AT1217" s="121"/>
    </row>
    <row r="1218" spans="1:46">
      <c r="A1218" s="118"/>
      <c r="B1218" s="118"/>
      <c r="C1218" s="118"/>
      <c r="D1218" s="118"/>
      <c r="E1218" s="118"/>
      <c r="AJ1218" s="121"/>
      <c r="AK1218" s="121"/>
      <c r="AL1218" s="121"/>
      <c r="AM1218" s="121"/>
      <c r="AN1218" s="121"/>
      <c r="AO1218" s="121"/>
      <c r="AP1218" s="121"/>
      <c r="AQ1218" s="121"/>
      <c r="AR1218" s="121"/>
      <c r="AS1218" s="121"/>
      <c r="AT1218" s="121"/>
    </row>
    <row r="1219" spans="1:46">
      <c r="A1219" s="118"/>
      <c r="B1219" s="118"/>
      <c r="C1219" s="118"/>
      <c r="D1219" s="118"/>
      <c r="E1219" s="118"/>
      <c r="AJ1219" s="121"/>
      <c r="AK1219" s="121"/>
      <c r="AL1219" s="121"/>
      <c r="AM1219" s="121"/>
      <c r="AN1219" s="121"/>
      <c r="AO1219" s="121"/>
      <c r="AP1219" s="121"/>
      <c r="AQ1219" s="121"/>
      <c r="AR1219" s="121"/>
      <c r="AS1219" s="121"/>
      <c r="AT1219" s="121"/>
    </row>
    <row r="1220" spans="1:46">
      <c r="A1220" s="118"/>
      <c r="B1220" s="118"/>
      <c r="C1220" s="118"/>
      <c r="D1220" s="118"/>
      <c r="E1220" s="118"/>
      <c r="AJ1220" s="121"/>
      <c r="AK1220" s="121"/>
      <c r="AL1220" s="121"/>
      <c r="AM1220" s="121"/>
      <c r="AN1220" s="121"/>
      <c r="AO1220" s="121"/>
      <c r="AP1220" s="121"/>
      <c r="AQ1220" s="121"/>
      <c r="AR1220" s="121"/>
      <c r="AS1220" s="121"/>
      <c r="AT1220" s="121"/>
    </row>
    <row r="1221" spans="1:46">
      <c r="A1221" s="118"/>
      <c r="B1221" s="118"/>
      <c r="C1221" s="118"/>
      <c r="D1221" s="118"/>
      <c r="E1221" s="118"/>
      <c r="AJ1221" s="121"/>
      <c r="AK1221" s="121"/>
      <c r="AL1221" s="121"/>
      <c r="AM1221" s="121"/>
      <c r="AN1221" s="121"/>
      <c r="AO1221" s="121"/>
      <c r="AP1221" s="121"/>
      <c r="AQ1221" s="121"/>
      <c r="AR1221" s="121"/>
      <c r="AS1221" s="121"/>
      <c r="AT1221" s="121"/>
    </row>
    <row r="1222" spans="1:46">
      <c r="A1222" s="118"/>
      <c r="B1222" s="118"/>
      <c r="C1222" s="118"/>
      <c r="D1222" s="118"/>
      <c r="E1222" s="118"/>
      <c r="AJ1222" s="121"/>
      <c r="AK1222" s="121"/>
      <c r="AL1222" s="121"/>
      <c r="AM1222" s="121"/>
      <c r="AN1222" s="121"/>
      <c r="AO1222" s="121"/>
      <c r="AP1222" s="121"/>
      <c r="AQ1222" s="121"/>
      <c r="AR1222" s="121"/>
      <c r="AS1222" s="121"/>
      <c r="AT1222" s="121"/>
    </row>
    <row r="1223" spans="1:46">
      <c r="A1223" s="118"/>
      <c r="B1223" s="118"/>
      <c r="C1223" s="118"/>
      <c r="D1223" s="118"/>
      <c r="E1223" s="118"/>
      <c r="AJ1223" s="121"/>
      <c r="AK1223" s="121"/>
      <c r="AL1223" s="121"/>
      <c r="AM1223" s="121"/>
      <c r="AN1223" s="121"/>
      <c r="AO1223" s="121"/>
      <c r="AP1223" s="121"/>
      <c r="AQ1223" s="121"/>
      <c r="AR1223" s="121"/>
      <c r="AS1223" s="121"/>
      <c r="AT1223" s="121"/>
    </row>
    <row r="1224" spans="1:46">
      <c r="A1224" s="118"/>
      <c r="B1224" s="118"/>
      <c r="C1224" s="118"/>
      <c r="D1224" s="118"/>
      <c r="E1224" s="118"/>
      <c r="AJ1224" s="121"/>
      <c r="AK1224" s="121"/>
      <c r="AL1224" s="121"/>
      <c r="AM1224" s="121"/>
      <c r="AN1224" s="121"/>
      <c r="AO1224" s="121"/>
      <c r="AP1224" s="121"/>
      <c r="AQ1224" s="121"/>
      <c r="AR1224" s="121"/>
      <c r="AS1224" s="121"/>
      <c r="AT1224" s="121"/>
    </row>
    <row r="1225" spans="1:46">
      <c r="A1225" s="118"/>
      <c r="B1225" s="118"/>
      <c r="C1225" s="118"/>
      <c r="D1225" s="118"/>
      <c r="E1225" s="118"/>
      <c r="AJ1225" s="121"/>
      <c r="AK1225" s="121"/>
      <c r="AL1225" s="121"/>
      <c r="AM1225" s="121"/>
      <c r="AN1225" s="121"/>
      <c r="AO1225" s="121"/>
      <c r="AP1225" s="121"/>
      <c r="AQ1225" s="121"/>
      <c r="AR1225" s="121"/>
      <c r="AS1225" s="121"/>
      <c r="AT1225" s="121"/>
    </row>
    <row r="1226" spans="1:46">
      <c r="A1226" s="118"/>
      <c r="B1226" s="118"/>
      <c r="C1226" s="118"/>
      <c r="D1226" s="118"/>
      <c r="E1226" s="118"/>
      <c r="AJ1226" s="121"/>
      <c r="AK1226" s="121"/>
      <c r="AL1226" s="121"/>
      <c r="AM1226" s="121"/>
      <c r="AN1226" s="121"/>
      <c r="AO1226" s="121"/>
      <c r="AP1226" s="121"/>
      <c r="AQ1226" s="121"/>
      <c r="AR1226" s="121"/>
      <c r="AS1226" s="121"/>
      <c r="AT1226" s="121"/>
    </row>
    <row r="1227" spans="1:46">
      <c r="A1227" s="118"/>
      <c r="B1227" s="118"/>
      <c r="C1227" s="118"/>
      <c r="D1227" s="118"/>
      <c r="E1227" s="118"/>
      <c r="AJ1227" s="121"/>
      <c r="AK1227" s="121"/>
      <c r="AL1227" s="121"/>
      <c r="AM1227" s="121"/>
      <c r="AN1227" s="121"/>
      <c r="AO1227" s="121"/>
      <c r="AP1227" s="121"/>
      <c r="AQ1227" s="121"/>
      <c r="AR1227" s="121"/>
      <c r="AS1227" s="121"/>
      <c r="AT1227" s="121"/>
    </row>
    <row r="1228" spans="1:46">
      <c r="A1228" s="118"/>
      <c r="B1228" s="118"/>
      <c r="C1228" s="118"/>
      <c r="D1228" s="118"/>
      <c r="E1228" s="118"/>
      <c r="AJ1228" s="121"/>
      <c r="AK1228" s="121"/>
      <c r="AL1228" s="121"/>
      <c r="AM1228" s="121"/>
      <c r="AN1228" s="121"/>
      <c r="AO1228" s="121"/>
      <c r="AP1228" s="121"/>
      <c r="AQ1228" s="121"/>
      <c r="AR1228" s="121"/>
      <c r="AS1228" s="121"/>
      <c r="AT1228" s="121"/>
    </row>
    <row r="1229" spans="1:46">
      <c r="A1229" s="118"/>
      <c r="B1229" s="118"/>
      <c r="C1229" s="118"/>
      <c r="D1229" s="118"/>
      <c r="E1229" s="118"/>
      <c r="AJ1229" s="121"/>
      <c r="AK1229" s="121"/>
      <c r="AL1229" s="121"/>
      <c r="AM1229" s="121"/>
      <c r="AN1229" s="121"/>
      <c r="AO1229" s="121"/>
      <c r="AP1229" s="121"/>
      <c r="AQ1229" s="121"/>
      <c r="AR1229" s="121"/>
      <c r="AS1229" s="121"/>
      <c r="AT1229" s="121"/>
    </row>
    <row r="1230" spans="1:46">
      <c r="A1230" s="118"/>
      <c r="B1230" s="118"/>
      <c r="C1230" s="118"/>
      <c r="D1230" s="118"/>
      <c r="E1230" s="118"/>
      <c r="AJ1230" s="121"/>
      <c r="AK1230" s="121"/>
      <c r="AL1230" s="121"/>
      <c r="AM1230" s="121"/>
      <c r="AN1230" s="121"/>
      <c r="AO1230" s="121"/>
      <c r="AP1230" s="121"/>
      <c r="AQ1230" s="121"/>
      <c r="AR1230" s="121"/>
      <c r="AS1230" s="121"/>
      <c r="AT1230" s="121"/>
    </row>
    <row r="1231" spans="1:46">
      <c r="A1231" s="118"/>
      <c r="B1231" s="118"/>
      <c r="C1231" s="118"/>
      <c r="D1231" s="118"/>
      <c r="E1231" s="118"/>
      <c r="AJ1231" s="121"/>
      <c r="AK1231" s="121"/>
      <c r="AL1231" s="121"/>
      <c r="AM1231" s="121"/>
      <c r="AN1231" s="121"/>
      <c r="AO1231" s="121"/>
      <c r="AP1231" s="121"/>
      <c r="AQ1231" s="121"/>
      <c r="AR1231" s="121"/>
      <c r="AS1231" s="121"/>
      <c r="AT1231" s="121"/>
    </row>
    <row r="1232" spans="1:46">
      <c r="A1232" s="118"/>
      <c r="B1232" s="118"/>
      <c r="C1232" s="118"/>
      <c r="D1232" s="118"/>
      <c r="E1232" s="118"/>
      <c r="AJ1232" s="121"/>
      <c r="AK1232" s="121"/>
      <c r="AL1232" s="121"/>
      <c r="AM1232" s="121"/>
      <c r="AN1232" s="121"/>
      <c r="AO1232" s="121"/>
      <c r="AP1232" s="121"/>
      <c r="AQ1232" s="121"/>
      <c r="AR1232" s="121"/>
      <c r="AS1232" s="121"/>
      <c r="AT1232" s="121"/>
    </row>
    <row r="1233" spans="1:46">
      <c r="A1233" s="118"/>
      <c r="B1233" s="118"/>
      <c r="C1233" s="118"/>
      <c r="D1233" s="118"/>
      <c r="E1233" s="118"/>
      <c r="AJ1233" s="121"/>
      <c r="AK1233" s="121"/>
      <c r="AL1233" s="121"/>
      <c r="AM1233" s="121"/>
      <c r="AN1233" s="121"/>
      <c r="AO1233" s="121"/>
      <c r="AP1233" s="121"/>
      <c r="AQ1233" s="121"/>
      <c r="AR1233" s="121"/>
      <c r="AS1233" s="121"/>
      <c r="AT1233" s="121"/>
    </row>
    <row r="1234" spans="1:46">
      <c r="A1234" s="118"/>
      <c r="B1234" s="118"/>
      <c r="C1234" s="118"/>
      <c r="D1234" s="118"/>
      <c r="E1234" s="118"/>
      <c r="AJ1234" s="121"/>
      <c r="AK1234" s="121"/>
      <c r="AL1234" s="121"/>
      <c r="AM1234" s="121"/>
      <c r="AN1234" s="121"/>
      <c r="AO1234" s="121"/>
      <c r="AP1234" s="121"/>
      <c r="AQ1234" s="121"/>
      <c r="AR1234" s="121"/>
      <c r="AS1234" s="121"/>
      <c r="AT1234" s="121"/>
    </row>
    <row r="1235" spans="1:46">
      <c r="A1235" s="118"/>
      <c r="B1235" s="118"/>
      <c r="C1235" s="118"/>
      <c r="D1235" s="118"/>
      <c r="E1235" s="118"/>
      <c r="AJ1235" s="121"/>
      <c r="AK1235" s="121"/>
      <c r="AL1235" s="121"/>
      <c r="AM1235" s="121"/>
      <c r="AN1235" s="121"/>
      <c r="AO1235" s="121"/>
      <c r="AP1235" s="121"/>
      <c r="AQ1235" s="121"/>
      <c r="AR1235" s="121"/>
      <c r="AS1235" s="121"/>
      <c r="AT1235" s="121"/>
    </row>
    <row r="1236" spans="1:46">
      <c r="A1236" s="118"/>
      <c r="B1236" s="118"/>
      <c r="C1236" s="118"/>
      <c r="D1236" s="118"/>
      <c r="E1236" s="118"/>
      <c r="AJ1236" s="121"/>
      <c r="AK1236" s="121"/>
      <c r="AL1236" s="121"/>
      <c r="AM1236" s="121"/>
      <c r="AN1236" s="121"/>
      <c r="AO1236" s="121"/>
      <c r="AP1236" s="121"/>
      <c r="AQ1236" s="121"/>
      <c r="AR1236" s="121"/>
      <c r="AS1236" s="121"/>
      <c r="AT1236" s="121"/>
    </row>
    <row r="1237" spans="1:46">
      <c r="A1237" s="118"/>
      <c r="B1237" s="118"/>
      <c r="C1237" s="118"/>
      <c r="D1237" s="118"/>
      <c r="E1237" s="118"/>
      <c r="AJ1237" s="121"/>
      <c r="AK1237" s="121"/>
      <c r="AL1237" s="121"/>
      <c r="AM1237" s="121"/>
      <c r="AN1237" s="121"/>
      <c r="AO1237" s="121"/>
      <c r="AP1237" s="121"/>
      <c r="AQ1237" s="121"/>
      <c r="AR1237" s="121"/>
      <c r="AS1237" s="121"/>
      <c r="AT1237" s="121"/>
    </row>
    <row r="1238" spans="1:46">
      <c r="A1238" s="118"/>
      <c r="B1238" s="118"/>
      <c r="C1238" s="118"/>
      <c r="D1238" s="118"/>
      <c r="E1238" s="118"/>
      <c r="AJ1238" s="121"/>
      <c r="AK1238" s="121"/>
      <c r="AL1238" s="121"/>
      <c r="AM1238" s="121"/>
      <c r="AN1238" s="121"/>
      <c r="AO1238" s="121"/>
      <c r="AP1238" s="121"/>
      <c r="AQ1238" s="121"/>
      <c r="AR1238" s="121"/>
      <c r="AS1238" s="121"/>
      <c r="AT1238" s="121"/>
    </row>
    <row r="1239" spans="1:46">
      <c r="A1239" s="118"/>
      <c r="B1239" s="118"/>
      <c r="C1239" s="118"/>
      <c r="D1239" s="118"/>
      <c r="E1239" s="118"/>
      <c r="AJ1239" s="121"/>
      <c r="AK1239" s="121"/>
      <c r="AL1239" s="121"/>
      <c r="AM1239" s="121"/>
      <c r="AN1239" s="121"/>
      <c r="AO1239" s="121"/>
      <c r="AP1239" s="121"/>
      <c r="AQ1239" s="121"/>
      <c r="AR1239" s="121"/>
      <c r="AS1239" s="121"/>
      <c r="AT1239" s="121"/>
    </row>
    <row r="1240" spans="1:46">
      <c r="A1240" s="118"/>
      <c r="B1240" s="118"/>
      <c r="C1240" s="118"/>
      <c r="D1240" s="118"/>
      <c r="E1240" s="118"/>
      <c r="AJ1240" s="121"/>
      <c r="AK1240" s="121"/>
      <c r="AL1240" s="121"/>
      <c r="AM1240" s="121"/>
      <c r="AN1240" s="121"/>
      <c r="AO1240" s="121"/>
      <c r="AP1240" s="121"/>
      <c r="AQ1240" s="121"/>
      <c r="AR1240" s="121"/>
      <c r="AS1240" s="121"/>
      <c r="AT1240" s="121"/>
    </row>
    <row r="1241" spans="1:46">
      <c r="A1241" s="118"/>
      <c r="B1241" s="118"/>
      <c r="C1241" s="118"/>
      <c r="D1241" s="118"/>
      <c r="E1241" s="118"/>
      <c r="AJ1241" s="121"/>
      <c r="AK1241" s="121"/>
      <c r="AL1241" s="121"/>
      <c r="AM1241" s="121"/>
      <c r="AN1241" s="121"/>
      <c r="AO1241" s="121"/>
      <c r="AP1241" s="121"/>
      <c r="AQ1241" s="121"/>
      <c r="AR1241" s="121"/>
      <c r="AS1241" s="121"/>
      <c r="AT1241" s="121"/>
    </row>
    <row r="1242" spans="1:46">
      <c r="A1242" s="118"/>
      <c r="B1242" s="118"/>
      <c r="C1242" s="118"/>
      <c r="D1242" s="118"/>
      <c r="E1242" s="118"/>
      <c r="AJ1242" s="121"/>
      <c r="AK1242" s="121"/>
      <c r="AL1242" s="121"/>
      <c r="AM1242" s="121"/>
      <c r="AN1242" s="121"/>
      <c r="AO1242" s="121"/>
      <c r="AP1242" s="121"/>
      <c r="AQ1242" s="121"/>
      <c r="AR1242" s="121"/>
      <c r="AS1242" s="121"/>
      <c r="AT1242" s="121"/>
    </row>
    <row r="1243" spans="1:46">
      <c r="A1243" s="118"/>
      <c r="B1243" s="118"/>
      <c r="C1243" s="118"/>
      <c r="D1243" s="118"/>
      <c r="E1243" s="118"/>
      <c r="AJ1243" s="121"/>
      <c r="AK1243" s="121"/>
      <c r="AL1243" s="121"/>
      <c r="AM1243" s="121"/>
      <c r="AN1243" s="121"/>
      <c r="AO1243" s="121"/>
      <c r="AP1243" s="121"/>
      <c r="AQ1243" s="121"/>
      <c r="AR1243" s="121"/>
      <c r="AS1243" s="121"/>
      <c r="AT1243" s="121"/>
    </row>
    <row r="1244" spans="1:46">
      <c r="A1244" s="118"/>
      <c r="B1244" s="118"/>
      <c r="C1244" s="118"/>
      <c r="D1244" s="118"/>
      <c r="E1244" s="118"/>
      <c r="AJ1244" s="121"/>
      <c r="AK1244" s="121"/>
      <c r="AL1244" s="121"/>
      <c r="AM1244" s="121"/>
      <c r="AN1244" s="121"/>
      <c r="AO1244" s="121"/>
      <c r="AP1244" s="121"/>
      <c r="AQ1244" s="121"/>
      <c r="AR1244" s="121"/>
      <c r="AS1244" s="121"/>
      <c r="AT1244" s="121"/>
    </row>
    <row r="1245" spans="1:46">
      <c r="A1245" s="118"/>
      <c r="B1245" s="118"/>
      <c r="C1245" s="118"/>
      <c r="D1245" s="118"/>
      <c r="E1245" s="118"/>
      <c r="AJ1245" s="121"/>
      <c r="AK1245" s="121"/>
      <c r="AL1245" s="121"/>
      <c r="AM1245" s="121"/>
      <c r="AN1245" s="121"/>
      <c r="AO1245" s="121"/>
      <c r="AP1245" s="121"/>
      <c r="AQ1245" s="121"/>
      <c r="AR1245" s="121"/>
      <c r="AS1245" s="121"/>
      <c r="AT1245" s="121"/>
    </row>
    <row r="1246" spans="1:46">
      <c r="A1246" s="118"/>
      <c r="B1246" s="118"/>
      <c r="C1246" s="118"/>
      <c r="D1246" s="118"/>
      <c r="E1246" s="118"/>
      <c r="AJ1246" s="121"/>
      <c r="AK1246" s="121"/>
      <c r="AL1246" s="121"/>
      <c r="AM1246" s="121"/>
      <c r="AN1246" s="121"/>
      <c r="AO1246" s="121"/>
      <c r="AP1246" s="121"/>
      <c r="AQ1246" s="121"/>
      <c r="AR1246" s="121"/>
      <c r="AS1246" s="121"/>
      <c r="AT1246" s="121"/>
    </row>
    <row r="1247" spans="1:46">
      <c r="A1247" s="118"/>
      <c r="B1247" s="118"/>
      <c r="C1247" s="118"/>
      <c r="D1247" s="118"/>
      <c r="E1247" s="118"/>
      <c r="AJ1247" s="121"/>
      <c r="AK1247" s="121"/>
      <c r="AL1247" s="121"/>
      <c r="AM1247" s="121"/>
      <c r="AN1247" s="121"/>
      <c r="AO1247" s="121"/>
      <c r="AP1247" s="121"/>
      <c r="AQ1247" s="121"/>
      <c r="AR1247" s="121"/>
      <c r="AS1247" s="121"/>
      <c r="AT1247" s="121"/>
    </row>
    <row r="1248" spans="1:46">
      <c r="A1248" s="118"/>
      <c r="B1248" s="118"/>
      <c r="C1248" s="118"/>
      <c r="D1248" s="118"/>
      <c r="E1248" s="118"/>
      <c r="AJ1248" s="121"/>
      <c r="AK1248" s="121"/>
      <c r="AL1248" s="121"/>
      <c r="AM1248" s="121"/>
      <c r="AN1248" s="121"/>
      <c r="AO1248" s="121"/>
      <c r="AP1248" s="121"/>
      <c r="AQ1248" s="121"/>
      <c r="AR1248" s="121"/>
      <c r="AS1248" s="121"/>
      <c r="AT1248" s="121"/>
    </row>
    <row r="1249" spans="1:46">
      <c r="A1249" s="118"/>
      <c r="B1249" s="118"/>
      <c r="C1249" s="118"/>
      <c r="D1249" s="118"/>
      <c r="E1249" s="118"/>
      <c r="AJ1249" s="121"/>
      <c r="AK1249" s="121"/>
      <c r="AL1249" s="121"/>
      <c r="AM1249" s="121"/>
      <c r="AN1249" s="121"/>
      <c r="AO1249" s="121"/>
      <c r="AP1249" s="121"/>
      <c r="AQ1249" s="121"/>
      <c r="AR1249" s="121"/>
      <c r="AS1249" s="121"/>
      <c r="AT1249" s="121"/>
    </row>
    <row r="1250" spans="1:46">
      <c r="A1250" s="118"/>
      <c r="B1250" s="118"/>
      <c r="C1250" s="118"/>
      <c r="D1250" s="118"/>
      <c r="E1250" s="118"/>
      <c r="AJ1250" s="121"/>
      <c r="AK1250" s="121"/>
      <c r="AL1250" s="121"/>
      <c r="AM1250" s="121"/>
      <c r="AN1250" s="121"/>
      <c r="AO1250" s="121"/>
      <c r="AP1250" s="121"/>
      <c r="AQ1250" s="121"/>
      <c r="AR1250" s="121"/>
      <c r="AS1250" s="121"/>
      <c r="AT1250" s="121"/>
    </row>
    <row r="1251" spans="1:46">
      <c r="A1251" s="118"/>
      <c r="B1251" s="118"/>
      <c r="C1251" s="118"/>
      <c r="D1251" s="118"/>
      <c r="E1251" s="118"/>
      <c r="AJ1251" s="121"/>
      <c r="AK1251" s="121"/>
      <c r="AL1251" s="121"/>
      <c r="AM1251" s="121"/>
      <c r="AN1251" s="121"/>
      <c r="AO1251" s="121"/>
      <c r="AP1251" s="121"/>
      <c r="AQ1251" s="121"/>
      <c r="AR1251" s="121"/>
      <c r="AS1251" s="121"/>
      <c r="AT1251" s="121"/>
    </row>
    <row r="1252" spans="1:46">
      <c r="A1252" s="118"/>
      <c r="B1252" s="118"/>
      <c r="C1252" s="118"/>
      <c r="D1252" s="118"/>
      <c r="E1252" s="118"/>
      <c r="AJ1252" s="121"/>
      <c r="AK1252" s="121"/>
      <c r="AL1252" s="121"/>
      <c r="AM1252" s="121"/>
      <c r="AN1252" s="121"/>
      <c r="AO1252" s="121"/>
      <c r="AP1252" s="121"/>
      <c r="AQ1252" s="121"/>
      <c r="AR1252" s="121"/>
      <c r="AS1252" s="121"/>
      <c r="AT1252" s="121"/>
    </row>
    <row r="1253" spans="1:46">
      <c r="A1253" s="118"/>
      <c r="B1253" s="118"/>
      <c r="C1253" s="118"/>
      <c r="D1253" s="118"/>
      <c r="E1253" s="118"/>
      <c r="AJ1253" s="121"/>
      <c r="AK1253" s="121"/>
      <c r="AL1253" s="121"/>
      <c r="AM1253" s="121"/>
      <c r="AN1253" s="121"/>
      <c r="AO1253" s="121"/>
      <c r="AP1253" s="121"/>
      <c r="AQ1253" s="121"/>
      <c r="AR1253" s="121"/>
      <c r="AS1253" s="121"/>
      <c r="AT1253" s="121"/>
    </row>
    <row r="1254" spans="1:46">
      <c r="A1254" s="118"/>
      <c r="B1254" s="118"/>
      <c r="C1254" s="118"/>
      <c r="D1254" s="118"/>
      <c r="E1254" s="118"/>
      <c r="AJ1254" s="121"/>
      <c r="AK1254" s="121"/>
      <c r="AL1254" s="121"/>
      <c r="AM1254" s="121"/>
      <c r="AN1254" s="121"/>
      <c r="AO1254" s="121"/>
      <c r="AP1254" s="121"/>
      <c r="AQ1254" s="121"/>
      <c r="AR1254" s="121"/>
      <c r="AS1254" s="121"/>
      <c r="AT1254" s="121"/>
    </row>
    <row r="1255" spans="1:46">
      <c r="A1255" s="118"/>
      <c r="B1255" s="118"/>
      <c r="C1255" s="118"/>
      <c r="D1255" s="118"/>
      <c r="E1255" s="118"/>
      <c r="AJ1255" s="121"/>
      <c r="AK1255" s="121"/>
      <c r="AL1255" s="121"/>
      <c r="AM1255" s="121"/>
      <c r="AN1255" s="121"/>
      <c r="AO1255" s="121"/>
      <c r="AP1255" s="121"/>
      <c r="AQ1255" s="121"/>
      <c r="AR1255" s="121"/>
      <c r="AS1255" s="121"/>
      <c r="AT1255" s="121"/>
    </row>
    <row r="1256" spans="1:46">
      <c r="A1256" s="118"/>
      <c r="B1256" s="118"/>
      <c r="C1256" s="118"/>
      <c r="D1256" s="118"/>
      <c r="E1256" s="118"/>
      <c r="AJ1256" s="121"/>
      <c r="AK1256" s="121"/>
      <c r="AL1256" s="121"/>
      <c r="AM1256" s="121"/>
      <c r="AN1256" s="121"/>
      <c r="AO1256" s="121"/>
      <c r="AP1256" s="121"/>
      <c r="AQ1256" s="121"/>
      <c r="AR1256" s="121"/>
      <c r="AS1256" s="121"/>
      <c r="AT1256" s="121"/>
    </row>
    <row r="1257" spans="1:46">
      <c r="A1257" s="118"/>
      <c r="B1257" s="118"/>
      <c r="C1257" s="118"/>
      <c r="D1257" s="118"/>
      <c r="E1257" s="118"/>
      <c r="AJ1257" s="121"/>
      <c r="AK1257" s="121"/>
      <c r="AL1257" s="121"/>
      <c r="AM1257" s="121"/>
      <c r="AN1257" s="121"/>
      <c r="AO1257" s="121"/>
      <c r="AP1257" s="121"/>
      <c r="AQ1257" s="121"/>
      <c r="AR1257" s="121"/>
      <c r="AS1257" s="121"/>
      <c r="AT1257" s="121"/>
    </row>
    <row r="1258" spans="1:46">
      <c r="A1258" s="118"/>
      <c r="B1258" s="118"/>
      <c r="C1258" s="118"/>
      <c r="D1258" s="118"/>
      <c r="E1258" s="118"/>
      <c r="AJ1258" s="121"/>
      <c r="AK1258" s="121"/>
      <c r="AL1258" s="121"/>
      <c r="AM1258" s="121"/>
      <c r="AN1258" s="121"/>
      <c r="AO1258" s="121"/>
      <c r="AP1258" s="121"/>
      <c r="AQ1258" s="121"/>
      <c r="AR1258" s="121"/>
      <c r="AS1258" s="121"/>
      <c r="AT1258" s="121"/>
    </row>
    <row r="1259" spans="1:46">
      <c r="A1259" s="118"/>
      <c r="B1259" s="118"/>
      <c r="C1259" s="118"/>
      <c r="D1259" s="118"/>
      <c r="E1259" s="118"/>
      <c r="AJ1259" s="121"/>
      <c r="AK1259" s="121"/>
      <c r="AL1259" s="121"/>
      <c r="AM1259" s="121"/>
      <c r="AN1259" s="121"/>
      <c r="AO1259" s="121"/>
      <c r="AP1259" s="121"/>
      <c r="AQ1259" s="121"/>
      <c r="AR1259" s="121"/>
      <c r="AS1259" s="121"/>
      <c r="AT1259" s="121"/>
    </row>
    <row r="1260" spans="1:46">
      <c r="A1260" s="118"/>
      <c r="B1260" s="118"/>
      <c r="C1260" s="118"/>
      <c r="D1260" s="118"/>
      <c r="E1260" s="118"/>
      <c r="AJ1260" s="121"/>
      <c r="AK1260" s="121"/>
      <c r="AL1260" s="121"/>
      <c r="AM1260" s="121"/>
      <c r="AN1260" s="121"/>
      <c r="AO1260" s="121"/>
      <c r="AP1260" s="121"/>
      <c r="AQ1260" s="121"/>
      <c r="AR1260" s="121"/>
      <c r="AS1260" s="121"/>
      <c r="AT1260" s="121"/>
    </row>
    <row r="1261" spans="1:46">
      <c r="A1261" s="118"/>
      <c r="B1261" s="118"/>
      <c r="C1261" s="118"/>
      <c r="D1261" s="118"/>
      <c r="E1261" s="118"/>
      <c r="AJ1261" s="121"/>
      <c r="AK1261" s="121"/>
      <c r="AL1261" s="121"/>
      <c r="AM1261" s="121"/>
      <c r="AN1261" s="121"/>
      <c r="AO1261" s="121"/>
      <c r="AP1261" s="121"/>
      <c r="AQ1261" s="121"/>
      <c r="AR1261" s="121"/>
      <c r="AS1261" s="121"/>
      <c r="AT1261" s="121"/>
    </row>
    <row r="1262" spans="1:46">
      <c r="A1262" s="118"/>
      <c r="B1262" s="118"/>
      <c r="C1262" s="118"/>
      <c r="D1262" s="118"/>
      <c r="E1262" s="118"/>
      <c r="AJ1262" s="121"/>
      <c r="AK1262" s="121"/>
      <c r="AL1262" s="121"/>
      <c r="AM1262" s="121"/>
      <c r="AN1262" s="121"/>
      <c r="AO1262" s="121"/>
      <c r="AP1262" s="121"/>
      <c r="AQ1262" s="121"/>
      <c r="AR1262" s="121"/>
      <c r="AS1262" s="121"/>
      <c r="AT1262" s="121"/>
    </row>
    <row r="1263" spans="1:46">
      <c r="A1263" s="118"/>
      <c r="B1263" s="118"/>
      <c r="C1263" s="118"/>
      <c r="D1263" s="118"/>
      <c r="E1263" s="118"/>
      <c r="AJ1263" s="121"/>
      <c r="AK1263" s="121"/>
      <c r="AL1263" s="121"/>
      <c r="AM1263" s="121"/>
      <c r="AN1263" s="121"/>
      <c r="AO1263" s="121"/>
      <c r="AP1263" s="121"/>
      <c r="AQ1263" s="121"/>
      <c r="AR1263" s="121"/>
      <c r="AS1263" s="121"/>
      <c r="AT1263" s="121"/>
    </row>
    <row r="1264" spans="1:46">
      <c r="A1264" s="118"/>
      <c r="B1264" s="118"/>
      <c r="C1264" s="118"/>
      <c r="D1264" s="118"/>
      <c r="E1264" s="118"/>
      <c r="AJ1264" s="121"/>
      <c r="AK1264" s="121"/>
      <c r="AL1264" s="121"/>
      <c r="AM1264" s="121"/>
      <c r="AN1264" s="121"/>
      <c r="AO1264" s="121"/>
      <c r="AP1264" s="121"/>
      <c r="AQ1264" s="121"/>
      <c r="AR1264" s="121"/>
      <c r="AS1264" s="121"/>
      <c r="AT1264" s="121"/>
    </row>
    <row r="1265" spans="1:46">
      <c r="A1265" s="118"/>
      <c r="B1265" s="118"/>
      <c r="C1265" s="118"/>
      <c r="D1265" s="118"/>
      <c r="E1265" s="118"/>
      <c r="AJ1265" s="121"/>
      <c r="AK1265" s="121"/>
      <c r="AL1265" s="121"/>
      <c r="AM1265" s="121"/>
      <c r="AN1265" s="121"/>
      <c r="AO1265" s="121"/>
      <c r="AP1265" s="121"/>
      <c r="AQ1265" s="121"/>
      <c r="AR1265" s="121"/>
      <c r="AS1265" s="121"/>
      <c r="AT1265" s="121"/>
    </row>
    <row r="1266" spans="1:46">
      <c r="A1266" s="118"/>
      <c r="B1266" s="118"/>
      <c r="C1266" s="118"/>
      <c r="D1266" s="118"/>
      <c r="E1266" s="118"/>
      <c r="AJ1266" s="121"/>
      <c r="AK1266" s="121"/>
      <c r="AL1266" s="121"/>
      <c r="AM1266" s="121"/>
      <c r="AN1266" s="121"/>
      <c r="AO1266" s="121"/>
      <c r="AP1266" s="121"/>
      <c r="AQ1266" s="121"/>
      <c r="AR1266" s="121"/>
      <c r="AS1266" s="121"/>
      <c r="AT1266" s="121"/>
    </row>
    <row r="1267" spans="1:46">
      <c r="A1267" s="118"/>
      <c r="B1267" s="118"/>
      <c r="C1267" s="118"/>
      <c r="D1267" s="118"/>
      <c r="E1267" s="118"/>
      <c r="AJ1267" s="121"/>
      <c r="AK1267" s="121"/>
      <c r="AL1267" s="121"/>
      <c r="AM1267" s="121"/>
      <c r="AN1267" s="121"/>
      <c r="AO1267" s="121"/>
      <c r="AP1267" s="121"/>
      <c r="AQ1267" s="121"/>
      <c r="AR1267" s="121"/>
      <c r="AS1267" s="121"/>
      <c r="AT1267" s="121"/>
    </row>
    <row r="1268" spans="1:46">
      <c r="A1268" s="118"/>
      <c r="B1268" s="118"/>
      <c r="C1268" s="118"/>
      <c r="D1268" s="118"/>
      <c r="E1268" s="118"/>
      <c r="AJ1268" s="121"/>
      <c r="AK1268" s="121"/>
      <c r="AL1268" s="121"/>
      <c r="AM1268" s="121"/>
      <c r="AN1268" s="121"/>
      <c r="AO1268" s="121"/>
      <c r="AP1268" s="121"/>
      <c r="AQ1268" s="121"/>
      <c r="AR1268" s="121"/>
      <c r="AS1268" s="121"/>
      <c r="AT1268" s="121"/>
    </row>
    <row r="1269" spans="1:46">
      <c r="A1269" s="118"/>
      <c r="B1269" s="118"/>
      <c r="C1269" s="118"/>
      <c r="D1269" s="118"/>
      <c r="E1269" s="118"/>
      <c r="AJ1269" s="121"/>
      <c r="AK1269" s="121"/>
      <c r="AL1269" s="121"/>
      <c r="AM1269" s="121"/>
      <c r="AN1269" s="121"/>
      <c r="AO1269" s="121"/>
      <c r="AP1269" s="121"/>
      <c r="AQ1269" s="121"/>
      <c r="AR1269" s="121"/>
      <c r="AS1269" s="121"/>
      <c r="AT1269" s="121"/>
    </row>
    <row r="1270" spans="1:46">
      <c r="A1270" s="118"/>
      <c r="B1270" s="118"/>
      <c r="C1270" s="118"/>
      <c r="D1270" s="118"/>
      <c r="E1270" s="118"/>
      <c r="AJ1270" s="121"/>
      <c r="AK1270" s="121"/>
      <c r="AL1270" s="121"/>
      <c r="AM1270" s="121"/>
      <c r="AN1270" s="121"/>
      <c r="AO1270" s="121"/>
      <c r="AP1270" s="121"/>
      <c r="AQ1270" s="121"/>
      <c r="AR1270" s="121"/>
      <c r="AS1270" s="121"/>
      <c r="AT1270" s="121"/>
    </row>
    <row r="1271" spans="1:46">
      <c r="A1271" s="118"/>
      <c r="B1271" s="118"/>
      <c r="C1271" s="118"/>
      <c r="D1271" s="118"/>
      <c r="E1271" s="118"/>
      <c r="AJ1271" s="121"/>
      <c r="AK1271" s="121"/>
      <c r="AL1271" s="121"/>
      <c r="AM1271" s="121"/>
      <c r="AN1271" s="121"/>
      <c r="AO1271" s="121"/>
      <c r="AP1271" s="121"/>
      <c r="AQ1271" s="121"/>
      <c r="AR1271" s="121"/>
      <c r="AS1271" s="121"/>
      <c r="AT1271" s="121"/>
    </row>
    <row r="1272" spans="1:46">
      <c r="A1272" s="118"/>
      <c r="B1272" s="118"/>
      <c r="C1272" s="118"/>
      <c r="D1272" s="118"/>
      <c r="E1272" s="118"/>
      <c r="AJ1272" s="121"/>
      <c r="AK1272" s="121"/>
      <c r="AL1272" s="121"/>
      <c r="AM1272" s="121"/>
      <c r="AN1272" s="121"/>
      <c r="AO1272" s="121"/>
      <c r="AP1272" s="121"/>
      <c r="AQ1272" s="121"/>
      <c r="AR1272" s="121"/>
      <c r="AS1272" s="121"/>
      <c r="AT1272" s="121"/>
    </row>
    <row r="1273" spans="1:46">
      <c r="A1273" s="118"/>
      <c r="B1273" s="118"/>
      <c r="C1273" s="118"/>
      <c r="D1273" s="118"/>
      <c r="E1273" s="118"/>
      <c r="AJ1273" s="121"/>
      <c r="AK1273" s="121"/>
      <c r="AL1273" s="121"/>
      <c r="AM1273" s="121"/>
      <c r="AN1273" s="121"/>
      <c r="AO1273" s="121"/>
      <c r="AP1273" s="121"/>
      <c r="AQ1273" s="121"/>
      <c r="AR1273" s="121"/>
      <c r="AS1273" s="121"/>
      <c r="AT1273" s="121"/>
    </row>
    <row r="1274" spans="1:46">
      <c r="A1274" s="118"/>
      <c r="B1274" s="118"/>
      <c r="C1274" s="118"/>
      <c r="D1274" s="118"/>
      <c r="E1274" s="118"/>
      <c r="AJ1274" s="121"/>
      <c r="AK1274" s="121"/>
      <c r="AL1274" s="121"/>
      <c r="AM1274" s="121"/>
      <c r="AN1274" s="121"/>
      <c r="AO1274" s="121"/>
      <c r="AP1274" s="121"/>
      <c r="AQ1274" s="121"/>
      <c r="AR1274" s="121"/>
      <c r="AS1274" s="121"/>
      <c r="AT1274" s="121"/>
    </row>
    <row r="1275" spans="1:46">
      <c r="A1275" s="118"/>
      <c r="B1275" s="118"/>
      <c r="C1275" s="118"/>
      <c r="D1275" s="118"/>
      <c r="E1275" s="118"/>
      <c r="AJ1275" s="121"/>
      <c r="AK1275" s="121"/>
      <c r="AL1275" s="121"/>
      <c r="AM1275" s="121"/>
      <c r="AN1275" s="121"/>
      <c r="AO1275" s="121"/>
      <c r="AP1275" s="121"/>
      <c r="AQ1275" s="121"/>
      <c r="AR1275" s="121"/>
      <c r="AS1275" s="121"/>
      <c r="AT1275" s="121"/>
    </row>
    <row r="1276" spans="1:46">
      <c r="A1276" s="118"/>
      <c r="B1276" s="118"/>
      <c r="C1276" s="118"/>
      <c r="D1276" s="118"/>
      <c r="E1276" s="118"/>
      <c r="AJ1276" s="121"/>
      <c r="AK1276" s="121"/>
      <c r="AL1276" s="121"/>
      <c r="AM1276" s="121"/>
      <c r="AN1276" s="121"/>
      <c r="AO1276" s="121"/>
      <c r="AP1276" s="121"/>
      <c r="AQ1276" s="121"/>
      <c r="AR1276" s="121"/>
      <c r="AS1276" s="121"/>
      <c r="AT1276" s="121"/>
    </row>
    <row r="1277" spans="1:46">
      <c r="A1277" s="118"/>
      <c r="B1277" s="118"/>
      <c r="C1277" s="118"/>
      <c r="D1277" s="118"/>
      <c r="E1277" s="118"/>
      <c r="AJ1277" s="121"/>
      <c r="AK1277" s="121"/>
      <c r="AL1277" s="121"/>
      <c r="AM1277" s="121"/>
      <c r="AN1277" s="121"/>
      <c r="AO1277" s="121"/>
      <c r="AP1277" s="121"/>
      <c r="AQ1277" s="121"/>
      <c r="AR1277" s="121"/>
      <c r="AS1277" s="121"/>
      <c r="AT1277" s="121"/>
    </row>
    <row r="1278" spans="1:46">
      <c r="A1278" s="118"/>
      <c r="B1278" s="118"/>
      <c r="C1278" s="118"/>
      <c r="D1278" s="118"/>
      <c r="E1278" s="118"/>
      <c r="AJ1278" s="121"/>
      <c r="AK1278" s="121"/>
      <c r="AL1278" s="121"/>
      <c r="AM1278" s="121"/>
      <c r="AN1278" s="121"/>
      <c r="AO1278" s="121"/>
      <c r="AP1278" s="121"/>
      <c r="AQ1278" s="121"/>
      <c r="AR1278" s="121"/>
      <c r="AS1278" s="121"/>
      <c r="AT1278" s="121"/>
    </row>
    <row r="1279" spans="1:46">
      <c r="A1279" s="118"/>
      <c r="B1279" s="118"/>
      <c r="C1279" s="118"/>
      <c r="D1279" s="118"/>
      <c r="E1279" s="118"/>
      <c r="AJ1279" s="121"/>
      <c r="AK1279" s="121"/>
      <c r="AL1279" s="121"/>
      <c r="AM1279" s="121"/>
      <c r="AN1279" s="121"/>
      <c r="AO1279" s="121"/>
      <c r="AP1279" s="121"/>
      <c r="AQ1279" s="121"/>
      <c r="AR1279" s="121"/>
      <c r="AS1279" s="121"/>
      <c r="AT1279" s="121"/>
    </row>
    <row r="1280" spans="1:46">
      <c r="A1280" s="118"/>
      <c r="B1280" s="118"/>
      <c r="C1280" s="118"/>
      <c r="D1280" s="118"/>
      <c r="E1280" s="118"/>
      <c r="AJ1280" s="121"/>
      <c r="AK1280" s="121"/>
      <c r="AL1280" s="121"/>
      <c r="AM1280" s="121"/>
      <c r="AN1280" s="121"/>
      <c r="AO1280" s="121"/>
      <c r="AP1280" s="121"/>
      <c r="AQ1280" s="121"/>
      <c r="AR1280" s="121"/>
      <c r="AS1280" s="121"/>
      <c r="AT1280" s="121"/>
    </row>
    <row r="1281" spans="1:46">
      <c r="A1281" s="118"/>
      <c r="B1281" s="118"/>
      <c r="C1281" s="118"/>
      <c r="D1281" s="118"/>
      <c r="E1281" s="118"/>
      <c r="AJ1281" s="121"/>
      <c r="AK1281" s="121"/>
      <c r="AL1281" s="121"/>
      <c r="AM1281" s="121"/>
      <c r="AN1281" s="121"/>
      <c r="AO1281" s="121"/>
      <c r="AP1281" s="121"/>
      <c r="AQ1281" s="121"/>
      <c r="AR1281" s="121"/>
      <c r="AS1281" s="121"/>
      <c r="AT1281" s="121"/>
    </row>
    <row r="1282" spans="1:46">
      <c r="A1282" s="118"/>
      <c r="B1282" s="118"/>
      <c r="C1282" s="118"/>
      <c r="D1282" s="118"/>
      <c r="E1282" s="118"/>
      <c r="AJ1282" s="121"/>
      <c r="AK1282" s="121"/>
      <c r="AL1282" s="121"/>
      <c r="AM1282" s="121"/>
      <c r="AN1282" s="121"/>
      <c r="AO1282" s="121"/>
      <c r="AP1282" s="121"/>
      <c r="AQ1282" s="121"/>
      <c r="AR1282" s="121"/>
      <c r="AS1282" s="121"/>
      <c r="AT1282" s="121"/>
    </row>
    <row r="1283" spans="1:46">
      <c r="A1283" s="118"/>
      <c r="B1283" s="118"/>
      <c r="C1283" s="118"/>
      <c r="D1283" s="118"/>
      <c r="E1283" s="118"/>
      <c r="AJ1283" s="121"/>
      <c r="AK1283" s="121"/>
      <c r="AL1283" s="121"/>
      <c r="AM1283" s="121"/>
      <c r="AN1283" s="121"/>
      <c r="AO1283" s="121"/>
      <c r="AP1283" s="121"/>
      <c r="AQ1283" s="121"/>
      <c r="AR1283" s="121"/>
      <c r="AS1283" s="121"/>
      <c r="AT1283" s="121"/>
    </row>
    <row r="1284" spans="1:46">
      <c r="A1284" s="118"/>
      <c r="B1284" s="118"/>
      <c r="C1284" s="118"/>
      <c r="D1284" s="118"/>
      <c r="E1284" s="118"/>
      <c r="AJ1284" s="121"/>
      <c r="AK1284" s="121"/>
      <c r="AL1284" s="121"/>
      <c r="AM1284" s="121"/>
      <c r="AN1284" s="121"/>
      <c r="AO1284" s="121"/>
      <c r="AP1284" s="121"/>
      <c r="AQ1284" s="121"/>
      <c r="AR1284" s="121"/>
      <c r="AS1284" s="121"/>
      <c r="AT1284" s="121"/>
    </row>
    <row r="1285" spans="1:46">
      <c r="A1285" s="118"/>
      <c r="B1285" s="118"/>
      <c r="C1285" s="118"/>
      <c r="D1285" s="118"/>
      <c r="E1285" s="118"/>
      <c r="AJ1285" s="121"/>
      <c r="AK1285" s="121"/>
      <c r="AL1285" s="121"/>
      <c r="AM1285" s="121"/>
      <c r="AN1285" s="121"/>
      <c r="AO1285" s="121"/>
      <c r="AP1285" s="121"/>
      <c r="AQ1285" s="121"/>
      <c r="AR1285" s="121"/>
      <c r="AS1285" s="121"/>
      <c r="AT1285" s="121"/>
    </row>
    <row r="1286" spans="1:46">
      <c r="A1286" s="118"/>
      <c r="B1286" s="118"/>
      <c r="C1286" s="118"/>
      <c r="D1286" s="118"/>
      <c r="E1286" s="118"/>
      <c r="AJ1286" s="121"/>
      <c r="AK1286" s="121"/>
      <c r="AL1286" s="121"/>
      <c r="AM1286" s="121"/>
      <c r="AN1286" s="121"/>
      <c r="AO1286" s="121"/>
      <c r="AP1286" s="121"/>
      <c r="AQ1286" s="121"/>
      <c r="AR1286" s="121"/>
      <c r="AS1286" s="121"/>
      <c r="AT1286" s="121"/>
    </row>
    <row r="1287" spans="1:46">
      <c r="A1287" s="118"/>
      <c r="B1287" s="118"/>
      <c r="C1287" s="118"/>
      <c r="D1287" s="118"/>
      <c r="E1287" s="118"/>
      <c r="AJ1287" s="121"/>
      <c r="AK1287" s="121"/>
      <c r="AL1287" s="121"/>
      <c r="AM1287" s="121"/>
      <c r="AN1287" s="121"/>
      <c r="AO1287" s="121"/>
      <c r="AP1287" s="121"/>
      <c r="AQ1287" s="121"/>
      <c r="AR1287" s="121"/>
      <c r="AS1287" s="121"/>
      <c r="AT1287" s="121"/>
    </row>
    <row r="1288" spans="1:46">
      <c r="A1288" s="118"/>
      <c r="B1288" s="118"/>
      <c r="C1288" s="118"/>
      <c r="D1288" s="118"/>
      <c r="E1288" s="118"/>
      <c r="AJ1288" s="121"/>
      <c r="AK1288" s="121"/>
      <c r="AL1288" s="121"/>
      <c r="AM1288" s="121"/>
      <c r="AN1288" s="121"/>
      <c r="AO1288" s="121"/>
      <c r="AP1288" s="121"/>
      <c r="AQ1288" s="121"/>
      <c r="AR1288" s="121"/>
      <c r="AS1288" s="121"/>
      <c r="AT1288" s="121"/>
    </row>
    <row r="1289" spans="1:46">
      <c r="A1289" s="118"/>
      <c r="B1289" s="118"/>
      <c r="C1289" s="118"/>
      <c r="D1289" s="118"/>
      <c r="E1289" s="118"/>
      <c r="AJ1289" s="121"/>
      <c r="AK1289" s="121"/>
      <c r="AL1289" s="121"/>
      <c r="AM1289" s="121"/>
      <c r="AN1289" s="121"/>
      <c r="AO1289" s="121"/>
      <c r="AP1289" s="121"/>
      <c r="AQ1289" s="121"/>
      <c r="AR1289" s="121"/>
      <c r="AS1289" s="121"/>
      <c r="AT1289" s="121"/>
    </row>
    <row r="1290" spans="1:46">
      <c r="A1290" s="118"/>
      <c r="B1290" s="118"/>
      <c r="C1290" s="118"/>
      <c r="D1290" s="118"/>
      <c r="E1290" s="118"/>
      <c r="AJ1290" s="121"/>
      <c r="AK1290" s="121"/>
      <c r="AL1290" s="121"/>
      <c r="AM1290" s="121"/>
      <c r="AN1290" s="121"/>
      <c r="AO1290" s="121"/>
      <c r="AP1290" s="121"/>
      <c r="AQ1290" s="121"/>
      <c r="AR1290" s="121"/>
      <c r="AS1290" s="121"/>
      <c r="AT1290" s="121"/>
    </row>
    <row r="1291" spans="1:46">
      <c r="A1291" s="118"/>
      <c r="B1291" s="118"/>
      <c r="C1291" s="118"/>
      <c r="D1291" s="118"/>
      <c r="E1291" s="118"/>
      <c r="AJ1291" s="121"/>
      <c r="AK1291" s="121"/>
      <c r="AL1291" s="121"/>
      <c r="AM1291" s="121"/>
      <c r="AN1291" s="121"/>
      <c r="AO1291" s="121"/>
      <c r="AP1291" s="121"/>
      <c r="AQ1291" s="121"/>
      <c r="AR1291" s="121"/>
      <c r="AS1291" s="121"/>
      <c r="AT1291" s="121"/>
    </row>
    <row r="1292" spans="1:46">
      <c r="A1292" s="118"/>
      <c r="B1292" s="118"/>
      <c r="C1292" s="118"/>
      <c r="D1292" s="118"/>
      <c r="E1292" s="118"/>
      <c r="AJ1292" s="121"/>
      <c r="AK1292" s="121"/>
      <c r="AL1292" s="121"/>
      <c r="AM1292" s="121"/>
      <c r="AN1292" s="121"/>
      <c r="AO1292" s="121"/>
      <c r="AP1292" s="121"/>
      <c r="AQ1292" s="121"/>
      <c r="AR1292" s="121"/>
      <c r="AS1292" s="121"/>
      <c r="AT1292" s="121"/>
    </row>
    <row r="1293" spans="1:46">
      <c r="A1293" s="118"/>
      <c r="B1293" s="118"/>
      <c r="C1293" s="118"/>
      <c r="D1293" s="118"/>
      <c r="E1293" s="118"/>
      <c r="AJ1293" s="121"/>
      <c r="AK1293" s="121"/>
      <c r="AL1293" s="121"/>
      <c r="AM1293" s="121"/>
      <c r="AN1293" s="121"/>
      <c r="AO1293" s="121"/>
      <c r="AP1293" s="121"/>
      <c r="AQ1293" s="121"/>
      <c r="AR1293" s="121"/>
      <c r="AS1293" s="121"/>
      <c r="AT1293" s="121"/>
    </row>
    <row r="1294" spans="1:46">
      <c r="A1294" s="118"/>
      <c r="B1294" s="118"/>
      <c r="C1294" s="118"/>
      <c r="D1294" s="118"/>
      <c r="E1294" s="118"/>
      <c r="AJ1294" s="121"/>
      <c r="AK1294" s="121"/>
      <c r="AL1294" s="121"/>
      <c r="AM1294" s="121"/>
      <c r="AN1294" s="121"/>
      <c r="AO1294" s="121"/>
      <c r="AP1294" s="121"/>
      <c r="AQ1294" s="121"/>
      <c r="AR1294" s="121"/>
      <c r="AS1294" s="121"/>
      <c r="AT1294" s="121"/>
    </row>
    <row r="1295" spans="1:46">
      <c r="A1295" s="118"/>
      <c r="B1295" s="118"/>
      <c r="C1295" s="118"/>
      <c r="D1295" s="118"/>
      <c r="E1295" s="118"/>
      <c r="AJ1295" s="121"/>
      <c r="AK1295" s="121"/>
      <c r="AL1295" s="121"/>
      <c r="AM1295" s="121"/>
      <c r="AN1295" s="121"/>
      <c r="AO1295" s="121"/>
      <c r="AP1295" s="121"/>
      <c r="AQ1295" s="121"/>
      <c r="AR1295" s="121"/>
      <c r="AS1295" s="121"/>
      <c r="AT1295" s="121"/>
    </row>
    <row r="1296" spans="1:46">
      <c r="A1296" s="118"/>
      <c r="B1296" s="118"/>
      <c r="C1296" s="118"/>
      <c r="D1296" s="118"/>
      <c r="E1296" s="118"/>
      <c r="AJ1296" s="121"/>
      <c r="AK1296" s="121"/>
      <c r="AL1296" s="121"/>
      <c r="AM1296" s="121"/>
      <c r="AN1296" s="121"/>
      <c r="AO1296" s="121"/>
      <c r="AP1296" s="121"/>
      <c r="AQ1296" s="121"/>
      <c r="AR1296" s="121"/>
      <c r="AS1296" s="121"/>
      <c r="AT1296" s="121"/>
    </row>
    <row r="1297" spans="1:46">
      <c r="A1297" s="118"/>
      <c r="B1297" s="118"/>
      <c r="C1297" s="118"/>
      <c r="D1297" s="118"/>
      <c r="E1297" s="118"/>
      <c r="AJ1297" s="121"/>
      <c r="AK1297" s="121"/>
      <c r="AL1297" s="121"/>
      <c r="AM1297" s="121"/>
      <c r="AN1297" s="121"/>
      <c r="AO1297" s="121"/>
      <c r="AP1297" s="121"/>
      <c r="AQ1297" s="121"/>
      <c r="AR1297" s="121"/>
      <c r="AS1297" s="121"/>
      <c r="AT1297" s="121"/>
    </row>
    <row r="1298" spans="1:46">
      <c r="A1298" s="118"/>
      <c r="B1298" s="118"/>
      <c r="C1298" s="118"/>
      <c r="D1298" s="118"/>
      <c r="E1298" s="118"/>
      <c r="AJ1298" s="121"/>
      <c r="AK1298" s="121"/>
      <c r="AL1298" s="121"/>
      <c r="AM1298" s="121"/>
      <c r="AN1298" s="121"/>
      <c r="AO1298" s="121"/>
      <c r="AP1298" s="121"/>
      <c r="AQ1298" s="121"/>
      <c r="AR1298" s="121"/>
      <c r="AS1298" s="121"/>
      <c r="AT1298" s="121"/>
    </row>
    <row r="1299" spans="1:46">
      <c r="A1299" s="118"/>
      <c r="B1299" s="118"/>
      <c r="C1299" s="118"/>
      <c r="D1299" s="118"/>
      <c r="E1299" s="118"/>
      <c r="AJ1299" s="121"/>
      <c r="AK1299" s="121"/>
      <c r="AL1299" s="121"/>
      <c r="AM1299" s="121"/>
      <c r="AN1299" s="121"/>
      <c r="AO1299" s="121"/>
      <c r="AP1299" s="121"/>
      <c r="AQ1299" s="121"/>
      <c r="AR1299" s="121"/>
      <c r="AS1299" s="121"/>
      <c r="AT1299" s="121"/>
    </row>
    <row r="1300" spans="1:46">
      <c r="A1300" s="118"/>
      <c r="B1300" s="118"/>
      <c r="C1300" s="118"/>
      <c r="D1300" s="118"/>
      <c r="E1300" s="118"/>
      <c r="AJ1300" s="121"/>
      <c r="AK1300" s="121"/>
      <c r="AL1300" s="121"/>
      <c r="AM1300" s="121"/>
      <c r="AN1300" s="121"/>
      <c r="AO1300" s="121"/>
      <c r="AP1300" s="121"/>
      <c r="AQ1300" s="121"/>
      <c r="AR1300" s="121"/>
      <c r="AS1300" s="121"/>
      <c r="AT1300" s="121"/>
    </row>
    <row r="1301" spans="1:46">
      <c r="A1301" s="118"/>
      <c r="B1301" s="118"/>
      <c r="C1301" s="118"/>
      <c r="D1301" s="118"/>
      <c r="E1301" s="118"/>
      <c r="AJ1301" s="121"/>
      <c r="AK1301" s="121"/>
      <c r="AL1301" s="121"/>
      <c r="AM1301" s="121"/>
      <c r="AN1301" s="121"/>
      <c r="AO1301" s="121"/>
      <c r="AP1301" s="121"/>
      <c r="AQ1301" s="121"/>
      <c r="AR1301" s="121"/>
      <c r="AS1301" s="121"/>
      <c r="AT1301" s="121"/>
    </row>
    <row r="1302" spans="1:46">
      <c r="A1302" s="118"/>
      <c r="B1302" s="118"/>
      <c r="C1302" s="118"/>
      <c r="D1302" s="118"/>
      <c r="E1302" s="118"/>
      <c r="AJ1302" s="121"/>
      <c r="AK1302" s="121"/>
      <c r="AL1302" s="121"/>
      <c r="AM1302" s="121"/>
      <c r="AN1302" s="121"/>
      <c r="AO1302" s="121"/>
      <c r="AP1302" s="121"/>
      <c r="AQ1302" s="121"/>
      <c r="AR1302" s="121"/>
      <c r="AS1302" s="121"/>
      <c r="AT1302" s="121"/>
    </row>
    <row r="1303" spans="1:46">
      <c r="A1303" s="118"/>
      <c r="B1303" s="118"/>
      <c r="C1303" s="118"/>
      <c r="D1303" s="118"/>
      <c r="E1303" s="118"/>
      <c r="AJ1303" s="121"/>
      <c r="AK1303" s="121"/>
      <c r="AL1303" s="121"/>
      <c r="AM1303" s="121"/>
      <c r="AN1303" s="121"/>
      <c r="AO1303" s="121"/>
      <c r="AP1303" s="121"/>
      <c r="AQ1303" s="121"/>
      <c r="AR1303" s="121"/>
      <c r="AS1303" s="121"/>
      <c r="AT1303" s="121"/>
    </row>
    <row r="1304" spans="1:46">
      <c r="A1304" s="118"/>
      <c r="B1304" s="118"/>
      <c r="C1304" s="118"/>
      <c r="D1304" s="118"/>
      <c r="E1304" s="118"/>
      <c r="AJ1304" s="121"/>
      <c r="AK1304" s="121"/>
      <c r="AL1304" s="121"/>
      <c r="AM1304" s="121"/>
      <c r="AN1304" s="121"/>
      <c r="AO1304" s="121"/>
      <c r="AP1304" s="121"/>
      <c r="AQ1304" s="121"/>
      <c r="AR1304" s="121"/>
      <c r="AS1304" s="121"/>
      <c r="AT1304" s="121"/>
    </row>
    <row r="1305" spans="1:46">
      <c r="A1305" s="118"/>
      <c r="B1305" s="118"/>
      <c r="C1305" s="118"/>
      <c r="D1305" s="118"/>
      <c r="E1305" s="118"/>
      <c r="AJ1305" s="121"/>
      <c r="AK1305" s="121"/>
      <c r="AL1305" s="121"/>
      <c r="AM1305" s="121"/>
      <c r="AN1305" s="121"/>
      <c r="AO1305" s="121"/>
      <c r="AP1305" s="121"/>
      <c r="AQ1305" s="121"/>
      <c r="AR1305" s="121"/>
      <c r="AS1305" s="121"/>
      <c r="AT1305" s="121"/>
    </row>
    <row r="1306" spans="1:46">
      <c r="A1306" s="118"/>
      <c r="B1306" s="118"/>
      <c r="C1306" s="118"/>
      <c r="D1306" s="118"/>
      <c r="E1306" s="118"/>
      <c r="AJ1306" s="121"/>
      <c r="AK1306" s="121"/>
      <c r="AL1306" s="121"/>
      <c r="AM1306" s="121"/>
      <c r="AN1306" s="121"/>
      <c r="AO1306" s="121"/>
      <c r="AP1306" s="121"/>
      <c r="AQ1306" s="121"/>
      <c r="AR1306" s="121"/>
      <c r="AS1306" s="121"/>
      <c r="AT1306" s="121"/>
    </row>
    <row r="1307" spans="1:46">
      <c r="A1307" s="118"/>
      <c r="B1307" s="118"/>
      <c r="C1307" s="118"/>
      <c r="D1307" s="118"/>
      <c r="E1307" s="118"/>
      <c r="AJ1307" s="121"/>
      <c r="AK1307" s="121"/>
      <c r="AL1307" s="121"/>
      <c r="AM1307" s="121"/>
      <c r="AN1307" s="121"/>
      <c r="AO1307" s="121"/>
      <c r="AP1307" s="121"/>
      <c r="AQ1307" s="121"/>
      <c r="AR1307" s="121"/>
      <c r="AS1307" s="121"/>
      <c r="AT1307" s="121"/>
    </row>
    <row r="1308" spans="1:46">
      <c r="A1308" s="118"/>
      <c r="B1308" s="118"/>
      <c r="C1308" s="118"/>
      <c r="D1308" s="118"/>
      <c r="E1308" s="118"/>
      <c r="AJ1308" s="121"/>
      <c r="AK1308" s="121"/>
      <c r="AL1308" s="121"/>
      <c r="AM1308" s="121"/>
      <c r="AN1308" s="121"/>
      <c r="AO1308" s="121"/>
      <c r="AP1308" s="121"/>
      <c r="AQ1308" s="121"/>
      <c r="AR1308" s="121"/>
      <c r="AS1308" s="121"/>
      <c r="AT1308" s="121"/>
    </row>
    <row r="1309" spans="1:46">
      <c r="A1309" s="118"/>
      <c r="B1309" s="118"/>
      <c r="C1309" s="118"/>
      <c r="D1309" s="118"/>
      <c r="E1309" s="118"/>
      <c r="AJ1309" s="121"/>
      <c r="AK1309" s="121"/>
      <c r="AL1309" s="121"/>
      <c r="AM1309" s="121"/>
      <c r="AN1309" s="121"/>
      <c r="AO1309" s="121"/>
      <c r="AP1309" s="121"/>
      <c r="AQ1309" s="121"/>
      <c r="AR1309" s="121"/>
      <c r="AS1309" s="121"/>
      <c r="AT1309" s="121"/>
    </row>
    <row r="1310" spans="1:46">
      <c r="A1310" s="118"/>
      <c r="B1310" s="118"/>
      <c r="C1310" s="118"/>
      <c r="D1310" s="118"/>
      <c r="E1310" s="118"/>
      <c r="AJ1310" s="121"/>
      <c r="AK1310" s="121"/>
      <c r="AL1310" s="121"/>
      <c r="AM1310" s="121"/>
      <c r="AN1310" s="121"/>
      <c r="AO1310" s="121"/>
      <c r="AP1310" s="121"/>
      <c r="AQ1310" s="121"/>
      <c r="AR1310" s="121"/>
      <c r="AS1310" s="121"/>
      <c r="AT1310" s="121"/>
    </row>
    <row r="1311" spans="1:46">
      <c r="A1311" s="118"/>
      <c r="B1311" s="118"/>
      <c r="C1311" s="118"/>
      <c r="D1311" s="118"/>
      <c r="E1311" s="118"/>
      <c r="AJ1311" s="121"/>
      <c r="AK1311" s="121"/>
      <c r="AL1311" s="121"/>
      <c r="AM1311" s="121"/>
      <c r="AN1311" s="121"/>
      <c r="AO1311" s="121"/>
      <c r="AP1311" s="121"/>
      <c r="AQ1311" s="121"/>
      <c r="AR1311" s="121"/>
      <c r="AS1311" s="121"/>
      <c r="AT1311" s="121"/>
    </row>
    <row r="1312" spans="1:46">
      <c r="A1312" s="118"/>
      <c r="B1312" s="118"/>
      <c r="C1312" s="118"/>
      <c r="D1312" s="118"/>
      <c r="E1312" s="118"/>
      <c r="AJ1312" s="121"/>
      <c r="AK1312" s="121"/>
      <c r="AL1312" s="121"/>
      <c r="AM1312" s="121"/>
      <c r="AN1312" s="121"/>
      <c r="AO1312" s="121"/>
      <c r="AP1312" s="121"/>
      <c r="AQ1312" s="121"/>
      <c r="AR1312" s="121"/>
      <c r="AS1312" s="121"/>
      <c r="AT1312" s="121"/>
    </row>
    <row r="1313" spans="1:46">
      <c r="A1313" s="118"/>
      <c r="B1313" s="118"/>
      <c r="C1313" s="118"/>
      <c r="D1313" s="118"/>
      <c r="E1313" s="118"/>
      <c r="AJ1313" s="121"/>
      <c r="AK1313" s="121"/>
      <c r="AL1313" s="121"/>
      <c r="AM1313" s="121"/>
      <c r="AN1313" s="121"/>
      <c r="AO1313" s="121"/>
      <c r="AP1313" s="121"/>
      <c r="AQ1313" s="121"/>
      <c r="AR1313" s="121"/>
      <c r="AS1313" s="121"/>
      <c r="AT1313" s="121"/>
    </row>
    <row r="1314" spans="1:46">
      <c r="A1314" s="118"/>
      <c r="B1314" s="118"/>
      <c r="C1314" s="118"/>
      <c r="D1314" s="118"/>
      <c r="E1314" s="118"/>
      <c r="AJ1314" s="121"/>
      <c r="AK1314" s="121"/>
      <c r="AL1314" s="121"/>
      <c r="AM1314" s="121"/>
      <c r="AN1314" s="121"/>
      <c r="AO1314" s="121"/>
      <c r="AP1314" s="121"/>
      <c r="AQ1314" s="121"/>
      <c r="AR1314" s="121"/>
      <c r="AS1314" s="121"/>
      <c r="AT1314" s="121"/>
    </row>
    <row r="1315" spans="1:46">
      <c r="A1315" s="118"/>
      <c r="B1315" s="118"/>
      <c r="C1315" s="118"/>
      <c r="D1315" s="118"/>
      <c r="E1315" s="118"/>
      <c r="AJ1315" s="121"/>
      <c r="AK1315" s="121"/>
      <c r="AL1315" s="121"/>
      <c r="AM1315" s="121"/>
      <c r="AN1315" s="121"/>
      <c r="AO1315" s="121"/>
      <c r="AP1315" s="121"/>
      <c r="AQ1315" s="121"/>
      <c r="AR1315" s="121"/>
      <c r="AS1315" s="121"/>
      <c r="AT1315" s="121"/>
    </row>
    <row r="1316" spans="1:46">
      <c r="A1316" s="118"/>
      <c r="B1316" s="118"/>
      <c r="C1316" s="118"/>
      <c r="D1316" s="118"/>
      <c r="E1316" s="118"/>
      <c r="AJ1316" s="121"/>
      <c r="AK1316" s="121"/>
      <c r="AL1316" s="121"/>
      <c r="AM1316" s="121"/>
      <c r="AN1316" s="121"/>
      <c r="AO1316" s="121"/>
      <c r="AP1316" s="121"/>
      <c r="AQ1316" s="121"/>
      <c r="AR1316" s="121"/>
      <c r="AS1316" s="121"/>
      <c r="AT1316" s="121"/>
    </row>
    <row r="1317" spans="1:46">
      <c r="A1317" s="118"/>
      <c r="B1317" s="118"/>
      <c r="C1317" s="118"/>
      <c r="D1317" s="118"/>
      <c r="E1317" s="118"/>
      <c r="AJ1317" s="121"/>
      <c r="AK1317" s="121"/>
      <c r="AL1317" s="121"/>
      <c r="AM1317" s="121"/>
      <c r="AN1317" s="121"/>
      <c r="AO1317" s="121"/>
      <c r="AP1317" s="121"/>
      <c r="AQ1317" s="121"/>
      <c r="AR1317" s="121"/>
      <c r="AS1317" s="121"/>
      <c r="AT1317" s="121"/>
    </row>
    <row r="1318" spans="1:46">
      <c r="A1318" s="118"/>
      <c r="B1318" s="118"/>
      <c r="C1318" s="118"/>
      <c r="D1318" s="118"/>
      <c r="E1318" s="118"/>
      <c r="AJ1318" s="121"/>
      <c r="AK1318" s="121"/>
      <c r="AL1318" s="121"/>
      <c r="AM1318" s="121"/>
      <c r="AN1318" s="121"/>
      <c r="AO1318" s="121"/>
      <c r="AP1318" s="121"/>
      <c r="AQ1318" s="121"/>
      <c r="AR1318" s="121"/>
      <c r="AS1318" s="121"/>
      <c r="AT1318" s="121"/>
    </row>
    <row r="1319" spans="1:46">
      <c r="A1319" s="118"/>
      <c r="B1319" s="118"/>
      <c r="C1319" s="118"/>
      <c r="D1319" s="118"/>
      <c r="E1319" s="118"/>
      <c r="AJ1319" s="121"/>
      <c r="AK1319" s="121"/>
      <c r="AL1319" s="121"/>
      <c r="AM1319" s="121"/>
      <c r="AN1319" s="121"/>
      <c r="AO1319" s="121"/>
      <c r="AP1319" s="121"/>
      <c r="AQ1319" s="121"/>
      <c r="AR1319" s="121"/>
      <c r="AS1319" s="121"/>
      <c r="AT1319" s="121"/>
    </row>
    <row r="1320" spans="1:46">
      <c r="A1320" s="118"/>
      <c r="B1320" s="118"/>
      <c r="C1320" s="118"/>
      <c r="D1320" s="118"/>
      <c r="E1320" s="118"/>
      <c r="AJ1320" s="121"/>
      <c r="AK1320" s="121"/>
      <c r="AL1320" s="121"/>
      <c r="AM1320" s="121"/>
      <c r="AN1320" s="121"/>
      <c r="AO1320" s="121"/>
      <c r="AP1320" s="121"/>
      <c r="AQ1320" s="121"/>
      <c r="AR1320" s="121"/>
      <c r="AS1320" s="121"/>
      <c r="AT1320" s="121"/>
    </row>
    <row r="1321" spans="1:46">
      <c r="A1321" s="118"/>
      <c r="B1321" s="118"/>
      <c r="C1321" s="118"/>
      <c r="D1321" s="118"/>
      <c r="E1321" s="118"/>
      <c r="AJ1321" s="121"/>
      <c r="AK1321" s="121"/>
      <c r="AL1321" s="121"/>
      <c r="AM1321" s="121"/>
      <c r="AN1321" s="121"/>
      <c r="AO1321" s="121"/>
      <c r="AP1321" s="121"/>
      <c r="AQ1321" s="121"/>
      <c r="AR1321" s="121"/>
      <c r="AS1321" s="121"/>
      <c r="AT1321" s="121"/>
    </row>
    <row r="1322" spans="1:46">
      <c r="A1322" s="118"/>
      <c r="B1322" s="118"/>
      <c r="C1322" s="118"/>
      <c r="D1322" s="118"/>
      <c r="E1322" s="118"/>
      <c r="AJ1322" s="121"/>
      <c r="AK1322" s="121"/>
      <c r="AL1322" s="121"/>
      <c r="AM1322" s="121"/>
      <c r="AN1322" s="121"/>
      <c r="AO1322" s="121"/>
      <c r="AP1322" s="121"/>
      <c r="AQ1322" s="121"/>
      <c r="AR1322" s="121"/>
      <c r="AS1322" s="121"/>
      <c r="AT1322" s="121"/>
    </row>
    <row r="1323" spans="1:46">
      <c r="A1323" s="118"/>
      <c r="B1323" s="118"/>
      <c r="C1323" s="118"/>
      <c r="D1323" s="118"/>
      <c r="E1323" s="118"/>
      <c r="AJ1323" s="121"/>
      <c r="AK1323" s="121"/>
      <c r="AL1323" s="121"/>
      <c r="AM1323" s="121"/>
      <c r="AN1323" s="121"/>
      <c r="AO1323" s="121"/>
      <c r="AP1323" s="121"/>
      <c r="AQ1323" s="121"/>
      <c r="AR1323" s="121"/>
      <c r="AS1323" s="121"/>
      <c r="AT1323" s="121"/>
    </row>
    <row r="1324" spans="1:46">
      <c r="A1324" s="118"/>
      <c r="B1324" s="118"/>
      <c r="C1324" s="118"/>
      <c r="D1324" s="118"/>
      <c r="E1324" s="118"/>
      <c r="AJ1324" s="121"/>
      <c r="AK1324" s="121"/>
      <c r="AL1324" s="121"/>
      <c r="AM1324" s="121"/>
      <c r="AN1324" s="121"/>
      <c r="AO1324" s="121"/>
      <c r="AP1324" s="121"/>
      <c r="AQ1324" s="121"/>
      <c r="AR1324" s="121"/>
      <c r="AS1324" s="121"/>
      <c r="AT1324" s="121"/>
    </row>
    <row r="1325" spans="1:46">
      <c r="A1325" s="118"/>
      <c r="B1325" s="118"/>
      <c r="C1325" s="118"/>
      <c r="D1325" s="118"/>
      <c r="E1325" s="118"/>
      <c r="AJ1325" s="121"/>
      <c r="AK1325" s="121"/>
      <c r="AL1325" s="121"/>
      <c r="AM1325" s="121"/>
      <c r="AN1325" s="121"/>
      <c r="AO1325" s="121"/>
      <c r="AP1325" s="121"/>
      <c r="AQ1325" s="121"/>
      <c r="AR1325" s="121"/>
      <c r="AS1325" s="121"/>
      <c r="AT1325" s="121"/>
    </row>
    <row r="1326" spans="1:46">
      <c r="A1326" s="118"/>
      <c r="B1326" s="118"/>
      <c r="C1326" s="118"/>
      <c r="D1326" s="118"/>
      <c r="E1326" s="118"/>
      <c r="AJ1326" s="121"/>
      <c r="AK1326" s="121"/>
      <c r="AL1326" s="121"/>
      <c r="AM1326" s="121"/>
      <c r="AN1326" s="121"/>
      <c r="AO1326" s="121"/>
      <c r="AP1326" s="121"/>
      <c r="AQ1326" s="121"/>
      <c r="AR1326" s="121"/>
      <c r="AS1326" s="121"/>
      <c r="AT1326" s="121"/>
    </row>
    <row r="1327" spans="1:46">
      <c r="A1327" s="118"/>
      <c r="B1327" s="118"/>
      <c r="C1327" s="118"/>
      <c r="D1327" s="118"/>
      <c r="E1327" s="118"/>
      <c r="AJ1327" s="121"/>
      <c r="AK1327" s="121"/>
      <c r="AL1327" s="121"/>
      <c r="AM1327" s="121"/>
      <c r="AN1327" s="121"/>
      <c r="AO1327" s="121"/>
      <c r="AP1327" s="121"/>
      <c r="AQ1327" s="121"/>
      <c r="AR1327" s="121"/>
      <c r="AS1327" s="121"/>
      <c r="AT1327" s="121"/>
    </row>
    <row r="1328" spans="1:46">
      <c r="A1328" s="118"/>
      <c r="B1328" s="118"/>
      <c r="C1328" s="118"/>
      <c r="D1328" s="118"/>
      <c r="E1328" s="118"/>
      <c r="AJ1328" s="121"/>
      <c r="AK1328" s="121"/>
      <c r="AL1328" s="121"/>
      <c r="AM1328" s="121"/>
      <c r="AN1328" s="121"/>
      <c r="AO1328" s="121"/>
      <c r="AP1328" s="121"/>
      <c r="AQ1328" s="121"/>
      <c r="AR1328" s="121"/>
      <c r="AS1328" s="121"/>
      <c r="AT1328" s="121"/>
    </row>
    <row r="1329" spans="1:46">
      <c r="A1329" s="118"/>
      <c r="B1329" s="118"/>
      <c r="C1329" s="118"/>
      <c r="D1329" s="118"/>
      <c r="E1329" s="118"/>
      <c r="AJ1329" s="121"/>
      <c r="AK1329" s="121"/>
      <c r="AL1329" s="121"/>
      <c r="AM1329" s="121"/>
      <c r="AN1329" s="121"/>
      <c r="AO1329" s="121"/>
      <c r="AP1329" s="121"/>
      <c r="AQ1329" s="121"/>
      <c r="AR1329" s="121"/>
      <c r="AS1329" s="121"/>
      <c r="AT1329" s="121"/>
    </row>
    <row r="1330" spans="1:46">
      <c r="A1330" s="118"/>
      <c r="B1330" s="118"/>
      <c r="C1330" s="118"/>
      <c r="D1330" s="118"/>
      <c r="E1330" s="118"/>
      <c r="AJ1330" s="121"/>
      <c r="AK1330" s="121"/>
      <c r="AL1330" s="121"/>
      <c r="AM1330" s="121"/>
      <c r="AN1330" s="121"/>
      <c r="AO1330" s="121"/>
      <c r="AP1330" s="121"/>
      <c r="AQ1330" s="121"/>
      <c r="AR1330" s="121"/>
      <c r="AS1330" s="121"/>
      <c r="AT1330" s="121"/>
    </row>
    <row r="1331" spans="1:46">
      <c r="A1331" s="118"/>
      <c r="B1331" s="118"/>
      <c r="C1331" s="118"/>
      <c r="D1331" s="118"/>
      <c r="E1331" s="118"/>
      <c r="AJ1331" s="121"/>
      <c r="AK1331" s="121"/>
      <c r="AL1331" s="121"/>
      <c r="AM1331" s="121"/>
      <c r="AN1331" s="121"/>
      <c r="AO1331" s="121"/>
      <c r="AP1331" s="121"/>
      <c r="AQ1331" s="121"/>
      <c r="AR1331" s="121"/>
      <c r="AS1331" s="121"/>
      <c r="AT1331" s="121"/>
    </row>
    <row r="1332" spans="1:46">
      <c r="A1332" s="118"/>
      <c r="B1332" s="118"/>
      <c r="C1332" s="118"/>
      <c r="D1332" s="118"/>
      <c r="E1332" s="118"/>
      <c r="AJ1332" s="121"/>
      <c r="AK1332" s="121"/>
      <c r="AL1332" s="121"/>
      <c r="AM1332" s="121"/>
      <c r="AN1332" s="121"/>
      <c r="AO1332" s="121"/>
      <c r="AP1332" s="121"/>
      <c r="AQ1332" s="121"/>
      <c r="AR1332" s="121"/>
      <c r="AS1332" s="121"/>
      <c r="AT1332" s="121"/>
    </row>
    <row r="1333" spans="1:46">
      <c r="A1333" s="118"/>
      <c r="B1333" s="118"/>
      <c r="C1333" s="118"/>
      <c r="D1333" s="118"/>
      <c r="E1333" s="118"/>
      <c r="AJ1333" s="121"/>
      <c r="AK1333" s="121"/>
      <c r="AL1333" s="121"/>
      <c r="AM1333" s="121"/>
      <c r="AN1333" s="121"/>
      <c r="AO1333" s="121"/>
      <c r="AP1333" s="121"/>
      <c r="AQ1333" s="121"/>
      <c r="AR1333" s="121"/>
      <c r="AS1333" s="121"/>
      <c r="AT1333" s="121"/>
    </row>
    <row r="1334" spans="1:46">
      <c r="A1334" s="118"/>
      <c r="B1334" s="118"/>
      <c r="C1334" s="118"/>
      <c r="D1334" s="118"/>
      <c r="E1334" s="118"/>
      <c r="AJ1334" s="121"/>
      <c r="AK1334" s="121"/>
      <c r="AL1334" s="121"/>
      <c r="AM1334" s="121"/>
      <c r="AN1334" s="121"/>
      <c r="AO1334" s="121"/>
      <c r="AP1334" s="121"/>
      <c r="AQ1334" s="121"/>
      <c r="AR1334" s="121"/>
      <c r="AS1334" s="121"/>
      <c r="AT1334" s="121"/>
    </row>
    <row r="1335" spans="1:46">
      <c r="A1335" s="118"/>
      <c r="B1335" s="118"/>
      <c r="C1335" s="118"/>
      <c r="D1335" s="118"/>
      <c r="E1335" s="118"/>
      <c r="AJ1335" s="121"/>
      <c r="AK1335" s="121"/>
      <c r="AL1335" s="121"/>
      <c r="AM1335" s="121"/>
      <c r="AN1335" s="121"/>
      <c r="AO1335" s="121"/>
      <c r="AP1335" s="121"/>
      <c r="AQ1335" s="121"/>
      <c r="AR1335" s="121"/>
      <c r="AS1335" s="121"/>
      <c r="AT1335" s="121"/>
    </row>
    <row r="1336" spans="1:46">
      <c r="A1336" s="118"/>
      <c r="B1336" s="118"/>
      <c r="C1336" s="118"/>
      <c r="D1336" s="118"/>
      <c r="E1336" s="118"/>
      <c r="AJ1336" s="121"/>
      <c r="AK1336" s="121"/>
      <c r="AL1336" s="121"/>
      <c r="AM1336" s="121"/>
      <c r="AN1336" s="121"/>
      <c r="AO1336" s="121"/>
      <c r="AP1336" s="121"/>
      <c r="AQ1336" s="121"/>
      <c r="AR1336" s="121"/>
      <c r="AS1336" s="121"/>
      <c r="AT1336" s="121"/>
    </row>
    <row r="1337" spans="1:46">
      <c r="A1337" s="118"/>
      <c r="B1337" s="118"/>
      <c r="C1337" s="118"/>
      <c r="D1337" s="118"/>
      <c r="E1337" s="118"/>
      <c r="AJ1337" s="121"/>
      <c r="AK1337" s="121"/>
      <c r="AL1337" s="121"/>
      <c r="AM1337" s="121"/>
      <c r="AN1337" s="121"/>
      <c r="AO1337" s="121"/>
      <c r="AP1337" s="121"/>
      <c r="AQ1337" s="121"/>
      <c r="AR1337" s="121"/>
      <c r="AS1337" s="121"/>
      <c r="AT1337" s="121"/>
    </row>
    <row r="1338" spans="1:46">
      <c r="A1338" s="118"/>
      <c r="B1338" s="118"/>
      <c r="C1338" s="118"/>
      <c r="D1338" s="118"/>
      <c r="E1338" s="118"/>
      <c r="AJ1338" s="121"/>
      <c r="AK1338" s="121"/>
      <c r="AL1338" s="121"/>
      <c r="AM1338" s="121"/>
      <c r="AN1338" s="121"/>
      <c r="AO1338" s="121"/>
      <c r="AP1338" s="121"/>
      <c r="AQ1338" s="121"/>
      <c r="AR1338" s="121"/>
      <c r="AS1338" s="121"/>
      <c r="AT1338" s="121"/>
    </row>
    <row r="1339" spans="1:46">
      <c r="A1339" s="118"/>
      <c r="B1339" s="118"/>
      <c r="C1339" s="118"/>
      <c r="D1339" s="118"/>
      <c r="E1339" s="118"/>
      <c r="AJ1339" s="121"/>
      <c r="AK1339" s="121"/>
      <c r="AL1339" s="121"/>
      <c r="AM1339" s="121"/>
      <c r="AN1339" s="121"/>
      <c r="AO1339" s="121"/>
      <c r="AP1339" s="121"/>
      <c r="AQ1339" s="121"/>
      <c r="AR1339" s="121"/>
      <c r="AS1339" s="121"/>
      <c r="AT1339" s="121"/>
    </row>
    <row r="1340" spans="1:46">
      <c r="A1340" s="118"/>
      <c r="B1340" s="118"/>
      <c r="C1340" s="118"/>
      <c r="D1340" s="118"/>
      <c r="E1340" s="118"/>
      <c r="AJ1340" s="121"/>
      <c r="AK1340" s="121"/>
      <c r="AL1340" s="121"/>
      <c r="AM1340" s="121"/>
      <c r="AN1340" s="121"/>
      <c r="AO1340" s="121"/>
      <c r="AP1340" s="121"/>
      <c r="AQ1340" s="121"/>
      <c r="AR1340" s="121"/>
      <c r="AS1340" s="121"/>
      <c r="AT1340" s="121"/>
    </row>
    <row r="1341" spans="1:46">
      <c r="A1341" s="118"/>
      <c r="B1341" s="118"/>
      <c r="C1341" s="118"/>
      <c r="D1341" s="118"/>
      <c r="E1341" s="118"/>
      <c r="AJ1341" s="121"/>
      <c r="AK1341" s="121"/>
      <c r="AL1341" s="121"/>
      <c r="AM1341" s="121"/>
      <c r="AN1341" s="121"/>
      <c r="AO1341" s="121"/>
      <c r="AP1341" s="121"/>
      <c r="AQ1341" s="121"/>
      <c r="AR1341" s="121"/>
      <c r="AS1341" s="121"/>
      <c r="AT1341" s="121"/>
    </row>
    <row r="1342" spans="1:46">
      <c r="A1342" s="118"/>
      <c r="B1342" s="118"/>
      <c r="C1342" s="118"/>
      <c r="D1342" s="118"/>
      <c r="E1342" s="118"/>
      <c r="AJ1342" s="121"/>
      <c r="AK1342" s="121"/>
      <c r="AL1342" s="121"/>
      <c r="AM1342" s="121"/>
      <c r="AN1342" s="121"/>
      <c r="AO1342" s="121"/>
      <c r="AP1342" s="121"/>
      <c r="AQ1342" s="121"/>
      <c r="AR1342" s="121"/>
      <c r="AS1342" s="121"/>
      <c r="AT1342" s="121"/>
    </row>
    <row r="1343" spans="1:46">
      <c r="A1343" s="118"/>
      <c r="B1343" s="118"/>
      <c r="C1343" s="118"/>
      <c r="D1343" s="118"/>
      <c r="E1343" s="118"/>
      <c r="AJ1343" s="121"/>
      <c r="AK1343" s="121"/>
      <c r="AL1343" s="121"/>
      <c r="AM1343" s="121"/>
      <c r="AN1343" s="121"/>
      <c r="AO1343" s="121"/>
      <c r="AP1343" s="121"/>
      <c r="AQ1343" s="121"/>
      <c r="AR1343" s="121"/>
      <c r="AS1343" s="121"/>
      <c r="AT1343" s="121"/>
    </row>
    <row r="1344" spans="1:46">
      <c r="A1344" s="118"/>
      <c r="B1344" s="118"/>
      <c r="C1344" s="118"/>
      <c r="D1344" s="118"/>
      <c r="E1344" s="118"/>
      <c r="AJ1344" s="121"/>
      <c r="AK1344" s="121"/>
      <c r="AL1344" s="121"/>
      <c r="AM1344" s="121"/>
      <c r="AN1344" s="121"/>
      <c r="AO1344" s="121"/>
      <c r="AP1344" s="121"/>
      <c r="AQ1344" s="121"/>
      <c r="AR1344" s="121"/>
      <c r="AS1344" s="121"/>
      <c r="AT1344" s="121"/>
    </row>
    <row r="1345" spans="1:46">
      <c r="A1345" s="118"/>
      <c r="B1345" s="118"/>
      <c r="C1345" s="118"/>
      <c r="D1345" s="118"/>
      <c r="E1345" s="118"/>
      <c r="AJ1345" s="121"/>
      <c r="AK1345" s="121"/>
      <c r="AL1345" s="121"/>
      <c r="AM1345" s="121"/>
      <c r="AN1345" s="121"/>
      <c r="AO1345" s="121"/>
      <c r="AP1345" s="121"/>
      <c r="AQ1345" s="121"/>
      <c r="AR1345" s="121"/>
      <c r="AS1345" s="121"/>
      <c r="AT1345" s="121"/>
    </row>
    <row r="1346" spans="1:46">
      <c r="A1346" s="118"/>
      <c r="B1346" s="118"/>
      <c r="C1346" s="118"/>
      <c r="D1346" s="118"/>
      <c r="E1346" s="118"/>
      <c r="AJ1346" s="121"/>
      <c r="AK1346" s="121"/>
      <c r="AL1346" s="121"/>
      <c r="AM1346" s="121"/>
      <c r="AN1346" s="121"/>
      <c r="AO1346" s="121"/>
      <c r="AP1346" s="121"/>
      <c r="AQ1346" s="121"/>
      <c r="AR1346" s="121"/>
      <c r="AS1346" s="121"/>
      <c r="AT1346" s="121"/>
    </row>
    <row r="1347" spans="1:46">
      <c r="A1347" s="118"/>
      <c r="B1347" s="118"/>
      <c r="C1347" s="118"/>
      <c r="D1347" s="118"/>
      <c r="E1347" s="118"/>
      <c r="AJ1347" s="121"/>
      <c r="AK1347" s="121"/>
      <c r="AL1347" s="121"/>
      <c r="AM1347" s="121"/>
      <c r="AN1347" s="121"/>
      <c r="AO1347" s="121"/>
      <c r="AP1347" s="121"/>
      <c r="AQ1347" s="121"/>
      <c r="AR1347" s="121"/>
      <c r="AS1347" s="121"/>
      <c r="AT1347" s="121"/>
    </row>
    <row r="1348" spans="1:46">
      <c r="A1348" s="118"/>
      <c r="B1348" s="118"/>
      <c r="C1348" s="118"/>
      <c r="D1348" s="118"/>
      <c r="E1348" s="118"/>
      <c r="AJ1348" s="121"/>
      <c r="AK1348" s="121"/>
      <c r="AL1348" s="121"/>
      <c r="AM1348" s="121"/>
      <c r="AN1348" s="121"/>
      <c r="AO1348" s="121"/>
      <c r="AP1348" s="121"/>
      <c r="AQ1348" s="121"/>
      <c r="AR1348" s="121"/>
      <c r="AS1348" s="121"/>
      <c r="AT1348" s="121"/>
    </row>
    <row r="1349" spans="1:46">
      <c r="A1349" s="118"/>
      <c r="B1349" s="118"/>
      <c r="C1349" s="118"/>
      <c r="D1349" s="118"/>
      <c r="E1349" s="118"/>
      <c r="AJ1349" s="121"/>
      <c r="AK1349" s="121"/>
      <c r="AL1349" s="121"/>
      <c r="AM1349" s="121"/>
      <c r="AN1349" s="121"/>
      <c r="AO1349" s="121"/>
      <c r="AP1349" s="121"/>
      <c r="AQ1349" s="121"/>
      <c r="AR1349" s="121"/>
      <c r="AS1349" s="121"/>
      <c r="AT1349" s="121"/>
    </row>
    <row r="1350" spans="1:46">
      <c r="A1350" s="118"/>
      <c r="B1350" s="118"/>
      <c r="C1350" s="118"/>
      <c r="D1350" s="118"/>
      <c r="E1350" s="118"/>
      <c r="AJ1350" s="121"/>
      <c r="AK1350" s="121"/>
      <c r="AL1350" s="121"/>
      <c r="AM1350" s="121"/>
      <c r="AN1350" s="121"/>
      <c r="AO1350" s="121"/>
      <c r="AP1350" s="121"/>
      <c r="AQ1350" s="121"/>
      <c r="AR1350" s="121"/>
      <c r="AS1350" s="121"/>
      <c r="AT1350" s="121"/>
    </row>
    <row r="1351" spans="1:46">
      <c r="A1351" s="118"/>
      <c r="B1351" s="118"/>
      <c r="C1351" s="118"/>
      <c r="D1351" s="118"/>
      <c r="E1351" s="118"/>
      <c r="AJ1351" s="121"/>
      <c r="AK1351" s="121"/>
      <c r="AL1351" s="121"/>
      <c r="AM1351" s="121"/>
      <c r="AN1351" s="121"/>
      <c r="AO1351" s="121"/>
      <c r="AP1351" s="121"/>
      <c r="AQ1351" s="121"/>
      <c r="AR1351" s="121"/>
      <c r="AS1351" s="121"/>
      <c r="AT1351" s="121"/>
    </row>
    <row r="1352" spans="1:46">
      <c r="A1352" s="118"/>
      <c r="B1352" s="118"/>
      <c r="C1352" s="118"/>
      <c r="D1352" s="118"/>
      <c r="E1352" s="118"/>
      <c r="AJ1352" s="121"/>
      <c r="AK1352" s="121"/>
      <c r="AL1352" s="121"/>
      <c r="AM1352" s="121"/>
      <c r="AN1352" s="121"/>
      <c r="AO1352" s="121"/>
      <c r="AP1352" s="121"/>
      <c r="AQ1352" s="121"/>
      <c r="AR1352" s="121"/>
      <c r="AS1352" s="121"/>
      <c r="AT1352" s="121"/>
    </row>
    <row r="1353" spans="1:46">
      <c r="A1353" s="118"/>
      <c r="B1353" s="118"/>
      <c r="C1353" s="118"/>
      <c r="D1353" s="118"/>
      <c r="E1353" s="118"/>
      <c r="AJ1353" s="121"/>
      <c r="AK1353" s="121"/>
      <c r="AL1353" s="121"/>
      <c r="AM1353" s="121"/>
      <c r="AN1353" s="121"/>
      <c r="AO1353" s="121"/>
      <c r="AP1353" s="121"/>
      <c r="AQ1353" s="121"/>
      <c r="AR1353" s="121"/>
      <c r="AS1353" s="121"/>
      <c r="AT1353" s="121"/>
    </row>
    <row r="1354" spans="1:46">
      <c r="A1354" s="118"/>
      <c r="B1354" s="118"/>
      <c r="C1354" s="118"/>
      <c r="D1354" s="118"/>
      <c r="E1354" s="118"/>
      <c r="AJ1354" s="121"/>
      <c r="AK1354" s="121"/>
      <c r="AL1354" s="121"/>
      <c r="AM1354" s="121"/>
      <c r="AN1354" s="121"/>
      <c r="AO1354" s="121"/>
      <c r="AP1354" s="121"/>
      <c r="AQ1354" s="121"/>
      <c r="AR1354" s="121"/>
      <c r="AS1354" s="121"/>
      <c r="AT1354" s="121"/>
    </row>
    <row r="1355" spans="1:46">
      <c r="A1355" s="118"/>
      <c r="B1355" s="118"/>
      <c r="C1355" s="118"/>
      <c r="D1355" s="118"/>
      <c r="E1355" s="118"/>
      <c r="AJ1355" s="121"/>
      <c r="AK1355" s="121"/>
      <c r="AL1355" s="121"/>
      <c r="AM1355" s="121"/>
      <c r="AN1355" s="121"/>
      <c r="AO1355" s="121"/>
      <c r="AP1355" s="121"/>
      <c r="AQ1355" s="121"/>
      <c r="AR1355" s="121"/>
      <c r="AS1355" s="121"/>
      <c r="AT1355" s="121"/>
    </row>
    <row r="1356" spans="1:46">
      <c r="A1356" s="118"/>
      <c r="B1356" s="118"/>
      <c r="C1356" s="118"/>
      <c r="D1356" s="118"/>
      <c r="E1356" s="118"/>
      <c r="AJ1356" s="121"/>
      <c r="AK1356" s="121"/>
      <c r="AL1356" s="121"/>
      <c r="AM1356" s="121"/>
      <c r="AN1356" s="121"/>
      <c r="AO1356" s="121"/>
      <c r="AP1356" s="121"/>
      <c r="AQ1356" s="121"/>
      <c r="AR1356" s="121"/>
      <c r="AS1356" s="121"/>
      <c r="AT1356" s="121"/>
    </row>
    <row r="1357" spans="1:46">
      <c r="A1357" s="118"/>
      <c r="B1357" s="118"/>
      <c r="C1357" s="118"/>
      <c r="D1357" s="118"/>
      <c r="E1357" s="118"/>
      <c r="AJ1357" s="121"/>
      <c r="AK1357" s="121"/>
      <c r="AL1357" s="121"/>
      <c r="AM1357" s="121"/>
      <c r="AN1357" s="121"/>
      <c r="AO1357" s="121"/>
      <c r="AP1357" s="121"/>
      <c r="AQ1357" s="121"/>
      <c r="AR1357" s="121"/>
      <c r="AS1357" s="121"/>
      <c r="AT1357" s="121"/>
    </row>
    <row r="1358" spans="1:46">
      <c r="A1358" s="118"/>
      <c r="B1358" s="118"/>
      <c r="C1358" s="118"/>
      <c r="D1358" s="118"/>
      <c r="E1358" s="118"/>
      <c r="AJ1358" s="121"/>
      <c r="AK1358" s="121"/>
      <c r="AL1358" s="121"/>
      <c r="AM1358" s="121"/>
      <c r="AN1358" s="121"/>
      <c r="AO1358" s="121"/>
      <c r="AP1358" s="121"/>
      <c r="AQ1358" s="121"/>
      <c r="AR1358" s="121"/>
      <c r="AS1358" s="121"/>
      <c r="AT1358" s="121"/>
    </row>
    <row r="1359" spans="1:46">
      <c r="A1359" s="118"/>
      <c r="B1359" s="118"/>
      <c r="C1359" s="118"/>
      <c r="D1359" s="118"/>
      <c r="E1359" s="118"/>
      <c r="AJ1359" s="121"/>
      <c r="AK1359" s="121"/>
      <c r="AL1359" s="121"/>
      <c r="AM1359" s="121"/>
      <c r="AN1359" s="121"/>
      <c r="AO1359" s="121"/>
      <c r="AP1359" s="121"/>
      <c r="AQ1359" s="121"/>
      <c r="AR1359" s="121"/>
      <c r="AS1359" s="121"/>
      <c r="AT1359" s="121"/>
    </row>
    <row r="1360" spans="1:46">
      <c r="A1360" s="118"/>
      <c r="B1360" s="118"/>
      <c r="C1360" s="118"/>
      <c r="D1360" s="118"/>
      <c r="E1360" s="118"/>
      <c r="AJ1360" s="121"/>
      <c r="AK1360" s="121"/>
      <c r="AL1360" s="121"/>
      <c r="AM1360" s="121"/>
      <c r="AN1360" s="121"/>
      <c r="AO1360" s="121"/>
      <c r="AP1360" s="121"/>
      <c r="AQ1360" s="121"/>
      <c r="AR1360" s="121"/>
      <c r="AS1360" s="121"/>
      <c r="AT1360" s="121"/>
    </row>
    <row r="1361" spans="1:46">
      <c r="A1361" s="118"/>
      <c r="B1361" s="118"/>
      <c r="C1361" s="118"/>
      <c r="D1361" s="118"/>
      <c r="E1361" s="118"/>
      <c r="AJ1361" s="121"/>
      <c r="AK1361" s="121"/>
      <c r="AL1361" s="121"/>
      <c r="AM1361" s="121"/>
      <c r="AN1361" s="121"/>
      <c r="AO1361" s="121"/>
      <c r="AP1361" s="121"/>
      <c r="AQ1361" s="121"/>
      <c r="AR1361" s="121"/>
      <c r="AS1361" s="121"/>
      <c r="AT1361" s="121"/>
    </row>
    <row r="1362" spans="1:46">
      <c r="A1362" s="118"/>
      <c r="B1362" s="118"/>
      <c r="C1362" s="118"/>
      <c r="D1362" s="118"/>
      <c r="E1362" s="118"/>
      <c r="AJ1362" s="121"/>
      <c r="AK1362" s="121"/>
      <c r="AL1362" s="121"/>
      <c r="AM1362" s="121"/>
      <c r="AN1362" s="121"/>
      <c r="AO1362" s="121"/>
      <c r="AP1362" s="121"/>
      <c r="AQ1362" s="121"/>
      <c r="AR1362" s="121"/>
      <c r="AS1362" s="121"/>
      <c r="AT1362" s="121"/>
    </row>
    <row r="1363" spans="1:46">
      <c r="A1363" s="118"/>
      <c r="B1363" s="118"/>
      <c r="C1363" s="118"/>
      <c r="D1363" s="118"/>
      <c r="E1363" s="118"/>
      <c r="AJ1363" s="121"/>
      <c r="AK1363" s="121"/>
      <c r="AL1363" s="121"/>
      <c r="AM1363" s="121"/>
      <c r="AN1363" s="121"/>
      <c r="AO1363" s="121"/>
      <c r="AP1363" s="121"/>
      <c r="AQ1363" s="121"/>
      <c r="AR1363" s="121"/>
      <c r="AS1363" s="121"/>
      <c r="AT1363" s="121"/>
    </row>
    <row r="1364" spans="1:46">
      <c r="A1364" s="118"/>
      <c r="B1364" s="118"/>
      <c r="C1364" s="118"/>
      <c r="D1364" s="118"/>
      <c r="E1364" s="118"/>
      <c r="AJ1364" s="121"/>
      <c r="AK1364" s="121"/>
      <c r="AL1364" s="121"/>
      <c r="AM1364" s="121"/>
      <c r="AN1364" s="121"/>
      <c r="AO1364" s="121"/>
      <c r="AP1364" s="121"/>
      <c r="AQ1364" s="121"/>
      <c r="AR1364" s="121"/>
      <c r="AS1364" s="121"/>
      <c r="AT1364" s="121"/>
    </row>
    <row r="1365" spans="1:46">
      <c r="A1365" s="118"/>
      <c r="B1365" s="118"/>
      <c r="C1365" s="118"/>
      <c r="D1365" s="118"/>
      <c r="E1365" s="118"/>
      <c r="AJ1365" s="121"/>
      <c r="AK1365" s="121"/>
      <c r="AL1365" s="121"/>
      <c r="AM1365" s="121"/>
      <c r="AN1365" s="121"/>
      <c r="AO1365" s="121"/>
      <c r="AP1365" s="121"/>
      <c r="AQ1365" s="121"/>
      <c r="AR1365" s="121"/>
      <c r="AS1365" s="121"/>
      <c r="AT1365" s="121"/>
    </row>
    <row r="1366" spans="1:46">
      <c r="A1366" s="118"/>
      <c r="B1366" s="118"/>
      <c r="C1366" s="118"/>
      <c r="D1366" s="118"/>
      <c r="E1366" s="118"/>
      <c r="AJ1366" s="121"/>
      <c r="AK1366" s="121"/>
      <c r="AL1366" s="121"/>
      <c r="AM1366" s="121"/>
      <c r="AN1366" s="121"/>
      <c r="AO1366" s="121"/>
      <c r="AP1366" s="121"/>
      <c r="AQ1366" s="121"/>
      <c r="AR1366" s="121"/>
      <c r="AS1366" s="121"/>
      <c r="AT1366" s="121"/>
    </row>
    <row r="1367" spans="1:46">
      <c r="A1367" s="118"/>
      <c r="B1367" s="118"/>
      <c r="C1367" s="118"/>
      <c r="D1367" s="118"/>
      <c r="E1367" s="118"/>
      <c r="AJ1367" s="121"/>
      <c r="AK1367" s="121"/>
      <c r="AL1367" s="121"/>
      <c r="AM1367" s="121"/>
      <c r="AN1367" s="121"/>
      <c r="AO1367" s="121"/>
      <c r="AP1367" s="121"/>
      <c r="AQ1367" s="121"/>
      <c r="AR1367" s="121"/>
      <c r="AS1367" s="121"/>
      <c r="AT1367" s="121"/>
    </row>
    <row r="1368" spans="1:46">
      <c r="A1368" s="118"/>
      <c r="B1368" s="118"/>
      <c r="C1368" s="118"/>
      <c r="D1368" s="118"/>
      <c r="E1368" s="118"/>
      <c r="AJ1368" s="121"/>
      <c r="AK1368" s="121"/>
      <c r="AL1368" s="121"/>
      <c r="AM1368" s="121"/>
      <c r="AN1368" s="121"/>
      <c r="AO1368" s="121"/>
      <c r="AP1368" s="121"/>
      <c r="AQ1368" s="121"/>
      <c r="AR1368" s="121"/>
      <c r="AS1368" s="121"/>
      <c r="AT1368" s="121"/>
    </row>
    <row r="1369" spans="1:46">
      <c r="A1369" s="118"/>
      <c r="B1369" s="118"/>
      <c r="C1369" s="118"/>
      <c r="D1369" s="118"/>
      <c r="E1369" s="118"/>
      <c r="AJ1369" s="121"/>
      <c r="AK1369" s="121"/>
      <c r="AL1369" s="121"/>
      <c r="AM1369" s="121"/>
      <c r="AN1369" s="121"/>
      <c r="AO1369" s="121"/>
      <c r="AP1369" s="121"/>
      <c r="AQ1369" s="121"/>
      <c r="AR1369" s="121"/>
      <c r="AS1369" s="121"/>
      <c r="AT1369" s="121"/>
    </row>
    <row r="1370" spans="1:46">
      <c r="A1370" s="118"/>
      <c r="B1370" s="118"/>
      <c r="C1370" s="118"/>
      <c r="D1370" s="118"/>
      <c r="E1370" s="118"/>
      <c r="AJ1370" s="121"/>
      <c r="AK1370" s="121"/>
      <c r="AL1370" s="121"/>
      <c r="AM1370" s="121"/>
      <c r="AN1370" s="121"/>
      <c r="AO1370" s="121"/>
      <c r="AP1370" s="121"/>
      <c r="AQ1370" s="121"/>
      <c r="AR1370" s="121"/>
      <c r="AS1370" s="121"/>
      <c r="AT1370" s="121"/>
    </row>
    <row r="1371" spans="1:46">
      <c r="A1371" s="118"/>
      <c r="B1371" s="118"/>
      <c r="C1371" s="118"/>
      <c r="D1371" s="118"/>
      <c r="E1371" s="118"/>
      <c r="AJ1371" s="121"/>
      <c r="AK1371" s="121"/>
      <c r="AL1371" s="121"/>
      <c r="AM1371" s="121"/>
      <c r="AN1371" s="121"/>
      <c r="AO1371" s="121"/>
      <c r="AP1371" s="121"/>
      <c r="AQ1371" s="121"/>
      <c r="AR1371" s="121"/>
      <c r="AS1371" s="121"/>
      <c r="AT1371" s="121"/>
    </row>
    <row r="1372" spans="1:46">
      <c r="A1372" s="118"/>
      <c r="B1372" s="118"/>
      <c r="C1372" s="118"/>
      <c r="D1372" s="118"/>
      <c r="E1372" s="118"/>
      <c r="AJ1372" s="121"/>
      <c r="AK1372" s="121"/>
      <c r="AL1372" s="121"/>
      <c r="AM1372" s="121"/>
      <c r="AN1372" s="121"/>
      <c r="AO1372" s="121"/>
      <c r="AP1372" s="121"/>
      <c r="AQ1372" s="121"/>
      <c r="AR1372" s="121"/>
      <c r="AS1372" s="121"/>
      <c r="AT1372" s="121"/>
    </row>
    <row r="1373" spans="1:46">
      <c r="A1373" s="118"/>
      <c r="B1373" s="118"/>
      <c r="C1373" s="118"/>
      <c r="D1373" s="118"/>
      <c r="E1373" s="118"/>
      <c r="AJ1373" s="121"/>
      <c r="AK1373" s="121"/>
      <c r="AL1373" s="121"/>
      <c r="AM1373" s="121"/>
      <c r="AN1373" s="121"/>
      <c r="AO1373" s="121"/>
      <c r="AP1373" s="121"/>
      <c r="AQ1373" s="121"/>
      <c r="AR1373" s="121"/>
      <c r="AS1373" s="121"/>
      <c r="AT1373" s="121"/>
    </row>
    <row r="1374" spans="1:46">
      <c r="A1374" s="118"/>
      <c r="B1374" s="118"/>
      <c r="C1374" s="118"/>
      <c r="D1374" s="118"/>
      <c r="E1374" s="118"/>
      <c r="AJ1374" s="121"/>
      <c r="AK1374" s="121"/>
      <c r="AL1374" s="121"/>
      <c r="AM1374" s="121"/>
      <c r="AN1374" s="121"/>
      <c r="AO1374" s="121"/>
      <c r="AP1374" s="121"/>
      <c r="AQ1374" s="121"/>
      <c r="AR1374" s="121"/>
      <c r="AS1374" s="121"/>
      <c r="AT1374" s="121"/>
    </row>
    <row r="1375" spans="1:46">
      <c r="A1375" s="118"/>
      <c r="B1375" s="118"/>
      <c r="C1375" s="118"/>
      <c r="D1375" s="118"/>
      <c r="E1375" s="118"/>
      <c r="AJ1375" s="121"/>
      <c r="AK1375" s="121"/>
      <c r="AL1375" s="121"/>
      <c r="AM1375" s="121"/>
      <c r="AN1375" s="121"/>
      <c r="AO1375" s="121"/>
      <c r="AP1375" s="121"/>
      <c r="AQ1375" s="121"/>
      <c r="AR1375" s="121"/>
      <c r="AS1375" s="121"/>
      <c r="AT1375" s="121"/>
    </row>
    <row r="1376" spans="1:46">
      <c r="A1376" s="118"/>
      <c r="B1376" s="118"/>
      <c r="C1376" s="118"/>
      <c r="D1376" s="118"/>
      <c r="E1376" s="118"/>
      <c r="AJ1376" s="121"/>
      <c r="AK1376" s="121"/>
      <c r="AL1376" s="121"/>
      <c r="AM1376" s="121"/>
      <c r="AN1376" s="121"/>
      <c r="AO1376" s="121"/>
      <c r="AP1376" s="121"/>
      <c r="AQ1376" s="121"/>
      <c r="AR1376" s="121"/>
      <c r="AS1376" s="121"/>
      <c r="AT1376" s="121"/>
    </row>
    <row r="1377" spans="1:46">
      <c r="A1377" s="118"/>
      <c r="B1377" s="118"/>
      <c r="C1377" s="118"/>
      <c r="D1377" s="118"/>
      <c r="E1377" s="118"/>
      <c r="AJ1377" s="121"/>
      <c r="AK1377" s="121"/>
      <c r="AL1377" s="121"/>
      <c r="AM1377" s="121"/>
      <c r="AN1377" s="121"/>
      <c r="AO1377" s="121"/>
      <c r="AP1377" s="121"/>
      <c r="AQ1377" s="121"/>
      <c r="AR1377" s="121"/>
      <c r="AS1377" s="121"/>
      <c r="AT1377" s="121"/>
    </row>
    <row r="1378" spans="1:46">
      <c r="A1378" s="118"/>
      <c r="B1378" s="118"/>
      <c r="C1378" s="118"/>
      <c r="D1378" s="118"/>
      <c r="E1378" s="118"/>
      <c r="AJ1378" s="121"/>
      <c r="AK1378" s="121"/>
      <c r="AL1378" s="121"/>
      <c r="AM1378" s="121"/>
      <c r="AN1378" s="121"/>
      <c r="AO1378" s="121"/>
      <c r="AP1378" s="121"/>
      <c r="AQ1378" s="121"/>
      <c r="AR1378" s="121"/>
      <c r="AS1378" s="121"/>
      <c r="AT1378" s="121"/>
    </row>
    <row r="1379" spans="1:46">
      <c r="A1379" s="118"/>
      <c r="B1379" s="118"/>
      <c r="C1379" s="118"/>
      <c r="D1379" s="118"/>
      <c r="E1379" s="118"/>
      <c r="AJ1379" s="121"/>
      <c r="AK1379" s="121"/>
      <c r="AL1379" s="121"/>
      <c r="AM1379" s="121"/>
      <c r="AN1379" s="121"/>
      <c r="AO1379" s="121"/>
      <c r="AP1379" s="121"/>
      <c r="AQ1379" s="121"/>
      <c r="AR1379" s="121"/>
      <c r="AS1379" s="121"/>
      <c r="AT1379" s="121"/>
    </row>
    <row r="1380" spans="1:46">
      <c r="A1380" s="118"/>
      <c r="B1380" s="118"/>
      <c r="C1380" s="118"/>
      <c r="D1380" s="118"/>
      <c r="E1380" s="118"/>
      <c r="AJ1380" s="121"/>
      <c r="AK1380" s="121"/>
      <c r="AL1380" s="121"/>
      <c r="AM1380" s="121"/>
      <c r="AN1380" s="121"/>
      <c r="AO1380" s="121"/>
      <c r="AP1380" s="121"/>
      <c r="AQ1380" s="121"/>
      <c r="AR1380" s="121"/>
      <c r="AS1380" s="121"/>
      <c r="AT1380" s="121"/>
    </row>
    <row r="1381" spans="1:46">
      <c r="A1381" s="118"/>
      <c r="B1381" s="118"/>
      <c r="C1381" s="118"/>
      <c r="D1381" s="118"/>
      <c r="E1381" s="118"/>
      <c r="AJ1381" s="121"/>
      <c r="AK1381" s="121"/>
      <c r="AL1381" s="121"/>
      <c r="AM1381" s="121"/>
      <c r="AN1381" s="121"/>
      <c r="AO1381" s="121"/>
      <c r="AP1381" s="121"/>
      <c r="AQ1381" s="121"/>
      <c r="AR1381" s="121"/>
      <c r="AS1381" s="121"/>
      <c r="AT1381" s="121"/>
    </row>
    <row r="1382" spans="1:46">
      <c r="A1382" s="118"/>
      <c r="B1382" s="118"/>
      <c r="C1382" s="118"/>
      <c r="D1382" s="118"/>
      <c r="E1382" s="118"/>
      <c r="AJ1382" s="121"/>
      <c r="AK1382" s="121"/>
      <c r="AL1382" s="121"/>
      <c r="AM1382" s="121"/>
      <c r="AN1382" s="121"/>
      <c r="AO1382" s="121"/>
      <c r="AP1382" s="121"/>
      <c r="AQ1382" s="121"/>
      <c r="AR1382" s="121"/>
      <c r="AS1382" s="121"/>
      <c r="AT1382" s="121"/>
    </row>
    <row r="1383" spans="1:46">
      <c r="A1383" s="118"/>
      <c r="B1383" s="118"/>
      <c r="C1383" s="118"/>
      <c r="D1383" s="118"/>
      <c r="E1383" s="118"/>
      <c r="AJ1383" s="121"/>
      <c r="AK1383" s="121"/>
      <c r="AL1383" s="121"/>
      <c r="AM1383" s="121"/>
      <c r="AN1383" s="121"/>
      <c r="AO1383" s="121"/>
      <c r="AP1383" s="121"/>
      <c r="AQ1383" s="121"/>
      <c r="AR1383" s="121"/>
      <c r="AS1383" s="121"/>
      <c r="AT1383" s="121"/>
    </row>
    <row r="1384" spans="1:46">
      <c r="A1384" s="118"/>
      <c r="B1384" s="118"/>
      <c r="C1384" s="118"/>
      <c r="D1384" s="118"/>
      <c r="E1384" s="118"/>
      <c r="AJ1384" s="121"/>
      <c r="AK1384" s="121"/>
      <c r="AL1384" s="121"/>
      <c r="AM1384" s="121"/>
      <c r="AN1384" s="121"/>
      <c r="AO1384" s="121"/>
      <c r="AP1384" s="121"/>
      <c r="AQ1384" s="121"/>
      <c r="AR1384" s="121"/>
      <c r="AS1384" s="121"/>
      <c r="AT1384" s="121"/>
    </row>
    <row r="1385" spans="1:46">
      <c r="A1385" s="118"/>
      <c r="B1385" s="118"/>
      <c r="C1385" s="118"/>
      <c r="D1385" s="118"/>
      <c r="E1385" s="118"/>
      <c r="AJ1385" s="121"/>
      <c r="AK1385" s="121"/>
      <c r="AL1385" s="121"/>
      <c r="AM1385" s="121"/>
      <c r="AN1385" s="121"/>
      <c r="AO1385" s="121"/>
      <c r="AP1385" s="121"/>
      <c r="AQ1385" s="121"/>
      <c r="AR1385" s="121"/>
      <c r="AS1385" s="121"/>
      <c r="AT1385" s="121"/>
    </row>
    <row r="1386" spans="1:46">
      <c r="A1386" s="118"/>
      <c r="B1386" s="118"/>
      <c r="C1386" s="118"/>
      <c r="D1386" s="118"/>
      <c r="E1386" s="118"/>
      <c r="AJ1386" s="121"/>
      <c r="AK1386" s="121"/>
      <c r="AL1386" s="121"/>
      <c r="AM1386" s="121"/>
      <c r="AN1386" s="121"/>
      <c r="AO1386" s="121"/>
      <c r="AP1386" s="121"/>
      <c r="AQ1386" s="121"/>
      <c r="AR1386" s="121"/>
      <c r="AS1386" s="121"/>
      <c r="AT1386" s="121"/>
    </row>
    <row r="1387" spans="1:46">
      <c r="A1387" s="118"/>
      <c r="B1387" s="118"/>
      <c r="C1387" s="118"/>
      <c r="D1387" s="118"/>
      <c r="E1387" s="118"/>
      <c r="AJ1387" s="121"/>
      <c r="AK1387" s="121"/>
      <c r="AL1387" s="121"/>
      <c r="AM1387" s="121"/>
      <c r="AN1387" s="121"/>
      <c r="AO1387" s="121"/>
      <c r="AP1387" s="121"/>
      <c r="AQ1387" s="121"/>
      <c r="AR1387" s="121"/>
      <c r="AS1387" s="121"/>
      <c r="AT1387" s="121"/>
    </row>
    <row r="1388" spans="1:46">
      <c r="A1388" s="118"/>
      <c r="B1388" s="118"/>
      <c r="C1388" s="118"/>
      <c r="D1388" s="118"/>
      <c r="E1388" s="118"/>
      <c r="AJ1388" s="121"/>
      <c r="AK1388" s="121"/>
      <c r="AL1388" s="121"/>
      <c r="AM1388" s="121"/>
      <c r="AN1388" s="121"/>
      <c r="AO1388" s="121"/>
      <c r="AP1388" s="121"/>
      <c r="AQ1388" s="121"/>
      <c r="AR1388" s="121"/>
      <c r="AS1388" s="121"/>
      <c r="AT1388" s="121"/>
    </row>
    <row r="1389" spans="1:46">
      <c r="A1389" s="118"/>
      <c r="B1389" s="118"/>
      <c r="C1389" s="118"/>
      <c r="D1389" s="118"/>
      <c r="E1389" s="118"/>
      <c r="AJ1389" s="121"/>
      <c r="AK1389" s="121"/>
      <c r="AL1389" s="121"/>
      <c r="AM1389" s="121"/>
      <c r="AN1389" s="121"/>
      <c r="AO1389" s="121"/>
      <c r="AP1389" s="121"/>
      <c r="AQ1389" s="121"/>
      <c r="AR1389" s="121"/>
      <c r="AS1389" s="121"/>
      <c r="AT1389" s="121"/>
    </row>
    <row r="1390" spans="1:46">
      <c r="A1390" s="118"/>
      <c r="B1390" s="118"/>
      <c r="C1390" s="118"/>
      <c r="D1390" s="118"/>
      <c r="E1390" s="118"/>
      <c r="AJ1390" s="121"/>
      <c r="AK1390" s="121"/>
      <c r="AL1390" s="121"/>
      <c r="AM1390" s="121"/>
      <c r="AN1390" s="121"/>
      <c r="AO1390" s="121"/>
      <c r="AP1390" s="121"/>
      <c r="AQ1390" s="121"/>
      <c r="AR1390" s="121"/>
      <c r="AS1390" s="121"/>
      <c r="AT1390" s="121"/>
    </row>
    <row r="1391" spans="1:46">
      <c r="A1391" s="118"/>
      <c r="B1391" s="118"/>
      <c r="C1391" s="118"/>
      <c r="D1391" s="118"/>
      <c r="E1391" s="118"/>
      <c r="AJ1391" s="121"/>
      <c r="AK1391" s="121"/>
      <c r="AL1391" s="121"/>
      <c r="AM1391" s="121"/>
      <c r="AN1391" s="121"/>
      <c r="AO1391" s="121"/>
      <c r="AP1391" s="121"/>
      <c r="AQ1391" s="121"/>
      <c r="AR1391" s="121"/>
      <c r="AS1391" s="121"/>
      <c r="AT1391" s="121"/>
    </row>
    <row r="1392" spans="1:46">
      <c r="A1392" s="118"/>
      <c r="B1392" s="118"/>
      <c r="C1392" s="118"/>
      <c r="D1392" s="118"/>
      <c r="E1392" s="118"/>
      <c r="AJ1392" s="121"/>
      <c r="AK1392" s="121"/>
      <c r="AL1392" s="121"/>
      <c r="AM1392" s="121"/>
      <c r="AN1392" s="121"/>
      <c r="AO1392" s="121"/>
      <c r="AP1392" s="121"/>
      <c r="AQ1392" s="121"/>
      <c r="AR1392" s="121"/>
      <c r="AS1392" s="121"/>
      <c r="AT1392" s="121"/>
    </row>
    <row r="1393" spans="1:46">
      <c r="A1393" s="118"/>
      <c r="B1393" s="118"/>
      <c r="C1393" s="118"/>
      <c r="D1393" s="118"/>
      <c r="E1393" s="118"/>
      <c r="AJ1393" s="121"/>
      <c r="AK1393" s="121"/>
      <c r="AL1393" s="121"/>
      <c r="AM1393" s="121"/>
      <c r="AN1393" s="121"/>
      <c r="AO1393" s="121"/>
      <c r="AP1393" s="121"/>
      <c r="AQ1393" s="121"/>
      <c r="AR1393" s="121"/>
      <c r="AS1393" s="121"/>
      <c r="AT1393" s="121"/>
    </row>
    <row r="1394" spans="1:46">
      <c r="A1394" s="118"/>
      <c r="B1394" s="118"/>
      <c r="C1394" s="118"/>
      <c r="D1394" s="118"/>
      <c r="E1394" s="118"/>
      <c r="AJ1394" s="121"/>
      <c r="AK1394" s="121"/>
      <c r="AL1394" s="121"/>
      <c r="AM1394" s="121"/>
      <c r="AN1394" s="121"/>
      <c r="AO1394" s="121"/>
      <c r="AP1394" s="121"/>
      <c r="AQ1394" s="121"/>
      <c r="AR1394" s="121"/>
      <c r="AS1394" s="121"/>
      <c r="AT1394" s="121"/>
    </row>
    <row r="1395" spans="1:46">
      <c r="A1395" s="118"/>
      <c r="B1395" s="118"/>
      <c r="C1395" s="118"/>
      <c r="D1395" s="118"/>
      <c r="E1395" s="118"/>
      <c r="AJ1395" s="121"/>
      <c r="AK1395" s="121"/>
      <c r="AL1395" s="121"/>
      <c r="AM1395" s="121"/>
      <c r="AN1395" s="121"/>
      <c r="AO1395" s="121"/>
      <c r="AP1395" s="121"/>
      <c r="AQ1395" s="121"/>
      <c r="AR1395" s="121"/>
      <c r="AS1395" s="121"/>
      <c r="AT1395" s="121"/>
    </row>
    <row r="1396" spans="1:46">
      <c r="A1396" s="118"/>
      <c r="B1396" s="118"/>
      <c r="C1396" s="118"/>
      <c r="D1396" s="118"/>
      <c r="E1396" s="118"/>
      <c r="AJ1396" s="121"/>
      <c r="AK1396" s="121"/>
      <c r="AL1396" s="121"/>
      <c r="AM1396" s="121"/>
      <c r="AN1396" s="121"/>
      <c r="AO1396" s="121"/>
      <c r="AP1396" s="121"/>
      <c r="AQ1396" s="121"/>
      <c r="AR1396" s="121"/>
      <c r="AS1396" s="121"/>
      <c r="AT1396" s="121"/>
    </row>
    <row r="1397" spans="1:46">
      <c r="A1397" s="118"/>
      <c r="B1397" s="118"/>
      <c r="C1397" s="118"/>
      <c r="D1397" s="118"/>
      <c r="E1397" s="118"/>
      <c r="AJ1397" s="121"/>
      <c r="AK1397" s="121"/>
      <c r="AL1397" s="121"/>
      <c r="AM1397" s="121"/>
      <c r="AN1397" s="121"/>
      <c r="AO1397" s="121"/>
      <c r="AP1397" s="121"/>
      <c r="AQ1397" s="121"/>
      <c r="AR1397" s="121"/>
      <c r="AS1397" s="121"/>
      <c r="AT1397" s="121"/>
    </row>
    <row r="1398" spans="1:46">
      <c r="A1398" s="118"/>
      <c r="B1398" s="118"/>
      <c r="C1398" s="118"/>
      <c r="D1398" s="118"/>
      <c r="E1398" s="118"/>
      <c r="AJ1398" s="121"/>
      <c r="AK1398" s="121"/>
      <c r="AL1398" s="121"/>
      <c r="AM1398" s="121"/>
      <c r="AN1398" s="121"/>
      <c r="AO1398" s="121"/>
      <c r="AP1398" s="121"/>
      <c r="AQ1398" s="121"/>
      <c r="AR1398" s="121"/>
      <c r="AS1398" s="121"/>
      <c r="AT1398" s="121"/>
    </row>
    <row r="1399" spans="1:46">
      <c r="A1399" s="118"/>
      <c r="B1399" s="118"/>
      <c r="C1399" s="118"/>
      <c r="D1399" s="118"/>
      <c r="E1399" s="118"/>
      <c r="AJ1399" s="121"/>
      <c r="AK1399" s="121"/>
      <c r="AL1399" s="121"/>
      <c r="AM1399" s="121"/>
      <c r="AN1399" s="121"/>
      <c r="AO1399" s="121"/>
      <c r="AP1399" s="121"/>
      <c r="AQ1399" s="121"/>
      <c r="AR1399" s="121"/>
      <c r="AS1399" s="121"/>
      <c r="AT1399" s="121"/>
    </row>
    <row r="1400" spans="1:46">
      <c r="A1400" s="118"/>
      <c r="B1400" s="118"/>
      <c r="C1400" s="118"/>
      <c r="D1400" s="118"/>
      <c r="E1400" s="118"/>
      <c r="AJ1400" s="121"/>
      <c r="AK1400" s="121"/>
      <c r="AL1400" s="121"/>
      <c r="AM1400" s="121"/>
      <c r="AN1400" s="121"/>
      <c r="AO1400" s="121"/>
      <c r="AP1400" s="121"/>
      <c r="AQ1400" s="121"/>
      <c r="AR1400" s="121"/>
      <c r="AS1400" s="121"/>
      <c r="AT1400" s="121"/>
    </row>
    <row r="1401" spans="1:46">
      <c r="A1401" s="118"/>
      <c r="B1401" s="118"/>
      <c r="C1401" s="118"/>
      <c r="D1401" s="118"/>
      <c r="E1401" s="118"/>
      <c r="AJ1401" s="121"/>
      <c r="AK1401" s="121"/>
      <c r="AL1401" s="121"/>
      <c r="AM1401" s="121"/>
      <c r="AN1401" s="121"/>
      <c r="AO1401" s="121"/>
      <c r="AP1401" s="121"/>
      <c r="AQ1401" s="121"/>
      <c r="AR1401" s="121"/>
      <c r="AS1401" s="121"/>
      <c r="AT1401" s="121"/>
    </row>
    <row r="1402" spans="1:46">
      <c r="A1402" s="118"/>
      <c r="B1402" s="118"/>
      <c r="C1402" s="118"/>
      <c r="D1402" s="118"/>
      <c r="E1402" s="118"/>
      <c r="AJ1402" s="121"/>
      <c r="AK1402" s="121"/>
      <c r="AL1402" s="121"/>
      <c r="AM1402" s="121"/>
      <c r="AN1402" s="121"/>
      <c r="AO1402" s="121"/>
      <c r="AP1402" s="121"/>
      <c r="AQ1402" s="121"/>
      <c r="AR1402" s="121"/>
      <c r="AS1402" s="121"/>
      <c r="AT1402" s="121"/>
    </row>
    <row r="1403" spans="1:46">
      <c r="A1403" s="118"/>
      <c r="B1403" s="118"/>
      <c r="C1403" s="118"/>
      <c r="D1403" s="118"/>
      <c r="E1403" s="118"/>
      <c r="AJ1403" s="121"/>
      <c r="AK1403" s="121"/>
      <c r="AL1403" s="121"/>
      <c r="AM1403" s="121"/>
      <c r="AN1403" s="121"/>
      <c r="AO1403" s="121"/>
      <c r="AP1403" s="121"/>
      <c r="AQ1403" s="121"/>
      <c r="AR1403" s="121"/>
      <c r="AS1403" s="121"/>
      <c r="AT1403" s="121"/>
    </row>
    <row r="1404" spans="1:46">
      <c r="A1404" s="118"/>
      <c r="B1404" s="118"/>
      <c r="C1404" s="118"/>
      <c r="D1404" s="118"/>
      <c r="E1404" s="118"/>
      <c r="AJ1404" s="121"/>
      <c r="AK1404" s="121"/>
      <c r="AL1404" s="121"/>
      <c r="AM1404" s="121"/>
      <c r="AN1404" s="121"/>
      <c r="AO1404" s="121"/>
      <c r="AP1404" s="121"/>
      <c r="AQ1404" s="121"/>
      <c r="AR1404" s="121"/>
      <c r="AS1404" s="121"/>
      <c r="AT1404" s="121"/>
    </row>
    <row r="1405" spans="1:46">
      <c r="A1405" s="118"/>
      <c r="B1405" s="118"/>
      <c r="C1405" s="118"/>
      <c r="D1405" s="118"/>
      <c r="E1405" s="118"/>
      <c r="AJ1405" s="121"/>
      <c r="AK1405" s="121"/>
      <c r="AL1405" s="121"/>
      <c r="AM1405" s="121"/>
      <c r="AN1405" s="121"/>
      <c r="AO1405" s="121"/>
      <c r="AP1405" s="121"/>
      <c r="AQ1405" s="121"/>
      <c r="AR1405" s="121"/>
      <c r="AS1405" s="121"/>
      <c r="AT1405" s="121"/>
    </row>
    <row r="1406" spans="1:46">
      <c r="A1406" s="118"/>
      <c r="B1406" s="118"/>
      <c r="C1406" s="118"/>
      <c r="D1406" s="118"/>
      <c r="E1406" s="118"/>
      <c r="AJ1406" s="121"/>
      <c r="AK1406" s="121"/>
      <c r="AL1406" s="121"/>
      <c r="AM1406" s="121"/>
      <c r="AN1406" s="121"/>
      <c r="AO1406" s="121"/>
      <c r="AP1406" s="121"/>
      <c r="AQ1406" s="121"/>
      <c r="AR1406" s="121"/>
      <c r="AS1406" s="121"/>
      <c r="AT1406" s="121"/>
    </row>
    <row r="1407" spans="1:46">
      <c r="A1407" s="118"/>
      <c r="B1407" s="118"/>
      <c r="C1407" s="118"/>
      <c r="D1407" s="118"/>
      <c r="E1407" s="118"/>
      <c r="AJ1407" s="121"/>
      <c r="AK1407" s="121"/>
      <c r="AL1407" s="121"/>
      <c r="AM1407" s="121"/>
      <c r="AN1407" s="121"/>
      <c r="AO1407" s="121"/>
      <c r="AP1407" s="121"/>
      <c r="AQ1407" s="121"/>
      <c r="AR1407" s="121"/>
      <c r="AS1407" s="121"/>
      <c r="AT1407" s="121"/>
    </row>
    <row r="1408" spans="1:46">
      <c r="A1408" s="118"/>
      <c r="B1408" s="118"/>
      <c r="C1408" s="118"/>
      <c r="D1408" s="118"/>
      <c r="E1408" s="118"/>
      <c r="AJ1408" s="121"/>
      <c r="AK1408" s="121"/>
      <c r="AL1408" s="121"/>
      <c r="AM1408" s="121"/>
      <c r="AN1408" s="121"/>
      <c r="AO1408" s="121"/>
      <c r="AP1408" s="121"/>
      <c r="AQ1408" s="121"/>
      <c r="AR1408" s="121"/>
      <c r="AS1408" s="121"/>
      <c r="AT1408" s="121"/>
    </row>
    <row r="1409" spans="1:46">
      <c r="A1409" s="118"/>
      <c r="B1409" s="118"/>
      <c r="C1409" s="118"/>
      <c r="D1409" s="118"/>
      <c r="E1409" s="118"/>
      <c r="AJ1409" s="121"/>
      <c r="AK1409" s="121"/>
      <c r="AL1409" s="121"/>
      <c r="AM1409" s="121"/>
      <c r="AN1409" s="121"/>
      <c r="AO1409" s="121"/>
      <c r="AP1409" s="121"/>
      <c r="AQ1409" s="121"/>
      <c r="AR1409" s="121"/>
      <c r="AS1409" s="121"/>
      <c r="AT1409" s="121"/>
    </row>
    <row r="1410" spans="1:46">
      <c r="A1410" s="118"/>
      <c r="B1410" s="118"/>
      <c r="C1410" s="118"/>
      <c r="D1410" s="118"/>
      <c r="E1410" s="118"/>
      <c r="AJ1410" s="121"/>
      <c r="AK1410" s="121"/>
      <c r="AL1410" s="121"/>
      <c r="AM1410" s="121"/>
      <c r="AN1410" s="121"/>
      <c r="AO1410" s="121"/>
      <c r="AP1410" s="121"/>
      <c r="AQ1410" s="121"/>
      <c r="AR1410" s="121"/>
      <c r="AS1410" s="121"/>
      <c r="AT1410" s="121"/>
    </row>
    <row r="1411" spans="1:46">
      <c r="A1411" s="118"/>
      <c r="B1411" s="118"/>
      <c r="C1411" s="118"/>
      <c r="D1411" s="118"/>
      <c r="E1411" s="118"/>
      <c r="AJ1411" s="121"/>
      <c r="AK1411" s="121"/>
      <c r="AL1411" s="121"/>
      <c r="AM1411" s="121"/>
      <c r="AN1411" s="121"/>
      <c r="AO1411" s="121"/>
      <c r="AP1411" s="121"/>
      <c r="AQ1411" s="121"/>
      <c r="AR1411" s="121"/>
      <c r="AS1411" s="121"/>
      <c r="AT1411" s="121"/>
    </row>
    <row r="1412" spans="1:46">
      <c r="A1412" s="118"/>
      <c r="B1412" s="118"/>
      <c r="C1412" s="118"/>
      <c r="D1412" s="118"/>
      <c r="E1412" s="118"/>
      <c r="AJ1412" s="121"/>
      <c r="AK1412" s="121"/>
      <c r="AL1412" s="121"/>
      <c r="AM1412" s="121"/>
      <c r="AN1412" s="121"/>
      <c r="AO1412" s="121"/>
      <c r="AP1412" s="121"/>
      <c r="AQ1412" s="121"/>
      <c r="AR1412" s="121"/>
      <c r="AS1412" s="121"/>
      <c r="AT1412" s="121"/>
    </row>
    <row r="1413" spans="1:46">
      <c r="A1413" s="118"/>
      <c r="B1413" s="118"/>
      <c r="C1413" s="118"/>
      <c r="D1413" s="118"/>
      <c r="E1413" s="118"/>
      <c r="AJ1413" s="121"/>
      <c r="AK1413" s="121"/>
      <c r="AL1413" s="121"/>
      <c r="AM1413" s="121"/>
      <c r="AN1413" s="121"/>
      <c r="AO1413" s="121"/>
      <c r="AP1413" s="121"/>
      <c r="AQ1413" s="121"/>
      <c r="AR1413" s="121"/>
      <c r="AS1413" s="121"/>
      <c r="AT1413" s="121"/>
    </row>
    <row r="1414" spans="1:46">
      <c r="A1414" s="118"/>
      <c r="B1414" s="118"/>
      <c r="C1414" s="118"/>
      <c r="D1414" s="118"/>
      <c r="E1414" s="118"/>
      <c r="AJ1414" s="121"/>
      <c r="AK1414" s="121"/>
      <c r="AL1414" s="121"/>
      <c r="AM1414" s="121"/>
      <c r="AN1414" s="121"/>
      <c r="AO1414" s="121"/>
      <c r="AP1414" s="121"/>
      <c r="AQ1414" s="121"/>
      <c r="AR1414" s="121"/>
      <c r="AS1414" s="121"/>
      <c r="AT1414" s="121"/>
    </row>
    <row r="1415" spans="1:46">
      <c r="A1415" s="118"/>
      <c r="B1415" s="118"/>
      <c r="C1415" s="118"/>
      <c r="D1415" s="118"/>
      <c r="E1415" s="118"/>
      <c r="AJ1415" s="121"/>
      <c r="AK1415" s="121"/>
      <c r="AL1415" s="121"/>
      <c r="AM1415" s="121"/>
      <c r="AN1415" s="121"/>
      <c r="AO1415" s="121"/>
      <c r="AP1415" s="121"/>
      <c r="AQ1415" s="121"/>
      <c r="AR1415" s="121"/>
      <c r="AS1415" s="121"/>
      <c r="AT1415" s="121"/>
    </row>
    <row r="1416" spans="1:46">
      <c r="A1416" s="118"/>
      <c r="B1416" s="118"/>
      <c r="C1416" s="118"/>
      <c r="D1416" s="118"/>
      <c r="E1416" s="118"/>
      <c r="AJ1416" s="121"/>
      <c r="AK1416" s="121"/>
      <c r="AL1416" s="121"/>
      <c r="AM1416" s="121"/>
      <c r="AN1416" s="121"/>
      <c r="AO1416" s="121"/>
      <c r="AP1416" s="121"/>
      <c r="AQ1416" s="121"/>
      <c r="AR1416" s="121"/>
      <c r="AS1416" s="121"/>
      <c r="AT1416" s="121"/>
    </row>
    <row r="1417" spans="1:46">
      <c r="A1417" s="118"/>
      <c r="B1417" s="118"/>
      <c r="C1417" s="118"/>
      <c r="D1417" s="118"/>
      <c r="E1417" s="118"/>
      <c r="AJ1417" s="121"/>
      <c r="AK1417" s="121"/>
      <c r="AL1417" s="121"/>
      <c r="AM1417" s="121"/>
      <c r="AN1417" s="121"/>
      <c r="AO1417" s="121"/>
      <c r="AP1417" s="121"/>
      <c r="AQ1417" s="121"/>
      <c r="AR1417" s="121"/>
      <c r="AS1417" s="121"/>
      <c r="AT1417" s="121"/>
    </row>
    <row r="1418" spans="1:46">
      <c r="A1418" s="118"/>
      <c r="B1418" s="118"/>
      <c r="C1418" s="118"/>
      <c r="D1418" s="118"/>
      <c r="E1418" s="118"/>
      <c r="AJ1418" s="121"/>
      <c r="AK1418" s="121"/>
      <c r="AL1418" s="121"/>
      <c r="AM1418" s="121"/>
      <c r="AN1418" s="121"/>
      <c r="AO1418" s="121"/>
      <c r="AP1418" s="121"/>
      <c r="AQ1418" s="121"/>
      <c r="AR1418" s="121"/>
      <c r="AS1418" s="121"/>
      <c r="AT1418" s="121"/>
    </row>
    <row r="1419" spans="1:46">
      <c r="A1419" s="118"/>
      <c r="B1419" s="118"/>
      <c r="C1419" s="118"/>
      <c r="D1419" s="118"/>
      <c r="E1419" s="118"/>
      <c r="AJ1419" s="121"/>
      <c r="AK1419" s="121"/>
      <c r="AL1419" s="121"/>
      <c r="AM1419" s="121"/>
      <c r="AN1419" s="121"/>
      <c r="AO1419" s="121"/>
      <c r="AP1419" s="121"/>
      <c r="AQ1419" s="121"/>
      <c r="AR1419" s="121"/>
      <c r="AS1419" s="121"/>
      <c r="AT1419" s="121"/>
    </row>
    <row r="1420" spans="1:46">
      <c r="A1420" s="118"/>
      <c r="B1420" s="118"/>
      <c r="C1420" s="118"/>
      <c r="D1420" s="118"/>
      <c r="E1420" s="118"/>
      <c r="AJ1420" s="121"/>
      <c r="AK1420" s="121"/>
      <c r="AL1420" s="121"/>
      <c r="AM1420" s="121"/>
      <c r="AN1420" s="121"/>
      <c r="AO1420" s="121"/>
      <c r="AP1420" s="121"/>
      <c r="AQ1420" s="121"/>
      <c r="AR1420" s="121"/>
      <c r="AS1420" s="121"/>
      <c r="AT1420" s="121"/>
    </row>
    <row r="1421" spans="1:46">
      <c r="A1421" s="118"/>
      <c r="B1421" s="118"/>
      <c r="C1421" s="118"/>
      <c r="D1421" s="118"/>
      <c r="E1421" s="118"/>
      <c r="AJ1421" s="121"/>
      <c r="AK1421" s="121"/>
      <c r="AL1421" s="121"/>
      <c r="AM1421" s="121"/>
      <c r="AN1421" s="121"/>
      <c r="AO1421" s="121"/>
      <c r="AP1421" s="121"/>
      <c r="AQ1421" s="121"/>
      <c r="AR1421" s="121"/>
      <c r="AS1421" s="121"/>
      <c r="AT1421" s="121"/>
    </row>
    <row r="1422" spans="1:46">
      <c r="A1422" s="118"/>
      <c r="B1422" s="118"/>
      <c r="C1422" s="118"/>
      <c r="D1422" s="118"/>
      <c r="E1422" s="118"/>
      <c r="AJ1422" s="121"/>
      <c r="AK1422" s="121"/>
      <c r="AL1422" s="121"/>
      <c r="AM1422" s="121"/>
      <c r="AN1422" s="121"/>
      <c r="AO1422" s="121"/>
      <c r="AP1422" s="121"/>
      <c r="AQ1422" s="121"/>
      <c r="AR1422" s="121"/>
      <c r="AS1422" s="121"/>
      <c r="AT1422" s="121"/>
    </row>
    <row r="1423" spans="1:46">
      <c r="A1423" s="118"/>
      <c r="B1423" s="118"/>
      <c r="C1423" s="118"/>
      <c r="D1423" s="118"/>
      <c r="E1423" s="118"/>
      <c r="AJ1423" s="121"/>
      <c r="AK1423" s="121"/>
      <c r="AL1423" s="121"/>
      <c r="AM1423" s="121"/>
      <c r="AN1423" s="121"/>
      <c r="AO1423" s="121"/>
      <c r="AP1423" s="121"/>
      <c r="AQ1423" s="121"/>
      <c r="AR1423" s="121"/>
      <c r="AS1423" s="121"/>
      <c r="AT1423" s="121"/>
    </row>
    <row r="1424" spans="1:46">
      <c r="A1424" s="118"/>
      <c r="B1424" s="118"/>
      <c r="C1424" s="118"/>
      <c r="D1424" s="118"/>
      <c r="E1424" s="118"/>
      <c r="AJ1424" s="121"/>
      <c r="AK1424" s="121"/>
      <c r="AL1424" s="121"/>
      <c r="AM1424" s="121"/>
      <c r="AN1424" s="121"/>
      <c r="AO1424" s="121"/>
      <c r="AP1424" s="121"/>
      <c r="AQ1424" s="121"/>
      <c r="AR1424" s="121"/>
      <c r="AS1424" s="121"/>
      <c r="AT1424" s="121"/>
    </row>
    <row r="1425" spans="1:46">
      <c r="A1425" s="118"/>
      <c r="B1425" s="118"/>
      <c r="C1425" s="118"/>
      <c r="D1425" s="118"/>
      <c r="E1425" s="118"/>
      <c r="AJ1425" s="121"/>
      <c r="AK1425" s="121"/>
      <c r="AL1425" s="121"/>
      <c r="AM1425" s="121"/>
      <c r="AN1425" s="121"/>
      <c r="AO1425" s="121"/>
      <c r="AP1425" s="121"/>
      <c r="AQ1425" s="121"/>
      <c r="AR1425" s="121"/>
      <c r="AS1425" s="121"/>
      <c r="AT1425" s="121"/>
    </row>
    <row r="1426" spans="1:46">
      <c r="A1426" s="118"/>
      <c r="B1426" s="118"/>
      <c r="C1426" s="118"/>
      <c r="D1426" s="118"/>
      <c r="E1426" s="118"/>
      <c r="AJ1426" s="121"/>
      <c r="AK1426" s="121"/>
      <c r="AL1426" s="121"/>
      <c r="AM1426" s="121"/>
      <c r="AN1426" s="121"/>
      <c r="AO1426" s="121"/>
      <c r="AP1426" s="121"/>
      <c r="AQ1426" s="121"/>
      <c r="AR1426" s="121"/>
      <c r="AS1426" s="121"/>
      <c r="AT1426" s="121"/>
    </row>
    <row r="1427" spans="1:46">
      <c r="A1427" s="118"/>
      <c r="B1427" s="118"/>
      <c r="C1427" s="118"/>
      <c r="D1427" s="118"/>
      <c r="E1427" s="118"/>
      <c r="AJ1427" s="121"/>
      <c r="AK1427" s="121"/>
      <c r="AL1427" s="121"/>
      <c r="AM1427" s="121"/>
      <c r="AN1427" s="121"/>
      <c r="AO1427" s="121"/>
      <c r="AP1427" s="121"/>
      <c r="AQ1427" s="121"/>
      <c r="AR1427" s="121"/>
      <c r="AS1427" s="121"/>
      <c r="AT1427" s="121"/>
    </row>
    <row r="1428" spans="1:46">
      <c r="A1428" s="118"/>
      <c r="B1428" s="118"/>
      <c r="C1428" s="118"/>
      <c r="D1428" s="118"/>
      <c r="E1428" s="118"/>
      <c r="AJ1428" s="121"/>
      <c r="AK1428" s="121"/>
      <c r="AL1428" s="121"/>
      <c r="AM1428" s="121"/>
      <c r="AN1428" s="121"/>
      <c r="AO1428" s="121"/>
      <c r="AP1428" s="121"/>
      <c r="AQ1428" s="121"/>
      <c r="AR1428" s="121"/>
      <c r="AS1428" s="121"/>
      <c r="AT1428" s="121"/>
    </row>
    <row r="1429" spans="1:46">
      <c r="A1429" s="118"/>
      <c r="B1429" s="118"/>
      <c r="C1429" s="118"/>
      <c r="D1429" s="118"/>
      <c r="E1429" s="118"/>
      <c r="AJ1429" s="121"/>
      <c r="AK1429" s="121"/>
      <c r="AL1429" s="121"/>
      <c r="AM1429" s="121"/>
      <c r="AN1429" s="121"/>
      <c r="AO1429" s="121"/>
      <c r="AP1429" s="121"/>
      <c r="AQ1429" s="121"/>
      <c r="AR1429" s="121"/>
      <c r="AS1429" s="121"/>
      <c r="AT1429" s="121"/>
    </row>
    <row r="1430" spans="1:46">
      <c r="A1430" s="118"/>
      <c r="B1430" s="118"/>
      <c r="C1430" s="118"/>
      <c r="D1430" s="118"/>
      <c r="E1430" s="118"/>
      <c r="AJ1430" s="121"/>
      <c r="AK1430" s="121"/>
      <c r="AL1430" s="121"/>
      <c r="AM1430" s="121"/>
      <c r="AN1430" s="121"/>
      <c r="AO1430" s="121"/>
      <c r="AP1430" s="121"/>
      <c r="AQ1430" s="121"/>
      <c r="AR1430" s="121"/>
      <c r="AS1430" s="121"/>
      <c r="AT1430" s="121"/>
    </row>
    <row r="1431" spans="1:46">
      <c r="A1431" s="118"/>
      <c r="B1431" s="118"/>
      <c r="C1431" s="118"/>
      <c r="D1431" s="118"/>
      <c r="E1431" s="118"/>
      <c r="AJ1431" s="121"/>
      <c r="AK1431" s="121"/>
      <c r="AL1431" s="121"/>
      <c r="AM1431" s="121"/>
      <c r="AN1431" s="121"/>
      <c r="AO1431" s="121"/>
      <c r="AP1431" s="121"/>
      <c r="AQ1431" s="121"/>
      <c r="AR1431" s="121"/>
      <c r="AS1431" s="121"/>
      <c r="AT1431" s="121"/>
    </row>
    <row r="1432" spans="1:46">
      <c r="A1432" s="118"/>
      <c r="B1432" s="118"/>
      <c r="C1432" s="118"/>
      <c r="D1432" s="118"/>
      <c r="E1432" s="118"/>
      <c r="AJ1432" s="121"/>
      <c r="AK1432" s="121"/>
      <c r="AL1432" s="121"/>
      <c r="AM1432" s="121"/>
      <c r="AN1432" s="121"/>
      <c r="AO1432" s="121"/>
      <c r="AP1432" s="121"/>
      <c r="AQ1432" s="121"/>
      <c r="AR1432" s="121"/>
      <c r="AS1432" s="121"/>
      <c r="AT1432" s="121"/>
    </row>
    <row r="1433" spans="1:46">
      <c r="A1433" s="118"/>
      <c r="B1433" s="118"/>
      <c r="C1433" s="118"/>
      <c r="D1433" s="118"/>
      <c r="E1433" s="118"/>
      <c r="AJ1433" s="121"/>
      <c r="AK1433" s="121"/>
      <c r="AL1433" s="121"/>
      <c r="AM1433" s="121"/>
      <c r="AN1433" s="121"/>
      <c r="AO1433" s="121"/>
      <c r="AP1433" s="121"/>
      <c r="AQ1433" s="121"/>
      <c r="AR1433" s="121"/>
      <c r="AS1433" s="121"/>
      <c r="AT1433" s="121"/>
    </row>
    <row r="1434" spans="1:46">
      <c r="A1434" s="118"/>
      <c r="B1434" s="118"/>
      <c r="C1434" s="118"/>
      <c r="D1434" s="118"/>
      <c r="E1434" s="118"/>
      <c r="AJ1434" s="121"/>
      <c r="AK1434" s="121"/>
      <c r="AL1434" s="121"/>
      <c r="AM1434" s="121"/>
      <c r="AN1434" s="121"/>
      <c r="AO1434" s="121"/>
      <c r="AP1434" s="121"/>
      <c r="AQ1434" s="121"/>
      <c r="AR1434" s="121"/>
      <c r="AS1434" s="121"/>
      <c r="AT1434" s="121"/>
    </row>
    <row r="1435" spans="1:46">
      <c r="A1435" s="118"/>
      <c r="B1435" s="118"/>
      <c r="C1435" s="118"/>
      <c r="D1435" s="118"/>
      <c r="E1435" s="118"/>
      <c r="AJ1435" s="121"/>
      <c r="AK1435" s="121"/>
      <c r="AL1435" s="121"/>
      <c r="AM1435" s="121"/>
      <c r="AN1435" s="121"/>
      <c r="AO1435" s="121"/>
      <c r="AP1435" s="121"/>
      <c r="AQ1435" s="121"/>
      <c r="AR1435" s="121"/>
      <c r="AS1435" s="121"/>
      <c r="AT1435" s="121"/>
    </row>
    <row r="1436" spans="1:46">
      <c r="A1436" s="118"/>
      <c r="B1436" s="118"/>
      <c r="C1436" s="118"/>
      <c r="D1436" s="118"/>
      <c r="E1436" s="118"/>
      <c r="AJ1436" s="121"/>
      <c r="AK1436" s="121"/>
      <c r="AL1436" s="121"/>
      <c r="AM1436" s="121"/>
      <c r="AN1436" s="121"/>
      <c r="AO1436" s="121"/>
      <c r="AP1436" s="121"/>
      <c r="AQ1436" s="121"/>
      <c r="AR1436" s="121"/>
      <c r="AS1436" s="121"/>
      <c r="AT1436" s="121"/>
    </row>
    <row r="1437" spans="1:46">
      <c r="A1437" s="118"/>
      <c r="B1437" s="118"/>
      <c r="C1437" s="118"/>
      <c r="D1437" s="118"/>
      <c r="E1437" s="118"/>
      <c r="AJ1437" s="121"/>
      <c r="AK1437" s="121"/>
      <c r="AL1437" s="121"/>
      <c r="AM1437" s="121"/>
      <c r="AN1437" s="121"/>
      <c r="AO1437" s="121"/>
      <c r="AP1437" s="121"/>
      <c r="AQ1437" s="121"/>
      <c r="AR1437" s="121"/>
      <c r="AS1437" s="121"/>
      <c r="AT1437" s="121"/>
    </row>
    <row r="1438" spans="1:46">
      <c r="A1438" s="118"/>
      <c r="B1438" s="118"/>
      <c r="C1438" s="118"/>
      <c r="D1438" s="118"/>
      <c r="E1438" s="118"/>
      <c r="AJ1438" s="121"/>
      <c r="AK1438" s="121"/>
      <c r="AL1438" s="121"/>
      <c r="AM1438" s="121"/>
      <c r="AN1438" s="121"/>
      <c r="AO1438" s="121"/>
      <c r="AP1438" s="121"/>
      <c r="AQ1438" s="121"/>
      <c r="AR1438" s="121"/>
      <c r="AS1438" s="121"/>
      <c r="AT1438" s="121"/>
    </row>
    <row r="1439" spans="1:46">
      <c r="A1439" s="118"/>
      <c r="B1439" s="118"/>
      <c r="C1439" s="118"/>
      <c r="D1439" s="118"/>
      <c r="E1439" s="118"/>
      <c r="AJ1439" s="121"/>
      <c r="AK1439" s="121"/>
      <c r="AL1439" s="121"/>
      <c r="AM1439" s="121"/>
      <c r="AN1439" s="121"/>
      <c r="AO1439" s="121"/>
      <c r="AP1439" s="121"/>
      <c r="AQ1439" s="121"/>
      <c r="AR1439" s="121"/>
      <c r="AS1439" s="121"/>
      <c r="AT1439" s="121"/>
    </row>
    <row r="1440" spans="1:46">
      <c r="A1440" s="118"/>
      <c r="B1440" s="118"/>
      <c r="C1440" s="118"/>
      <c r="D1440" s="118"/>
      <c r="E1440" s="118"/>
      <c r="AJ1440" s="121"/>
      <c r="AK1440" s="121"/>
      <c r="AL1440" s="121"/>
      <c r="AM1440" s="121"/>
      <c r="AN1440" s="121"/>
      <c r="AO1440" s="121"/>
      <c r="AP1440" s="121"/>
      <c r="AQ1440" s="121"/>
      <c r="AR1440" s="121"/>
      <c r="AS1440" s="121"/>
      <c r="AT1440" s="121"/>
    </row>
    <row r="1441" spans="1:46">
      <c r="A1441" s="118"/>
      <c r="B1441" s="118"/>
      <c r="C1441" s="118"/>
      <c r="D1441" s="118"/>
      <c r="E1441" s="118"/>
      <c r="AJ1441" s="121"/>
      <c r="AK1441" s="121"/>
      <c r="AL1441" s="121"/>
      <c r="AM1441" s="121"/>
      <c r="AN1441" s="121"/>
      <c r="AO1441" s="121"/>
      <c r="AP1441" s="121"/>
      <c r="AQ1441" s="121"/>
      <c r="AR1441" s="121"/>
      <c r="AS1441" s="121"/>
      <c r="AT1441" s="121"/>
    </row>
    <row r="1442" spans="1:46">
      <c r="A1442" s="118"/>
      <c r="B1442" s="118"/>
      <c r="C1442" s="118"/>
      <c r="D1442" s="118"/>
      <c r="E1442" s="118"/>
      <c r="AJ1442" s="121"/>
      <c r="AK1442" s="121"/>
      <c r="AL1442" s="121"/>
      <c r="AM1442" s="121"/>
      <c r="AN1442" s="121"/>
      <c r="AO1442" s="121"/>
      <c r="AP1442" s="121"/>
      <c r="AQ1442" s="121"/>
      <c r="AR1442" s="121"/>
      <c r="AS1442" s="121"/>
      <c r="AT1442" s="121"/>
    </row>
    <row r="1443" spans="1:46">
      <c r="A1443" s="118"/>
      <c r="B1443" s="118"/>
      <c r="C1443" s="118"/>
      <c r="D1443" s="118"/>
      <c r="E1443" s="118"/>
      <c r="AJ1443" s="121"/>
      <c r="AK1443" s="121"/>
      <c r="AL1443" s="121"/>
      <c r="AM1443" s="121"/>
      <c r="AN1443" s="121"/>
      <c r="AO1443" s="121"/>
      <c r="AP1443" s="121"/>
      <c r="AQ1443" s="121"/>
      <c r="AR1443" s="121"/>
      <c r="AS1443" s="121"/>
      <c r="AT1443" s="121"/>
    </row>
    <row r="1444" spans="1:46">
      <c r="A1444" s="118"/>
      <c r="B1444" s="118"/>
      <c r="C1444" s="118"/>
      <c r="D1444" s="118"/>
      <c r="E1444" s="118"/>
      <c r="AJ1444" s="121"/>
      <c r="AK1444" s="121"/>
      <c r="AL1444" s="121"/>
      <c r="AM1444" s="121"/>
      <c r="AN1444" s="121"/>
      <c r="AO1444" s="121"/>
      <c r="AP1444" s="121"/>
      <c r="AQ1444" s="121"/>
      <c r="AR1444" s="121"/>
      <c r="AS1444" s="121"/>
      <c r="AT1444" s="121"/>
    </row>
    <row r="1445" spans="1:46">
      <c r="A1445" s="118"/>
      <c r="B1445" s="118"/>
      <c r="C1445" s="118"/>
      <c r="D1445" s="118"/>
      <c r="E1445" s="118"/>
      <c r="AJ1445" s="121"/>
      <c r="AK1445" s="121"/>
      <c r="AL1445" s="121"/>
      <c r="AM1445" s="121"/>
      <c r="AN1445" s="121"/>
      <c r="AO1445" s="121"/>
      <c r="AP1445" s="121"/>
      <c r="AQ1445" s="121"/>
      <c r="AR1445" s="121"/>
      <c r="AS1445" s="121"/>
      <c r="AT1445" s="121"/>
    </row>
    <row r="1446" spans="1:46">
      <c r="A1446" s="118"/>
      <c r="B1446" s="118"/>
      <c r="C1446" s="118"/>
      <c r="D1446" s="118"/>
      <c r="E1446" s="118"/>
      <c r="AJ1446" s="121"/>
      <c r="AK1446" s="121"/>
      <c r="AL1446" s="121"/>
      <c r="AM1446" s="121"/>
      <c r="AN1446" s="121"/>
      <c r="AO1446" s="121"/>
      <c r="AP1446" s="121"/>
      <c r="AQ1446" s="121"/>
      <c r="AR1446" s="121"/>
      <c r="AS1446" s="121"/>
      <c r="AT1446" s="121"/>
    </row>
    <row r="1447" spans="1:46">
      <c r="A1447" s="118"/>
      <c r="B1447" s="118"/>
      <c r="C1447" s="118"/>
      <c r="D1447" s="118"/>
      <c r="E1447" s="118"/>
      <c r="AJ1447" s="121"/>
      <c r="AK1447" s="121"/>
      <c r="AL1447" s="121"/>
      <c r="AM1447" s="121"/>
      <c r="AN1447" s="121"/>
      <c r="AO1447" s="121"/>
      <c r="AP1447" s="121"/>
      <c r="AQ1447" s="121"/>
      <c r="AR1447" s="121"/>
      <c r="AS1447" s="121"/>
      <c r="AT1447" s="121"/>
    </row>
    <row r="1448" spans="1:46">
      <c r="A1448" s="118"/>
      <c r="B1448" s="118"/>
      <c r="C1448" s="118"/>
      <c r="D1448" s="118"/>
      <c r="E1448" s="118"/>
      <c r="AJ1448" s="121"/>
      <c r="AK1448" s="121"/>
      <c r="AL1448" s="121"/>
      <c r="AM1448" s="121"/>
      <c r="AN1448" s="121"/>
      <c r="AO1448" s="121"/>
      <c r="AP1448" s="121"/>
      <c r="AQ1448" s="121"/>
      <c r="AR1448" s="121"/>
      <c r="AS1448" s="121"/>
      <c r="AT1448" s="121"/>
    </row>
    <row r="1449" spans="1:46">
      <c r="A1449" s="118"/>
      <c r="B1449" s="118"/>
      <c r="C1449" s="118"/>
      <c r="D1449" s="118"/>
      <c r="E1449" s="118"/>
      <c r="AJ1449" s="121"/>
      <c r="AK1449" s="121"/>
      <c r="AL1449" s="121"/>
      <c r="AM1449" s="121"/>
      <c r="AN1449" s="121"/>
      <c r="AO1449" s="121"/>
      <c r="AP1449" s="121"/>
      <c r="AQ1449" s="121"/>
      <c r="AR1449" s="121"/>
      <c r="AS1449" s="121"/>
      <c r="AT1449" s="121"/>
    </row>
    <row r="1450" spans="1:46">
      <c r="A1450" s="118"/>
      <c r="B1450" s="118"/>
      <c r="C1450" s="118"/>
      <c r="D1450" s="118"/>
      <c r="E1450" s="118"/>
      <c r="AJ1450" s="121"/>
      <c r="AK1450" s="121"/>
      <c r="AL1450" s="121"/>
      <c r="AM1450" s="121"/>
      <c r="AN1450" s="121"/>
      <c r="AO1450" s="121"/>
      <c r="AP1450" s="121"/>
      <c r="AQ1450" s="121"/>
      <c r="AR1450" s="121"/>
      <c r="AS1450" s="121"/>
      <c r="AT1450" s="121"/>
    </row>
    <row r="1451" spans="1:46">
      <c r="A1451" s="118"/>
      <c r="B1451" s="118"/>
      <c r="C1451" s="118"/>
      <c r="D1451" s="118"/>
      <c r="E1451" s="118"/>
      <c r="AJ1451" s="121"/>
      <c r="AK1451" s="121"/>
      <c r="AL1451" s="121"/>
      <c r="AM1451" s="121"/>
      <c r="AN1451" s="121"/>
      <c r="AO1451" s="121"/>
      <c r="AP1451" s="121"/>
      <c r="AQ1451" s="121"/>
      <c r="AR1451" s="121"/>
      <c r="AS1451" s="121"/>
      <c r="AT1451" s="121"/>
    </row>
    <row r="1452" spans="1:46">
      <c r="A1452" s="118"/>
      <c r="B1452" s="118"/>
      <c r="C1452" s="118"/>
      <c r="D1452" s="118"/>
      <c r="E1452" s="118"/>
      <c r="AJ1452" s="121"/>
      <c r="AK1452" s="121"/>
      <c r="AL1452" s="121"/>
      <c r="AM1452" s="121"/>
      <c r="AN1452" s="121"/>
      <c r="AO1452" s="121"/>
      <c r="AP1452" s="121"/>
      <c r="AQ1452" s="121"/>
      <c r="AR1452" s="121"/>
      <c r="AS1452" s="121"/>
      <c r="AT1452" s="121"/>
    </row>
    <row r="1453" spans="1:46">
      <c r="A1453" s="118"/>
      <c r="B1453" s="118"/>
      <c r="C1453" s="118"/>
      <c r="D1453" s="118"/>
      <c r="E1453" s="118"/>
      <c r="AJ1453" s="121"/>
      <c r="AK1453" s="121"/>
      <c r="AL1453" s="121"/>
      <c r="AM1453" s="121"/>
      <c r="AN1453" s="121"/>
      <c r="AO1453" s="121"/>
      <c r="AP1453" s="121"/>
      <c r="AQ1453" s="121"/>
      <c r="AR1453" s="121"/>
      <c r="AS1453" s="121"/>
      <c r="AT1453" s="121"/>
    </row>
    <row r="1454" spans="1:46">
      <c r="A1454" s="118"/>
      <c r="B1454" s="118"/>
      <c r="C1454" s="118"/>
      <c r="D1454" s="118"/>
      <c r="E1454" s="118"/>
      <c r="AJ1454" s="121"/>
      <c r="AK1454" s="121"/>
      <c r="AL1454" s="121"/>
      <c r="AM1454" s="121"/>
      <c r="AN1454" s="121"/>
      <c r="AO1454" s="121"/>
      <c r="AP1454" s="121"/>
      <c r="AQ1454" s="121"/>
      <c r="AR1454" s="121"/>
      <c r="AS1454" s="121"/>
      <c r="AT1454" s="121"/>
    </row>
    <row r="1455" spans="1:46">
      <c r="A1455" s="118"/>
      <c r="B1455" s="118"/>
      <c r="C1455" s="118"/>
      <c r="D1455" s="118"/>
      <c r="E1455" s="118"/>
      <c r="AJ1455" s="121"/>
      <c r="AK1455" s="121"/>
      <c r="AL1455" s="121"/>
      <c r="AM1455" s="121"/>
      <c r="AN1455" s="121"/>
      <c r="AO1455" s="121"/>
      <c r="AP1455" s="121"/>
      <c r="AQ1455" s="121"/>
      <c r="AR1455" s="121"/>
      <c r="AS1455" s="121"/>
      <c r="AT1455" s="121"/>
    </row>
    <row r="1456" spans="1:46">
      <c r="A1456" s="118"/>
      <c r="B1456" s="118"/>
      <c r="C1456" s="118"/>
      <c r="D1456" s="118"/>
      <c r="E1456" s="118"/>
      <c r="AJ1456" s="121"/>
      <c r="AK1456" s="121"/>
      <c r="AL1456" s="121"/>
      <c r="AM1456" s="121"/>
      <c r="AN1456" s="121"/>
      <c r="AO1456" s="121"/>
      <c r="AP1456" s="121"/>
      <c r="AQ1456" s="121"/>
      <c r="AR1456" s="121"/>
      <c r="AS1456" s="121"/>
      <c r="AT1456" s="121"/>
    </row>
    <row r="1457" spans="1:46">
      <c r="A1457" s="118"/>
      <c r="B1457" s="118"/>
      <c r="C1457" s="118"/>
      <c r="D1457" s="118"/>
      <c r="E1457" s="118"/>
      <c r="AJ1457" s="121"/>
      <c r="AK1457" s="121"/>
      <c r="AL1457" s="121"/>
      <c r="AM1457" s="121"/>
      <c r="AN1457" s="121"/>
      <c r="AO1457" s="121"/>
      <c r="AP1457" s="121"/>
      <c r="AQ1457" s="121"/>
      <c r="AR1457" s="121"/>
      <c r="AS1457" s="121"/>
      <c r="AT1457" s="121"/>
    </row>
    <row r="1458" spans="1:46">
      <c r="A1458" s="118"/>
      <c r="B1458" s="118"/>
      <c r="C1458" s="118"/>
      <c r="D1458" s="118"/>
      <c r="E1458" s="118"/>
      <c r="AJ1458" s="121"/>
      <c r="AK1458" s="121"/>
      <c r="AL1458" s="121"/>
      <c r="AM1458" s="121"/>
      <c r="AN1458" s="121"/>
      <c r="AO1458" s="121"/>
      <c r="AP1458" s="121"/>
      <c r="AQ1458" s="121"/>
      <c r="AR1458" s="121"/>
      <c r="AS1458" s="121"/>
      <c r="AT1458" s="121"/>
    </row>
    <row r="1459" spans="1:46">
      <c r="A1459" s="118"/>
      <c r="B1459" s="118"/>
      <c r="C1459" s="118"/>
      <c r="D1459" s="118"/>
      <c r="E1459" s="118"/>
      <c r="AJ1459" s="121"/>
      <c r="AK1459" s="121"/>
      <c r="AL1459" s="121"/>
      <c r="AM1459" s="121"/>
      <c r="AN1459" s="121"/>
      <c r="AO1459" s="121"/>
      <c r="AP1459" s="121"/>
      <c r="AQ1459" s="121"/>
      <c r="AR1459" s="121"/>
      <c r="AS1459" s="121"/>
      <c r="AT1459" s="121"/>
    </row>
    <row r="1460" spans="1:46">
      <c r="A1460" s="118"/>
      <c r="B1460" s="118"/>
      <c r="C1460" s="118"/>
      <c r="D1460" s="118"/>
      <c r="E1460" s="118"/>
      <c r="AJ1460" s="121"/>
      <c r="AK1460" s="121"/>
      <c r="AL1460" s="121"/>
      <c r="AM1460" s="121"/>
      <c r="AN1460" s="121"/>
      <c r="AO1460" s="121"/>
      <c r="AP1460" s="121"/>
      <c r="AQ1460" s="121"/>
      <c r="AR1460" s="121"/>
      <c r="AS1460" s="121"/>
      <c r="AT1460" s="121"/>
    </row>
    <row r="1461" spans="1:46">
      <c r="A1461" s="118"/>
      <c r="B1461" s="118"/>
      <c r="C1461" s="118"/>
      <c r="D1461" s="118"/>
      <c r="E1461" s="118"/>
      <c r="AJ1461" s="121"/>
      <c r="AK1461" s="121"/>
      <c r="AL1461" s="121"/>
      <c r="AM1461" s="121"/>
      <c r="AN1461" s="121"/>
      <c r="AO1461" s="121"/>
      <c r="AP1461" s="121"/>
      <c r="AQ1461" s="121"/>
      <c r="AR1461" s="121"/>
      <c r="AS1461" s="121"/>
      <c r="AT1461" s="121"/>
    </row>
    <row r="1462" spans="1:46">
      <c r="A1462" s="118"/>
      <c r="B1462" s="118"/>
      <c r="C1462" s="118"/>
      <c r="D1462" s="118"/>
      <c r="E1462" s="118"/>
      <c r="AJ1462" s="121"/>
      <c r="AK1462" s="121"/>
      <c r="AL1462" s="121"/>
      <c r="AM1462" s="121"/>
      <c r="AN1462" s="121"/>
      <c r="AO1462" s="121"/>
      <c r="AP1462" s="121"/>
      <c r="AQ1462" s="121"/>
      <c r="AR1462" s="121"/>
      <c r="AS1462" s="121"/>
      <c r="AT1462" s="121"/>
    </row>
    <row r="1463" spans="1:46">
      <c r="A1463" s="118"/>
      <c r="B1463" s="118"/>
      <c r="C1463" s="118"/>
      <c r="D1463" s="118"/>
      <c r="E1463" s="118"/>
      <c r="AJ1463" s="121"/>
      <c r="AK1463" s="121"/>
      <c r="AL1463" s="121"/>
      <c r="AM1463" s="121"/>
      <c r="AN1463" s="121"/>
      <c r="AO1463" s="121"/>
      <c r="AP1463" s="121"/>
      <c r="AQ1463" s="121"/>
      <c r="AR1463" s="121"/>
      <c r="AS1463" s="121"/>
      <c r="AT1463" s="121"/>
    </row>
    <row r="1464" spans="1:46">
      <c r="A1464" s="118"/>
      <c r="B1464" s="118"/>
      <c r="C1464" s="118"/>
      <c r="D1464" s="118"/>
      <c r="E1464" s="118"/>
      <c r="AJ1464" s="121"/>
      <c r="AK1464" s="121"/>
      <c r="AL1464" s="121"/>
      <c r="AM1464" s="121"/>
      <c r="AN1464" s="121"/>
      <c r="AO1464" s="121"/>
      <c r="AP1464" s="121"/>
      <c r="AQ1464" s="121"/>
      <c r="AR1464" s="121"/>
      <c r="AS1464" s="121"/>
      <c r="AT1464" s="121"/>
    </row>
    <row r="1465" spans="1:46">
      <c r="A1465" s="118"/>
      <c r="B1465" s="118"/>
      <c r="C1465" s="118"/>
      <c r="D1465" s="118"/>
      <c r="E1465" s="118"/>
      <c r="AJ1465" s="121"/>
      <c r="AK1465" s="121"/>
      <c r="AL1465" s="121"/>
      <c r="AM1465" s="121"/>
      <c r="AN1465" s="121"/>
      <c r="AO1465" s="121"/>
      <c r="AP1465" s="121"/>
      <c r="AQ1465" s="121"/>
      <c r="AR1465" s="121"/>
      <c r="AS1465" s="121"/>
      <c r="AT1465" s="121"/>
    </row>
    <row r="1466" spans="1:46">
      <c r="A1466" s="118"/>
      <c r="B1466" s="118"/>
      <c r="C1466" s="118"/>
      <c r="D1466" s="118"/>
      <c r="E1466" s="118"/>
      <c r="AJ1466" s="121"/>
      <c r="AK1466" s="121"/>
      <c r="AL1466" s="121"/>
      <c r="AM1466" s="121"/>
      <c r="AN1466" s="121"/>
      <c r="AO1466" s="121"/>
      <c r="AP1466" s="121"/>
      <c r="AQ1466" s="121"/>
      <c r="AR1466" s="121"/>
      <c r="AS1466" s="121"/>
      <c r="AT1466" s="121"/>
    </row>
    <row r="1467" spans="1:46">
      <c r="A1467" s="118"/>
      <c r="B1467" s="118"/>
      <c r="C1467" s="118"/>
      <c r="D1467" s="118"/>
      <c r="E1467" s="118"/>
      <c r="AJ1467" s="121"/>
      <c r="AK1467" s="121"/>
      <c r="AL1467" s="121"/>
      <c r="AM1467" s="121"/>
      <c r="AN1467" s="121"/>
      <c r="AO1467" s="121"/>
      <c r="AP1467" s="121"/>
      <c r="AQ1467" s="121"/>
      <c r="AR1467" s="121"/>
      <c r="AS1467" s="121"/>
      <c r="AT1467" s="121"/>
    </row>
    <row r="1468" spans="1:46">
      <c r="A1468" s="118"/>
      <c r="B1468" s="118"/>
      <c r="C1468" s="118"/>
      <c r="D1468" s="118"/>
      <c r="E1468" s="118"/>
      <c r="AJ1468" s="121"/>
      <c r="AK1468" s="121"/>
      <c r="AL1468" s="121"/>
      <c r="AM1468" s="121"/>
      <c r="AN1468" s="121"/>
      <c r="AO1468" s="121"/>
      <c r="AP1468" s="121"/>
      <c r="AQ1468" s="121"/>
      <c r="AR1468" s="121"/>
      <c r="AS1468" s="121"/>
      <c r="AT1468" s="121"/>
    </row>
    <row r="1469" spans="1:46">
      <c r="A1469" s="118"/>
      <c r="B1469" s="118"/>
      <c r="C1469" s="118"/>
      <c r="D1469" s="118"/>
      <c r="E1469" s="118"/>
      <c r="AJ1469" s="121"/>
      <c r="AK1469" s="121"/>
      <c r="AL1469" s="121"/>
      <c r="AM1469" s="121"/>
      <c r="AN1469" s="121"/>
      <c r="AO1469" s="121"/>
      <c r="AP1469" s="121"/>
      <c r="AQ1469" s="121"/>
      <c r="AR1469" s="121"/>
      <c r="AS1469" s="121"/>
      <c r="AT1469" s="121"/>
    </row>
    <row r="1470" spans="1:46">
      <c r="A1470" s="118"/>
      <c r="B1470" s="118"/>
      <c r="C1470" s="118"/>
      <c r="D1470" s="118"/>
      <c r="E1470" s="118"/>
      <c r="AJ1470" s="121"/>
      <c r="AK1470" s="121"/>
      <c r="AL1470" s="121"/>
      <c r="AM1470" s="121"/>
      <c r="AN1470" s="121"/>
      <c r="AO1470" s="121"/>
      <c r="AP1470" s="121"/>
      <c r="AQ1470" s="121"/>
      <c r="AR1470" s="121"/>
      <c r="AS1470" s="121"/>
      <c r="AT1470" s="121"/>
    </row>
    <row r="1471" spans="1:46">
      <c r="A1471" s="118"/>
      <c r="B1471" s="118"/>
      <c r="C1471" s="118"/>
      <c r="D1471" s="118"/>
      <c r="E1471" s="118"/>
      <c r="AJ1471" s="121"/>
      <c r="AK1471" s="121"/>
      <c r="AL1471" s="121"/>
      <c r="AM1471" s="121"/>
      <c r="AN1471" s="121"/>
      <c r="AO1471" s="121"/>
      <c r="AP1471" s="121"/>
      <c r="AQ1471" s="121"/>
      <c r="AR1471" s="121"/>
      <c r="AS1471" s="121"/>
      <c r="AT1471" s="121"/>
    </row>
    <row r="1472" spans="1:46">
      <c r="A1472" s="118"/>
      <c r="B1472" s="118"/>
      <c r="C1472" s="118"/>
      <c r="D1472" s="118"/>
      <c r="E1472" s="118"/>
      <c r="AJ1472" s="121"/>
      <c r="AK1472" s="121"/>
      <c r="AL1472" s="121"/>
      <c r="AM1472" s="121"/>
      <c r="AN1472" s="121"/>
      <c r="AO1472" s="121"/>
      <c r="AP1472" s="121"/>
      <c r="AQ1472" s="121"/>
      <c r="AR1472" s="121"/>
      <c r="AS1472" s="121"/>
      <c r="AT1472" s="121"/>
    </row>
    <row r="1473" spans="1:46">
      <c r="A1473" s="118"/>
      <c r="B1473" s="118"/>
      <c r="C1473" s="118"/>
      <c r="D1473" s="118"/>
      <c r="E1473" s="118"/>
      <c r="AJ1473" s="121"/>
      <c r="AK1473" s="121"/>
      <c r="AL1473" s="121"/>
      <c r="AM1473" s="121"/>
      <c r="AN1473" s="121"/>
      <c r="AO1473" s="121"/>
      <c r="AP1473" s="121"/>
      <c r="AQ1473" s="121"/>
      <c r="AR1473" s="121"/>
      <c r="AS1473" s="121"/>
      <c r="AT1473" s="121"/>
    </row>
    <row r="1474" spans="1:46">
      <c r="A1474" s="118"/>
      <c r="B1474" s="118"/>
      <c r="C1474" s="118"/>
      <c r="D1474" s="118"/>
      <c r="E1474" s="118"/>
      <c r="AJ1474" s="121"/>
      <c r="AK1474" s="121"/>
      <c r="AL1474" s="121"/>
      <c r="AM1474" s="121"/>
      <c r="AN1474" s="121"/>
      <c r="AO1474" s="121"/>
      <c r="AP1474" s="121"/>
      <c r="AQ1474" s="121"/>
      <c r="AR1474" s="121"/>
      <c r="AS1474" s="121"/>
      <c r="AT1474" s="121"/>
    </row>
    <row r="1475" spans="1:46">
      <c r="A1475" s="118"/>
      <c r="B1475" s="118"/>
      <c r="C1475" s="118"/>
      <c r="D1475" s="118"/>
      <c r="E1475" s="118"/>
      <c r="AJ1475" s="121"/>
      <c r="AK1475" s="121"/>
      <c r="AL1475" s="121"/>
      <c r="AM1475" s="121"/>
      <c r="AN1475" s="121"/>
      <c r="AO1475" s="121"/>
      <c r="AP1475" s="121"/>
      <c r="AQ1475" s="121"/>
      <c r="AR1475" s="121"/>
      <c r="AS1475" s="121"/>
      <c r="AT1475" s="121"/>
    </row>
    <row r="1476" spans="1:46">
      <c r="A1476" s="118"/>
      <c r="B1476" s="118"/>
      <c r="C1476" s="118"/>
      <c r="D1476" s="118"/>
      <c r="E1476" s="118"/>
      <c r="AJ1476" s="121"/>
      <c r="AK1476" s="121"/>
      <c r="AL1476" s="121"/>
      <c r="AM1476" s="121"/>
      <c r="AN1476" s="121"/>
      <c r="AO1476" s="121"/>
      <c r="AP1476" s="121"/>
      <c r="AQ1476" s="121"/>
      <c r="AR1476" s="121"/>
      <c r="AS1476" s="121"/>
      <c r="AT1476" s="121"/>
    </row>
    <row r="1477" spans="1:46">
      <c r="A1477" s="118"/>
      <c r="B1477" s="118"/>
      <c r="C1477" s="118"/>
      <c r="D1477" s="118"/>
      <c r="E1477" s="118"/>
      <c r="AJ1477" s="121"/>
      <c r="AK1477" s="121"/>
      <c r="AL1477" s="121"/>
      <c r="AM1477" s="121"/>
      <c r="AN1477" s="121"/>
      <c r="AO1477" s="121"/>
      <c r="AP1477" s="121"/>
      <c r="AQ1477" s="121"/>
      <c r="AR1477" s="121"/>
      <c r="AS1477" s="121"/>
      <c r="AT1477" s="121"/>
    </row>
    <row r="1478" spans="1:46">
      <c r="A1478" s="118"/>
      <c r="B1478" s="118"/>
      <c r="C1478" s="118"/>
      <c r="D1478" s="118"/>
      <c r="E1478" s="118"/>
      <c r="AJ1478" s="121"/>
      <c r="AK1478" s="121"/>
      <c r="AL1478" s="121"/>
      <c r="AM1478" s="121"/>
      <c r="AN1478" s="121"/>
      <c r="AO1478" s="121"/>
      <c r="AP1478" s="121"/>
      <c r="AQ1478" s="121"/>
      <c r="AR1478" s="121"/>
      <c r="AS1478" s="121"/>
      <c r="AT1478" s="121"/>
    </row>
    <row r="1479" spans="1:46">
      <c r="A1479" s="118"/>
      <c r="B1479" s="118"/>
      <c r="C1479" s="118"/>
      <c r="D1479" s="118"/>
      <c r="E1479" s="118"/>
      <c r="AJ1479" s="121"/>
      <c r="AK1479" s="121"/>
      <c r="AL1479" s="121"/>
      <c r="AM1479" s="121"/>
      <c r="AN1479" s="121"/>
      <c r="AO1479" s="121"/>
      <c r="AP1479" s="121"/>
      <c r="AQ1479" s="121"/>
      <c r="AR1479" s="121"/>
      <c r="AS1479" s="121"/>
      <c r="AT1479" s="121"/>
    </row>
    <row r="1480" spans="1:46">
      <c r="A1480" s="118"/>
      <c r="B1480" s="118"/>
      <c r="C1480" s="118"/>
      <c r="D1480" s="118"/>
      <c r="E1480" s="118"/>
      <c r="AJ1480" s="121"/>
      <c r="AK1480" s="121"/>
      <c r="AL1480" s="121"/>
      <c r="AM1480" s="121"/>
      <c r="AN1480" s="121"/>
      <c r="AO1480" s="121"/>
      <c r="AP1480" s="121"/>
      <c r="AQ1480" s="121"/>
      <c r="AR1480" s="121"/>
      <c r="AS1480" s="121"/>
      <c r="AT1480" s="121"/>
    </row>
    <row r="1481" spans="1:46">
      <c r="A1481" s="118"/>
      <c r="B1481" s="118"/>
      <c r="C1481" s="118"/>
      <c r="D1481" s="118"/>
      <c r="E1481" s="118"/>
      <c r="AJ1481" s="121"/>
      <c r="AK1481" s="121"/>
      <c r="AL1481" s="121"/>
      <c r="AM1481" s="121"/>
      <c r="AN1481" s="121"/>
      <c r="AO1481" s="121"/>
      <c r="AP1481" s="121"/>
      <c r="AQ1481" s="121"/>
      <c r="AR1481" s="121"/>
      <c r="AS1481" s="121"/>
      <c r="AT1481" s="121"/>
    </row>
    <row r="1482" spans="1:46">
      <c r="A1482" s="118"/>
      <c r="B1482" s="118"/>
      <c r="C1482" s="118"/>
      <c r="D1482" s="118"/>
      <c r="E1482" s="118"/>
      <c r="AJ1482" s="121"/>
      <c r="AK1482" s="121"/>
      <c r="AL1482" s="121"/>
      <c r="AM1482" s="121"/>
      <c r="AN1482" s="121"/>
      <c r="AO1482" s="121"/>
      <c r="AP1482" s="121"/>
      <c r="AQ1482" s="121"/>
      <c r="AR1482" s="121"/>
      <c r="AS1482" s="121"/>
      <c r="AT1482" s="121"/>
    </row>
    <row r="1483" spans="1:46">
      <c r="A1483" s="118"/>
      <c r="B1483" s="118"/>
      <c r="C1483" s="118"/>
      <c r="D1483" s="118"/>
      <c r="E1483" s="118"/>
      <c r="AJ1483" s="121"/>
      <c r="AK1483" s="121"/>
      <c r="AL1483" s="121"/>
      <c r="AM1483" s="121"/>
      <c r="AN1483" s="121"/>
      <c r="AO1483" s="121"/>
      <c r="AP1483" s="121"/>
      <c r="AQ1483" s="121"/>
      <c r="AR1483" s="121"/>
      <c r="AS1483" s="121"/>
      <c r="AT1483" s="121"/>
    </row>
    <row r="1484" spans="1:46">
      <c r="A1484" s="118"/>
      <c r="B1484" s="118"/>
      <c r="C1484" s="118"/>
      <c r="D1484" s="118"/>
      <c r="E1484" s="118"/>
      <c r="AJ1484" s="121"/>
      <c r="AK1484" s="121"/>
      <c r="AL1484" s="121"/>
      <c r="AM1484" s="121"/>
      <c r="AN1484" s="121"/>
      <c r="AO1484" s="121"/>
      <c r="AP1484" s="121"/>
      <c r="AQ1484" s="121"/>
      <c r="AR1484" s="121"/>
      <c r="AS1484" s="121"/>
      <c r="AT1484" s="121"/>
    </row>
    <row r="1485" spans="1:46">
      <c r="A1485" s="118"/>
      <c r="B1485" s="118"/>
      <c r="C1485" s="118"/>
      <c r="D1485" s="118"/>
      <c r="E1485" s="118"/>
      <c r="AJ1485" s="121"/>
      <c r="AK1485" s="121"/>
      <c r="AL1485" s="121"/>
      <c r="AM1485" s="121"/>
      <c r="AN1485" s="121"/>
      <c r="AO1485" s="121"/>
      <c r="AP1485" s="121"/>
      <c r="AQ1485" s="121"/>
      <c r="AR1485" s="121"/>
      <c r="AS1485" s="121"/>
      <c r="AT1485" s="121"/>
    </row>
    <row r="1486" spans="1:46">
      <c r="A1486" s="118"/>
      <c r="B1486" s="118"/>
      <c r="C1486" s="118"/>
      <c r="D1486" s="118"/>
      <c r="E1486" s="118"/>
      <c r="AJ1486" s="121"/>
      <c r="AK1486" s="121"/>
      <c r="AL1486" s="121"/>
      <c r="AM1486" s="121"/>
      <c r="AN1486" s="121"/>
      <c r="AO1486" s="121"/>
      <c r="AP1486" s="121"/>
      <c r="AQ1486" s="121"/>
      <c r="AR1486" s="121"/>
      <c r="AS1486" s="121"/>
      <c r="AT1486" s="121"/>
    </row>
    <row r="1487" spans="1:46">
      <c r="A1487" s="118"/>
      <c r="B1487" s="118"/>
      <c r="C1487" s="118"/>
      <c r="D1487" s="118"/>
      <c r="E1487" s="118"/>
      <c r="AJ1487" s="121"/>
      <c r="AK1487" s="121"/>
      <c r="AL1487" s="121"/>
      <c r="AM1487" s="121"/>
      <c r="AN1487" s="121"/>
      <c r="AO1487" s="121"/>
      <c r="AP1487" s="121"/>
      <c r="AQ1487" s="121"/>
      <c r="AR1487" s="121"/>
      <c r="AS1487" s="121"/>
      <c r="AT1487" s="121"/>
    </row>
    <row r="1488" spans="1:46">
      <c r="A1488" s="118"/>
      <c r="B1488" s="118"/>
      <c r="C1488" s="118"/>
      <c r="D1488" s="118"/>
      <c r="E1488" s="118"/>
      <c r="AJ1488" s="121"/>
      <c r="AK1488" s="121"/>
      <c r="AL1488" s="121"/>
      <c r="AM1488" s="121"/>
      <c r="AN1488" s="121"/>
      <c r="AO1488" s="121"/>
      <c r="AP1488" s="121"/>
      <c r="AQ1488" s="121"/>
      <c r="AR1488" s="121"/>
      <c r="AS1488" s="121"/>
      <c r="AT1488" s="121"/>
    </row>
    <row r="1489" spans="1:46">
      <c r="A1489" s="118"/>
      <c r="B1489" s="118"/>
      <c r="C1489" s="118"/>
      <c r="D1489" s="118"/>
      <c r="E1489" s="118"/>
      <c r="AJ1489" s="121"/>
      <c r="AK1489" s="121"/>
      <c r="AL1489" s="121"/>
      <c r="AM1489" s="121"/>
      <c r="AN1489" s="121"/>
      <c r="AO1489" s="121"/>
      <c r="AP1489" s="121"/>
      <c r="AQ1489" s="121"/>
      <c r="AR1489" s="121"/>
      <c r="AS1489" s="121"/>
      <c r="AT1489" s="121"/>
    </row>
    <row r="1490" spans="1:46">
      <c r="A1490" s="118"/>
      <c r="B1490" s="118"/>
      <c r="C1490" s="118"/>
      <c r="D1490" s="118"/>
      <c r="E1490" s="118"/>
      <c r="AJ1490" s="121"/>
      <c r="AK1490" s="121"/>
      <c r="AL1490" s="121"/>
      <c r="AM1490" s="121"/>
      <c r="AN1490" s="121"/>
      <c r="AO1490" s="121"/>
      <c r="AP1490" s="121"/>
      <c r="AQ1490" s="121"/>
      <c r="AR1490" s="121"/>
      <c r="AS1490" s="121"/>
      <c r="AT1490" s="121"/>
    </row>
    <row r="1491" spans="1:46">
      <c r="A1491" s="118"/>
      <c r="B1491" s="118"/>
      <c r="C1491" s="118"/>
      <c r="D1491" s="118"/>
      <c r="E1491" s="118"/>
      <c r="AJ1491" s="121"/>
      <c r="AK1491" s="121"/>
      <c r="AL1491" s="121"/>
      <c r="AM1491" s="121"/>
      <c r="AN1491" s="121"/>
      <c r="AO1491" s="121"/>
      <c r="AP1491" s="121"/>
      <c r="AQ1491" s="121"/>
      <c r="AR1491" s="121"/>
      <c r="AS1491" s="121"/>
      <c r="AT1491" s="121"/>
    </row>
    <row r="1492" spans="1:46">
      <c r="A1492" s="118"/>
      <c r="B1492" s="118"/>
      <c r="C1492" s="118"/>
      <c r="D1492" s="118"/>
      <c r="E1492" s="118"/>
      <c r="AJ1492" s="121"/>
      <c r="AK1492" s="121"/>
      <c r="AL1492" s="121"/>
      <c r="AM1492" s="121"/>
      <c r="AN1492" s="121"/>
      <c r="AO1492" s="121"/>
      <c r="AP1492" s="121"/>
      <c r="AQ1492" s="121"/>
      <c r="AR1492" s="121"/>
      <c r="AS1492" s="121"/>
      <c r="AT1492" s="121"/>
    </row>
    <row r="1493" spans="1:46">
      <c r="A1493" s="118"/>
      <c r="B1493" s="118"/>
      <c r="C1493" s="118"/>
      <c r="D1493" s="118"/>
      <c r="E1493" s="118"/>
      <c r="AJ1493" s="121"/>
      <c r="AK1493" s="121"/>
      <c r="AL1493" s="121"/>
      <c r="AM1493" s="121"/>
      <c r="AN1493" s="121"/>
      <c r="AO1493" s="121"/>
      <c r="AP1493" s="121"/>
      <c r="AQ1493" s="121"/>
      <c r="AR1493" s="121"/>
      <c r="AS1493" s="121"/>
      <c r="AT1493" s="121"/>
    </row>
    <row r="1494" spans="1:46">
      <c r="A1494" s="118"/>
      <c r="B1494" s="118"/>
      <c r="C1494" s="118"/>
      <c r="D1494" s="118"/>
      <c r="E1494" s="118"/>
      <c r="AJ1494" s="121"/>
      <c r="AK1494" s="121"/>
      <c r="AL1494" s="121"/>
      <c r="AM1494" s="121"/>
      <c r="AN1494" s="121"/>
      <c r="AO1494" s="121"/>
      <c r="AP1494" s="121"/>
      <c r="AQ1494" s="121"/>
      <c r="AR1494" s="121"/>
      <c r="AS1494" s="121"/>
      <c r="AT1494" s="121"/>
    </row>
    <row r="1495" spans="1:46">
      <c r="A1495" s="118"/>
      <c r="B1495" s="118"/>
      <c r="C1495" s="118"/>
      <c r="D1495" s="118"/>
      <c r="E1495" s="118"/>
      <c r="AJ1495" s="121"/>
      <c r="AK1495" s="121"/>
      <c r="AL1495" s="121"/>
      <c r="AM1495" s="121"/>
      <c r="AN1495" s="121"/>
      <c r="AO1495" s="121"/>
      <c r="AP1495" s="121"/>
      <c r="AQ1495" s="121"/>
      <c r="AR1495" s="121"/>
      <c r="AS1495" s="121"/>
      <c r="AT1495" s="121"/>
    </row>
    <row r="1496" spans="1:46">
      <c r="A1496" s="118"/>
      <c r="B1496" s="118"/>
      <c r="C1496" s="118"/>
      <c r="D1496" s="118"/>
      <c r="E1496" s="118"/>
      <c r="AJ1496" s="121"/>
      <c r="AK1496" s="121"/>
      <c r="AL1496" s="121"/>
      <c r="AM1496" s="121"/>
      <c r="AN1496" s="121"/>
      <c r="AO1496" s="121"/>
      <c r="AP1496" s="121"/>
      <c r="AQ1496" s="121"/>
      <c r="AR1496" s="121"/>
      <c r="AS1496" s="121"/>
      <c r="AT1496" s="121"/>
    </row>
    <row r="1497" spans="1:46">
      <c r="A1497" s="118"/>
      <c r="B1497" s="118"/>
      <c r="C1497" s="118"/>
      <c r="D1497" s="118"/>
      <c r="E1497" s="118"/>
      <c r="AJ1497" s="121"/>
      <c r="AK1497" s="121"/>
      <c r="AL1497" s="121"/>
      <c r="AM1497" s="121"/>
      <c r="AN1497" s="121"/>
      <c r="AO1497" s="121"/>
      <c r="AP1497" s="121"/>
      <c r="AQ1497" s="121"/>
      <c r="AR1497" s="121"/>
      <c r="AS1497" s="121"/>
      <c r="AT1497" s="121"/>
    </row>
    <row r="1498" spans="1:46">
      <c r="A1498" s="118"/>
      <c r="B1498" s="118"/>
      <c r="C1498" s="118"/>
      <c r="D1498" s="118"/>
      <c r="E1498" s="118"/>
      <c r="AJ1498" s="121"/>
      <c r="AK1498" s="121"/>
      <c r="AL1498" s="121"/>
      <c r="AM1498" s="121"/>
      <c r="AN1498" s="121"/>
      <c r="AO1498" s="121"/>
      <c r="AP1498" s="121"/>
      <c r="AQ1498" s="121"/>
      <c r="AR1498" s="121"/>
      <c r="AS1498" s="121"/>
      <c r="AT1498" s="121"/>
    </row>
    <row r="1499" spans="1:46">
      <c r="A1499" s="118"/>
      <c r="B1499" s="118"/>
      <c r="C1499" s="118"/>
      <c r="D1499" s="118"/>
      <c r="E1499" s="118"/>
      <c r="AJ1499" s="121"/>
      <c r="AK1499" s="121"/>
      <c r="AL1499" s="121"/>
      <c r="AM1499" s="121"/>
      <c r="AN1499" s="121"/>
      <c r="AO1499" s="121"/>
      <c r="AP1499" s="121"/>
      <c r="AQ1499" s="121"/>
      <c r="AR1499" s="121"/>
      <c r="AS1499" s="121"/>
      <c r="AT1499" s="121"/>
    </row>
    <row r="1500" spans="1:46">
      <c r="A1500" s="118"/>
      <c r="B1500" s="118"/>
      <c r="C1500" s="118"/>
      <c r="D1500" s="118"/>
      <c r="E1500" s="118"/>
      <c r="AJ1500" s="121"/>
      <c r="AK1500" s="121"/>
      <c r="AL1500" s="121"/>
      <c r="AM1500" s="121"/>
      <c r="AN1500" s="121"/>
      <c r="AO1500" s="121"/>
      <c r="AP1500" s="121"/>
      <c r="AQ1500" s="121"/>
      <c r="AR1500" s="121"/>
      <c r="AS1500" s="121"/>
      <c r="AT1500" s="121"/>
    </row>
    <row r="1501" spans="1:46">
      <c r="A1501" s="118"/>
      <c r="B1501" s="118"/>
      <c r="C1501" s="118"/>
      <c r="D1501" s="118"/>
      <c r="E1501" s="118"/>
      <c r="AJ1501" s="121"/>
      <c r="AK1501" s="121"/>
      <c r="AL1501" s="121"/>
      <c r="AM1501" s="121"/>
      <c r="AN1501" s="121"/>
      <c r="AO1501" s="121"/>
      <c r="AP1501" s="121"/>
      <c r="AQ1501" s="121"/>
      <c r="AR1501" s="121"/>
      <c r="AS1501" s="121"/>
      <c r="AT1501" s="121"/>
    </row>
    <row r="1502" spans="1:46">
      <c r="A1502" s="118"/>
      <c r="B1502" s="118"/>
      <c r="C1502" s="118"/>
      <c r="D1502" s="118"/>
      <c r="E1502" s="118"/>
      <c r="AJ1502" s="121"/>
      <c r="AK1502" s="121"/>
      <c r="AL1502" s="121"/>
      <c r="AM1502" s="121"/>
      <c r="AN1502" s="121"/>
      <c r="AO1502" s="121"/>
      <c r="AP1502" s="121"/>
      <c r="AQ1502" s="121"/>
      <c r="AR1502" s="121"/>
      <c r="AS1502" s="121"/>
      <c r="AT1502" s="121"/>
    </row>
    <row r="1503" spans="1:46">
      <c r="A1503" s="118"/>
      <c r="B1503" s="118"/>
      <c r="C1503" s="118"/>
      <c r="D1503" s="118"/>
      <c r="E1503" s="118"/>
      <c r="AJ1503" s="121"/>
      <c r="AK1503" s="121"/>
      <c r="AL1503" s="121"/>
      <c r="AM1503" s="121"/>
      <c r="AN1503" s="121"/>
      <c r="AO1503" s="121"/>
      <c r="AP1503" s="121"/>
      <c r="AQ1503" s="121"/>
      <c r="AR1503" s="121"/>
      <c r="AS1503" s="121"/>
      <c r="AT1503" s="121"/>
    </row>
    <row r="1504" spans="1:46">
      <c r="A1504" s="118"/>
      <c r="B1504" s="118"/>
      <c r="C1504" s="118"/>
      <c r="D1504" s="118"/>
      <c r="E1504" s="118"/>
      <c r="AJ1504" s="121"/>
      <c r="AK1504" s="121"/>
      <c r="AL1504" s="121"/>
      <c r="AM1504" s="121"/>
      <c r="AN1504" s="121"/>
      <c r="AO1504" s="121"/>
      <c r="AP1504" s="121"/>
      <c r="AQ1504" s="121"/>
      <c r="AR1504" s="121"/>
      <c r="AS1504" s="121"/>
      <c r="AT1504" s="121"/>
    </row>
    <row r="1505" spans="1:46">
      <c r="A1505" s="118"/>
      <c r="B1505" s="118"/>
      <c r="C1505" s="118"/>
      <c r="D1505" s="118"/>
      <c r="E1505" s="118"/>
      <c r="AJ1505" s="121"/>
      <c r="AK1505" s="121"/>
      <c r="AL1505" s="121"/>
      <c r="AM1505" s="121"/>
      <c r="AN1505" s="121"/>
      <c r="AO1505" s="121"/>
      <c r="AP1505" s="121"/>
      <c r="AQ1505" s="121"/>
      <c r="AR1505" s="121"/>
      <c r="AS1505" s="121"/>
      <c r="AT1505" s="121"/>
    </row>
    <row r="1506" spans="1:46">
      <c r="A1506" s="118"/>
      <c r="B1506" s="118"/>
      <c r="C1506" s="118"/>
      <c r="D1506" s="118"/>
      <c r="E1506" s="118"/>
      <c r="AJ1506" s="121"/>
      <c r="AK1506" s="121"/>
      <c r="AL1506" s="121"/>
      <c r="AM1506" s="121"/>
      <c r="AN1506" s="121"/>
      <c r="AO1506" s="121"/>
      <c r="AP1506" s="121"/>
      <c r="AQ1506" s="121"/>
      <c r="AR1506" s="121"/>
      <c r="AS1506" s="121"/>
      <c r="AT1506" s="121"/>
    </row>
    <row r="1507" spans="1:46">
      <c r="A1507" s="118"/>
      <c r="B1507" s="118"/>
      <c r="C1507" s="118"/>
      <c r="D1507" s="118"/>
      <c r="E1507" s="118"/>
      <c r="AJ1507" s="121"/>
      <c r="AK1507" s="121"/>
      <c r="AL1507" s="121"/>
      <c r="AM1507" s="121"/>
      <c r="AN1507" s="121"/>
      <c r="AO1507" s="121"/>
      <c r="AP1507" s="121"/>
      <c r="AQ1507" s="121"/>
      <c r="AR1507" s="121"/>
      <c r="AS1507" s="121"/>
      <c r="AT1507" s="121"/>
    </row>
    <row r="1508" spans="1:46">
      <c r="A1508" s="118"/>
      <c r="B1508" s="118"/>
      <c r="C1508" s="118"/>
      <c r="D1508" s="118"/>
      <c r="E1508" s="118"/>
      <c r="AJ1508" s="121"/>
      <c r="AK1508" s="121"/>
      <c r="AL1508" s="121"/>
      <c r="AM1508" s="121"/>
      <c r="AN1508" s="121"/>
      <c r="AO1508" s="121"/>
      <c r="AP1508" s="121"/>
      <c r="AQ1508" s="121"/>
      <c r="AR1508" s="121"/>
      <c r="AS1508" s="121"/>
      <c r="AT1508" s="121"/>
    </row>
    <row r="1509" spans="1:46">
      <c r="A1509" s="118"/>
      <c r="B1509" s="118"/>
      <c r="C1509" s="118"/>
      <c r="D1509" s="118"/>
      <c r="E1509" s="118"/>
      <c r="AJ1509" s="121"/>
      <c r="AK1509" s="121"/>
      <c r="AL1509" s="121"/>
      <c r="AM1509" s="121"/>
      <c r="AN1509" s="121"/>
      <c r="AO1509" s="121"/>
      <c r="AP1509" s="121"/>
      <c r="AQ1509" s="121"/>
      <c r="AR1509" s="121"/>
      <c r="AS1509" s="121"/>
      <c r="AT1509" s="121"/>
    </row>
    <row r="1510" spans="1:46">
      <c r="A1510" s="118"/>
      <c r="B1510" s="118"/>
      <c r="C1510" s="118"/>
      <c r="D1510" s="118"/>
      <c r="E1510" s="118"/>
      <c r="AJ1510" s="121"/>
      <c r="AK1510" s="121"/>
      <c r="AL1510" s="121"/>
      <c r="AM1510" s="121"/>
      <c r="AN1510" s="121"/>
      <c r="AO1510" s="121"/>
      <c r="AP1510" s="121"/>
      <c r="AQ1510" s="121"/>
      <c r="AR1510" s="121"/>
      <c r="AS1510" s="121"/>
      <c r="AT1510" s="121"/>
    </row>
    <row r="1511" spans="1:46">
      <c r="A1511" s="118"/>
      <c r="B1511" s="118"/>
      <c r="C1511" s="118"/>
      <c r="D1511" s="118"/>
      <c r="E1511" s="118"/>
      <c r="AJ1511" s="121"/>
      <c r="AK1511" s="121"/>
      <c r="AL1511" s="121"/>
      <c r="AM1511" s="121"/>
      <c r="AN1511" s="121"/>
      <c r="AO1511" s="121"/>
      <c r="AP1511" s="121"/>
      <c r="AQ1511" s="121"/>
      <c r="AR1511" s="121"/>
      <c r="AS1511" s="121"/>
      <c r="AT1511" s="121"/>
    </row>
    <row r="1512" spans="1:46">
      <c r="A1512" s="118"/>
      <c r="B1512" s="118"/>
      <c r="C1512" s="118"/>
      <c r="D1512" s="118"/>
      <c r="E1512" s="118"/>
      <c r="AJ1512" s="121"/>
      <c r="AK1512" s="121"/>
      <c r="AL1512" s="121"/>
      <c r="AM1512" s="121"/>
      <c r="AN1512" s="121"/>
      <c r="AO1512" s="121"/>
      <c r="AP1512" s="121"/>
      <c r="AQ1512" s="121"/>
      <c r="AR1512" s="121"/>
      <c r="AS1512" s="121"/>
      <c r="AT1512" s="121"/>
    </row>
    <row r="1513" spans="1:46">
      <c r="A1513" s="118"/>
      <c r="B1513" s="118"/>
      <c r="C1513" s="118"/>
      <c r="D1513" s="118"/>
      <c r="E1513" s="118"/>
      <c r="AJ1513" s="121"/>
      <c r="AK1513" s="121"/>
      <c r="AL1513" s="121"/>
      <c r="AM1513" s="121"/>
      <c r="AN1513" s="121"/>
      <c r="AO1513" s="121"/>
      <c r="AP1513" s="121"/>
      <c r="AQ1513" s="121"/>
      <c r="AR1513" s="121"/>
      <c r="AS1513" s="121"/>
      <c r="AT1513" s="121"/>
    </row>
    <row r="1514" spans="1:46">
      <c r="A1514" s="118"/>
      <c r="B1514" s="118"/>
      <c r="C1514" s="118"/>
      <c r="D1514" s="118"/>
      <c r="E1514" s="118"/>
      <c r="AJ1514" s="121"/>
      <c r="AK1514" s="121"/>
      <c r="AL1514" s="121"/>
      <c r="AM1514" s="121"/>
      <c r="AN1514" s="121"/>
      <c r="AO1514" s="121"/>
      <c r="AP1514" s="121"/>
      <c r="AQ1514" s="121"/>
      <c r="AR1514" s="121"/>
      <c r="AS1514" s="121"/>
      <c r="AT1514" s="121"/>
    </row>
    <row r="1515" spans="1:46">
      <c r="A1515" s="118"/>
      <c r="B1515" s="118"/>
      <c r="C1515" s="118"/>
      <c r="D1515" s="118"/>
      <c r="E1515" s="118"/>
      <c r="AJ1515" s="121"/>
      <c r="AK1515" s="121"/>
      <c r="AL1515" s="121"/>
      <c r="AM1515" s="121"/>
      <c r="AN1515" s="121"/>
      <c r="AO1515" s="121"/>
      <c r="AP1515" s="121"/>
      <c r="AQ1515" s="121"/>
      <c r="AR1515" s="121"/>
      <c r="AS1515" s="121"/>
      <c r="AT1515" s="121"/>
    </row>
    <row r="1516" spans="1:46">
      <c r="A1516" s="118"/>
      <c r="B1516" s="118"/>
      <c r="C1516" s="118"/>
      <c r="D1516" s="118"/>
      <c r="E1516" s="118"/>
      <c r="AJ1516" s="121"/>
      <c r="AK1516" s="121"/>
      <c r="AL1516" s="121"/>
      <c r="AM1516" s="121"/>
      <c r="AN1516" s="121"/>
      <c r="AO1516" s="121"/>
      <c r="AP1516" s="121"/>
      <c r="AQ1516" s="121"/>
      <c r="AR1516" s="121"/>
      <c r="AS1516" s="121"/>
      <c r="AT1516" s="121"/>
    </row>
    <row r="1517" spans="1:46">
      <c r="A1517" s="118"/>
      <c r="B1517" s="118"/>
      <c r="C1517" s="118"/>
      <c r="D1517" s="118"/>
      <c r="E1517" s="118"/>
      <c r="AJ1517" s="121"/>
      <c r="AK1517" s="121"/>
      <c r="AL1517" s="121"/>
      <c r="AM1517" s="121"/>
      <c r="AN1517" s="121"/>
      <c r="AO1517" s="121"/>
      <c r="AP1517" s="121"/>
      <c r="AQ1517" s="121"/>
      <c r="AR1517" s="121"/>
      <c r="AS1517" s="121"/>
      <c r="AT1517" s="121"/>
    </row>
    <row r="1518" spans="1:46">
      <c r="A1518" s="118"/>
      <c r="B1518" s="118"/>
      <c r="C1518" s="118"/>
      <c r="D1518" s="118"/>
      <c r="E1518" s="118"/>
      <c r="AJ1518" s="121"/>
      <c r="AK1518" s="121"/>
      <c r="AL1518" s="121"/>
      <c r="AM1518" s="121"/>
      <c r="AN1518" s="121"/>
      <c r="AO1518" s="121"/>
      <c r="AP1518" s="121"/>
      <c r="AQ1518" s="121"/>
      <c r="AR1518" s="121"/>
      <c r="AS1518" s="121"/>
      <c r="AT1518" s="121"/>
    </row>
    <row r="1519" spans="1:46">
      <c r="A1519" s="118"/>
      <c r="B1519" s="118"/>
      <c r="C1519" s="118"/>
      <c r="D1519" s="118"/>
      <c r="E1519" s="118"/>
      <c r="AJ1519" s="121"/>
      <c r="AK1519" s="121"/>
      <c r="AL1519" s="121"/>
      <c r="AM1519" s="121"/>
      <c r="AN1519" s="121"/>
      <c r="AO1519" s="121"/>
      <c r="AP1519" s="121"/>
      <c r="AQ1519" s="121"/>
      <c r="AR1519" s="121"/>
      <c r="AS1519" s="121"/>
      <c r="AT1519" s="121"/>
    </row>
    <row r="1520" spans="1:46">
      <c r="A1520" s="118"/>
      <c r="B1520" s="118"/>
      <c r="C1520" s="118"/>
      <c r="D1520" s="118"/>
      <c r="E1520" s="118"/>
      <c r="AJ1520" s="121"/>
      <c r="AK1520" s="121"/>
      <c r="AL1520" s="121"/>
      <c r="AM1520" s="121"/>
      <c r="AN1520" s="121"/>
      <c r="AO1520" s="121"/>
      <c r="AP1520" s="121"/>
      <c r="AQ1520" s="121"/>
      <c r="AR1520" s="121"/>
      <c r="AS1520" s="121"/>
      <c r="AT1520" s="121"/>
    </row>
    <row r="1521" spans="1:46">
      <c r="A1521" s="118"/>
      <c r="B1521" s="118"/>
      <c r="C1521" s="118"/>
      <c r="D1521" s="118"/>
      <c r="E1521" s="118"/>
      <c r="AJ1521" s="121"/>
      <c r="AK1521" s="121"/>
      <c r="AL1521" s="121"/>
      <c r="AM1521" s="121"/>
      <c r="AN1521" s="121"/>
      <c r="AO1521" s="121"/>
      <c r="AP1521" s="121"/>
      <c r="AQ1521" s="121"/>
      <c r="AR1521" s="121"/>
      <c r="AS1521" s="121"/>
      <c r="AT1521" s="121"/>
    </row>
    <row r="1522" spans="1:46">
      <c r="A1522" s="118"/>
      <c r="B1522" s="118"/>
      <c r="C1522" s="118"/>
      <c r="D1522" s="118"/>
      <c r="E1522" s="118"/>
      <c r="AJ1522" s="121"/>
      <c r="AK1522" s="121"/>
      <c r="AL1522" s="121"/>
      <c r="AM1522" s="121"/>
      <c r="AN1522" s="121"/>
      <c r="AO1522" s="121"/>
      <c r="AP1522" s="121"/>
      <c r="AQ1522" s="121"/>
      <c r="AR1522" s="121"/>
      <c r="AS1522" s="121"/>
      <c r="AT1522" s="121"/>
    </row>
    <row r="1523" spans="1:46">
      <c r="A1523" s="118"/>
      <c r="B1523" s="118"/>
      <c r="C1523" s="118"/>
      <c r="D1523" s="118"/>
      <c r="E1523" s="118"/>
      <c r="AJ1523" s="121"/>
      <c r="AK1523" s="121"/>
      <c r="AL1523" s="121"/>
      <c r="AM1523" s="121"/>
      <c r="AN1523" s="121"/>
      <c r="AO1523" s="121"/>
      <c r="AP1523" s="121"/>
      <c r="AQ1523" s="121"/>
      <c r="AR1523" s="121"/>
      <c r="AS1523" s="121"/>
      <c r="AT1523" s="121"/>
    </row>
    <row r="1524" spans="1:46">
      <c r="A1524" s="118"/>
      <c r="B1524" s="118"/>
      <c r="C1524" s="118"/>
      <c r="D1524" s="118"/>
      <c r="E1524" s="118"/>
      <c r="AJ1524" s="121"/>
      <c r="AK1524" s="121"/>
      <c r="AL1524" s="121"/>
      <c r="AM1524" s="121"/>
      <c r="AN1524" s="121"/>
      <c r="AO1524" s="121"/>
      <c r="AP1524" s="121"/>
      <c r="AQ1524" s="121"/>
      <c r="AR1524" s="121"/>
      <c r="AS1524" s="121"/>
      <c r="AT1524" s="121"/>
    </row>
    <row r="1525" spans="1:46">
      <c r="A1525" s="118"/>
      <c r="B1525" s="118"/>
      <c r="C1525" s="118"/>
      <c r="D1525" s="118"/>
      <c r="E1525" s="118"/>
      <c r="AJ1525" s="121"/>
      <c r="AK1525" s="121"/>
      <c r="AL1525" s="121"/>
      <c r="AM1525" s="121"/>
      <c r="AN1525" s="121"/>
      <c r="AO1525" s="121"/>
      <c r="AP1525" s="121"/>
      <c r="AQ1525" s="121"/>
      <c r="AR1525" s="121"/>
      <c r="AS1525" s="121"/>
      <c r="AT1525" s="121"/>
    </row>
    <row r="1526" spans="1:46">
      <c r="A1526" s="118"/>
      <c r="B1526" s="118"/>
      <c r="C1526" s="118"/>
      <c r="D1526" s="118"/>
      <c r="E1526" s="118"/>
      <c r="AJ1526" s="121"/>
      <c r="AK1526" s="121"/>
      <c r="AL1526" s="121"/>
      <c r="AM1526" s="121"/>
      <c r="AN1526" s="121"/>
      <c r="AO1526" s="121"/>
      <c r="AP1526" s="121"/>
      <c r="AQ1526" s="121"/>
      <c r="AR1526" s="121"/>
      <c r="AS1526" s="121"/>
      <c r="AT1526" s="121"/>
    </row>
    <row r="1527" spans="1:46">
      <c r="A1527" s="118"/>
      <c r="B1527" s="118"/>
      <c r="C1527" s="118"/>
      <c r="D1527" s="118"/>
      <c r="E1527" s="118"/>
      <c r="AJ1527" s="121"/>
      <c r="AK1527" s="121"/>
      <c r="AL1527" s="121"/>
      <c r="AM1527" s="121"/>
      <c r="AN1527" s="121"/>
      <c r="AO1527" s="121"/>
      <c r="AP1527" s="121"/>
      <c r="AQ1527" s="121"/>
      <c r="AR1527" s="121"/>
      <c r="AS1527" s="121"/>
      <c r="AT1527" s="121"/>
    </row>
    <row r="1528" spans="1:46">
      <c r="A1528" s="118"/>
      <c r="B1528" s="118"/>
      <c r="C1528" s="118"/>
      <c r="D1528" s="118"/>
      <c r="E1528" s="118"/>
      <c r="AJ1528" s="121"/>
      <c r="AK1528" s="121"/>
      <c r="AL1528" s="121"/>
      <c r="AM1528" s="121"/>
      <c r="AN1528" s="121"/>
      <c r="AO1528" s="121"/>
      <c r="AP1528" s="121"/>
      <c r="AQ1528" s="121"/>
      <c r="AR1528" s="121"/>
      <c r="AS1528" s="121"/>
      <c r="AT1528" s="121"/>
    </row>
    <row r="1529" spans="1:46">
      <c r="A1529" s="118"/>
      <c r="B1529" s="118"/>
      <c r="C1529" s="118"/>
      <c r="D1529" s="118"/>
      <c r="E1529" s="118"/>
      <c r="AJ1529" s="121"/>
      <c r="AK1529" s="121"/>
      <c r="AL1529" s="121"/>
      <c r="AM1529" s="121"/>
      <c r="AN1529" s="121"/>
      <c r="AO1529" s="121"/>
      <c r="AP1529" s="121"/>
      <c r="AQ1529" s="121"/>
      <c r="AR1529" s="121"/>
      <c r="AS1529" s="121"/>
      <c r="AT1529" s="121"/>
    </row>
    <row r="1530" spans="1:46">
      <c r="A1530" s="118"/>
      <c r="B1530" s="118"/>
      <c r="C1530" s="118"/>
      <c r="D1530" s="118"/>
      <c r="E1530" s="118"/>
      <c r="AJ1530" s="121"/>
      <c r="AK1530" s="121"/>
      <c r="AL1530" s="121"/>
      <c r="AM1530" s="121"/>
      <c r="AN1530" s="121"/>
      <c r="AO1530" s="121"/>
      <c r="AP1530" s="121"/>
      <c r="AQ1530" s="121"/>
      <c r="AR1530" s="121"/>
      <c r="AS1530" s="121"/>
      <c r="AT1530" s="121"/>
    </row>
    <row r="1531" spans="1:46">
      <c r="A1531" s="118"/>
      <c r="B1531" s="118"/>
      <c r="C1531" s="118"/>
      <c r="D1531" s="118"/>
      <c r="E1531" s="118"/>
      <c r="AJ1531" s="121"/>
      <c r="AK1531" s="121"/>
      <c r="AL1531" s="121"/>
      <c r="AM1531" s="121"/>
      <c r="AN1531" s="121"/>
      <c r="AO1531" s="121"/>
      <c r="AP1531" s="121"/>
      <c r="AQ1531" s="121"/>
      <c r="AR1531" s="121"/>
      <c r="AS1531" s="121"/>
      <c r="AT1531" s="121"/>
    </row>
    <row r="1532" spans="1:46">
      <c r="A1532" s="118"/>
      <c r="B1532" s="118"/>
      <c r="C1532" s="118"/>
      <c r="D1532" s="118"/>
      <c r="E1532" s="118"/>
      <c r="AJ1532" s="121"/>
      <c r="AK1532" s="121"/>
      <c r="AL1532" s="121"/>
      <c r="AM1532" s="121"/>
      <c r="AN1532" s="121"/>
      <c r="AO1532" s="121"/>
      <c r="AP1532" s="121"/>
      <c r="AQ1532" s="121"/>
      <c r="AR1532" s="121"/>
      <c r="AS1532" s="121"/>
      <c r="AT1532" s="121"/>
    </row>
    <row r="1533" spans="1:46">
      <c r="A1533" s="118"/>
      <c r="B1533" s="118"/>
      <c r="C1533" s="118"/>
      <c r="D1533" s="118"/>
      <c r="E1533" s="118"/>
      <c r="AJ1533" s="121"/>
      <c r="AK1533" s="121"/>
      <c r="AL1533" s="121"/>
      <c r="AM1533" s="121"/>
      <c r="AN1533" s="121"/>
      <c r="AO1533" s="121"/>
      <c r="AP1533" s="121"/>
      <c r="AQ1533" s="121"/>
      <c r="AR1533" s="121"/>
      <c r="AS1533" s="121"/>
      <c r="AT1533" s="121"/>
    </row>
    <row r="1534" spans="1:46">
      <c r="A1534" s="118"/>
      <c r="B1534" s="118"/>
      <c r="C1534" s="118"/>
      <c r="D1534" s="118"/>
      <c r="E1534" s="118"/>
      <c r="AJ1534" s="121"/>
      <c r="AK1534" s="121"/>
      <c r="AL1534" s="121"/>
      <c r="AM1534" s="121"/>
      <c r="AN1534" s="121"/>
      <c r="AO1534" s="121"/>
      <c r="AP1534" s="121"/>
      <c r="AQ1534" s="121"/>
      <c r="AR1534" s="121"/>
      <c r="AS1534" s="121"/>
      <c r="AT1534" s="121"/>
    </row>
    <row r="1535" spans="1:46">
      <c r="A1535" s="118"/>
      <c r="B1535" s="118"/>
      <c r="C1535" s="118"/>
      <c r="D1535" s="118"/>
      <c r="E1535" s="118"/>
      <c r="AJ1535" s="121"/>
      <c r="AK1535" s="121"/>
      <c r="AL1535" s="121"/>
      <c r="AM1535" s="121"/>
      <c r="AN1535" s="121"/>
      <c r="AO1535" s="121"/>
      <c r="AP1535" s="121"/>
      <c r="AQ1535" s="121"/>
      <c r="AR1535" s="121"/>
      <c r="AS1535" s="121"/>
      <c r="AT1535" s="121"/>
    </row>
    <row r="1536" spans="1:46">
      <c r="A1536" s="118"/>
      <c r="B1536" s="118"/>
      <c r="C1536" s="118"/>
      <c r="D1536" s="118"/>
      <c r="E1536" s="118"/>
      <c r="AJ1536" s="121"/>
      <c r="AK1536" s="121"/>
      <c r="AL1536" s="121"/>
      <c r="AM1536" s="121"/>
      <c r="AN1536" s="121"/>
      <c r="AO1536" s="121"/>
      <c r="AP1536" s="121"/>
      <c r="AQ1536" s="121"/>
      <c r="AR1536" s="121"/>
      <c r="AS1536" s="121"/>
      <c r="AT1536" s="121"/>
    </row>
    <row r="1537" spans="1:46">
      <c r="A1537" s="118"/>
      <c r="B1537" s="118"/>
      <c r="C1537" s="118"/>
      <c r="D1537" s="118"/>
      <c r="E1537" s="118"/>
      <c r="AJ1537" s="121"/>
      <c r="AK1537" s="121"/>
      <c r="AL1537" s="121"/>
      <c r="AM1537" s="121"/>
      <c r="AN1537" s="121"/>
      <c r="AO1537" s="121"/>
      <c r="AP1537" s="121"/>
      <c r="AQ1537" s="121"/>
      <c r="AR1537" s="121"/>
      <c r="AS1537" s="121"/>
      <c r="AT1537" s="121"/>
    </row>
    <row r="1538" spans="1:46">
      <c r="A1538" s="118"/>
      <c r="B1538" s="118"/>
      <c r="C1538" s="118"/>
      <c r="D1538" s="118"/>
      <c r="E1538" s="118"/>
      <c r="AJ1538" s="121"/>
      <c r="AK1538" s="121"/>
      <c r="AL1538" s="121"/>
      <c r="AM1538" s="121"/>
      <c r="AN1538" s="121"/>
      <c r="AO1538" s="121"/>
      <c r="AP1538" s="121"/>
      <c r="AQ1538" s="121"/>
      <c r="AR1538" s="121"/>
      <c r="AS1538" s="121"/>
      <c r="AT1538" s="121"/>
    </row>
    <row r="1539" spans="1:46">
      <c r="A1539" s="118"/>
      <c r="B1539" s="118"/>
      <c r="C1539" s="118"/>
      <c r="D1539" s="118"/>
      <c r="E1539" s="118"/>
      <c r="AJ1539" s="121"/>
      <c r="AK1539" s="121"/>
      <c r="AL1539" s="121"/>
      <c r="AM1539" s="121"/>
      <c r="AN1539" s="121"/>
      <c r="AO1539" s="121"/>
      <c r="AP1539" s="121"/>
      <c r="AQ1539" s="121"/>
      <c r="AR1539" s="121"/>
      <c r="AS1539" s="121"/>
      <c r="AT1539" s="121"/>
    </row>
    <row r="1540" spans="1:46">
      <c r="A1540" s="118"/>
      <c r="B1540" s="118"/>
      <c r="C1540" s="118"/>
      <c r="D1540" s="118"/>
      <c r="E1540" s="118"/>
      <c r="AJ1540" s="121"/>
      <c r="AK1540" s="121"/>
      <c r="AL1540" s="121"/>
      <c r="AM1540" s="121"/>
      <c r="AN1540" s="121"/>
      <c r="AO1540" s="121"/>
      <c r="AP1540" s="121"/>
      <c r="AQ1540" s="121"/>
      <c r="AR1540" s="121"/>
      <c r="AS1540" s="121"/>
      <c r="AT1540" s="121"/>
    </row>
    <row r="1541" spans="1:46">
      <c r="A1541" s="118"/>
      <c r="B1541" s="118"/>
      <c r="C1541" s="118"/>
      <c r="D1541" s="118"/>
      <c r="E1541" s="118"/>
      <c r="AJ1541" s="121"/>
      <c r="AK1541" s="121"/>
      <c r="AL1541" s="121"/>
      <c r="AM1541" s="121"/>
      <c r="AN1541" s="121"/>
      <c r="AO1541" s="121"/>
      <c r="AP1541" s="121"/>
      <c r="AQ1541" s="121"/>
      <c r="AR1541" s="121"/>
      <c r="AS1541" s="121"/>
      <c r="AT1541" s="121"/>
    </row>
    <row r="1542" spans="1:46">
      <c r="A1542" s="118"/>
      <c r="B1542" s="118"/>
      <c r="C1542" s="118"/>
      <c r="D1542" s="118"/>
      <c r="E1542" s="118"/>
      <c r="AJ1542" s="121"/>
      <c r="AK1542" s="121"/>
      <c r="AL1542" s="121"/>
      <c r="AM1542" s="121"/>
      <c r="AN1542" s="121"/>
      <c r="AO1542" s="121"/>
      <c r="AP1542" s="121"/>
      <c r="AQ1542" s="121"/>
      <c r="AR1542" s="121"/>
      <c r="AS1542" s="121"/>
      <c r="AT1542" s="121"/>
    </row>
    <row r="1543" spans="1:46">
      <c r="A1543" s="118"/>
      <c r="B1543" s="118"/>
      <c r="C1543" s="118"/>
      <c r="D1543" s="118"/>
      <c r="E1543" s="118"/>
      <c r="AJ1543" s="121"/>
      <c r="AK1543" s="121"/>
      <c r="AL1543" s="121"/>
      <c r="AM1543" s="121"/>
      <c r="AN1543" s="121"/>
      <c r="AO1543" s="121"/>
      <c r="AP1543" s="121"/>
      <c r="AQ1543" s="121"/>
      <c r="AR1543" s="121"/>
      <c r="AS1543" s="121"/>
      <c r="AT1543" s="121"/>
    </row>
    <row r="1544" spans="1:46">
      <c r="A1544" s="118"/>
      <c r="B1544" s="118"/>
      <c r="C1544" s="118"/>
      <c r="D1544" s="118"/>
      <c r="E1544" s="118"/>
      <c r="AJ1544" s="121"/>
      <c r="AK1544" s="121"/>
      <c r="AL1544" s="121"/>
      <c r="AM1544" s="121"/>
      <c r="AN1544" s="121"/>
      <c r="AO1544" s="121"/>
      <c r="AP1544" s="121"/>
      <c r="AQ1544" s="121"/>
      <c r="AR1544" s="121"/>
      <c r="AS1544" s="121"/>
      <c r="AT1544" s="121"/>
    </row>
    <row r="1545" spans="1:46">
      <c r="A1545" s="118"/>
      <c r="B1545" s="118"/>
      <c r="C1545" s="118"/>
      <c r="D1545" s="118"/>
      <c r="E1545" s="118"/>
      <c r="AJ1545" s="121"/>
      <c r="AK1545" s="121"/>
      <c r="AL1545" s="121"/>
      <c r="AM1545" s="121"/>
      <c r="AN1545" s="121"/>
      <c r="AO1545" s="121"/>
      <c r="AP1545" s="121"/>
      <c r="AQ1545" s="121"/>
      <c r="AR1545" s="121"/>
      <c r="AS1545" s="121"/>
      <c r="AT1545" s="121"/>
    </row>
    <row r="1546" spans="1:46">
      <c r="A1546" s="118"/>
      <c r="B1546" s="118"/>
      <c r="C1546" s="118"/>
      <c r="D1546" s="118"/>
      <c r="E1546" s="118"/>
      <c r="AJ1546" s="121"/>
      <c r="AK1546" s="121"/>
      <c r="AL1546" s="121"/>
      <c r="AM1546" s="121"/>
      <c r="AN1546" s="121"/>
      <c r="AO1546" s="121"/>
      <c r="AP1546" s="121"/>
      <c r="AQ1546" s="121"/>
      <c r="AR1546" s="121"/>
      <c r="AS1546" s="121"/>
      <c r="AT1546" s="121"/>
    </row>
    <row r="1547" spans="1:46">
      <c r="A1547" s="118"/>
      <c r="B1547" s="118"/>
      <c r="C1547" s="118"/>
      <c r="D1547" s="118"/>
      <c r="E1547" s="118"/>
      <c r="AJ1547" s="121"/>
      <c r="AK1547" s="121"/>
      <c r="AL1547" s="121"/>
      <c r="AM1547" s="121"/>
      <c r="AN1547" s="121"/>
      <c r="AO1547" s="121"/>
      <c r="AP1547" s="121"/>
      <c r="AQ1547" s="121"/>
      <c r="AR1547" s="121"/>
      <c r="AS1547" s="121"/>
      <c r="AT1547" s="121"/>
    </row>
    <row r="1548" spans="1:46">
      <c r="A1548" s="118"/>
      <c r="B1548" s="118"/>
      <c r="C1548" s="118"/>
      <c r="D1548" s="118"/>
      <c r="E1548" s="118"/>
      <c r="AJ1548" s="121"/>
      <c r="AK1548" s="121"/>
      <c r="AL1548" s="121"/>
      <c r="AM1548" s="121"/>
      <c r="AN1548" s="121"/>
      <c r="AO1548" s="121"/>
      <c r="AP1548" s="121"/>
      <c r="AQ1548" s="121"/>
      <c r="AR1548" s="121"/>
      <c r="AS1548" s="121"/>
      <c r="AT1548" s="121"/>
    </row>
    <row r="1549" spans="1:46">
      <c r="A1549" s="118"/>
      <c r="B1549" s="118"/>
      <c r="C1549" s="118"/>
      <c r="D1549" s="118"/>
      <c r="E1549" s="118"/>
      <c r="AJ1549" s="121"/>
      <c r="AK1549" s="121"/>
      <c r="AL1549" s="121"/>
      <c r="AM1549" s="121"/>
      <c r="AN1549" s="121"/>
      <c r="AO1549" s="121"/>
      <c r="AP1549" s="121"/>
      <c r="AQ1549" s="121"/>
      <c r="AR1549" s="121"/>
      <c r="AS1549" s="121"/>
      <c r="AT1549" s="121"/>
    </row>
    <row r="1550" spans="1:46">
      <c r="A1550" s="118"/>
      <c r="B1550" s="118"/>
      <c r="C1550" s="118"/>
      <c r="D1550" s="118"/>
      <c r="E1550" s="118"/>
      <c r="AJ1550" s="121"/>
      <c r="AK1550" s="121"/>
      <c r="AL1550" s="121"/>
      <c r="AM1550" s="121"/>
      <c r="AN1550" s="121"/>
      <c r="AO1550" s="121"/>
      <c r="AP1550" s="121"/>
      <c r="AQ1550" s="121"/>
      <c r="AR1550" s="121"/>
      <c r="AS1550" s="121"/>
      <c r="AT1550" s="121"/>
    </row>
    <row r="1551" spans="1:46">
      <c r="A1551" s="118"/>
      <c r="B1551" s="118"/>
      <c r="C1551" s="118"/>
      <c r="D1551" s="118"/>
      <c r="E1551" s="118"/>
      <c r="AJ1551" s="121"/>
      <c r="AK1551" s="121"/>
      <c r="AL1551" s="121"/>
      <c r="AM1551" s="121"/>
      <c r="AN1551" s="121"/>
      <c r="AO1551" s="121"/>
      <c r="AP1551" s="121"/>
      <c r="AQ1551" s="121"/>
      <c r="AR1551" s="121"/>
      <c r="AS1551" s="121"/>
      <c r="AT1551" s="121"/>
    </row>
    <row r="1552" spans="1:46">
      <c r="A1552" s="118"/>
      <c r="B1552" s="118"/>
      <c r="C1552" s="118"/>
      <c r="D1552" s="118"/>
      <c r="E1552" s="118"/>
      <c r="AJ1552" s="121"/>
      <c r="AK1552" s="121"/>
      <c r="AL1552" s="121"/>
      <c r="AM1552" s="121"/>
      <c r="AN1552" s="121"/>
      <c r="AO1552" s="121"/>
      <c r="AP1552" s="121"/>
      <c r="AQ1552" s="121"/>
      <c r="AR1552" s="121"/>
      <c r="AS1552" s="121"/>
      <c r="AT1552" s="121"/>
    </row>
    <row r="1553" spans="1:46">
      <c r="A1553" s="118"/>
      <c r="B1553" s="118"/>
      <c r="C1553" s="118"/>
      <c r="D1553" s="118"/>
      <c r="E1553" s="118"/>
      <c r="AJ1553" s="121"/>
      <c r="AK1553" s="121"/>
      <c r="AL1553" s="121"/>
      <c r="AM1553" s="121"/>
      <c r="AN1553" s="121"/>
      <c r="AO1553" s="121"/>
      <c r="AP1553" s="121"/>
      <c r="AQ1553" s="121"/>
      <c r="AR1553" s="121"/>
      <c r="AS1553" s="121"/>
      <c r="AT1553" s="121"/>
    </row>
    <row r="1554" spans="1:46">
      <c r="A1554" s="118"/>
      <c r="B1554" s="118"/>
      <c r="C1554" s="118"/>
      <c r="D1554" s="118"/>
      <c r="E1554" s="118"/>
      <c r="AJ1554" s="121"/>
      <c r="AK1554" s="121"/>
      <c r="AL1554" s="121"/>
      <c r="AM1554" s="121"/>
      <c r="AN1554" s="121"/>
      <c r="AO1554" s="121"/>
      <c r="AP1554" s="121"/>
      <c r="AQ1554" s="121"/>
      <c r="AR1554" s="121"/>
      <c r="AS1554" s="121"/>
      <c r="AT1554" s="121"/>
    </row>
    <row r="1555" spans="1:46">
      <c r="A1555" s="118"/>
      <c r="B1555" s="118"/>
      <c r="C1555" s="118"/>
      <c r="D1555" s="118"/>
      <c r="E1555" s="118"/>
      <c r="AJ1555" s="121"/>
      <c r="AK1555" s="121"/>
      <c r="AL1555" s="121"/>
      <c r="AM1555" s="121"/>
      <c r="AN1555" s="121"/>
      <c r="AO1555" s="121"/>
      <c r="AP1555" s="121"/>
      <c r="AQ1555" s="121"/>
      <c r="AR1555" s="121"/>
      <c r="AS1555" s="121"/>
      <c r="AT1555" s="121"/>
    </row>
    <row r="1556" spans="1:46">
      <c r="A1556" s="118"/>
      <c r="B1556" s="118"/>
      <c r="C1556" s="118"/>
      <c r="D1556" s="118"/>
      <c r="E1556" s="118"/>
      <c r="AJ1556" s="121"/>
      <c r="AK1556" s="121"/>
      <c r="AL1556" s="121"/>
      <c r="AM1556" s="121"/>
      <c r="AN1556" s="121"/>
      <c r="AO1556" s="121"/>
      <c r="AP1556" s="121"/>
      <c r="AQ1556" s="121"/>
      <c r="AR1556" s="121"/>
      <c r="AS1556" s="121"/>
      <c r="AT1556" s="121"/>
    </row>
    <row r="1557" spans="1:46">
      <c r="A1557" s="118"/>
      <c r="B1557" s="118"/>
      <c r="C1557" s="118"/>
      <c r="D1557" s="118"/>
      <c r="E1557" s="118"/>
      <c r="AJ1557" s="121"/>
      <c r="AK1557" s="121"/>
      <c r="AL1557" s="121"/>
      <c r="AM1557" s="121"/>
      <c r="AN1557" s="121"/>
      <c r="AO1557" s="121"/>
      <c r="AP1557" s="121"/>
      <c r="AQ1557" s="121"/>
      <c r="AR1557" s="121"/>
      <c r="AS1557" s="121"/>
      <c r="AT1557" s="121"/>
    </row>
    <row r="1558" spans="1:46">
      <c r="A1558" s="118"/>
      <c r="B1558" s="118"/>
      <c r="C1558" s="118"/>
      <c r="D1558" s="118"/>
      <c r="E1558" s="118"/>
      <c r="AJ1558" s="121"/>
      <c r="AK1558" s="121"/>
      <c r="AL1558" s="121"/>
      <c r="AM1558" s="121"/>
      <c r="AN1558" s="121"/>
      <c r="AO1558" s="121"/>
      <c r="AP1558" s="121"/>
      <c r="AQ1558" s="121"/>
      <c r="AR1558" s="121"/>
      <c r="AS1558" s="121"/>
      <c r="AT1558" s="121"/>
    </row>
    <row r="1559" spans="1:46">
      <c r="A1559" s="118"/>
      <c r="B1559" s="118"/>
      <c r="C1559" s="118"/>
      <c r="D1559" s="118"/>
      <c r="E1559" s="118"/>
      <c r="AJ1559" s="121"/>
      <c r="AK1559" s="121"/>
      <c r="AL1559" s="121"/>
      <c r="AM1559" s="121"/>
      <c r="AN1559" s="121"/>
      <c r="AO1559" s="121"/>
      <c r="AP1559" s="121"/>
      <c r="AQ1559" s="121"/>
      <c r="AR1559" s="121"/>
      <c r="AS1559" s="121"/>
      <c r="AT1559" s="121"/>
    </row>
    <row r="1560" spans="1:46">
      <c r="A1560" s="118"/>
      <c r="B1560" s="118"/>
      <c r="C1560" s="118"/>
      <c r="D1560" s="118"/>
      <c r="E1560" s="118"/>
      <c r="AJ1560" s="121"/>
      <c r="AK1560" s="121"/>
      <c r="AL1560" s="121"/>
      <c r="AM1560" s="121"/>
      <c r="AN1560" s="121"/>
      <c r="AO1560" s="121"/>
      <c r="AP1560" s="121"/>
      <c r="AQ1560" s="121"/>
      <c r="AR1560" s="121"/>
      <c r="AS1560" s="121"/>
      <c r="AT1560" s="121"/>
    </row>
    <row r="1561" spans="1:46">
      <c r="A1561" s="118"/>
      <c r="B1561" s="118"/>
      <c r="C1561" s="118"/>
      <c r="D1561" s="118"/>
      <c r="E1561" s="118"/>
      <c r="AJ1561" s="121"/>
      <c r="AK1561" s="121"/>
      <c r="AL1561" s="121"/>
      <c r="AM1561" s="121"/>
      <c r="AN1561" s="121"/>
      <c r="AO1561" s="121"/>
      <c r="AP1561" s="121"/>
      <c r="AQ1561" s="121"/>
      <c r="AR1561" s="121"/>
      <c r="AS1561" s="121"/>
      <c r="AT1561" s="121"/>
    </row>
    <row r="1562" spans="1:46">
      <c r="A1562" s="118"/>
      <c r="B1562" s="118"/>
      <c r="C1562" s="118"/>
      <c r="D1562" s="118"/>
      <c r="E1562" s="118"/>
      <c r="AJ1562" s="121"/>
      <c r="AK1562" s="121"/>
      <c r="AL1562" s="121"/>
      <c r="AM1562" s="121"/>
      <c r="AN1562" s="121"/>
      <c r="AO1562" s="121"/>
      <c r="AP1562" s="121"/>
      <c r="AQ1562" s="121"/>
      <c r="AR1562" s="121"/>
      <c r="AS1562" s="121"/>
      <c r="AT1562" s="121"/>
    </row>
    <row r="1563" spans="1:46">
      <c r="A1563" s="118"/>
      <c r="B1563" s="118"/>
      <c r="C1563" s="118"/>
      <c r="D1563" s="118"/>
      <c r="E1563" s="118"/>
      <c r="AJ1563" s="121"/>
      <c r="AK1563" s="121"/>
      <c r="AL1563" s="121"/>
      <c r="AM1563" s="121"/>
      <c r="AN1563" s="121"/>
      <c r="AO1563" s="121"/>
      <c r="AP1563" s="121"/>
      <c r="AQ1563" s="121"/>
      <c r="AR1563" s="121"/>
      <c r="AS1563" s="121"/>
      <c r="AT1563" s="121"/>
    </row>
    <row r="1564" spans="1:46">
      <c r="A1564" s="118"/>
      <c r="B1564" s="118"/>
      <c r="C1564" s="118"/>
      <c r="D1564" s="118"/>
      <c r="E1564" s="118"/>
      <c r="AJ1564" s="121"/>
      <c r="AK1564" s="121"/>
      <c r="AL1564" s="121"/>
      <c r="AM1564" s="121"/>
      <c r="AN1564" s="121"/>
      <c r="AO1564" s="121"/>
      <c r="AP1564" s="121"/>
      <c r="AQ1564" s="121"/>
      <c r="AR1564" s="121"/>
      <c r="AS1564" s="121"/>
      <c r="AT1564" s="121"/>
    </row>
    <row r="1565" spans="1:46">
      <c r="A1565" s="118"/>
      <c r="B1565" s="118"/>
      <c r="C1565" s="118"/>
      <c r="D1565" s="118"/>
      <c r="E1565" s="118"/>
      <c r="AJ1565" s="121"/>
      <c r="AK1565" s="121"/>
      <c r="AL1565" s="121"/>
      <c r="AM1565" s="121"/>
      <c r="AN1565" s="121"/>
      <c r="AO1565" s="121"/>
      <c r="AP1565" s="121"/>
      <c r="AQ1565" s="121"/>
      <c r="AR1565" s="121"/>
      <c r="AS1565" s="121"/>
      <c r="AT1565" s="121"/>
    </row>
    <row r="1566" spans="1:46">
      <c r="A1566" s="118"/>
      <c r="B1566" s="118"/>
      <c r="C1566" s="118"/>
      <c r="D1566" s="118"/>
      <c r="E1566" s="118"/>
      <c r="AJ1566" s="121"/>
      <c r="AK1566" s="121"/>
      <c r="AL1566" s="121"/>
      <c r="AM1566" s="121"/>
      <c r="AN1566" s="121"/>
      <c r="AO1566" s="121"/>
      <c r="AP1566" s="121"/>
      <c r="AQ1566" s="121"/>
      <c r="AR1566" s="121"/>
      <c r="AS1566" s="121"/>
      <c r="AT1566" s="121"/>
    </row>
    <row r="1567" spans="1:46">
      <c r="A1567" s="118"/>
      <c r="B1567" s="118"/>
      <c r="C1567" s="118"/>
      <c r="D1567" s="118"/>
      <c r="E1567" s="118"/>
      <c r="AJ1567" s="121"/>
      <c r="AK1567" s="121"/>
      <c r="AL1567" s="121"/>
      <c r="AM1567" s="121"/>
      <c r="AN1567" s="121"/>
      <c r="AO1567" s="121"/>
      <c r="AP1567" s="121"/>
      <c r="AQ1567" s="121"/>
      <c r="AR1567" s="121"/>
      <c r="AS1567" s="121"/>
      <c r="AT1567" s="121"/>
    </row>
    <row r="1568" spans="1:46">
      <c r="A1568" s="118"/>
      <c r="B1568" s="118"/>
      <c r="C1568" s="118"/>
      <c r="D1568" s="118"/>
      <c r="E1568" s="118"/>
      <c r="AJ1568" s="121"/>
      <c r="AK1568" s="121"/>
      <c r="AL1568" s="121"/>
      <c r="AM1568" s="121"/>
      <c r="AN1568" s="121"/>
      <c r="AO1568" s="121"/>
      <c r="AP1568" s="121"/>
      <c r="AQ1568" s="121"/>
      <c r="AR1568" s="121"/>
      <c r="AS1568" s="121"/>
      <c r="AT1568" s="121"/>
    </row>
    <row r="1569" spans="1:46">
      <c r="A1569" s="118"/>
      <c r="B1569" s="118"/>
      <c r="C1569" s="118"/>
      <c r="D1569" s="118"/>
      <c r="E1569" s="118"/>
      <c r="AJ1569" s="121"/>
      <c r="AK1569" s="121"/>
      <c r="AL1569" s="121"/>
      <c r="AM1569" s="121"/>
      <c r="AN1569" s="121"/>
      <c r="AO1569" s="121"/>
      <c r="AP1569" s="121"/>
      <c r="AQ1569" s="121"/>
      <c r="AR1569" s="121"/>
      <c r="AS1569" s="121"/>
      <c r="AT1569" s="121"/>
    </row>
    <row r="1570" spans="1:46">
      <c r="A1570" s="118"/>
      <c r="B1570" s="118"/>
      <c r="C1570" s="118"/>
      <c r="D1570" s="118"/>
      <c r="E1570" s="118"/>
      <c r="AJ1570" s="121"/>
      <c r="AK1570" s="121"/>
      <c r="AL1570" s="121"/>
      <c r="AM1570" s="121"/>
      <c r="AN1570" s="121"/>
      <c r="AO1570" s="121"/>
      <c r="AP1570" s="121"/>
      <c r="AQ1570" s="121"/>
      <c r="AR1570" s="121"/>
      <c r="AS1570" s="121"/>
      <c r="AT1570" s="121"/>
    </row>
    <row r="1571" spans="1:46">
      <c r="A1571" s="118"/>
      <c r="B1571" s="118"/>
      <c r="C1571" s="118"/>
      <c r="D1571" s="118"/>
      <c r="E1571" s="118"/>
      <c r="AJ1571" s="121"/>
      <c r="AK1571" s="121"/>
      <c r="AL1571" s="121"/>
      <c r="AM1571" s="121"/>
      <c r="AN1571" s="121"/>
      <c r="AO1571" s="121"/>
      <c r="AP1571" s="121"/>
      <c r="AQ1571" s="121"/>
      <c r="AR1571" s="121"/>
      <c r="AS1571" s="121"/>
      <c r="AT1571" s="121"/>
    </row>
    <row r="1572" spans="1:46">
      <c r="A1572" s="118"/>
      <c r="B1572" s="118"/>
      <c r="C1572" s="118"/>
      <c r="D1572" s="118"/>
      <c r="E1572" s="118"/>
      <c r="AJ1572" s="121"/>
      <c r="AK1572" s="121"/>
      <c r="AL1572" s="121"/>
      <c r="AM1572" s="121"/>
      <c r="AN1572" s="121"/>
      <c r="AO1572" s="121"/>
      <c r="AP1572" s="121"/>
      <c r="AQ1572" s="121"/>
      <c r="AR1572" s="121"/>
      <c r="AS1572" s="121"/>
      <c r="AT1572" s="121"/>
    </row>
    <row r="1573" spans="1:46">
      <c r="A1573" s="118"/>
      <c r="B1573" s="118"/>
      <c r="C1573" s="118"/>
      <c r="D1573" s="118"/>
      <c r="E1573" s="118"/>
      <c r="AJ1573" s="121"/>
      <c r="AK1573" s="121"/>
      <c r="AL1573" s="121"/>
      <c r="AM1573" s="121"/>
      <c r="AN1573" s="121"/>
      <c r="AO1573" s="121"/>
      <c r="AP1573" s="121"/>
      <c r="AQ1573" s="121"/>
      <c r="AR1573" s="121"/>
      <c r="AS1573" s="121"/>
      <c r="AT1573" s="121"/>
    </row>
    <row r="1574" spans="1:46">
      <c r="A1574" s="118"/>
      <c r="B1574" s="118"/>
      <c r="C1574" s="118"/>
      <c r="D1574" s="118"/>
      <c r="E1574" s="118"/>
      <c r="AJ1574" s="121"/>
      <c r="AK1574" s="121"/>
      <c r="AL1574" s="121"/>
      <c r="AM1574" s="121"/>
      <c r="AN1574" s="121"/>
      <c r="AO1574" s="121"/>
      <c r="AP1574" s="121"/>
      <c r="AQ1574" s="121"/>
      <c r="AR1574" s="121"/>
      <c r="AS1574" s="121"/>
      <c r="AT1574" s="121"/>
    </row>
    <row r="1575" spans="1:46">
      <c r="A1575" s="118"/>
      <c r="B1575" s="118"/>
      <c r="C1575" s="118"/>
      <c r="D1575" s="118"/>
      <c r="E1575" s="118"/>
      <c r="AJ1575" s="121"/>
      <c r="AK1575" s="121"/>
      <c r="AL1575" s="121"/>
      <c r="AM1575" s="121"/>
      <c r="AN1575" s="121"/>
      <c r="AO1575" s="121"/>
      <c r="AP1575" s="121"/>
      <c r="AQ1575" s="121"/>
      <c r="AR1575" s="121"/>
      <c r="AS1575" s="121"/>
      <c r="AT1575" s="121"/>
    </row>
    <row r="1576" spans="1:46">
      <c r="A1576" s="118"/>
      <c r="B1576" s="118"/>
      <c r="C1576" s="118"/>
      <c r="D1576" s="118"/>
      <c r="E1576" s="118"/>
      <c r="AJ1576" s="121"/>
      <c r="AK1576" s="121"/>
      <c r="AL1576" s="121"/>
      <c r="AM1576" s="121"/>
      <c r="AN1576" s="121"/>
      <c r="AO1576" s="121"/>
      <c r="AP1576" s="121"/>
      <c r="AQ1576" s="121"/>
      <c r="AR1576" s="121"/>
      <c r="AS1576" s="121"/>
      <c r="AT1576" s="121"/>
    </row>
    <row r="1577" spans="1:46">
      <c r="A1577" s="118"/>
      <c r="B1577" s="118"/>
      <c r="C1577" s="118"/>
      <c r="D1577" s="118"/>
      <c r="E1577" s="118"/>
      <c r="AJ1577" s="121"/>
      <c r="AK1577" s="121"/>
      <c r="AL1577" s="121"/>
      <c r="AM1577" s="121"/>
      <c r="AN1577" s="121"/>
      <c r="AO1577" s="121"/>
      <c r="AP1577" s="121"/>
      <c r="AQ1577" s="121"/>
      <c r="AR1577" s="121"/>
      <c r="AS1577" s="121"/>
      <c r="AT1577" s="121"/>
    </row>
    <row r="1578" spans="1:46">
      <c r="A1578" s="118"/>
      <c r="B1578" s="118"/>
      <c r="C1578" s="118"/>
      <c r="D1578" s="118"/>
      <c r="E1578" s="118"/>
      <c r="AJ1578" s="121"/>
      <c r="AK1578" s="121"/>
      <c r="AL1578" s="121"/>
      <c r="AM1578" s="121"/>
      <c r="AN1578" s="121"/>
      <c r="AO1578" s="121"/>
      <c r="AP1578" s="121"/>
      <c r="AQ1578" s="121"/>
      <c r="AR1578" s="121"/>
      <c r="AS1578" s="121"/>
      <c r="AT1578" s="121"/>
    </row>
    <row r="1579" spans="1:46">
      <c r="A1579" s="118"/>
      <c r="B1579" s="118"/>
      <c r="C1579" s="118"/>
      <c r="D1579" s="118"/>
      <c r="E1579" s="118"/>
      <c r="AJ1579" s="121"/>
      <c r="AK1579" s="121"/>
      <c r="AL1579" s="121"/>
      <c r="AM1579" s="121"/>
      <c r="AN1579" s="121"/>
      <c r="AO1579" s="121"/>
      <c r="AP1579" s="121"/>
      <c r="AQ1579" s="121"/>
      <c r="AR1579" s="121"/>
      <c r="AS1579" s="121"/>
      <c r="AT1579" s="121"/>
    </row>
    <row r="1580" spans="1:46">
      <c r="A1580" s="118"/>
      <c r="B1580" s="118"/>
      <c r="C1580" s="118"/>
      <c r="D1580" s="118"/>
      <c r="E1580" s="118"/>
      <c r="AJ1580" s="121"/>
      <c r="AK1580" s="121"/>
      <c r="AL1580" s="121"/>
      <c r="AM1580" s="121"/>
      <c r="AN1580" s="121"/>
      <c r="AO1580" s="121"/>
      <c r="AP1580" s="121"/>
      <c r="AQ1580" s="121"/>
      <c r="AR1580" s="121"/>
      <c r="AS1580" s="121"/>
      <c r="AT1580" s="121"/>
    </row>
    <row r="1581" spans="1:46">
      <c r="A1581" s="118"/>
      <c r="B1581" s="118"/>
      <c r="C1581" s="118"/>
      <c r="D1581" s="118"/>
      <c r="E1581" s="118"/>
      <c r="AJ1581" s="121"/>
      <c r="AK1581" s="121"/>
      <c r="AL1581" s="121"/>
      <c r="AM1581" s="121"/>
      <c r="AN1581" s="121"/>
      <c r="AO1581" s="121"/>
      <c r="AP1581" s="121"/>
      <c r="AQ1581" s="121"/>
      <c r="AR1581" s="121"/>
      <c r="AS1581" s="121"/>
      <c r="AT1581" s="121"/>
    </row>
    <row r="1582" spans="1:46">
      <c r="A1582" s="118"/>
      <c r="B1582" s="118"/>
      <c r="C1582" s="118"/>
      <c r="D1582" s="118"/>
      <c r="E1582" s="118"/>
      <c r="AJ1582" s="121"/>
      <c r="AK1582" s="121"/>
      <c r="AL1582" s="121"/>
      <c r="AM1582" s="121"/>
      <c r="AN1582" s="121"/>
      <c r="AO1582" s="121"/>
      <c r="AP1582" s="121"/>
      <c r="AQ1582" s="121"/>
      <c r="AR1582" s="121"/>
      <c r="AS1582" s="121"/>
      <c r="AT1582" s="121"/>
    </row>
    <row r="1583" spans="1:46">
      <c r="A1583" s="118"/>
      <c r="B1583" s="118"/>
      <c r="C1583" s="118"/>
      <c r="D1583" s="118"/>
      <c r="E1583" s="118"/>
      <c r="AJ1583" s="121"/>
      <c r="AK1583" s="121"/>
      <c r="AL1583" s="121"/>
      <c r="AM1583" s="121"/>
      <c r="AN1583" s="121"/>
      <c r="AO1583" s="121"/>
      <c r="AP1583" s="121"/>
      <c r="AQ1583" s="121"/>
      <c r="AR1583" s="121"/>
      <c r="AS1583" s="121"/>
      <c r="AT1583" s="121"/>
    </row>
    <row r="1584" spans="1:46">
      <c r="A1584" s="118"/>
      <c r="B1584" s="118"/>
      <c r="C1584" s="118"/>
      <c r="D1584" s="118"/>
      <c r="E1584" s="118"/>
      <c r="AJ1584" s="121"/>
      <c r="AK1584" s="121"/>
      <c r="AL1584" s="121"/>
      <c r="AM1584" s="121"/>
      <c r="AN1584" s="121"/>
      <c r="AO1584" s="121"/>
      <c r="AP1584" s="121"/>
      <c r="AQ1584" s="121"/>
      <c r="AR1584" s="121"/>
      <c r="AS1584" s="121"/>
      <c r="AT1584" s="121"/>
    </row>
    <row r="1585" spans="1:46">
      <c r="A1585" s="118"/>
      <c r="B1585" s="118"/>
      <c r="C1585" s="118"/>
      <c r="D1585" s="118"/>
      <c r="E1585" s="118"/>
      <c r="AJ1585" s="121"/>
      <c r="AK1585" s="121"/>
      <c r="AL1585" s="121"/>
      <c r="AM1585" s="121"/>
      <c r="AN1585" s="121"/>
      <c r="AO1585" s="121"/>
      <c r="AP1585" s="121"/>
      <c r="AQ1585" s="121"/>
      <c r="AR1585" s="121"/>
      <c r="AS1585" s="121"/>
      <c r="AT1585" s="121"/>
    </row>
    <row r="1586" spans="1:46">
      <c r="A1586" s="118"/>
      <c r="B1586" s="118"/>
      <c r="C1586" s="118"/>
      <c r="D1586" s="118"/>
      <c r="E1586" s="118"/>
      <c r="AJ1586" s="121"/>
      <c r="AK1586" s="121"/>
      <c r="AL1586" s="121"/>
      <c r="AM1586" s="121"/>
      <c r="AN1586" s="121"/>
      <c r="AO1586" s="121"/>
      <c r="AP1586" s="121"/>
      <c r="AQ1586" s="121"/>
      <c r="AR1586" s="121"/>
      <c r="AS1586" s="121"/>
      <c r="AT1586" s="121"/>
    </row>
    <row r="1587" spans="1:46">
      <c r="A1587" s="118"/>
      <c r="B1587" s="118"/>
      <c r="C1587" s="118"/>
      <c r="D1587" s="118"/>
      <c r="E1587" s="118"/>
      <c r="AJ1587" s="121"/>
      <c r="AK1587" s="121"/>
      <c r="AL1587" s="121"/>
      <c r="AM1587" s="121"/>
      <c r="AN1587" s="121"/>
      <c r="AO1587" s="121"/>
      <c r="AP1587" s="121"/>
      <c r="AQ1587" s="121"/>
      <c r="AR1587" s="121"/>
      <c r="AS1587" s="121"/>
      <c r="AT1587" s="121"/>
    </row>
    <row r="1588" spans="1:46">
      <c r="A1588" s="118"/>
      <c r="B1588" s="118"/>
      <c r="C1588" s="118"/>
      <c r="D1588" s="118"/>
      <c r="E1588" s="118"/>
      <c r="AJ1588" s="121"/>
      <c r="AK1588" s="121"/>
      <c r="AL1588" s="121"/>
      <c r="AM1588" s="121"/>
      <c r="AN1588" s="121"/>
      <c r="AO1588" s="121"/>
      <c r="AP1588" s="121"/>
      <c r="AQ1588" s="121"/>
      <c r="AR1588" s="121"/>
      <c r="AS1588" s="121"/>
      <c r="AT1588" s="121"/>
    </row>
    <row r="1589" spans="1:46">
      <c r="A1589" s="118"/>
      <c r="B1589" s="118"/>
      <c r="C1589" s="118"/>
      <c r="D1589" s="118"/>
      <c r="E1589" s="118"/>
      <c r="AJ1589" s="121"/>
      <c r="AK1589" s="121"/>
      <c r="AL1589" s="121"/>
      <c r="AM1589" s="121"/>
      <c r="AN1589" s="121"/>
      <c r="AO1589" s="121"/>
      <c r="AP1589" s="121"/>
      <c r="AQ1589" s="121"/>
      <c r="AR1589" s="121"/>
      <c r="AS1589" s="121"/>
      <c r="AT1589" s="121"/>
    </row>
    <row r="1590" spans="1:46">
      <c r="A1590" s="118"/>
      <c r="B1590" s="118"/>
      <c r="C1590" s="118"/>
      <c r="D1590" s="118"/>
      <c r="E1590" s="118"/>
      <c r="AJ1590" s="121"/>
      <c r="AK1590" s="121"/>
      <c r="AL1590" s="121"/>
      <c r="AM1590" s="121"/>
      <c r="AN1590" s="121"/>
      <c r="AO1590" s="121"/>
      <c r="AP1590" s="121"/>
      <c r="AQ1590" s="121"/>
      <c r="AR1590" s="121"/>
      <c r="AS1590" s="121"/>
      <c r="AT1590" s="121"/>
    </row>
    <row r="1591" spans="1:46">
      <c r="A1591" s="118"/>
      <c r="B1591" s="118"/>
      <c r="C1591" s="118"/>
      <c r="D1591" s="118"/>
      <c r="E1591" s="118"/>
      <c r="AJ1591" s="121"/>
      <c r="AK1591" s="121"/>
      <c r="AL1591" s="121"/>
      <c r="AM1591" s="121"/>
      <c r="AN1591" s="121"/>
      <c r="AO1591" s="121"/>
      <c r="AP1591" s="121"/>
      <c r="AQ1591" s="121"/>
      <c r="AR1591" s="121"/>
      <c r="AS1591" s="121"/>
      <c r="AT1591" s="121"/>
    </row>
    <row r="1592" spans="1:46">
      <c r="A1592" s="118"/>
      <c r="B1592" s="118"/>
      <c r="C1592" s="118"/>
      <c r="D1592" s="118"/>
      <c r="E1592" s="118"/>
      <c r="AJ1592" s="121"/>
      <c r="AK1592" s="121"/>
      <c r="AL1592" s="121"/>
      <c r="AM1592" s="121"/>
      <c r="AN1592" s="121"/>
      <c r="AO1592" s="121"/>
      <c r="AP1592" s="121"/>
      <c r="AQ1592" s="121"/>
      <c r="AR1592" s="121"/>
      <c r="AS1592" s="121"/>
      <c r="AT1592" s="121"/>
    </row>
    <row r="1593" spans="1:46">
      <c r="A1593" s="118"/>
      <c r="B1593" s="118"/>
      <c r="C1593" s="118"/>
      <c r="D1593" s="118"/>
      <c r="E1593" s="118"/>
      <c r="AJ1593" s="121"/>
      <c r="AK1593" s="121"/>
      <c r="AL1593" s="121"/>
      <c r="AM1593" s="121"/>
      <c r="AN1593" s="121"/>
      <c r="AO1593" s="121"/>
      <c r="AP1593" s="121"/>
      <c r="AQ1593" s="121"/>
      <c r="AR1593" s="121"/>
      <c r="AS1593" s="121"/>
      <c r="AT1593" s="121"/>
    </row>
    <row r="1594" spans="1:46">
      <c r="A1594" s="118"/>
      <c r="B1594" s="118"/>
      <c r="C1594" s="118"/>
      <c r="D1594" s="118"/>
      <c r="E1594" s="118"/>
      <c r="AJ1594" s="121"/>
      <c r="AK1594" s="121"/>
      <c r="AL1594" s="121"/>
      <c r="AM1594" s="121"/>
      <c r="AN1594" s="121"/>
      <c r="AO1594" s="121"/>
      <c r="AP1594" s="121"/>
      <c r="AQ1594" s="121"/>
      <c r="AR1594" s="121"/>
      <c r="AS1594" s="121"/>
      <c r="AT1594" s="121"/>
    </row>
    <row r="1595" spans="1:46">
      <c r="A1595" s="118"/>
      <c r="B1595" s="118"/>
      <c r="C1595" s="118"/>
      <c r="D1595" s="118"/>
      <c r="E1595" s="118"/>
      <c r="AJ1595" s="121"/>
      <c r="AK1595" s="121"/>
      <c r="AL1595" s="121"/>
      <c r="AM1595" s="121"/>
      <c r="AN1595" s="121"/>
      <c r="AO1595" s="121"/>
      <c r="AP1595" s="121"/>
      <c r="AQ1595" s="121"/>
      <c r="AR1595" s="121"/>
      <c r="AS1595" s="121"/>
      <c r="AT1595" s="121"/>
    </row>
    <row r="1596" spans="1:46">
      <c r="A1596" s="118"/>
      <c r="B1596" s="118"/>
      <c r="C1596" s="118"/>
      <c r="D1596" s="118"/>
      <c r="E1596" s="118"/>
      <c r="AJ1596" s="121"/>
      <c r="AK1596" s="121"/>
      <c r="AL1596" s="121"/>
      <c r="AM1596" s="121"/>
      <c r="AN1596" s="121"/>
      <c r="AO1596" s="121"/>
      <c r="AP1596" s="121"/>
      <c r="AQ1596" s="121"/>
      <c r="AR1596" s="121"/>
      <c r="AS1596" s="121"/>
      <c r="AT1596" s="121"/>
    </row>
    <row r="1597" spans="1:46">
      <c r="A1597" s="118"/>
      <c r="B1597" s="118"/>
      <c r="C1597" s="118"/>
      <c r="D1597" s="118"/>
      <c r="E1597" s="118"/>
      <c r="AJ1597" s="121"/>
      <c r="AK1597" s="121"/>
      <c r="AL1597" s="121"/>
      <c r="AM1597" s="121"/>
      <c r="AN1597" s="121"/>
      <c r="AO1597" s="121"/>
      <c r="AP1597" s="121"/>
      <c r="AQ1597" s="121"/>
      <c r="AR1597" s="121"/>
      <c r="AS1597" s="121"/>
      <c r="AT1597" s="121"/>
    </row>
    <row r="1598" spans="1:46">
      <c r="A1598" s="118"/>
      <c r="B1598" s="118"/>
      <c r="C1598" s="118"/>
      <c r="D1598" s="118"/>
      <c r="E1598" s="118"/>
      <c r="AJ1598" s="121"/>
      <c r="AK1598" s="121"/>
      <c r="AL1598" s="121"/>
      <c r="AM1598" s="121"/>
      <c r="AN1598" s="121"/>
      <c r="AO1598" s="121"/>
      <c r="AP1598" s="121"/>
      <c r="AQ1598" s="121"/>
      <c r="AR1598" s="121"/>
      <c r="AS1598" s="121"/>
      <c r="AT1598" s="121"/>
    </row>
    <row r="1599" spans="1:46">
      <c r="A1599" s="118"/>
      <c r="B1599" s="118"/>
      <c r="C1599" s="118"/>
      <c r="D1599" s="118"/>
      <c r="E1599" s="118"/>
      <c r="AJ1599" s="121"/>
      <c r="AK1599" s="121"/>
      <c r="AL1599" s="121"/>
      <c r="AM1599" s="121"/>
      <c r="AN1599" s="121"/>
      <c r="AO1599" s="121"/>
      <c r="AP1599" s="121"/>
      <c r="AQ1599" s="121"/>
      <c r="AR1599" s="121"/>
      <c r="AS1599" s="121"/>
      <c r="AT1599" s="121"/>
    </row>
    <row r="1600" spans="1:46">
      <c r="A1600" s="118"/>
      <c r="B1600" s="118"/>
      <c r="C1600" s="118"/>
      <c r="D1600" s="118"/>
      <c r="E1600" s="118"/>
      <c r="AJ1600" s="121"/>
      <c r="AK1600" s="121"/>
      <c r="AL1600" s="121"/>
      <c r="AM1600" s="121"/>
      <c r="AN1600" s="121"/>
      <c r="AO1600" s="121"/>
      <c r="AP1600" s="121"/>
      <c r="AQ1600" s="121"/>
      <c r="AR1600" s="121"/>
      <c r="AS1600" s="121"/>
      <c r="AT1600" s="121"/>
    </row>
    <row r="1601" spans="1:46">
      <c r="A1601" s="118"/>
      <c r="B1601" s="118"/>
      <c r="C1601" s="118"/>
      <c r="D1601" s="118"/>
      <c r="E1601" s="118"/>
      <c r="AJ1601" s="121"/>
      <c r="AK1601" s="121"/>
      <c r="AL1601" s="121"/>
      <c r="AM1601" s="121"/>
      <c r="AN1601" s="121"/>
      <c r="AO1601" s="121"/>
      <c r="AP1601" s="121"/>
      <c r="AQ1601" s="121"/>
      <c r="AR1601" s="121"/>
      <c r="AS1601" s="121"/>
      <c r="AT1601" s="121"/>
    </row>
    <row r="1602" spans="1:46">
      <c r="A1602" s="118"/>
      <c r="B1602" s="118"/>
      <c r="C1602" s="118"/>
      <c r="D1602" s="118"/>
      <c r="E1602" s="118"/>
      <c r="AJ1602" s="121"/>
      <c r="AK1602" s="121"/>
      <c r="AL1602" s="121"/>
      <c r="AM1602" s="121"/>
      <c r="AN1602" s="121"/>
      <c r="AO1602" s="121"/>
      <c r="AP1602" s="121"/>
      <c r="AQ1602" s="121"/>
      <c r="AR1602" s="121"/>
      <c r="AS1602" s="121"/>
      <c r="AT1602" s="121"/>
    </row>
    <row r="1603" spans="1:46">
      <c r="A1603" s="118"/>
      <c r="B1603" s="118"/>
      <c r="C1603" s="118"/>
      <c r="D1603" s="118"/>
      <c r="E1603" s="118"/>
      <c r="AJ1603" s="121"/>
      <c r="AK1603" s="121"/>
      <c r="AL1603" s="121"/>
      <c r="AM1603" s="121"/>
      <c r="AN1603" s="121"/>
      <c r="AO1603" s="121"/>
      <c r="AP1603" s="121"/>
      <c r="AQ1603" s="121"/>
      <c r="AR1603" s="121"/>
      <c r="AS1603" s="121"/>
      <c r="AT1603" s="121"/>
    </row>
    <row r="1604" spans="1:46">
      <c r="A1604" s="118"/>
      <c r="B1604" s="118"/>
      <c r="C1604" s="118"/>
      <c r="D1604" s="118"/>
      <c r="E1604" s="118"/>
      <c r="AJ1604" s="121"/>
      <c r="AK1604" s="121"/>
      <c r="AL1604" s="121"/>
      <c r="AM1604" s="121"/>
      <c r="AN1604" s="121"/>
      <c r="AO1604" s="121"/>
      <c r="AP1604" s="121"/>
      <c r="AQ1604" s="121"/>
      <c r="AR1604" s="121"/>
      <c r="AS1604" s="121"/>
      <c r="AT1604" s="121"/>
    </row>
    <row r="1605" spans="1:46">
      <c r="A1605" s="118"/>
      <c r="B1605" s="118"/>
      <c r="C1605" s="118"/>
      <c r="D1605" s="118"/>
      <c r="E1605" s="118"/>
      <c r="AJ1605" s="121"/>
      <c r="AK1605" s="121"/>
      <c r="AL1605" s="121"/>
      <c r="AM1605" s="121"/>
      <c r="AN1605" s="121"/>
      <c r="AO1605" s="121"/>
      <c r="AP1605" s="121"/>
      <c r="AQ1605" s="121"/>
      <c r="AR1605" s="121"/>
      <c r="AS1605" s="121"/>
      <c r="AT1605" s="121"/>
    </row>
    <row r="1606" spans="1:46">
      <c r="A1606" s="118"/>
      <c r="B1606" s="118"/>
      <c r="C1606" s="118"/>
      <c r="D1606" s="118"/>
      <c r="E1606" s="118"/>
      <c r="AJ1606" s="121"/>
      <c r="AK1606" s="121"/>
      <c r="AL1606" s="121"/>
      <c r="AM1606" s="121"/>
      <c r="AN1606" s="121"/>
      <c r="AO1606" s="121"/>
      <c r="AP1606" s="121"/>
      <c r="AQ1606" s="121"/>
      <c r="AR1606" s="121"/>
      <c r="AS1606" s="121"/>
      <c r="AT1606" s="121"/>
    </row>
    <row r="1607" spans="1:46">
      <c r="A1607" s="118"/>
      <c r="B1607" s="118"/>
      <c r="C1607" s="118"/>
      <c r="D1607" s="118"/>
      <c r="E1607" s="118"/>
      <c r="AJ1607" s="121"/>
      <c r="AK1607" s="121"/>
      <c r="AL1607" s="121"/>
      <c r="AM1607" s="121"/>
      <c r="AN1607" s="121"/>
      <c r="AO1607" s="121"/>
      <c r="AP1607" s="121"/>
      <c r="AQ1607" s="121"/>
      <c r="AR1607" s="121"/>
      <c r="AS1607" s="121"/>
      <c r="AT1607" s="121"/>
    </row>
    <row r="1608" spans="1:46">
      <c r="A1608" s="118"/>
      <c r="B1608" s="118"/>
      <c r="C1608" s="118"/>
      <c r="D1608" s="118"/>
      <c r="E1608" s="118"/>
      <c r="AJ1608" s="121"/>
      <c r="AK1608" s="121"/>
      <c r="AL1608" s="121"/>
      <c r="AM1608" s="121"/>
      <c r="AN1608" s="121"/>
      <c r="AO1608" s="121"/>
      <c r="AP1608" s="121"/>
      <c r="AQ1608" s="121"/>
      <c r="AR1608" s="121"/>
      <c r="AS1608" s="121"/>
      <c r="AT1608" s="121"/>
    </row>
    <row r="1609" spans="1:46">
      <c r="A1609" s="118"/>
      <c r="B1609" s="118"/>
      <c r="C1609" s="118"/>
      <c r="D1609" s="118"/>
      <c r="E1609" s="118"/>
      <c r="AJ1609" s="121"/>
      <c r="AK1609" s="121"/>
      <c r="AL1609" s="121"/>
      <c r="AM1609" s="121"/>
      <c r="AN1609" s="121"/>
      <c r="AO1609" s="121"/>
      <c r="AP1609" s="121"/>
      <c r="AQ1609" s="121"/>
      <c r="AR1609" s="121"/>
      <c r="AS1609" s="121"/>
      <c r="AT1609" s="121"/>
    </row>
    <row r="1610" spans="1:46">
      <c r="A1610" s="118"/>
      <c r="B1610" s="118"/>
      <c r="C1610" s="118"/>
      <c r="D1610" s="118"/>
      <c r="E1610" s="118"/>
      <c r="AJ1610" s="121"/>
      <c r="AK1610" s="121"/>
      <c r="AL1610" s="121"/>
      <c r="AM1610" s="121"/>
      <c r="AN1610" s="121"/>
      <c r="AO1610" s="121"/>
      <c r="AP1610" s="121"/>
      <c r="AQ1610" s="121"/>
      <c r="AR1610" s="121"/>
      <c r="AS1610" s="121"/>
      <c r="AT1610" s="121"/>
    </row>
    <row r="1611" spans="1:46">
      <c r="A1611" s="118"/>
      <c r="B1611" s="118"/>
      <c r="C1611" s="118"/>
      <c r="D1611" s="118"/>
      <c r="E1611" s="118"/>
      <c r="AJ1611" s="121"/>
      <c r="AK1611" s="121"/>
      <c r="AL1611" s="121"/>
      <c r="AM1611" s="121"/>
      <c r="AN1611" s="121"/>
      <c r="AO1611" s="121"/>
      <c r="AP1611" s="121"/>
      <c r="AQ1611" s="121"/>
      <c r="AR1611" s="121"/>
      <c r="AS1611" s="121"/>
      <c r="AT1611" s="121"/>
    </row>
    <row r="1612" spans="1:46">
      <c r="A1612" s="118"/>
      <c r="B1612" s="118"/>
      <c r="C1612" s="118"/>
      <c r="D1612" s="118"/>
      <c r="E1612" s="118"/>
      <c r="AJ1612" s="121"/>
      <c r="AK1612" s="121"/>
      <c r="AL1612" s="121"/>
      <c r="AM1612" s="121"/>
      <c r="AN1612" s="121"/>
      <c r="AO1612" s="121"/>
      <c r="AP1612" s="121"/>
      <c r="AQ1612" s="121"/>
      <c r="AR1612" s="121"/>
      <c r="AS1612" s="121"/>
      <c r="AT1612" s="121"/>
    </row>
    <row r="1613" spans="1:46">
      <c r="A1613" s="118"/>
      <c r="B1613" s="118"/>
      <c r="C1613" s="118"/>
      <c r="D1613" s="118"/>
      <c r="E1613" s="118"/>
      <c r="AJ1613" s="121"/>
      <c r="AK1613" s="121"/>
      <c r="AL1613" s="121"/>
      <c r="AM1613" s="121"/>
      <c r="AN1613" s="121"/>
      <c r="AO1613" s="121"/>
      <c r="AP1613" s="121"/>
      <c r="AQ1613" s="121"/>
      <c r="AR1613" s="121"/>
      <c r="AS1613" s="121"/>
      <c r="AT1613" s="121"/>
    </row>
    <row r="1614" spans="1:46">
      <c r="A1614" s="118"/>
      <c r="B1614" s="118"/>
      <c r="C1614" s="118"/>
      <c r="D1614" s="118"/>
      <c r="E1614" s="118"/>
      <c r="AJ1614" s="121"/>
      <c r="AK1614" s="121"/>
      <c r="AL1614" s="121"/>
      <c r="AM1614" s="121"/>
      <c r="AN1614" s="121"/>
      <c r="AO1614" s="121"/>
      <c r="AP1614" s="121"/>
      <c r="AQ1614" s="121"/>
      <c r="AR1614" s="121"/>
      <c r="AS1614" s="121"/>
      <c r="AT1614" s="121"/>
    </row>
    <row r="1615" spans="1:46">
      <c r="A1615" s="118"/>
      <c r="B1615" s="118"/>
      <c r="C1615" s="118"/>
      <c r="D1615" s="118"/>
      <c r="E1615" s="118"/>
      <c r="AJ1615" s="121"/>
      <c r="AK1615" s="121"/>
      <c r="AL1615" s="121"/>
      <c r="AM1615" s="121"/>
      <c r="AN1615" s="121"/>
      <c r="AO1615" s="121"/>
      <c r="AP1615" s="121"/>
      <c r="AQ1615" s="121"/>
      <c r="AR1615" s="121"/>
      <c r="AS1615" s="121"/>
      <c r="AT1615" s="121"/>
    </row>
    <row r="1616" spans="1:46">
      <c r="A1616" s="118"/>
      <c r="B1616" s="118"/>
      <c r="C1616" s="118"/>
      <c r="D1616" s="118"/>
      <c r="E1616" s="118"/>
      <c r="AJ1616" s="121"/>
      <c r="AK1616" s="121"/>
      <c r="AL1616" s="121"/>
      <c r="AM1616" s="121"/>
      <c r="AN1616" s="121"/>
      <c r="AO1616" s="121"/>
      <c r="AP1616" s="121"/>
      <c r="AQ1616" s="121"/>
      <c r="AR1616" s="121"/>
      <c r="AS1616" s="121"/>
      <c r="AT1616" s="121"/>
    </row>
    <row r="1617" spans="1:46">
      <c r="A1617" s="118"/>
      <c r="B1617" s="118"/>
      <c r="C1617" s="118"/>
      <c r="D1617" s="118"/>
      <c r="E1617" s="118"/>
      <c r="AJ1617" s="121"/>
      <c r="AK1617" s="121"/>
      <c r="AL1617" s="121"/>
      <c r="AM1617" s="121"/>
      <c r="AN1617" s="121"/>
      <c r="AO1617" s="121"/>
      <c r="AP1617" s="121"/>
      <c r="AQ1617" s="121"/>
      <c r="AR1617" s="121"/>
      <c r="AS1617" s="121"/>
      <c r="AT1617" s="121"/>
    </row>
    <row r="1618" spans="1:46">
      <c r="A1618" s="118"/>
      <c r="B1618" s="118"/>
      <c r="C1618" s="118"/>
      <c r="D1618" s="118"/>
      <c r="E1618" s="118"/>
      <c r="AJ1618" s="121"/>
      <c r="AK1618" s="121"/>
      <c r="AL1618" s="121"/>
      <c r="AM1618" s="121"/>
      <c r="AN1618" s="121"/>
      <c r="AO1618" s="121"/>
      <c r="AP1618" s="121"/>
      <c r="AQ1618" s="121"/>
      <c r="AR1618" s="121"/>
      <c r="AS1618" s="121"/>
      <c r="AT1618" s="121"/>
    </row>
    <row r="1619" spans="1:46">
      <c r="A1619" s="118"/>
      <c r="B1619" s="118"/>
      <c r="C1619" s="118"/>
      <c r="D1619" s="118"/>
      <c r="E1619" s="118"/>
      <c r="AJ1619" s="121"/>
      <c r="AK1619" s="121"/>
      <c r="AL1619" s="121"/>
      <c r="AM1619" s="121"/>
      <c r="AN1619" s="121"/>
      <c r="AO1619" s="121"/>
      <c r="AP1619" s="121"/>
      <c r="AQ1619" s="121"/>
      <c r="AR1619" s="121"/>
      <c r="AS1619" s="121"/>
      <c r="AT1619" s="121"/>
    </row>
    <row r="1620" spans="1:46">
      <c r="A1620" s="118"/>
      <c r="B1620" s="118"/>
      <c r="C1620" s="118"/>
      <c r="D1620" s="118"/>
      <c r="E1620" s="118"/>
      <c r="AJ1620" s="121"/>
      <c r="AK1620" s="121"/>
      <c r="AL1620" s="121"/>
      <c r="AM1620" s="121"/>
      <c r="AN1620" s="121"/>
      <c r="AO1620" s="121"/>
      <c r="AP1620" s="121"/>
      <c r="AQ1620" s="121"/>
      <c r="AR1620" s="121"/>
      <c r="AS1620" s="121"/>
      <c r="AT1620" s="121"/>
    </row>
    <row r="1621" spans="1:46">
      <c r="A1621" s="118"/>
      <c r="B1621" s="118"/>
      <c r="C1621" s="118"/>
      <c r="D1621" s="118"/>
      <c r="E1621" s="118"/>
      <c r="AJ1621" s="121"/>
      <c r="AK1621" s="121"/>
      <c r="AL1621" s="121"/>
      <c r="AM1621" s="121"/>
      <c r="AN1621" s="121"/>
      <c r="AO1621" s="121"/>
      <c r="AP1621" s="121"/>
      <c r="AQ1621" s="121"/>
      <c r="AR1621" s="121"/>
      <c r="AS1621" s="121"/>
      <c r="AT1621" s="121"/>
    </row>
    <row r="1622" spans="1:46">
      <c r="A1622" s="118"/>
      <c r="B1622" s="118"/>
      <c r="C1622" s="118"/>
      <c r="D1622" s="118"/>
      <c r="E1622" s="118"/>
      <c r="AJ1622" s="121"/>
      <c r="AK1622" s="121"/>
      <c r="AL1622" s="121"/>
      <c r="AM1622" s="121"/>
      <c r="AN1622" s="121"/>
      <c r="AO1622" s="121"/>
      <c r="AP1622" s="121"/>
      <c r="AQ1622" s="121"/>
      <c r="AR1622" s="121"/>
      <c r="AS1622" s="121"/>
      <c r="AT1622" s="121"/>
    </row>
    <row r="1623" spans="1:46">
      <c r="A1623" s="118"/>
      <c r="B1623" s="118"/>
      <c r="C1623" s="118"/>
      <c r="D1623" s="118"/>
      <c r="E1623" s="118"/>
      <c r="AJ1623" s="121"/>
      <c r="AK1623" s="121"/>
      <c r="AL1623" s="121"/>
      <c r="AM1623" s="121"/>
      <c r="AN1623" s="121"/>
      <c r="AO1623" s="121"/>
      <c r="AP1623" s="121"/>
      <c r="AQ1623" s="121"/>
      <c r="AR1623" s="121"/>
      <c r="AS1623" s="121"/>
      <c r="AT1623" s="121"/>
    </row>
    <row r="1624" spans="1:46">
      <c r="A1624" s="118"/>
      <c r="B1624" s="118"/>
      <c r="C1624" s="118"/>
      <c r="D1624" s="118"/>
      <c r="E1624" s="118"/>
      <c r="AJ1624" s="121"/>
      <c r="AK1624" s="121"/>
      <c r="AL1624" s="121"/>
      <c r="AM1624" s="121"/>
      <c r="AN1624" s="121"/>
      <c r="AO1624" s="121"/>
      <c r="AP1624" s="121"/>
      <c r="AQ1624" s="121"/>
      <c r="AR1624" s="121"/>
      <c r="AS1624" s="121"/>
      <c r="AT1624" s="121"/>
    </row>
    <row r="1625" spans="1:46">
      <c r="A1625" s="118"/>
      <c r="B1625" s="118"/>
      <c r="C1625" s="118"/>
      <c r="D1625" s="118"/>
      <c r="E1625" s="118"/>
      <c r="AJ1625" s="121"/>
      <c r="AK1625" s="121"/>
      <c r="AL1625" s="121"/>
      <c r="AM1625" s="121"/>
      <c r="AN1625" s="121"/>
      <c r="AO1625" s="121"/>
      <c r="AP1625" s="121"/>
      <c r="AQ1625" s="121"/>
      <c r="AR1625" s="121"/>
      <c r="AS1625" s="121"/>
      <c r="AT1625" s="121"/>
    </row>
    <row r="1626" spans="1:46">
      <c r="A1626" s="118"/>
      <c r="B1626" s="118"/>
      <c r="C1626" s="118"/>
      <c r="D1626" s="118"/>
      <c r="E1626" s="118"/>
      <c r="AJ1626" s="121"/>
      <c r="AK1626" s="121"/>
      <c r="AL1626" s="121"/>
      <c r="AM1626" s="121"/>
      <c r="AN1626" s="121"/>
      <c r="AO1626" s="121"/>
      <c r="AP1626" s="121"/>
      <c r="AQ1626" s="121"/>
      <c r="AR1626" s="121"/>
      <c r="AS1626" s="121"/>
      <c r="AT1626" s="121"/>
    </row>
    <row r="1627" spans="1:46">
      <c r="A1627" s="118"/>
      <c r="B1627" s="118"/>
      <c r="C1627" s="118"/>
      <c r="D1627" s="118"/>
      <c r="E1627" s="118"/>
      <c r="AJ1627" s="121"/>
      <c r="AK1627" s="121"/>
      <c r="AL1627" s="121"/>
      <c r="AM1627" s="121"/>
      <c r="AN1627" s="121"/>
      <c r="AO1627" s="121"/>
      <c r="AP1627" s="121"/>
      <c r="AQ1627" s="121"/>
      <c r="AR1627" s="121"/>
      <c r="AS1627" s="121"/>
      <c r="AT1627" s="121"/>
    </row>
    <row r="1628" spans="1:46">
      <c r="A1628" s="118"/>
      <c r="B1628" s="118"/>
      <c r="C1628" s="118"/>
      <c r="D1628" s="118"/>
      <c r="E1628" s="118"/>
      <c r="AJ1628" s="121"/>
      <c r="AK1628" s="121"/>
      <c r="AL1628" s="121"/>
      <c r="AM1628" s="121"/>
      <c r="AN1628" s="121"/>
      <c r="AO1628" s="121"/>
      <c r="AP1628" s="121"/>
      <c r="AQ1628" s="121"/>
      <c r="AR1628" s="121"/>
      <c r="AS1628" s="121"/>
      <c r="AT1628" s="121"/>
    </row>
    <row r="1629" spans="1:46">
      <c r="A1629" s="118"/>
      <c r="B1629" s="118"/>
      <c r="C1629" s="118"/>
      <c r="D1629" s="118"/>
      <c r="E1629" s="118"/>
      <c r="AJ1629" s="121"/>
      <c r="AK1629" s="121"/>
      <c r="AL1629" s="121"/>
      <c r="AM1629" s="121"/>
      <c r="AN1629" s="121"/>
      <c r="AO1629" s="121"/>
      <c r="AP1629" s="121"/>
      <c r="AQ1629" s="121"/>
      <c r="AR1629" s="121"/>
      <c r="AS1629" s="121"/>
      <c r="AT1629" s="121"/>
    </row>
    <row r="1630" spans="1:46">
      <c r="A1630" s="118"/>
      <c r="B1630" s="118"/>
      <c r="C1630" s="118"/>
      <c r="D1630" s="118"/>
      <c r="E1630" s="118"/>
      <c r="AJ1630" s="121"/>
      <c r="AK1630" s="121"/>
      <c r="AL1630" s="121"/>
      <c r="AM1630" s="121"/>
      <c r="AN1630" s="121"/>
      <c r="AO1630" s="121"/>
      <c r="AP1630" s="121"/>
      <c r="AQ1630" s="121"/>
      <c r="AR1630" s="121"/>
      <c r="AS1630" s="121"/>
      <c r="AT1630" s="121"/>
    </row>
    <row r="1631" spans="1:46">
      <c r="A1631" s="118"/>
      <c r="B1631" s="118"/>
      <c r="C1631" s="118"/>
      <c r="D1631" s="118"/>
      <c r="E1631" s="118"/>
      <c r="AJ1631" s="121"/>
      <c r="AK1631" s="121"/>
      <c r="AL1631" s="121"/>
      <c r="AM1631" s="121"/>
      <c r="AN1631" s="121"/>
      <c r="AO1631" s="121"/>
      <c r="AP1631" s="121"/>
      <c r="AQ1631" s="121"/>
      <c r="AR1631" s="121"/>
      <c r="AS1631" s="121"/>
      <c r="AT1631" s="121"/>
    </row>
    <row r="1632" spans="1:46">
      <c r="A1632" s="118"/>
      <c r="B1632" s="118"/>
      <c r="C1632" s="118"/>
      <c r="D1632" s="118"/>
      <c r="E1632" s="118"/>
      <c r="AJ1632" s="121"/>
      <c r="AK1632" s="121"/>
      <c r="AL1632" s="121"/>
      <c r="AM1632" s="121"/>
      <c r="AN1632" s="121"/>
      <c r="AO1632" s="121"/>
      <c r="AP1632" s="121"/>
      <c r="AQ1632" s="121"/>
      <c r="AR1632" s="121"/>
      <c r="AS1632" s="121"/>
      <c r="AT1632" s="121"/>
    </row>
    <row r="1633" spans="1:46">
      <c r="A1633" s="118"/>
      <c r="B1633" s="118"/>
      <c r="C1633" s="118"/>
      <c r="D1633" s="118"/>
      <c r="E1633" s="118"/>
      <c r="AJ1633" s="121"/>
      <c r="AK1633" s="121"/>
      <c r="AL1633" s="121"/>
      <c r="AM1633" s="121"/>
      <c r="AN1633" s="121"/>
      <c r="AO1633" s="121"/>
      <c r="AP1633" s="121"/>
      <c r="AQ1633" s="121"/>
      <c r="AR1633" s="121"/>
      <c r="AS1633" s="121"/>
      <c r="AT1633" s="121"/>
    </row>
    <row r="1634" spans="1:46">
      <c r="A1634" s="118"/>
      <c r="B1634" s="118"/>
      <c r="C1634" s="118"/>
      <c r="D1634" s="118"/>
      <c r="E1634" s="118"/>
      <c r="AJ1634" s="121"/>
      <c r="AK1634" s="121"/>
      <c r="AL1634" s="121"/>
      <c r="AM1634" s="121"/>
      <c r="AN1634" s="121"/>
      <c r="AO1634" s="121"/>
      <c r="AP1634" s="121"/>
      <c r="AQ1634" s="121"/>
      <c r="AR1634" s="121"/>
      <c r="AS1634" s="121"/>
      <c r="AT1634" s="121"/>
    </row>
    <row r="1635" spans="1:46">
      <c r="A1635" s="118"/>
      <c r="B1635" s="118"/>
      <c r="C1635" s="118"/>
      <c r="D1635" s="118"/>
      <c r="E1635" s="118"/>
      <c r="AJ1635" s="121"/>
      <c r="AK1635" s="121"/>
      <c r="AL1635" s="121"/>
      <c r="AM1635" s="121"/>
      <c r="AN1635" s="121"/>
      <c r="AO1635" s="121"/>
      <c r="AP1635" s="121"/>
      <c r="AQ1635" s="121"/>
      <c r="AR1635" s="121"/>
      <c r="AS1635" s="121"/>
      <c r="AT1635" s="121"/>
    </row>
    <row r="1636" spans="1:46">
      <c r="A1636" s="118"/>
      <c r="B1636" s="118"/>
      <c r="C1636" s="118"/>
      <c r="D1636" s="118"/>
      <c r="E1636" s="118"/>
      <c r="AJ1636" s="121"/>
      <c r="AK1636" s="121"/>
      <c r="AL1636" s="121"/>
      <c r="AM1636" s="121"/>
      <c r="AN1636" s="121"/>
      <c r="AO1636" s="121"/>
      <c r="AP1636" s="121"/>
      <c r="AQ1636" s="121"/>
      <c r="AR1636" s="121"/>
      <c r="AS1636" s="121"/>
      <c r="AT1636" s="121"/>
    </row>
    <row r="1637" spans="1:46">
      <c r="A1637" s="118"/>
      <c r="B1637" s="118"/>
      <c r="C1637" s="118"/>
      <c r="D1637" s="118"/>
      <c r="E1637" s="118"/>
      <c r="AJ1637" s="121"/>
      <c r="AK1637" s="121"/>
      <c r="AL1637" s="121"/>
      <c r="AM1637" s="121"/>
      <c r="AN1637" s="121"/>
      <c r="AO1637" s="121"/>
      <c r="AP1637" s="121"/>
      <c r="AQ1637" s="121"/>
      <c r="AR1637" s="121"/>
      <c r="AS1637" s="121"/>
      <c r="AT1637" s="121"/>
    </row>
    <row r="1638" spans="1:46">
      <c r="A1638" s="118"/>
      <c r="B1638" s="118"/>
      <c r="C1638" s="118"/>
      <c r="D1638" s="118"/>
      <c r="E1638" s="118"/>
      <c r="AJ1638" s="121"/>
      <c r="AK1638" s="121"/>
      <c r="AL1638" s="121"/>
      <c r="AM1638" s="121"/>
      <c r="AN1638" s="121"/>
      <c r="AO1638" s="121"/>
      <c r="AP1638" s="121"/>
      <c r="AQ1638" s="121"/>
      <c r="AR1638" s="121"/>
      <c r="AS1638" s="121"/>
      <c r="AT1638" s="121"/>
    </row>
    <row r="1639" spans="1:46">
      <c r="A1639" s="118"/>
      <c r="B1639" s="118"/>
      <c r="C1639" s="118"/>
      <c r="D1639" s="118"/>
      <c r="E1639" s="118"/>
      <c r="AJ1639" s="121"/>
      <c r="AK1639" s="121"/>
      <c r="AL1639" s="121"/>
      <c r="AM1639" s="121"/>
      <c r="AN1639" s="121"/>
      <c r="AO1639" s="121"/>
      <c r="AP1639" s="121"/>
      <c r="AQ1639" s="121"/>
      <c r="AR1639" s="121"/>
      <c r="AS1639" s="121"/>
      <c r="AT1639" s="121"/>
    </row>
    <row r="1640" spans="1:46">
      <c r="A1640" s="118"/>
      <c r="B1640" s="118"/>
      <c r="C1640" s="118"/>
      <c r="D1640" s="118"/>
      <c r="E1640" s="118"/>
      <c r="AJ1640" s="121"/>
      <c r="AK1640" s="121"/>
      <c r="AL1640" s="121"/>
      <c r="AM1640" s="121"/>
      <c r="AN1640" s="121"/>
      <c r="AO1640" s="121"/>
      <c r="AP1640" s="121"/>
      <c r="AQ1640" s="121"/>
      <c r="AR1640" s="121"/>
      <c r="AS1640" s="121"/>
      <c r="AT1640" s="121"/>
    </row>
    <row r="1641" spans="1:46">
      <c r="A1641" s="118"/>
      <c r="B1641" s="118"/>
      <c r="C1641" s="118"/>
      <c r="D1641" s="118"/>
      <c r="E1641" s="118"/>
      <c r="AJ1641" s="121"/>
      <c r="AK1641" s="121"/>
      <c r="AL1641" s="121"/>
      <c r="AM1641" s="121"/>
      <c r="AN1641" s="121"/>
      <c r="AO1641" s="121"/>
      <c r="AP1641" s="121"/>
      <c r="AQ1641" s="121"/>
      <c r="AR1641" s="121"/>
      <c r="AS1641" s="121"/>
      <c r="AT1641" s="121"/>
    </row>
    <row r="1642" spans="1:46">
      <c r="A1642" s="118"/>
      <c r="B1642" s="118"/>
      <c r="C1642" s="118"/>
      <c r="D1642" s="118"/>
      <c r="E1642" s="118"/>
      <c r="AJ1642" s="121"/>
      <c r="AK1642" s="121"/>
      <c r="AL1642" s="121"/>
      <c r="AM1642" s="121"/>
      <c r="AN1642" s="121"/>
      <c r="AO1642" s="121"/>
      <c r="AP1642" s="121"/>
      <c r="AQ1642" s="121"/>
      <c r="AR1642" s="121"/>
      <c r="AS1642" s="121"/>
      <c r="AT1642" s="121"/>
    </row>
    <row r="1643" spans="1:46">
      <c r="A1643" s="118"/>
      <c r="B1643" s="118"/>
      <c r="C1643" s="118"/>
      <c r="D1643" s="118"/>
      <c r="E1643" s="118"/>
      <c r="AJ1643" s="121"/>
      <c r="AK1643" s="121"/>
      <c r="AL1643" s="121"/>
      <c r="AM1643" s="121"/>
      <c r="AN1643" s="121"/>
      <c r="AO1643" s="121"/>
      <c r="AP1643" s="121"/>
      <c r="AQ1643" s="121"/>
      <c r="AR1643" s="121"/>
      <c r="AS1643" s="121"/>
      <c r="AT1643" s="121"/>
    </row>
    <row r="1644" spans="1:46">
      <c r="A1644" s="118"/>
      <c r="B1644" s="118"/>
      <c r="C1644" s="118"/>
      <c r="D1644" s="118"/>
      <c r="E1644" s="118"/>
      <c r="AJ1644" s="121"/>
      <c r="AK1644" s="121"/>
      <c r="AL1644" s="121"/>
      <c r="AM1644" s="121"/>
      <c r="AN1644" s="121"/>
      <c r="AO1644" s="121"/>
      <c r="AP1644" s="121"/>
      <c r="AQ1644" s="121"/>
      <c r="AR1644" s="121"/>
      <c r="AS1644" s="121"/>
      <c r="AT1644" s="121"/>
    </row>
    <row r="1645" spans="1:46">
      <c r="A1645" s="118"/>
      <c r="B1645" s="118"/>
      <c r="C1645" s="118"/>
      <c r="D1645" s="118"/>
      <c r="E1645" s="118"/>
      <c r="AJ1645" s="121"/>
      <c r="AK1645" s="121"/>
      <c r="AL1645" s="121"/>
      <c r="AM1645" s="121"/>
      <c r="AN1645" s="121"/>
      <c r="AO1645" s="121"/>
      <c r="AP1645" s="121"/>
      <c r="AQ1645" s="121"/>
      <c r="AR1645" s="121"/>
      <c r="AS1645" s="121"/>
      <c r="AT1645" s="121"/>
    </row>
    <row r="1646" spans="1:46">
      <c r="A1646" s="118"/>
      <c r="B1646" s="118"/>
      <c r="C1646" s="118"/>
      <c r="D1646" s="118"/>
      <c r="E1646" s="118"/>
      <c r="AJ1646" s="121"/>
      <c r="AK1646" s="121"/>
      <c r="AL1646" s="121"/>
      <c r="AM1646" s="121"/>
      <c r="AN1646" s="121"/>
      <c r="AO1646" s="121"/>
      <c r="AP1646" s="121"/>
      <c r="AQ1646" s="121"/>
      <c r="AR1646" s="121"/>
      <c r="AS1646" s="121"/>
      <c r="AT1646" s="121"/>
    </row>
    <row r="1647" spans="1:46">
      <c r="A1647" s="118"/>
      <c r="B1647" s="118"/>
      <c r="C1647" s="118"/>
      <c r="D1647" s="118"/>
      <c r="E1647" s="118"/>
      <c r="AJ1647" s="121"/>
      <c r="AK1647" s="121"/>
      <c r="AL1647" s="121"/>
      <c r="AM1647" s="121"/>
      <c r="AN1647" s="121"/>
      <c r="AO1647" s="121"/>
      <c r="AP1647" s="121"/>
      <c r="AQ1647" s="121"/>
      <c r="AR1647" s="121"/>
      <c r="AS1647" s="121"/>
      <c r="AT1647" s="121"/>
    </row>
    <row r="1648" spans="1:46">
      <c r="A1648" s="118"/>
      <c r="B1648" s="118"/>
      <c r="C1648" s="118"/>
      <c r="D1648" s="118"/>
      <c r="E1648" s="118"/>
      <c r="AJ1648" s="121"/>
      <c r="AK1648" s="121"/>
      <c r="AL1648" s="121"/>
      <c r="AM1648" s="121"/>
      <c r="AN1648" s="121"/>
      <c r="AO1648" s="121"/>
      <c r="AP1648" s="121"/>
      <c r="AQ1648" s="121"/>
      <c r="AR1648" s="121"/>
      <c r="AS1648" s="121"/>
      <c r="AT1648" s="121"/>
    </row>
    <row r="1649" spans="1:46">
      <c r="A1649" s="118"/>
      <c r="B1649" s="118"/>
      <c r="C1649" s="118"/>
      <c r="D1649" s="118"/>
      <c r="E1649" s="118"/>
      <c r="AJ1649" s="121"/>
      <c r="AK1649" s="121"/>
      <c r="AL1649" s="121"/>
      <c r="AM1649" s="121"/>
      <c r="AN1649" s="121"/>
      <c r="AO1649" s="121"/>
      <c r="AP1649" s="121"/>
      <c r="AQ1649" s="121"/>
      <c r="AR1649" s="121"/>
      <c r="AS1649" s="121"/>
      <c r="AT1649" s="121"/>
    </row>
    <row r="1650" spans="1:46">
      <c r="A1650" s="118"/>
      <c r="B1650" s="118"/>
      <c r="C1650" s="118"/>
      <c r="D1650" s="118"/>
      <c r="E1650" s="118"/>
      <c r="AJ1650" s="121"/>
      <c r="AK1650" s="121"/>
      <c r="AL1650" s="121"/>
      <c r="AM1650" s="121"/>
      <c r="AN1650" s="121"/>
      <c r="AO1650" s="121"/>
      <c r="AP1650" s="121"/>
      <c r="AQ1650" s="121"/>
      <c r="AR1650" s="121"/>
      <c r="AS1650" s="121"/>
      <c r="AT1650" s="121"/>
    </row>
    <row r="1651" spans="1:46">
      <c r="A1651" s="118"/>
      <c r="B1651" s="118"/>
      <c r="C1651" s="118"/>
      <c r="D1651" s="118"/>
      <c r="E1651" s="118"/>
      <c r="AJ1651" s="121"/>
      <c r="AK1651" s="121"/>
      <c r="AL1651" s="121"/>
      <c r="AM1651" s="121"/>
      <c r="AN1651" s="121"/>
      <c r="AO1651" s="121"/>
      <c r="AP1651" s="121"/>
      <c r="AQ1651" s="121"/>
      <c r="AR1651" s="121"/>
      <c r="AS1651" s="121"/>
      <c r="AT1651" s="121"/>
    </row>
    <row r="1652" spans="1:46">
      <c r="A1652" s="118"/>
      <c r="B1652" s="118"/>
      <c r="C1652" s="118"/>
      <c r="D1652" s="118"/>
      <c r="E1652" s="118"/>
      <c r="AJ1652" s="121"/>
      <c r="AK1652" s="121"/>
      <c r="AL1652" s="121"/>
      <c r="AM1652" s="121"/>
      <c r="AN1652" s="121"/>
      <c r="AO1652" s="121"/>
      <c r="AP1652" s="121"/>
      <c r="AQ1652" s="121"/>
      <c r="AR1652" s="121"/>
      <c r="AS1652" s="121"/>
      <c r="AT1652" s="121"/>
    </row>
    <row r="1653" spans="1:46">
      <c r="A1653" s="118"/>
      <c r="B1653" s="118"/>
      <c r="C1653" s="118"/>
      <c r="D1653" s="118"/>
      <c r="E1653" s="118"/>
      <c r="AJ1653" s="121"/>
      <c r="AK1653" s="121"/>
      <c r="AL1653" s="121"/>
      <c r="AM1653" s="121"/>
      <c r="AN1653" s="121"/>
      <c r="AO1653" s="121"/>
      <c r="AP1653" s="121"/>
      <c r="AQ1653" s="121"/>
      <c r="AR1653" s="121"/>
      <c r="AS1653" s="121"/>
      <c r="AT1653" s="121"/>
    </row>
    <row r="1654" spans="1:46">
      <c r="A1654" s="118"/>
      <c r="B1654" s="118"/>
      <c r="C1654" s="118"/>
      <c r="D1654" s="118"/>
      <c r="E1654" s="118"/>
      <c r="AJ1654" s="121"/>
      <c r="AK1654" s="121"/>
      <c r="AL1654" s="121"/>
      <c r="AM1654" s="121"/>
      <c r="AN1654" s="121"/>
      <c r="AO1654" s="121"/>
      <c r="AP1654" s="121"/>
      <c r="AQ1654" s="121"/>
      <c r="AR1654" s="121"/>
      <c r="AS1654" s="121"/>
      <c r="AT1654" s="121"/>
    </row>
    <row r="1655" spans="1:46">
      <c r="A1655" s="118"/>
      <c r="B1655" s="118"/>
      <c r="C1655" s="118"/>
      <c r="D1655" s="118"/>
      <c r="E1655" s="118"/>
      <c r="AJ1655" s="121"/>
      <c r="AK1655" s="121"/>
      <c r="AL1655" s="121"/>
      <c r="AM1655" s="121"/>
      <c r="AN1655" s="121"/>
      <c r="AO1655" s="121"/>
      <c r="AP1655" s="121"/>
      <c r="AQ1655" s="121"/>
      <c r="AR1655" s="121"/>
      <c r="AS1655" s="121"/>
      <c r="AT1655" s="121"/>
    </row>
    <row r="1656" spans="1:46">
      <c r="A1656" s="118"/>
      <c r="B1656" s="118"/>
      <c r="C1656" s="118"/>
      <c r="D1656" s="118"/>
      <c r="E1656" s="118"/>
      <c r="AJ1656" s="121"/>
      <c r="AK1656" s="121"/>
      <c r="AL1656" s="121"/>
      <c r="AM1656" s="121"/>
      <c r="AN1656" s="121"/>
      <c r="AO1656" s="121"/>
      <c r="AP1656" s="121"/>
      <c r="AQ1656" s="121"/>
      <c r="AR1656" s="121"/>
      <c r="AS1656" s="121"/>
      <c r="AT1656" s="121"/>
    </row>
    <row r="1657" spans="1:46">
      <c r="A1657" s="118"/>
      <c r="B1657" s="118"/>
      <c r="C1657" s="118"/>
      <c r="D1657" s="118"/>
      <c r="E1657" s="118"/>
      <c r="AJ1657" s="121"/>
      <c r="AK1657" s="121"/>
      <c r="AL1657" s="121"/>
      <c r="AM1657" s="121"/>
      <c r="AN1657" s="121"/>
      <c r="AO1657" s="121"/>
      <c r="AP1657" s="121"/>
      <c r="AQ1657" s="121"/>
      <c r="AR1657" s="121"/>
      <c r="AS1657" s="121"/>
      <c r="AT1657" s="121"/>
    </row>
    <row r="1658" spans="1:46">
      <c r="A1658" s="118"/>
      <c r="B1658" s="118"/>
      <c r="C1658" s="118"/>
      <c r="D1658" s="118"/>
      <c r="E1658" s="118"/>
      <c r="AJ1658" s="121"/>
      <c r="AK1658" s="121"/>
      <c r="AL1658" s="121"/>
      <c r="AM1658" s="121"/>
      <c r="AN1658" s="121"/>
      <c r="AO1658" s="121"/>
      <c r="AP1658" s="121"/>
      <c r="AQ1658" s="121"/>
      <c r="AR1658" s="121"/>
      <c r="AS1658" s="121"/>
      <c r="AT1658" s="121"/>
    </row>
    <row r="1659" spans="1:46">
      <c r="A1659" s="118"/>
      <c r="B1659" s="118"/>
      <c r="C1659" s="118"/>
      <c r="D1659" s="118"/>
      <c r="E1659" s="118"/>
      <c r="AJ1659" s="121"/>
      <c r="AK1659" s="121"/>
      <c r="AL1659" s="121"/>
      <c r="AM1659" s="121"/>
      <c r="AN1659" s="121"/>
      <c r="AO1659" s="121"/>
      <c r="AP1659" s="121"/>
      <c r="AQ1659" s="121"/>
      <c r="AR1659" s="121"/>
      <c r="AS1659" s="121"/>
      <c r="AT1659" s="121"/>
    </row>
    <row r="1660" spans="1:46">
      <c r="A1660" s="118"/>
      <c r="B1660" s="118"/>
      <c r="C1660" s="118"/>
      <c r="D1660" s="118"/>
      <c r="E1660" s="118"/>
      <c r="AJ1660" s="121"/>
      <c r="AK1660" s="121"/>
      <c r="AL1660" s="121"/>
      <c r="AM1660" s="121"/>
      <c r="AN1660" s="121"/>
      <c r="AO1660" s="121"/>
      <c r="AP1660" s="121"/>
      <c r="AQ1660" s="121"/>
      <c r="AR1660" s="121"/>
      <c r="AS1660" s="121"/>
      <c r="AT1660" s="121"/>
    </row>
    <row r="1661" spans="1:46">
      <c r="A1661" s="118"/>
      <c r="B1661" s="118"/>
      <c r="C1661" s="118"/>
      <c r="D1661" s="118"/>
      <c r="E1661" s="118"/>
      <c r="AJ1661" s="121"/>
      <c r="AK1661" s="121"/>
      <c r="AL1661" s="121"/>
      <c r="AM1661" s="121"/>
      <c r="AN1661" s="121"/>
      <c r="AO1661" s="121"/>
      <c r="AP1661" s="121"/>
      <c r="AQ1661" s="121"/>
      <c r="AR1661" s="121"/>
      <c r="AS1661" s="121"/>
      <c r="AT1661" s="121"/>
    </row>
    <row r="1662" spans="1:46">
      <c r="A1662" s="118"/>
      <c r="B1662" s="118"/>
      <c r="C1662" s="118"/>
      <c r="D1662" s="118"/>
      <c r="E1662" s="118"/>
      <c r="AJ1662" s="121"/>
      <c r="AK1662" s="121"/>
      <c r="AL1662" s="121"/>
      <c r="AM1662" s="121"/>
      <c r="AN1662" s="121"/>
      <c r="AO1662" s="121"/>
      <c r="AP1662" s="121"/>
      <c r="AQ1662" s="121"/>
      <c r="AR1662" s="121"/>
      <c r="AS1662" s="121"/>
      <c r="AT1662" s="121"/>
    </row>
    <row r="1663" spans="1:46">
      <c r="A1663" s="118"/>
      <c r="B1663" s="118"/>
      <c r="C1663" s="118"/>
      <c r="D1663" s="118"/>
      <c r="E1663" s="118"/>
      <c r="AJ1663" s="121"/>
      <c r="AK1663" s="121"/>
      <c r="AL1663" s="121"/>
      <c r="AM1663" s="121"/>
      <c r="AN1663" s="121"/>
      <c r="AO1663" s="121"/>
      <c r="AP1663" s="121"/>
      <c r="AQ1663" s="121"/>
      <c r="AR1663" s="121"/>
      <c r="AS1663" s="121"/>
      <c r="AT1663" s="121"/>
    </row>
    <row r="1664" spans="1:46">
      <c r="A1664" s="118"/>
      <c r="B1664" s="118"/>
      <c r="C1664" s="118"/>
      <c r="D1664" s="118"/>
      <c r="E1664" s="118"/>
      <c r="AJ1664" s="121"/>
      <c r="AK1664" s="121"/>
      <c r="AL1664" s="121"/>
      <c r="AM1664" s="121"/>
      <c r="AN1664" s="121"/>
      <c r="AO1664" s="121"/>
      <c r="AP1664" s="121"/>
      <c r="AQ1664" s="121"/>
      <c r="AR1664" s="121"/>
      <c r="AS1664" s="121"/>
      <c r="AT1664" s="121"/>
    </row>
    <row r="1665" spans="1:46">
      <c r="A1665" s="118"/>
      <c r="B1665" s="118"/>
      <c r="C1665" s="118"/>
      <c r="D1665" s="118"/>
      <c r="E1665" s="118"/>
      <c r="AJ1665" s="121"/>
      <c r="AK1665" s="121"/>
      <c r="AL1665" s="121"/>
      <c r="AM1665" s="121"/>
      <c r="AN1665" s="121"/>
      <c r="AO1665" s="121"/>
      <c r="AP1665" s="121"/>
      <c r="AQ1665" s="121"/>
      <c r="AR1665" s="121"/>
      <c r="AS1665" s="121"/>
      <c r="AT1665" s="121"/>
    </row>
    <row r="1666" spans="1:46">
      <c r="A1666" s="118"/>
      <c r="B1666" s="118"/>
      <c r="C1666" s="118"/>
      <c r="D1666" s="118"/>
      <c r="E1666" s="118"/>
      <c r="AJ1666" s="121"/>
      <c r="AK1666" s="121"/>
      <c r="AL1666" s="121"/>
      <c r="AM1666" s="121"/>
      <c r="AN1666" s="121"/>
      <c r="AO1666" s="121"/>
      <c r="AP1666" s="121"/>
      <c r="AQ1666" s="121"/>
      <c r="AR1666" s="121"/>
      <c r="AS1666" s="121"/>
      <c r="AT1666" s="121"/>
    </row>
    <row r="1667" spans="1:46">
      <c r="A1667" s="118"/>
      <c r="B1667" s="118"/>
      <c r="C1667" s="118"/>
      <c r="D1667" s="118"/>
      <c r="E1667" s="118"/>
      <c r="AJ1667" s="121"/>
      <c r="AK1667" s="121"/>
      <c r="AL1667" s="121"/>
      <c r="AM1667" s="121"/>
      <c r="AN1667" s="121"/>
      <c r="AO1667" s="121"/>
      <c r="AP1667" s="121"/>
      <c r="AQ1667" s="121"/>
      <c r="AR1667" s="121"/>
      <c r="AS1667" s="121"/>
      <c r="AT1667" s="121"/>
    </row>
    <row r="1668" spans="1:46">
      <c r="A1668" s="118"/>
      <c r="B1668" s="118"/>
      <c r="C1668" s="118"/>
      <c r="D1668" s="118"/>
      <c r="E1668" s="118"/>
      <c r="AJ1668" s="121"/>
      <c r="AK1668" s="121"/>
      <c r="AL1668" s="121"/>
      <c r="AM1668" s="121"/>
      <c r="AN1668" s="121"/>
      <c r="AO1668" s="121"/>
      <c r="AP1668" s="121"/>
      <c r="AQ1668" s="121"/>
      <c r="AR1668" s="121"/>
      <c r="AS1668" s="121"/>
      <c r="AT1668" s="121"/>
    </row>
    <row r="1669" spans="1:46">
      <c r="A1669" s="118"/>
      <c r="B1669" s="118"/>
      <c r="C1669" s="118"/>
      <c r="D1669" s="118"/>
      <c r="E1669" s="118"/>
      <c r="AJ1669" s="121"/>
      <c r="AK1669" s="121"/>
      <c r="AL1669" s="121"/>
      <c r="AM1669" s="121"/>
      <c r="AN1669" s="121"/>
      <c r="AO1669" s="121"/>
      <c r="AP1669" s="121"/>
      <c r="AQ1669" s="121"/>
      <c r="AR1669" s="121"/>
      <c r="AS1669" s="121"/>
      <c r="AT1669" s="121"/>
    </row>
    <row r="1670" spans="1:46">
      <c r="A1670" s="118"/>
      <c r="B1670" s="118"/>
      <c r="C1670" s="118"/>
      <c r="D1670" s="118"/>
      <c r="E1670" s="118"/>
      <c r="AJ1670" s="121"/>
      <c r="AK1670" s="121"/>
      <c r="AL1670" s="121"/>
      <c r="AM1670" s="121"/>
      <c r="AN1670" s="121"/>
      <c r="AO1670" s="121"/>
      <c r="AP1670" s="121"/>
      <c r="AQ1670" s="121"/>
      <c r="AR1670" s="121"/>
      <c r="AS1670" s="121"/>
      <c r="AT1670" s="121"/>
    </row>
    <row r="1671" spans="1:46">
      <c r="A1671" s="118"/>
      <c r="B1671" s="118"/>
      <c r="C1671" s="118"/>
      <c r="D1671" s="118"/>
      <c r="E1671" s="118"/>
      <c r="AJ1671" s="121"/>
      <c r="AK1671" s="121"/>
      <c r="AL1671" s="121"/>
      <c r="AM1671" s="121"/>
      <c r="AN1671" s="121"/>
      <c r="AO1671" s="121"/>
      <c r="AP1671" s="121"/>
      <c r="AQ1671" s="121"/>
      <c r="AR1671" s="121"/>
      <c r="AS1671" s="121"/>
      <c r="AT1671" s="121"/>
    </row>
    <row r="1672" spans="1:46">
      <c r="A1672" s="118"/>
      <c r="B1672" s="118"/>
      <c r="C1672" s="118"/>
      <c r="D1672" s="118"/>
      <c r="E1672" s="118"/>
      <c r="AJ1672" s="121"/>
      <c r="AK1672" s="121"/>
      <c r="AL1672" s="121"/>
      <c r="AM1672" s="121"/>
      <c r="AN1672" s="121"/>
      <c r="AO1672" s="121"/>
      <c r="AP1672" s="121"/>
      <c r="AQ1672" s="121"/>
      <c r="AR1672" s="121"/>
      <c r="AS1672" s="121"/>
      <c r="AT1672" s="121"/>
    </row>
    <row r="1673" spans="1:46">
      <c r="A1673" s="118"/>
      <c r="B1673" s="118"/>
      <c r="C1673" s="118"/>
      <c r="D1673" s="118"/>
      <c r="E1673" s="118"/>
      <c r="AJ1673" s="121"/>
      <c r="AK1673" s="121"/>
      <c r="AL1673" s="121"/>
      <c r="AM1673" s="121"/>
      <c r="AN1673" s="121"/>
      <c r="AO1673" s="121"/>
      <c r="AP1673" s="121"/>
      <c r="AQ1673" s="121"/>
      <c r="AR1673" s="121"/>
      <c r="AS1673" s="121"/>
      <c r="AT1673" s="121"/>
    </row>
    <row r="1674" spans="1:46">
      <c r="A1674" s="118"/>
      <c r="B1674" s="118"/>
      <c r="C1674" s="118"/>
      <c r="D1674" s="118"/>
      <c r="E1674" s="118"/>
      <c r="AJ1674" s="121"/>
      <c r="AK1674" s="121"/>
      <c r="AL1674" s="121"/>
      <c r="AM1674" s="121"/>
      <c r="AN1674" s="121"/>
      <c r="AO1674" s="121"/>
      <c r="AP1674" s="121"/>
      <c r="AQ1674" s="121"/>
      <c r="AR1674" s="121"/>
      <c r="AS1674" s="121"/>
      <c r="AT1674" s="121"/>
    </row>
    <row r="1675" spans="1:46">
      <c r="A1675" s="118"/>
      <c r="B1675" s="118"/>
      <c r="C1675" s="118"/>
      <c r="D1675" s="118"/>
      <c r="E1675" s="118"/>
      <c r="AJ1675" s="121"/>
      <c r="AK1675" s="121"/>
      <c r="AL1675" s="121"/>
      <c r="AM1675" s="121"/>
      <c r="AN1675" s="121"/>
      <c r="AO1675" s="121"/>
      <c r="AP1675" s="121"/>
      <c r="AQ1675" s="121"/>
      <c r="AR1675" s="121"/>
      <c r="AS1675" s="121"/>
      <c r="AT1675" s="121"/>
    </row>
    <row r="1676" spans="1:46">
      <c r="A1676" s="118"/>
      <c r="B1676" s="118"/>
      <c r="C1676" s="118"/>
      <c r="D1676" s="118"/>
      <c r="E1676" s="118"/>
      <c r="AJ1676" s="121"/>
      <c r="AK1676" s="121"/>
      <c r="AL1676" s="121"/>
      <c r="AM1676" s="121"/>
      <c r="AN1676" s="121"/>
      <c r="AO1676" s="121"/>
      <c r="AP1676" s="121"/>
      <c r="AQ1676" s="121"/>
      <c r="AR1676" s="121"/>
      <c r="AS1676" s="121"/>
      <c r="AT1676" s="121"/>
    </row>
    <row r="1677" spans="1:46">
      <c r="A1677" s="118"/>
      <c r="B1677" s="118"/>
      <c r="C1677" s="118"/>
      <c r="D1677" s="118"/>
      <c r="E1677" s="118"/>
      <c r="AJ1677" s="121"/>
      <c r="AK1677" s="121"/>
      <c r="AL1677" s="121"/>
      <c r="AM1677" s="121"/>
      <c r="AN1677" s="121"/>
      <c r="AO1677" s="121"/>
      <c r="AP1677" s="121"/>
      <c r="AQ1677" s="121"/>
      <c r="AR1677" s="121"/>
      <c r="AS1677" s="121"/>
      <c r="AT1677" s="121"/>
    </row>
    <row r="1678" spans="1:46">
      <c r="A1678" s="118"/>
      <c r="B1678" s="118"/>
      <c r="C1678" s="118"/>
      <c r="D1678" s="118"/>
      <c r="E1678" s="118"/>
      <c r="AJ1678" s="121"/>
      <c r="AK1678" s="121"/>
      <c r="AL1678" s="121"/>
      <c r="AM1678" s="121"/>
      <c r="AN1678" s="121"/>
      <c r="AO1678" s="121"/>
      <c r="AP1678" s="121"/>
      <c r="AQ1678" s="121"/>
      <c r="AR1678" s="121"/>
      <c r="AS1678" s="121"/>
      <c r="AT1678" s="121"/>
    </row>
    <row r="1679" spans="1:46">
      <c r="A1679" s="118"/>
      <c r="B1679" s="118"/>
      <c r="C1679" s="118"/>
      <c r="D1679" s="118"/>
      <c r="E1679" s="118"/>
      <c r="AJ1679" s="121"/>
      <c r="AK1679" s="121"/>
      <c r="AL1679" s="121"/>
      <c r="AM1679" s="121"/>
      <c r="AN1679" s="121"/>
      <c r="AO1679" s="121"/>
      <c r="AP1679" s="121"/>
      <c r="AQ1679" s="121"/>
      <c r="AR1679" s="121"/>
      <c r="AS1679" s="121"/>
      <c r="AT1679" s="121"/>
    </row>
    <row r="1680" spans="1:46">
      <c r="A1680" s="118"/>
      <c r="B1680" s="118"/>
      <c r="C1680" s="118"/>
      <c r="D1680" s="118"/>
      <c r="E1680" s="118"/>
      <c r="AJ1680" s="121"/>
      <c r="AK1680" s="121"/>
      <c r="AL1680" s="121"/>
      <c r="AM1680" s="121"/>
      <c r="AN1680" s="121"/>
      <c r="AO1680" s="121"/>
      <c r="AP1680" s="121"/>
      <c r="AQ1680" s="121"/>
      <c r="AR1680" s="121"/>
      <c r="AS1680" s="121"/>
      <c r="AT1680" s="121"/>
    </row>
    <row r="1681" spans="1:46">
      <c r="A1681" s="118"/>
      <c r="B1681" s="118"/>
      <c r="C1681" s="118"/>
      <c r="D1681" s="118"/>
      <c r="E1681" s="118"/>
      <c r="AJ1681" s="121"/>
      <c r="AK1681" s="121"/>
      <c r="AL1681" s="121"/>
      <c r="AM1681" s="121"/>
      <c r="AN1681" s="121"/>
      <c r="AO1681" s="121"/>
      <c r="AP1681" s="121"/>
      <c r="AQ1681" s="121"/>
      <c r="AR1681" s="121"/>
      <c r="AS1681" s="121"/>
      <c r="AT1681" s="121"/>
    </row>
    <row r="1682" spans="1:46">
      <c r="A1682" s="118"/>
      <c r="B1682" s="118"/>
      <c r="C1682" s="118"/>
      <c r="D1682" s="118"/>
      <c r="E1682" s="118"/>
      <c r="AJ1682" s="121"/>
      <c r="AK1682" s="121"/>
      <c r="AL1682" s="121"/>
      <c r="AM1682" s="121"/>
      <c r="AN1682" s="121"/>
      <c r="AO1682" s="121"/>
      <c r="AP1682" s="121"/>
      <c r="AQ1682" s="121"/>
      <c r="AR1682" s="121"/>
      <c r="AS1682" s="121"/>
      <c r="AT1682" s="121"/>
    </row>
    <row r="1683" spans="1:46">
      <c r="A1683" s="118"/>
      <c r="B1683" s="118"/>
      <c r="C1683" s="118"/>
      <c r="D1683" s="118"/>
      <c r="E1683" s="118"/>
      <c r="AJ1683" s="121"/>
      <c r="AK1683" s="121"/>
      <c r="AL1683" s="121"/>
      <c r="AM1683" s="121"/>
      <c r="AN1683" s="121"/>
      <c r="AO1683" s="121"/>
      <c r="AP1683" s="121"/>
      <c r="AQ1683" s="121"/>
      <c r="AR1683" s="121"/>
      <c r="AS1683" s="121"/>
      <c r="AT1683" s="121"/>
    </row>
    <row r="1684" spans="1:46">
      <c r="A1684" s="118"/>
      <c r="B1684" s="118"/>
      <c r="C1684" s="118"/>
      <c r="D1684" s="118"/>
      <c r="E1684" s="118"/>
      <c r="AJ1684" s="121"/>
      <c r="AK1684" s="121"/>
      <c r="AL1684" s="121"/>
      <c r="AM1684" s="121"/>
      <c r="AN1684" s="121"/>
      <c r="AO1684" s="121"/>
      <c r="AP1684" s="121"/>
      <c r="AQ1684" s="121"/>
      <c r="AR1684" s="121"/>
      <c r="AS1684" s="121"/>
      <c r="AT1684" s="121"/>
    </row>
    <row r="1685" spans="1:46">
      <c r="A1685" s="118"/>
      <c r="B1685" s="118"/>
      <c r="C1685" s="118"/>
      <c r="D1685" s="118"/>
      <c r="E1685" s="118"/>
      <c r="AJ1685" s="121"/>
      <c r="AK1685" s="121"/>
      <c r="AL1685" s="121"/>
      <c r="AM1685" s="121"/>
      <c r="AN1685" s="121"/>
      <c r="AO1685" s="121"/>
      <c r="AP1685" s="121"/>
      <c r="AQ1685" s="121"/>
      <c r="AR1685" s="121"/>
      <c r="AS1685" s="121"/>
      <c r="AT1685" s="121"/>
    </row>
    <row r="1686" spans="1:46">
      <c r="A1686" s="118"/>
      <c r="B1686" s="118"/>
      <c r="C1686" s="118"/>
      <c r="D1686" s="118"/>
      <c r="E1686" s="118"/>
      <c r="AJ1686" s="121"/>
      <c r="AK1686" s="121"/>
      <c r="AL1686" s="121"/>
      <c r="AM1686" s="121"/>
      <c r="AN1686" s="121"/>
      <c r="AO1686" s="121"/>
      <c r="AP1686" s="121"/>
      <c r="AQ1686" s="121"/>
      <c r="AR1686" s="121"/>
      <c r="AS1686" s="121"/>
      <c r="AT1686" s="121"/>
    </row>
    <row r="1687" spans="1:46">
      <c r="A1687" s="118"/>
      <c r="B1687" s="118"/>
      <c r="C1687" s="118"/>
      <c r="D1687" s="118"/>
      <c r="E1687" s="118"/>
      <c r="AJ1687" s="121"/>
      <c r="AK1687" s="121"/>
      <c r="AL1687" s="121"/>
      <c r="AM1687" s="121"/>
      <c r="AN1687" s="121"/>
      <c r="AO1687" s="121"/>
      <c r="AP1687" s="121"/>
      <c r="AQ1687" s="121"/>
      <c r="AR1687" s="121"/>
      <c r="AS1687" s="121"/>
      <c r="AT1687" s="121"/>
    </row>
    <row r="1688" spans="1:46">
      <c r="A1688" s="118"/>
      <c r="B1688" s="118"/>
      <c r="C1688" s="118"/>
      <c r="D1688" s="118"/>
      <c r="E1688" s="118"/>
      <c r="AJ1688" s="121"/>
      <c r="AK1688" s="121"/>
      <c r="AL1688" s="121"/>
      <c r="AM1688" s="121"/>
      <c r="AN1688" s="121"/>
      <c r="AO1688" s="121"/>
      <c r="AP1688" s="121"/>
      <c r="AQ1688" s="121"/>
      <c r="AR1688" s="121"/>
      <c r="AS1688" s="121"/>
      <c r="AT1688" s="121"/>
    </row>
    <row r="1689" spans="1:46">
      <c r="A1689" s="118"/>
      <c r="B1689" s="118"/>
      <c r="C1689" s="118"/>
      <c r="D1689" s="118"/>
      <c r="E1689" s="118"/>
      <c r="AJ1689" s="121"/>
      <c r="AK1689" s="121"/>
      <c r="AL1689" s="121"/>
      <c r="AM1689" s="121"/>
      <c r="AN1689" s="121"/>
      <c r="AO1689" s="121"/>
      <c r="AP1689" s="121"/>
      <c r="AQ1689" s="121"/>
      <c r="AR1689" s="121"/>
      <c r="AS1689" s="121"/>
      <c r="AT1689" s="121"/>
    </row>
    <row r="1690" spans="1:46">
      <c r="A1690" s="118"/>
      <c r="B1690" s="118"/>
      <c r="C1690" s="118"/>
      <c r="D1690" s="118"/>
      <c r="E1690" s="118"/>
      <c r="AJ1690" s="121"/>
      <c r="AK1690" s="121"/>
      <c r="AL1690" s="121"/>
      <c r="AM1690" s="121"/>
      <c r="AN1690" s="121"/>
      <c r="AO1690" s="121"/>
      <c r="AP1690" s="121"/>
      <c r="AQ1690" s="121"/>
      <c r="AR1690" s="121"/>
      <c r="AS1690" s="121"/>
      <c r="AT1690" s="121"/>
    </row>
    <row r="1691" spans="1:46">
      <c r="A1691" s="118"/>
      <c r="B1691" s="118"/>
      <c r="C1691" s="118"/>
      <c r="D1691" s="118"/>
      <c r="E1691" s="118"/>
      <c r="AJ1691" s="121"/>
      <c r="AK1691" s="121"/>
      <c r="AL1691" s="121"/>
      <c r="AM1691" s="121"/>
      <c r="AN1691" s="121"/>
      <c r="AO1691" s="121"/>
      <c r="AP1691" s="121"/>
      <c r="AQ1691" s="121"/>
      <c r="AR1691" s="121"/>
      <c r="AS1691" s="121"/>
      <c r="AT1691" s="121"/>
    </row>
    <row r="1692" spans="1:46">
      <c r="A1692" s="118"/>
      <c r="B1692" s="118"/>
      <c r="C1692" s="118"/>
      <c r="D1692" s="118"/>
      <c r="E1692" s="118"/>
      <c r="AJ1692" s="121"/>
      <c r="AK1692" s="121"/>
      <c r="AL1692" s="121"/>
      <c r="AM1692" s="121"/>
      <c r="AN1692" s="121"/>
      <c r="AO1692" s="121"/>
      <c r="AP1692" s="121"/>
      <c r="AQ1692" s="121"/>
      <c r="AR1692" s="121"/>
      <c r="AS1692" s="121"/>
      <c r="AT1692" s="121"/>
    </row>
    <row r="1693" spans="1:46">
      <c r="A1693" s="118"/>
      <c r="B1693" s="118"/>
      <c r="C1693" s="118"/>
      <c r="D1693" s="118"/>
      <c r="E1693" s="118"/>
      <c r="AJ1693" s="121"/>
      <c r="AK1693" s="121"/>
      <c r="AL1693" s="121"/>
      <c r="AM1693" s="121"/>
      <c r="AN1693" s="121"/>
      <c r="AO1693" s="121"/>
      <c r="AP1693" s="121"/>
      <c r="AQ1693" s="121"/>
      <c r="AR1693" s="121"/>
      <c r="AS1693" s="121"/>
      <c r="AT1693" s="121"/>
    </row>
    <row r="1694" spans="1:46">
      <c r="A1694" s="118"/>
      <c r="B1694" s="118"/>
      <c r="C1694" s="118"/>
      <c r="D1694" s="118"/>
      <c r="E1694" s="118"/>
      <c r="AJ1694" s="121"/>
      <c r="AK1694" s="121"/>
      <c r="AL1694" s="121"/>
      <c r="AM1694" s="121"/>
      <c r="AN1694" s="121"/>
      <c r="AO1694" s="121"/>
      <c r="AP1694" s="121"/>
      <c r="AQ1694" s="121"/>
      <c r="AR1694" s="121"/>
      <c r="AS1694" s="121"/>
      <c r="AT1694" s="121"/>
    </row>
    <row r="1695" spans="1:46">
      <c r="A1695" s="118"/>
      <c r="B1695" s="118"/>
      <c r="C1695" s="118"/>
      <c r="D1695" s="118"/>
      <c r="E1695" s="118"/>
      <c r="AJ1695" s="121"/>
      <c r="AK1695" s="121"/>
      <c r="AL1695" s="121"/>
      <c r="AM1695" s="121"/>
      <c r="AN1695" s="121"/>
      <c r="AO1695" s="121"/>
      <c r="AP1695" s="121"/>
      <c r="AQ1695" s="121"/>
      <c r="AR1695" s="121"/>
      <c r="AS1695" s="121"/>
      <c r="AT1695" s="121"/>
    </row>
    <row r="1696" spans="1:46">
      <c r="A1696" s="118"/>
      <c r="B1696" s="118"/>
      <c r="C1696" s="118"/>
      <c r="D1696" s="118"/>
      <c r="E1696" s="118"/>
      <c r="AJ1696" s="121"/>
      <c r="AK1696" s="121"/>
      <c r="AL1696" s="121"/>
      <c r="AM1696" s="121"/>
      <c r="AN1696" s="121"/>
      <c r="AO1696" s="121"/>
      <c r="AP1696" s="121"/>
      <c r="AQ1696" s="121"/>
      <c r="AR1696" s="121"/>
      <c r="AS1696" s="121"/>
      <c r="AT1696" s="121"/>
    </row>
    <row r="1697" spans="1:46">
      <c r="A1697" s="118"/>
      <c r="B1697" s="118"/>
      <c r="C1697" s="118"/>
      <c r="D1697" s="118"/>
      <c r="E1697" s="118"/>
      <c r="AJ1697" s="121"/>
      <c r="AK1697" s="121"/>
      <c r="AL1697" s="121"/>
      <c r="AM1697" s="121"/>
      <c r="AN1697" s="121"/>
      <c r="AO1697" s="121"/>
      <c r="AP1697" s="121"/>
      <c r="AQ1697" s="121"/>
      <c r="AR1697" s="121"/>
      <c r="AS1697" s="121"/>
      <c r="AT1697" s="121"/>
    </row>
    <row r="1698" spans="1:46">
      <c r="A1698" s="118"/>
      <c r="B1698" s="118"/>
      <c r="C1698" s="118"/>
      <c r="D1698" s="118"/>
      <c r="E1698" s="118"/>
      <c r="AJ1698" s="121"/>
      <c r="AK1698" s="121"/>
      <c r="AL1698" s="121"/>
      <c r="AM1698" s="121"/>
      <c r="AN1698" s="121"/>
      <c r="AO1698" s="121"/>
      <c r="AP1698" s="121"/>
      <c r="AQ1698" s="121"/>
      <c r="AR1698" s="121"/>
      <c r="AS1698" s="121"/>
      <c r="AT1698" s="121"/>
    </row>
    <row r="1699" spans="1:46">
      <c r="A1699" s="118"/>
      <c r="B1699" s="118"/>
      <c r="C1699" s="118"/>
      <c r="D1699" s="118"/>
      <c r="E1699" s="118"/>
      <c r="AJ1699" s="121"/>
      <c r="AK1699" s="121"/>
      <c r="AL1699" s="121"/>
      <c r="AM1699" s="121"/>
      <c r="AN1699" s="121"/>
      <c r="AO1699" s="121"/>
      <c r="AP1699" s="121"/>
      <c r="AQ1699" s="121"/>
      <c r="AR1699" s="121"/>
      <c r="AS1699" s="121"/>
      <c r="AT1699" s="121"/>
    </row>
    <row r="1700" spans="1:46">
      <c r="A1700" s="118"/>
      <c r="B1700" s="118"/>
      <c r="C1700" s="118"/>
      <c r="D1700" s="118"/>
      <c r="E1700" s="118"/>
      <c r="AJ1700" s="121"/>
      <c r="AK1700" s="121"/>
      <c r="AL1700" s="121"/>
      <c r="AM1700" s="121"/>
      <c r="AN1700" s="121"/>
      <c r="AO1700" s="121"/>
      <c r="AP1700" s="121"/>
      <c r="AQ1700" s="121"/>
      <c r="AR1700" s="121"/>
      <c r="AS1700" s="121"/>
      <c r="AT1700" s="121"/>
    </row>
    <row r="1701" spans="1:46">
      <c r="A1701" s="118"/>
      <c r="B1701" s="118"/>
      <c r="C1701" s="118"/>
      <c r="D1701" s="118"/>
      <c r="E1701" s="118"/>
      <c r="AJ1701" s="121"/>
      <c r="AK1701" s="121"/>
      <c r="AL1701" s="121"/>
      <c r="AM1701" s="121"/>
      <c r="AN1701" s="121"/>
      <c r="AO1701" s="121"/>
      <c r="AP1701" s="121"/>
      <c r="AQ1701" s="121"/>
      <c r="AR1701" s="121"/>
      <c r="AS1701" s="121"/>
      <c r="AT1701" s="121"/>
    </row>
    <row r="1702" spans="1:46">
      <c r="A1702" s="118"/>
      <c r="B1702" s="118"/>
      <c r="C1702" s="118"/>
      <c r="D1702" s="118"/>
      <c r="E1702" s="118"/>
      <c r="AJ1702" s="121"/>
      <c r="AK1702" s="121"/>
      <c r="AL1702" s="121"/>
      <c r="AM1702" s="121"/>
      <c r="AN1702" s="121"/>
      <c r="AO1702" s="121"/>
      <c r="AP1702" s="121"/>
      <c r="AQ1702" s="121"/>
      <c r="AR1702" s="121"/>
      <c r="AS1702" s="121"/>
      <c r="AT1702" s="121"/>
    </row>
    <row r="1703" spans="1:46">
      <c r="A1703" s="118"/>
      <c r="B1703" s="118"/>
      <c r="C1703" s="118"/>
      <c r="D1703" s="118"/>
      <c r="E1703" s="118"/>
      <c r="AJ1703" s="121"/>
      <c r="AK1703" s="121"/>
      <c r="AL1703" s="121"/>
      <c r="AM1703" s="121"/>
      <c r="AN1703" s="121"/>
      <c r="AO1703" s="121"/>
      <c r="AP1703" s="121"/>
      <c r="AQ1703" s="121"/>
      <c r="AR1703" s="121"/>
      <c r="AS1703" s="121"/>
      <c r="AT1703" s="121"/>
    </row>
    <row r="1704" spans="1:46">
      <c r="A1704" s="118"/>
      <c r="B1704" s="118"/>
      <c r="C1704" s="118"/>
      <c r="D1704" s="118"/>
      <c r="E1704" s="118"/>
      <c r="AJ1704" s="121"/>
      <c r="AK1704" s="121"/>
      <c r="AL1704" s="121"/>
      <c r="AM1704" s="121"/>
      <c r="AN1704" s="121"/>
      <c r="AO1704" s="121"/>
      <c r="AP1704" s="121"/>
      <c r="AQ1704" s="121"/>
      <c r="AR1704" s="121"/>
      <c r="AS1704" s="121"/>
      <c r="AT1704" s="121"/>
    </row>
    <row r="1705" spans="1:46">
      <c r="A1705" s="118"/>
      <c r="B1705" s="118"/>
      <c r="C1705" s="118"/>
      <c r="D1705" s="118"/>
      <c r="E1705" s="118"/>
      <c r="AJ1705" s="121"/>
      <c r="AK1705" s="121"/>
      <c r="AL1705" s="121"/>
      <c r="AM1705" s="121"/>
      <c r="AN1705" s="121"/>
      <c r="AO1705" s="121"/>
      <c r="AP1705" s="121"/>
      <c r="AQ1705" s="121"/>
      <c r="AR1705" s="121"/>
      <c r="AS1705" s="121"/>
      <c r="AT1705" s="121"/>
    </row>
    <row r="1706" spans="1:46">
      <c r="A1706" s="118"/>
      <c r="B1706" s="118"/>
      <c r="C1706" s="118"/>
      <c r="D1706" s="118"/>
      <c r="E1706" s="118"/>
      <c r="AJ1706" s="121"/>
      <c r="AK1706" s="121"/>
      <c r="AL1706" s="121"/>
      <c r="AM1706" s="121"/>
      <c r="AN1706" s="121"/>
      <c r="AO1706" s="121"/>
      <c r="AP1706" s="121"/>
      <c r="AQ1706" s="121"/>
      <c r="AR1706" s="121"/>
      <c r="AS1706" s="121"/>
      <c r="AT1706" s="121"/>
    </row>
    <row r="1707" spans="1:46">
      <c r="A1707" s="118"/>
      <c r="B1707" s="118"/>
      <c r="C1707" s="118"/>
      <c r="D1707" s="118"/>
      <c r="E1707" s="118"/>
      <c r="AJ1707" s="121"/>
      <c r="AK1707" s="121"/>
      <c r="AL1707" s="121"/>
      <c r="AM1707" s="121"/>
      <c r="AN1707" s="121"/>
      <c r="AO1707" s="121"/>
      <c r="AP1707" s="121"/>
      <c r="AQ1707" s="121"/>
      <c r="AR1707" s="121"/>
      <c r="AS1707" s="121"/>
      <c r="AT1707" s="121"/>
    </row>
    <row r="1708" spans="1:46">
      <c r="A1708" s="118"/>
      <c r="B1708" s="118"/>
      <c r="C1708" s="118"/>
      <c r="D1708" s="118"/>
      <c r="E1708" s="118"/>
      <c r="AJ1708" s="121"/>
      <c r="AK1708" s="121"/>
      <c r="AL1708" s="121"/>
      <c r="AM1708" s="121"/>
      <c r="AN1708" s="121"/>
      <c r="AO1708" s="121"/>
      <c r="AP1708" s="121"/>
      <c r="AQ1708" s="121"/>
      <c r="AR1708" s="121"/>
      <c r="AS1708" s="121"/>
      <c r="AT1708" s="121"/>
    </row>
    <row r="1709" spans="1:46">
      <c r="A1709" s="118"/>
      <c r="B1709" s="118"/>
      <c r="C1709" s="118"/>
      <c r="D1709" s="118"/>
      <c r="E1709" s="118"/>
      <c r="AJ1709" s="121"/>
      <c r="AK1709" s="121"/>
      <c r="AL1709" s="121"/>
      <c r="AM1709" s="121"/>
      <c r="AN1709" s="121"/>
      <c r="AO1709" s="121"/>
      <c r="AP1709" s="121"/>
      <c r="AQ1709" s="121"/>
      <c r="AR1709" s="121"/>
      <c r="AS1709" s="121"/>
      <c r="AT1709" s="121"/>
    </row>
    <row r="1710" spans="1:46">
      <c r="A1710" s="118"/>
      <c r="B1710" s="118"/>
      <c r="C1710" s="118"/>
      <c r="D1710" s="118"/>
      <c r="E1710" s="118"/>
      <c r="AJ1710" s="121"/>
      <c r="AK1710" s="121"/>
      <c r="AL1710" s="121"/>
      <c r="AM1710" s="121"/>
      <c r="AN1710" s="121"/>
      <c r="AO1710" s="121"/>
      <c r="AP1710" s="121"/>
      <c r="AQ1710" s="121"/>
      <c r="AR1710" s="121"/>
      <c r="AS1710" s="121"/>
      <c r="AT1710" s="121"/>
    </row>
    <row r="1711" spans="1:46">
      <c r="A1711" s="118"/>
      <c r="B1711" s="118"/>
      <c r="C1711" s="118"/>
      <c r="D1711" s="118"/>
      <c r="E1711" s="118"/>
      <c r="AJ1711" s="121"/>
      <c r="AK1711" s="121"/>
      <c r="AL1711" s="121"/>
      <c r="AM1711" s="121"/>
      <c r="AN1711" s="121"/>
      <c r="AO1711" s="121"/>
      <c r="AP1711" s="121"/>
      <c r="AQ1711" s="121"/>
      <c r="AR1711" s="121"/>
      <c r="AS1711" s="121"/>
      <c r="AT1711" s="121"/>
    </row>
    <row r="1712" spans="1:46">
      <c r="A1712" s="118"/>
      <c r="B1712" s="118"/>
      <c r="C1712" s="118"/>
      <c r="D1712" s="118"/>
      <c r="E1712" s="118"/>
      <c r="AJ1712" s="121"/>
      <c r="AK1712" s="121"/>
      <c r="AL1712" s="121"/>
      <c r="AM1712" s="121"/>
      <c r="AN1712" s="121"/>
      <c r="AO1712" s="121"/>
      <c r="AP1712" s="121"/>
      <c r="AQ1712" s="121"/>
      <c r="AR1712" s="121"/>
      <c r="AS1712" s="121"/>
      <c r="AT1712" s="121"/>
    </row>
    <row r="1713" spans="1:46">
      <c r="A1713" s="118"/>
      <c r="B1713" s="118"/>
      <c r="C1713" s="118"/>
      <c r="D1713" s="118"/>
      <c r="E1713" s="118"/>
      <c r="AJ1713" s="121"/>
      <c r="AK1713" s="121"/>
      <c r="AL1713" s="121"/>
      <c r="AM1713" s="121"/>
      <c r="AN1713" s="121"/>
      <c r="AO1713" s="121"/>
      <c r="AP1713" s="121"/>
      <c r="AQ1713" s="121"/>
      <c r="AR1713" s="121"/>
      <c r="AS1713" s="121"/>
      <c r="AT1713" s="121"/>
    </row>
    <row r="1714" spans="1:46">
      <c r="A1714" s="118"/>
      <c r="B1714" s="118"/>
      <c r="C1714" s="118"/>
      <c r="D1714" s="118"/>
      <c r="E1714" s="118"/>
      <c r="AJ1714" s="121"/>
      <c r="AK1714" s="121"/>
      <c r="AL1714" s="121"/>
      <c r="AM1714" s="121"/>
      <c r="AN1714" s="121"/>
      <c r="AO1714" s="121"/>
      <c r="AP1714" s="121"/>
      <c r="AQ1714" s="121"/>
      <c r="AR1714" s="121"/>
      <c r="AS1714" s="121"/>
      <c r="AT1714" s="121"/>
    </row>
    <row r="1715" spans="1:46">
      <c r="A1715" s="118"/>
      <c r="B1715" s="118"/>
      <c r="C1715" s="118"/>
      <c r="D1715" s="118"/>
      <c r="E1715" s="118"/>
      <c r="AJ1715" s="121"/>
      <c r="AK1715" s="121"/>
      <c r="AL1715" s="121"/>
      <c r="AM1715" s="121"/>
      <c r="AN1715" s="121"/>
      <c r="AO1715" s="121"/>
      <c r="AP1715" s="121"/>
      <c r="AQ1715" s="121"/>
      <c r="AR1715" s="121"/>
      <c r="AS1715" s="121"/>
      <c r="AT1715" s="121"/>
    </row>
    <row r="1716" spans="1:46">
      <c r="A1716" s="118"/>
      <c r="B1716" s="118"/>
      <c r="C1716" s="118"/>
      <c r="D1716" s="118"/>
      <c r="E1716" s="118"/>
      <c r="AJ1716" s="121"/>
      <c r="AK1716" s="121"/>
      <c r="AL1716" s="121"/>
      <c r="AM1716" s="121"/>
      <c r="AN1716" s="121"/>
      <c r="AO1716" s="121"/>
      <c r="AP1716" s="121"/>
      <c r="AQ1716" s="121"/>
      <c r="AR1716" s="121"/>
      <c r="AS1716" s="121"/>
      <c r="AT1716" s="121"/>
    </row>
    <row r="1717" spans="1:46">
      <c r="A1717" s="118"/>
      <c r="B1717" s="118"/>
      <c r="C1717" s="118"/>
      <c r="D1717" s="118"/>
      <c r="E1717" s="118"/>
      <c r="AJ1717" s="121"/>
      <c r="AK1717" s="121"/>
      <c r="AL1717" s="121"/>
      <c r="AM1717" s="121"/>
      <c r="AN1717" s="121"/>
      <c r="AO1717" s="121"/>
      <c r="AP1717" s="121"/>
      <c r="AQ1717" s="121"/>
      <c r="AR1717" s="121"/>
      <c r="AS1717" s="121"/>
      <c r="AT1717" s="121"/>
    </row>
    <row r="1718" spans="1:46">
      <c r="A1718" s="118"/>
      <c r="B1718" s="118"/>
      <c r="C1718" s="118"/>
      <c r="D1718" s="118"/>
      <c r="E1718" s="118"/>
      <c r="AJ1718" s="121"/>
      <c r="AK1718" s="121"/>
      <c r="AL1718" s="121"/>
      <c r="AM1718" s="121"/>
      <c r="AN1718" s="121"/>
      <c r="AO1718" s="121"/>
      <c r="AP1718" s="121"/>
      <c r="AQ1718" s="121"/>
      <c r="AR1718" s="121"/>
      <c r="AS1718" s="121"/>
      <c r="AT1718" s="121"/>
    </row>
    <row r="1719" spans="1:46">
      <c r="A1719" s="118"/>
      <c r="B1719" s="118"/>
      <c r="C1719" s="118"/>
      <c r="D1719" s="118"/>
      <c r="E1719" s="118"/>
      <c r="AJ1719" s="121"/>
      <c r="AK1719" s="121"/>
      <c r="AL1719" s="121"/>
      <c r="AM1719" s="121"/>
      <c r="AN1719" s="121"/>
      <c r="AO1719" s="121"/>
      <c r="AP1719" s="121"/>
      <c r="AQ1719" s="121"/>
      <c r="AR1719" s="121"/>
      <c r="AS1719" s="121"/>
      <c r="AT1719" s="121"/>
    </row>
    <row r="1720" spans="1:46">
      <c r="A1720" s="118"/>
      <c r="B1720" s="118"/>
      <c r="C1720" s="118"/>
      <c r="D1720" s="118"/>
      <c r="E1720" s="118"/>
      <c r="AJ1720" s="121"/>
      <c r="AK1720" s="121"/>
      <c r="AL1720" s="121"/>
      <c r="AM1720" s="121"/>
      <c r="AN1720" s="121"/>
      <c r="AO1720" s="121"/>
      <c r="AP1720" s="121"/>
      <c r="AQ1720" s="121"/>
      <c r="AR1720" s="121"/>
      <c r="AS1720" s="121"/>
      <c r="AT1720" s="121"/>
    </row>
    <row r="1721" spans="1:46">
      <c r="A1721" s="118"/>
      <c r="B1721" s="118"/>
      <c r="C1721" s="118"/>
      <c r="D1721" s="118"/>
      <c r="E1721" s="118"/>
      <c r="AJ1721" s="121"/>
      <c r="AK1721" s="121"/>
      <c r="AL1721" s="121"/>
      <c r="AM1721" s="121"/>
      <c r="AN1721" s="121"/>
      <c r="AO1721" s="121"/>
      <c r="AP1721" s="121"/>
      <c r="AQ1721" s="121"/>
      <c r="AR1721" s="121"/>
      <c r="AS1721" s="121"/>
      <c r="AT1721" s="121"/>
    </row>
    <row r="1722" spans="1:46">
      <c r="A1722" s="118"/>
      <c r="B1722" s="118"/>
      <c r="C1722" s="118"/>
      <c r="D1722" s="118"/>
      <c r="E1722" s="118"/>
      <c r="AJ1722" s="121"/>
      <c r="AK1722" s="121"/>
      <c r="AL1722" s="121"/>
      <c r="AM1722" s="121"/>
      <c r="AN1722" s="121"/>
      <c r="AO1722" s="121"/>
      <c r="AP1722" s="121"/>
      <c r="AQ1722" s="121"/>
      <c r="AR1722" s="121"/>
      <c r="AS1722" s="121"/>
      <c r="AT1722" s="121"/>
    </row>
    <row r="1723" spans="1:46">
      <c r="A1723" s="118"/>
      <c r="B1723" s="118"/>
      <c r="C1723" s="118"/>
      <c r="D1723" s="118"/>
      <c r="E1723" s="118"/>
      <c r="AJ1723" s="121"/>
      <c r="AK1723" s="121"/>
      <c r="AL1723" s="121"/>
      <c r="AM1723" s="121"/>
      <c r="AN1723" s="121"/>
      <c r="AO1723" s="121"/>
      <c r="AP1723" s="121"/>
      <c r="AQ1723" s="121"/>
      <c r="AR1723" s="121"/>
      <c r="AS1723" s="121"/>
      <c r="AT1723" s="121"/>
    </row>
    <row r="1724" spans="1:46">
      <c r="A1724" s="118"/>
      <c r="B1724" s="118"/>
      <c r="C1724" s="118"/>
      <c r="D1724" s="118"/>
      <c r="E1724" s="118"/>
      <c r="AJ1724" s="121"/>
      <c r="AK1724" s="121"/>
      <c r="AL1724" s="121"/>
      <c r="AM1724" s="121"/>
      <c r="AN1724" s="121"/>
      <c r="AO1724" s="121"/>
      <c r="AP1724" s="121"/>
      <c r="AQ1724" s="121"/>
      <c r="AR1724" s="121"/>
      <c r="AS1724" s="121"/>
      <c r="AT1724" s="121"/>
    </row>
    <row r="1725" spans="1:46">
      <c r="A1725" s="118"/>
      <c r="B1725" s="118"/>
      <c r="C1725" s="118"/>
      <c r="D1725" s="118"/>
      <c r="E1725" s="118"/>
      <c r="AJ1725" s="121"/>
      <c r="AK1725" s="121"/>
      <c r="AL1725" s="121"/>
      <c r="AM1725" s="121"/>
      <c r="AN1725" s="121"/>
      <c r="AO1725" s="121"/>
      <c r="AP1725" s="121"/>
      <c r="AQ1725" s="121"/>
      <c r="AR1725" s="121"/>
      <c r="AS1725" s="121"/>
      <c r="AT1725" s="121"/>
    </row>
    <row r="1726" spans="1:46">
      <c r="A1726" s="118"/>
      <c r="B1726" s="118"/>
      <c r="C1726" s="118"/>
      <c r="D1726" s="118"/>
      <c r="E1726" s="118"/>
      <c r="AJ1726" s="121"/>
      <c r="AK1726" s="121"/>
      <c r="AL1726" s="121"/>
      <c r="AM1726" s="121"/>
      <c r="AN1726" s="121"/>
      <c r="AO1726" s="121"/>
      <c r="AP1726" s="121"/>
      <c r="AQ1726" s="121"/>
      <c r="AR1726" s="121"/>
      <c r="AS1726" s="121"/>
      <c r="AT1726" s="121"/>
    </row>
    <row r="1727" spans="1:46">
      <c r="A1727" s="118"/>
      <c r="B1727" s="118"/>
      <c r="C1727" s="118"/>
      <c r="D1727" s="118"/>
      <c r="E1727" s="118"/>
      <c r="AJ1727" s="121"/>
      <c r="AK1727" s="121"/>
      <c r="AL1727" s="121"/>
      <c r="AM1727" s="121"/>
      <c r="AN1727" s="121"/>
      <c r="AO1727" s="121"/>
      <c r="AP1727" s="121"/>
      <c r="AQ1727" s="121"/>
      <c r="AR1727" s="121"/>
      <c r="AS1727" s="121"/>
      <c r="AT1727" s="121"/>
    </row>
    <row r="1728" spans="1:46">
      <c r="A1728" s="118"/>
      <c r="B1728" s="118"/>
      <c r="C1728" s="118"/>
      <c r="D1728" s="118"/>
      <c r="E1728" s="118"/>
      <c r="AJ1728" s="121"/>
      <c r="AK1728" s="121"/>
      <c r="AL1728" s="121"/>
      <c r="AM1728" s="121"/>
      <c r="AN1728" s="121"/>
      <c r="AO1728" s="121"/>
      <c r="AP1728" s="121"/>
      <c r="AQ1728" s="121"/>
      <c r="AR1728" s="121"/>
      <c r="AS1728" s="121"/>
      <c r="AT1728" s="121"/>
    </row>
    <row r="1729" spans="1:46">
      <c r="A1729" s="118"/>
      <c r="B1729" s="118"/>
      <c r="C1729" s="118"/>
      <c r="D1729" s="118"/>
      <c r="E1729" s="118"/>
      <c r="AJ1729" s="121"/>
      <c r="AK1729" s="121"/>
      <c r="AL1729" s="121"/>
      <c r="AM1729" s="121"/>
      <c r="AN1729" s="121"/>
      <c r="AO1729" s="121"/>
      <c r="AP1729" s="121"/>
      <c r="AQ1729" s="121"/>
      <c r="AR1729" s="121"/>
      <c r="AS1729" s="121"/>
      <c r="AT1729" s="121"/>
    </row>
    <row r="1730" spans="1:46">
      <c r="A1730" s="118"/>
      <c r="B1730" s="118"/>
      <c r="C1730" s="118"/>
      <c r="D1730" s="118"/>
      <c r="E1730" s="118"/>
      <c r="AJ1730" s="121"/>
      <c r="AK1730" s="121"/>
      <c r="AL1730" s="121"/>
      <c r="AM1730" s="121"/>
      <c r="AN1730" s="121"/>
      <c r="AO1730" s="121"/>
      <c r="AP1730" s="121"/>
      <c r="AQ1730" s="121"/>
      <c r="AR1730" s="121"/>
      <c r="AS1730" s="121"/>
      <c r="AT1730" s="121"/>
    </row>
    <row r="1731" spans="1:46">
      <c r="A1731" s="118"/>
      <c r="B1731" s="118"/>
      <c r="C1731" s="118"/>
      <c r="D1731" s="118"/>
      <c r="E1731" s="118"/>
      <c r="AJ1731" s="121"/>
      <c r="AK1731" s="121"/>
      <c r="AL1731" s="121"/>
      <c r="AM1731" s="121"/>
      <c r="AN1731" s="121"/>
      <c r="AO1731" s="121"/>
      <c r="AP1731" s="121"/>
      <c r="AQ1731" s="121"/>
      <c r="AR1731" s="121"/>
      <c r="AS1731" s="121"/>
      <c r="AT1731" s="121"/>
    </row>
    <row r="1732" spans="1:46">
      <c r="A1732" s="118"/>
      <c r="B1732" s="118"/>
      <c r="C1732" s="118"/>
      <c r="D1732" s="118"/>
      <c r="E1732" s="118"/>
      <c r="AJ1732" s="121"/>
      <c r="AK1732" s="121"/>
      <c r="AL1732" s="121"/>
      <c r="AM1732" s="121"/>
      <c r="AN1732" s="121"/>
      <c r="AO1732" s="121"/>
      <c r="AP1732" s="121"/>
      <c r="AQ1732" s="121"/>
      <c r="AR1732" s="121"/>
      <c r="AS1732" s="121"/>
      <c r="AT1732" s="121"/>
    </row>
    <row r="1733" spans="1:46">
      <c r="A1733" s="118"/>
      <c r="B1733" s="118"/>
      <c r="C1733" s="118"/>
      <c r="D1733" s="118"/>
      <c r="E1733" s="118"/>
      <c r="AJ1733" s="121"/>
      <c r="AK1733" s="121"/>
      <c r="AL1733" s="121"/>
      <c r="AM1733" s="121"/>
      <c r="AN1733" s="121"/>
      <c r="AO1733" s="121"/>
      <c r="AP1733" s="121"/>
      <c r="AQ1733" s="121"/>
      <c r="AR1733" s="121"/>
      <c r="AS1733" s="121"/>
      <c r="AT1733" s="121"/>
    </row>
    <row r="1734" spans="1:46">
      <c r="A1734" s="118"/>
      <c r="B1734" s="118"/>
      <c r="C1734" s="118"/>
      <c r="D1734" s="118"/>
      <c r="E1734" s="118"/>
      <c r="AJ1734" s="121"/>
      <c r="AK1734" s="121"/>
      <c r="AL1734" s="121"/>
      <c r="AM1734" s="121"/>
      <c r="AN1734" s="121"/>
      <c r="AO1734" s="121"/>
      <c r="AP1734" s="121"/>
      <c r="AQ1734" s="121"/>
      <c r="AR1734" s="121"/>
      <c r="AS1734" s="121"/>
      <c r="AT1734" s="121"/>
    </row>
    <row r="1735" spans="1:46">
      <c r="A1735" s="118"/>
      <c r="B1735" s="118"/>
      <c r="C1735" s="118"/>
      <c r="D1735" s="118"/>
      <c r="E1735" s="118"/>
      <c r="AJ1735" s="121"/>
      <c r="AK1735" s="121"/>
      <c r="AL1735" s="121"/>
      <c r="AM1735" s="121"/>
      <c r="AN1735" s="121"/>
      <c r="AO1735" s="121"/>
      <c r="AP1735" s="121"/>
      <c r="AQ1735" s="121"/>
      <c r="AR1735" s="121"/>
      <c r="AS1735" s="121"/>
      <c r="AT1735" s="121"/>
    </row>
    <row r="1736" spans="1:46">
      <c r="A1736" s="118"/>
      <c r="B1736" s="118"/>
      <c r="C1736" s="118"/>
      <c r="D1736" s="118"/>
      <c r="E1736" s="118"/>
      <c r="AJ1736" s="121"/>
      <c r="AK1736" s="121"/>
      <c r="AL1736" s="121"/>
      <c r="AM1736" s="121"/>
      <c r="AN1736" s="121"/>
      <c r="AO1736" s="121"/>
      <c r="AP1736" s="121"/>
      <c r="AQ1736" s="121"/>
      <c r="AR1736" s="121"/>
      <c r="AS1736" s="121"/>
      <c r="AT1736" s="121"/>
    </row>
    <row r="1737" spans="1:46">
      <c r="A1737" s="118"/>
      <c r="B1737" s="118"/>
      <c r="C1737" s="118"/>
      <c r="D1737" s="118"/>
      <c r="E1737" s="118"/>
      <c r="AJ1737" s="121"/>
      <c r="AK1737" s="121"/>
      <c r="AL1737" s="121"/>
      <c r="AM1737" s="121"/>
      <c r="AN1737" s="121"/>
      <c r="AO1737" s="121"/>
      <c r="AP1737" s="121"/>
      <c r="AQ1737" s="121"/>
      <c r="AR1737" s="121"/>
      <c r="AS1737" s="121"/>
      <c r="AT1737" s="121"/>
    </row>
    <row r="1738" spans="1:46">
      <c r="A1738" s="118"/>
      <c r="B1738" s="118"/>
      <c r="C1738" s="118"/>
      <c r="D1738" s="118"/>
      <c r="E1738" s="118"/>
      <c r="AJ1738" s="121"/>
      <c r="AK1738" s="121"/>
      <c r="AL1738" s="121"/>
      <c r="AM1738" s="121"/>
      <c r="AN1738" s="121"/>
      <c r="AO1738" s="121"/>
      <c r="AP1738" s="121"/>
      <c r="AQ1738" s="121"/>
      <c r="AR1738" s="121"/>
      <c r="AS1738" s="121"/>
      <c r="AT1738" s="121"/>
    </row>
    <row r="1739" spans="1:46">
      <c r="A1739" s="118"/>
      <c r="B1739" s="118"/>
      <c r="C1739" s="118"/>
      <c r="D1739" s="118"/>
      <c r="E1739" s="118"/>
      <c r="AJ1739" s="121"/>
      <c r="AK1739" s="121"/>
      <c r="AL1739" s="121"/>
      <c r="AM1739" s="121"/>
      <c r="AN1739" s="121"/>
      <c r="AO1739" s="121"/>
      <c r="AP1739" s="121"/>
      <c r="AQ1739" s="121"/>
      <c r="AR1739" s="121"/>
      <c r="AS1739" s="121"/>
      <c r="AT1739" s="121"/>
    </row>
    <row r="1740" spans="1:46">
      <c r="A1740" s="118"/>
      <c r="B1740" s="118"/>
      <c r="C1740" s="118"/>
      <c r="D1740" s="118"/>
      <c r="E1740" s="118"/>
      <c r="AJ1740" s="121"/>
      <c r="AK1740" s="121"/>
      <c r="AL1740" s="121"/>
      <c r="AM1740" s="121"/>
      <c r="AN1740" s="121"/>
      <c r="AO1740" s="121"/>
      <c r="AP1740" s="121"/>
      <c r="AQ1740" s="121"/>
      <c r="AR1740" s="121"/>
      <c r="AS1740" s="121"/>
      <c r="AT1740" s="121"/>
    </row>
    <row r="1741" spans="1:46">
      <c r="A1741" s="118"/>
      <c r="B1741" s="118"/>
      <c r="C1741" s="118"/>
      <c r="D1741" s="118"/>
      <c r="E1741" s="118"/>
      <c r="AJ1741" s="121"/>
      <c r="AK1741" s="121"/>
      <c r="AL1741" s="121"/>
      <c r="AM1741" s="121"/>
      <c r="AN1741" s="121"/>
      <c r="AO1741" s="121"/>
      <c r="AP1741" s="121"/>
      <c r="AQ1741" s="121"/>
      <c r="AR1741" s="121"/>
      <c r="AS1741" s="121"/>
      <c r="AT1741" s="121"/>
    </row>
    <row r="1742" spans="1:46">
      <c r="A1742" s="118"/>
      <c r="B1742" s="118"/>
      <c r="C1742" s="118"/>
      <c r="D1742" s="118"/>
      <c r="E1742" s="118"/>
      <c r="AJ1742" s="121"/>
      <c r="AK1742" s="121"/>
      <c r="AL1742" s="121"/>
      <c r="AM1742" s="121"/>
      <c r="AN1742" s="121"/>
      <c r="AO1742" s="121"/>
      <c r="AP1742" s="121"/>
      <c r="AQ1742" s="121"/>
      <c r="AR1742" s="121"/>
      <c r="AS1742" s="121"/>
      <c r="AT1742" s="121"/>
    </row>
    <row r="1743" spans="1:46">
      <c r="A1743" s="118"/>
      <c r="B1743" s="118"/>
      <c r="C1743" s="118"/>
      <c r="D1743" s="118"/>
      <c r="E1743" s="118"/>
      <c r="AJ1743" s="121"/>
      <c r="AK1743" s="121"/>
      <c r="AL1743" s="121"/>
      <c r="AM1743" s="121"/>
      <c r="AN1743" s="121"/>
      <c r="AO1743" s="121"/>
      <c r="AP1743" s="121"/>
      <c r="AQ1743" s="121"/>
      <c r="AR1743" s="121"/>
      <c r="AS1743" s="121"/>
      <c r="AT1743" s="121"/>
    </row>
    <row r="1744" spans="1:46">
      <c r="A1744" s="118"/>
      <c r="B1744" s="118"/>
      <c r="C1744" s="118"/>
      <c r="D1744" s="118"/>
      <c r="E1744" s="118"/>
      <c r="AJ1744" s="121"/>
      <c r="AK1744" s="121"/>
      <c r="AL1744" s="121"/>
      <c r="AM1744" s="121"/>
      <c r="AN1744" s="121"/>
      <c r="AO1744" s="121"/>
      <c r="AP1744" s="121"/>
      <c r="AQ1744" s="121"/>
      <c r="AR1744" s="121"/>
      <c r="AS1744" s="121"/>
      <c r="AT1744" s="121"/>
    </row>
    <row r="1745" spans="1:46">
      <c r="A1745" s="118"/>
      <c r="B1745" s="118"/>
      <c r="C1745" s="118"/>
      <c r="D1745" s="118"/>
      <c r="E1745" s="118"/>
      <c r="AJ1745" s="121"/>
      <c r="AK1745" s="121"/>
      <c r="AL1745" s="121"/>
      <c r="AM1745" s="121"/>
      <c r="AN1745" s="121"/>
      <c r="AO1745" s="121"/>
      <c r="AP1745" s="121"/>
      <c r="AQ1745" s="121"/>
      <c r="AR1745" s="121"/>
      <c r="AS1745" s="121"/>
      <c r="AT1745" s="121"/>
    </row>
    <row r="1746" spans="1:46">
      <c r="A1746" s="118"/>
      <c r="B1746" s="118"/>
      <c r="C1746" s="118"/>
      <c r="D1746" s="118"/>
      <c r="E1746" s="118"/>
      <c r="AJ1746" s="121"/>
      <c r="AK1746" s="121"/>
      <c r="AL1746" s="121"/>
      <c r="AM1746" s="121"/>
      <c r="AN1746" s="121"/>
      <c r="AO1746" s="121"/>
      <c r="AP1746" s="121"/>
      <c r="AQ1746" s="121"/>
      <c r="AR1746" s="121"/>
      <c r="AS1746" s="121"/>
      <c r="AT1746" s="121"/>
    </row>
    <row r="1747" spans="1:46">
      <c r="A1747" s="118"/>
      <c r="B1747" s="118"/>
      <c r="C1747" s="118"/>
      <c r="D1747" s="118"/>
      <c r="E1747" s="118"/>
      <c r="AJ1747" s="121"/>
      <c r="AK1747" s="121"/>
      <c r="AL1747" s="121"/>
      <c r="AM1747" s="121"/>
      <c r="AN1747" s="121"/>
      <c r="AO1747" s="121"/>
      <c r="AP1747" s="121"/>
      <c r="AQ1747" s="121"/>
      <c r="AR1747" s="121"/>
      <c r="AS1747" s="121"/>
      <c r="AT1747" s="121"/>
    </row>
    <row r="1748" spans="1:46">
      <c r="A1748" s="118"/>
      <c r="B1748" s="118"/>
      <c r="C1748" s="118"/>
      <c r="D1748" s="118"/>
      <c r="E1748" s="118"/>
      <c r="AJ1748" s="121"/>
      <c r="AK1748" s="121"/>
      <c r="AL1748" s="121"/>
      <c r="AM1748" s="121"/>
      <c r="AN1748" s="121"/>
      <c r="AO1748" s="121"/>
      <c r="AP1748" s="121"/>
      <c r="AQ1748" s="121"/>
      <c r="AR1748" s="121"/>
      <c r="AS1748" s="121"/>
      <c r="AT1748" s="121"/>
    </row>
    <row r="1749" spans="1:46">
      <c r="A1749" s="118"/>
      <c r="B1749" s="118"/>
      <c r="C1749" s="118"/>
      <c r="D1749" s="118"/>
      <c r="E1749" s="118"/>
      <c r="AJ1749" s="121"/>
      <c r="AK1749" s="121"/>
      <c r="AL1749" s="121"/>
      <c r="AM1749" s="121"/>
      <c r="AN1749" s="121"/>
      <c r="AO1749" s="121"/>
      <c r="AP1749" s="121"/>
      <c r="AQ1749" s="121"/>
      <c r="AR1749" s="121"/>
      <c r="AS1749" s="121"/>
      <c r="AT1749" s="121"/>
    </row>
    <row r="1750" spans="1:46">
      <c r="A1750" s="118"/>
      <c r="B1750" s="118"/>
      <c r="C1750" s="118"/>
      <c r="D1750" s="118"/>
      <c r="E1750" s="118"/>
      <c r="AJ1750" s="121"/>
      <c r="AK1750" s="121"/>
      <c r="AL1750" s="121"/>
      <c r="AM1750" s="121"/>
      <c r="AN1750" s="121"/>
      <c r="AO1750" s="121"/>
      <c r="AP1750" s="121"/>
      <c r="AQ1750" s="121"/>
      <c r="AR1750" s="121"/>
      <c r="AS1750" s="121"/>
      <c r="AT1750" s="121"/>
    </row>
    <row r="1751" spans="1:46">
      <c r="A1751" s="118"/>
      <c r="B1751" s="118"/>
      <c r="C1751" s="118"/>
      <c r="D1751" s="118"/>
      <c r="E1751" s="118"/>
      <c r="AJ1751" s="121"/>
      <c r="AK1751" s="121"/>
      <c r="AL1751" s="121"/>
      <c r="AM1751" s="121"/>
      <c r="AN1751" s="121"/>
      <c r="AO1751" s="121"/>
      <c r="AP1751" s="121"/>
      <c r="AQ1751" s="121"/>
      <c r="AR1751" s="121"/>
      <c r="AS1751" s="121"/>
      <c r="AT1751" s="121"/>
    </row>
    <row r="1752" spans="1:46">
      <c r="A1752" s="118"/>
      <c r="B1752" s="118"/>
      <c r="C1752" s="118"/>
      <c r="D1752" s="118"/>
      <c r="E1752" s="118"/>
      <c r="AJ1752" s="121"/>
      <c r="AK1752" s="121"/>
      <c r="AL1752" s="121"/>
      <c r="AM1752" s="121"/>
      <c r="AN1752" s="121"/>
      <c r="AO1752" s="121"/>
      <c r="AP1752" s="121"/>
      <c r="AQ1752" s="121"/>
      <c r="AR1752" s="121"/>
      <c r="AS1752" s="121"/>
      <c r="AT1752" s="121"/>
    </row>
    <row r="1753" spans="1:46">
      <c r="A1753" s="118"/>
      <c r="B1753" s="118"/>
      <c r="C1753" s="118"/>
      <c r="D1753" s="118"/>
      <c r="E1753" s="118"/>
      <c r="AJ1753" s="121"/>
      <c r="AK1753" s="121"/>
      <c r="AL1753" s="121"/>
      <c r="AM1753" s="121"/>
      <c r="AN1753" s="121"/>
      <c r="AO1753" s="121"/>
      <c r="AP1753" s="121"/>
      <c r="AQ1753" s="121"/>
      <c r="AR1753" s="121"/>
      <c r="AS1753" s="121"/>
      <c r="AT1753" s="121"/>
    </row>
    <row r="1754" spans="1:46">
      <c r="A1754" s="118"/>
      <c r="B1754" s="118"/>
      <c r="C1754" s="118"/>
      <c r="D1754" s="118"/>
      <c r="E1754" s="118"/>
      <c r="AJ1754" s="121"/>
      <c r="AK1754" s="121"/>
      <c r="AL1754" s="121"/>
      <c r="AM1754" s="121"/>
      <c r="AN1754" s="121"/>
      <c r="AO1754" s="121"/>
      <c r="AP1754" s="121"/>
      <c r="AQ1754" s="121"/>
      <c r="AR1754" s="121"/>
      <c r="AS1754" s="121"/>
      <c r="AT1754" s="121"/>
    </row>
    <row r="1755" spans="1:46">
      <c r="A1755" s="118"/>
      <c r="B1755" s="118"/>
      <c r="C1755" s="118"/>
      <c r="D1755" s="118"/>
      <c r="E1755" s="118"/>
      <c r="AJ1755" s="121"/>
      <c r="AK1755" s="121"/>
      <c r="AL1755" s="121"/>
      <c r="AM1755" s="121"/>
      <c r="AN1755" s="121"/>
      <c r="AO1755" s="121"/>
      <c r="AP1755" s="121"/>
      <c r="AQ1755" s="121"/>
      <c r="AR1755" s="121"/>
      <c r="AS1755" s="121"/>
      <c r="AT1755" s="121"/>
    </row>
    <row r="1756" spans="1:46">
      <c r="A1756" s="118"/>
      <c r="B1756" s="118"/>
      <c r="C1756" s="118"/>
      <c r="D1756" s="118"/>
      <c r="E1756" s="118"/>
      <c r="AJ1756" s="121"/>
      <c r="AK1756" s="121"/>
      <c r="AL1756" s="121"/>
      <c r="AM1756" s="121"/>
      <c r="AN1756" s="121"/>
      <c r="AO1756" s="121"/>
      <c r="AP1756" s="121"/>
      <c r="AQ1756" s="121"/>
      <c r="AR1756" s="121"/>
      <c r="AS1756" s="121"/>
      <c r="AT1756" s="121"/>
    </row>
    <row r="1757" spans="1:46">
      <c r="A1757" s="118"/>
      <c r="B1757" s="118"/>
      <c r="C1757" s="118"/>
      <c r="D1757" s="118"/>
      <c r="E1757" s="118"/>
      <c r="AJ1757" s="121"/>
      <c r="AK1757" s="121"/>
      <c r="AL1757" s="121"/>
      <c r="AM1757" s="121"/>
      <c r="AN1757" s="121"/>
      <c r="AO1757" s="121"/>
      <c r="AP1757" s="121"/>
      <c r="AQ1757" s="121"/>
      <c r="AR1757" s="121"/>
      <c r="AS1757" s="121"/>
      <c r="AT1757" s="121"/>
    </row>
    <row r="1758" spans="1:46">
      <c r="A1758" s="118"/>
      <c r="B1758" s="118"/>
      <c r="C1758" s="118"/>
      <c r="D1758" s="118"/>
      <c r="E1758" s="118"/>
      <c r="AJ1758" s="121"/>
      <c r="AK1758" s="121"/>
      <c r="AL1758" s="121"/>
      <c r="AM1758" s="121"/>
      <c r="AN1758" s="121"/>
      <c r="AO1758" s="121"/>
      <c r="AP1758" s="121"/>
      <c r="AQ1758" s="121"/>
      <c r="AR1758" s="121"/>
      <c r="AS1758" s="121"/>
      <c r="AT1758" s="121"/>
    </row>
    <row r="1759" spans="1:46">
      <c r="A1759" s="118"/>
      <c r="B1759" s="118"/>
      <c r="C1759" s="118"/>
      <c r="D1759" s="118"/>
      <c r="E1759" s="118"/>
      <c r="AJ1759" s="121"/>
      <c r="AK1759" s="121"/>
      <c r="AL1759" s="121"/>
      <c r="AM1759" s="121"/>
      <c r="AN1759" s="121"/>
      <c r="AO1759" s="121"/>
      <c r="AP1759" s="121"/>
      <c r="AQ1759" s="121"/>
      <c r="AR1759" s="121"/>
      <c r="AS1759" s="121"/>
      <c r="AT1759" s="121"/>
    </row>
    <row r="1760" spans="1:46">
      <c r="A1760" s="118"/>
      <c r="B1760" s="118"/>
      <c r="C1760" s="118"/>
      <c r="D1760" s="118"/>
      <c r="E1760" s="118"/>
      <c r="AJ1760" s="121"/>
      <c r="AK1760" s="121"/>
      <c r="AL1760" s="121"/>
      <c r="AM1760" s="121"/>
      <c r="AN1760" s="121"/>
      <c r="AO1760" s="121"/>
      <c r="AP1760" s="121"/>
      <c r="AQ1760" s="121"/>
      <c r="AR1760" s="121"/>
      <c r="AS1760" s="121"/>
      <c r="AT1760" s="121"/>
    </row>
    <row r="1761" spans="1:46">
      <c r="A1761" s="118"/>
      <c r="B1761" s="118"/>
      <c r="C1761" s="118"/>
      <c r="D1761" s="118"/>
      <c r="E1761" s="118"/>
      <c r="AJ1761" s="121"/>
      <c r="AK1761" s="121"/>
      <c r="AL1761" s="121"/>
      <c r="AM1761" s="121"/>
      <c r="AN1761" s="121"/>
      <c r="AO1761" s="121"/>
      <c r="AP1761" s="121"/>
      <c r="AQ1761" s="121"/>
      <c r="AR1761" s="121"/>
      <c r="AS1761" s="121"/>
      <c r="AT1761" s="121"/>
    </row>
    <row r="1762" spans="1:46">
      <c r="A1762" s="118"/>
      <c r="B1762" s="118"/>
      <c r="C1762" s="118"/>
      <c r="D1762" s="118"/>
      <c r="E1762" s="118"/>
      <c r="AJ1762" s="121"/>
      <c r="AK1762" s="121"/>
      <c r="AL1762" s="121"/>
      <c r="AM1762" s="121"/>
      <c r="AN1762" s="121"/>
      <c r="AO1762" s="121"/>
      <c r="AP1762" s="121"/>
      <c r="AQ1762" s="121"/>
      <c r="AR1762" s="121"/>
      <c r="AS1762" s="121"/>
      <c r="AT1762" s="121"/>
    </row>
    <row r="1763" spans="1:46">
      <c r="A1763" s="118"/>
      <c r="B1763" s="118"/>
      <c r="C1763" s="118"/>
      <c r="D1763" s="118"/>
      <c r="E1763" s="118"/>
      <c r="AJ1763" s="121"/>
      <c r="AK1763" s="121"/>
      <c r="AL1763" s="121"/>
      <c r="AM1763" s="121"/>
      <c r="AN1763" s="121"/>
      <c r="AO1763" s="121"/>
      <c r="AP1763" s="121"/>
      <c r="AQ1763" s="121"/>
      <c r="AR1763" s="121"/>
      <c r="AS1763" s="121"/>
      <c r="AT1763" s="121"/>
    </row>
    <row r="1764" spans="1:46">
      <c r="A1764" s="118"/>
      <c r="B1764" s="118"/>
      <c r="C1764" s="118"/>
      <c r="D1764" s="118"/>
      <c r="E1764" s="118"/>
      <c r="AJ1764" s="121"/>
      <c r="AK1764" s="121"/>
      <c r="AL1764" s="121"/>
      <c r="AM1764" s="121"/>
      <c r="AN1764" s="121"/>
      <c r="AO1764" s="121"/>
      <c r="AP1764" s="121"/>
      <c r="AQ1764" s="121"/>
      <c r="AR1764" s="121"/>
      <c r="AS1764" s="121"/>
      <c r="AT1764" s="121"/>
    </row>
    <row r="1765" spans="1:46">
      <c r="A1765" s="118"/>
      <c r="B1765" s="118"/>
      <c r="C1765" s="118"/>
      <c r="D1765" s="118"/>
      <c r="E1765" s="118"/>
      <c r="AJ1765" s="121"/>
      <c r="AK1765" s="121"/>
      <c r="AL1765" s="121"/>
      <c r="AM1765" s="121"/>
      <c r="AN1765" s="121"/>
      <c r="AO1765" s="121"/>
      <c r="AP1765" s="121"/>
      <c r="AQ1765" s="121"/>
      <c r="AR1765" s="121"/>
      <c r="AS1765" s="121"/>
      <c r="AT1765" s="121"/>
    </row>
    <row r="1766" spans="1:46">
      <c r="A1766" s="118"/>
      <c r="B1766" s="118"/>
      <c r="C1766" s="118"/>
      <c r="D1766" s="118"/>
      <c r="E1766" s="118"/>
      <c r="AJ1766" s="121"/>
      <c r="AK1766" s="121"/>
      <c r="AL1766" s="121"/>
      <c r="AM1766" s="121"/>
      <c r="AN1766" s="121"/>
      <c r="AO1766" s="121"/>
      <c r="AP1766" s="121"/>
      <c r="AQ1766" s="121"/>
      <c r="AR1766" s="121"/>
      <c r="AS1766" s="121"/>
      <c r="AT1766" s="121"/>
    </row>
    <row r="1767" spans="1:46">
      <c r="A1767" s="118"/>
      <c r="B1767" s="118"/>
      <c r="C1767" s="118"/>
      <c r="D1767" s="118"/>
      <c r="E1767" s="118"/>
      <c r="AJ1767" s="121"/>
      <c r="AK1767" s="121"/>
      <c r="AL1767" s="121"/>
      <c r="AM1767" s="121"/>
      <c r="AN1767" s="121"/>
      <c r="AO1767" s="121"/>
      <c r="AP1767" s="121"/>
      <c r="AQ1767" s="121"/>
      <c r="AR1767" s="121"/>
      <c r="AS1767" s="121"/>
      <c r="AT1767" s="121"/>
    </row>
    <row r="1768" spans="1:46">
      <c r="A1768" s="118"/>
      <c r="B1768" s="118"/>
      <c r="C1768" s="118"/>
      <c r="D1768" s="118"/>
      <c r="E1768" s="118"/>
      <c r="AJ1768" s="121"/>
      <c r="AK1768" s="121"/>
      <c r="AL1768" s="121"/>
      <c r="AM1768" s="121"/>
      <c r="AN1768" s="121"/>
      <c r="AO1768" s="121"/>
      <c r="AP1768" s="121"/>
      <c r="AQ1768" s="121"/>
      <c r="AR1768" s="121"/>
      <c r="AS1768" s="121"/>
      <c r="AT1768" s="121"/>
    </row>
    <row r="1769" spans="1:46">
      <c r="A1769" s="118"/>
      <c r="B1769" s="118"/>
      <c r="C1769" s="118"/>
      <c r="D1769" s="118"/>
      <c r="E1769" s="118"/>
      <c r="AJ1769" s="121"/>
      <c r="AK1769" s="121"/>
      <c r="AL1769" s="121"/>
      <c r="AM1769" s="121"/>
      <c r="AN1769" s="121"/>
      <c r="AO1769" s="121"/>
      <c r="AP1769" s="121"/>
      <c r="AQ1769" s="121"/>
      <c r="AR1769" s="121"/>
      <c r="AS1769" s="121"/>
      <c r="AT1769" s="121"/>
    </row>
    <row r="1770" spans="1:46">
      <c r="A1770" s="118"/>
      <c r="B1770" s="118"/>
      <c r="C1770" s="118"/>
      <c r="D1770" s="118"/>
      <c r="E1770" s="118"/>
      <c r="AJ1770" s="121"/>
      <c r="AK1770" s="121"/>
      <c r="AL1770" s="121"/>
      <c r="AM1770" s="121"/>
      <c r="AN1770" s="121"/>
      <c r="AO1770" s="121"/>
      <c r="AP1770" s="121"/>
      <c r="AQ1770" s="121"/>
      <c r="AR1770" s="121"/>
      <c r="AS1770" s="121"/>
      <c r="AT1770" s="121"/>
    </row>
    <row r="1771" spans="1:46">
      <c r="A1771" s="118"/>
      <c r="B1771" s="118"/>
      <c r="C1771" s="118"/>
      <c r="D1771" s="118"/>
      <c r="E1771" s="118"/>
      <c r="AJ1771" s="121"/>
      <c r="AK1771" s="121"/>
      <c r="AL1771" s="121"/>
      <c r="AM1771" s="121"/>
      <c r="AN1771" s="121"/>
      <c r="AO1771" s="121"/>
      <c r="AP1771" s="121"/>
      <c r="AQ1771" s="121"/>
      <c r="AR1771" s="121"/>
      <c r="AS1771" s="121"/>
      <c r="AT1771" s="121"/>
    </row>
    <row r="1772" spans="1:46">
      <c r="A1772" s="118"/>
      <c r="B1772" s="118"/>
      <c r="C1772" s="118"/>
      <c r="D1772" s="118"/>
      <c r="E1772" s="118"/>
      <c r="AJ1772" s="121"/>
      <c r="AK1772" s="121"/>
      <c r="AL1772" s="121"/>
      <c r="AM1772" s="121"/>
      <c r="AN1772" s="121"/>
      <c r="AO1772" s="121"/>
      <c r="AP1772" s="121"/>
      <c r="AQ1772" s="121"/>
      <c r="AR1772" s="121"/>
      <c r="AS1772" s="121"/>
      <c r="AT1772" s="121"/>
    </row>
    <row r="1773" spans="1:46">
      <c r="A1773" s="118"/>
      <c r="B1773" s="118"/>
      <c r="C1773" s="118"/>
      <c r="D1773" s="118"/>
      <c r="E1773" s="118"/>
      <c r="AJ1773" s="121"/>
      <c r="AK1773" s="121"/>
      <c r="AL1773" s="121"/>
      <c r="AM1773" s="121"/>
      <c r="AN1773" s="121"/>
      <c r="AO1773" s="121"/>
      <c r="AP1773" s="121"/>
      <c r="AQ1773" s="121"/>
      <c r="AR1773" s="121"/>
      <c r="AS1773" s="121"/>
      <c r="AT1773" s="121"/>
    </row>
    <row r="1774" spans="1:46">
      <c r="A1774" s="118"/>
      <c r="B1774" s="118"/>
      <c r="C1774" s="118"/>
      <c r="D1774" s="118"/>
      <c r="E1774" s="118"/>
      <c r="AJ1774" s="121"/>
      <c r="AK1774" s="121"/>
      <c r="AL1774" s="121"/>
      <c r="AM1774" s="121"/>
      <c r="AN1774" s="121"/>
      <c r="AO1774" s="121"/>
      <c r="AP1774" s="121"/>
      <c r="AQ1774" s="121"/>
      <c r="AR1774" s="121"/>
      <c r="AS1774" s="121"/>
      <c r="AT1774" s="121"/>
    </row>
    <row r="1775" spans="1:46">
      <c r="A1775" s="118"/>
      <c r="B1775" s="118"/>
      <c r="C1775" s="118"/>
      <c r="D1775" s="118"/>
      <c r="E1775" s="118"/>
      <c r="AJ1775" s="121"/>
      <c r="AK1775" s="121"/>
      <c r="AL1775" s="121"/>
      <c r="AM1775" s="121"/>
      <c r="AN1775" s="121"/>
      <c r="AO1775" s="121"/>
      <c r="AP1775" s="121"/>
      <c r="AQ1775" s="121"/>
      <c r="AR1775" s="121"/>
      <c r="AS1775" s="121"/>
      <c r="AT1775" s="121"/>
    </row>
    <row r="1776" spans="1:46">
      <c r="A1776" s="118"/>
      <c r="B1776" s="118"/>
      <c r="C1776" s="118"/>
      <c r="D1776" s="118"/>
      <c r="E1776" s="118"/>
      <c r="AJ1776" s="121"/>
      <c r="AK1776" s="121"/>
      <c r="AL1776" s="121"/>
      <c r="AM1776" s="121"/>
      <c r="AN1776" s="121"/>
      <c r="AO1776" s="121"/>
      <c r="AP1776" s="121"/>
      <c r="AQ1776" s="121"/>
      <c r="AR1776" s="121"/>
      <c r="AS1776" s="121"/>
      <c r="AT1776" s="121"/>
    </row>
    <row r="1777" spans="1:46">
      <c r="A1777" s="118"/>
      <c r="B1777" s="118"/>
      <c r="C1777" s="118"/>
      <c r="D1777" s="118"/>
      <c r="E1777" s="118"/>
      <c r="AJ1777" s="121"/>
      <c r="AK1777" s="121"/>
      <c r="AL1777" s="121"/>
      <c r="AM1777" s="121"/>
      <c r="AN1777" s="121"/>
      <c r="AO1777" s="121"/>
      <c r="AP1777" s="121"/>
      <c r="AQ1777" s="121"/>
      <c r="AR1777" s="121"/>
      <c r="AS1777" s="121"/>
      <c r="AT1777" s="121"/>
    </row>
    <row r="1778" spans="1:46">
      <c r="A1778" s="118"/>
      <c r="B1778" s="118"/>
      <c r="C1778" s="118"/>
      <c r="D1778" s="118"/>
      <c r="E1778" s="118"/>
      <c r="AJ1778" s="121"/>
      <c r="AK1778" s="121"/>
      <c r="AL1778" s="121"/>
      <c r="AM1778" s="121"/>
      <c r="AN1778" s="121"/>
      <c r="AO1778" s="121"/>
      <c r="AP1778" s="121"/>
      <c r="AQ1778" s="121"/>
      <c r="AR1778" s="121"/>
      <c r="AS1778" s="121"/>
      <c r="AT1778" s="121"/>
    </row>
    <row r="1779" spans="1:46">
      <c r="A1779" s="118"/>
      <c r="B1779" s="118"/>
      <c r="C1779" s="118"/>
      <c r="D1779" s="118"/>
      <c r="E1779" s="118"/>
      <c r="AJ1779" s="121"/>
      <c r="AK1779" s="121"/>
      <c r="AL1779" s="121"/>
      <c r="AM1779" s="121"/>
      <c r="AN1779" s="121"/>
      <c r="AO1779" s="121"/>
      <c r="AP1779" s="121"/>
      <c r="AQ1779" s="121"/>
      <c r="AR1779" s="121"/>
      <c r="AS1779" s="121"/>
      <c r="AT1779" s="121"/>
    </row>
    <row r="1780" spans="1:46">
      <c r="A1780" s="118"/>
      <c r="B1780" s="118"/>
      <c r="C1780" s="118"/>
      <c r="D1780" s="118"/>
      <c r="E1780" s="118"/>
      <c r="AJ1780" s="121"/>
      <c r="AK1780" s="121"/>
      <c r="AL1780" s="121"/>
      <c r="AM1780" s="121"/>
      <c r="AN1780" s="121"/>
      <c r="AO1780" s="121"/>
      <c r="AP1780" s="121"/>
      <c r="AQ1780" s="121"/>
      <c r="AR1780" s="121"/>
      <c r="AS1780" s="121"/>
      <c r="AT1780" s="121"/>
    </row>
    <row r="1781" spans="1:46">
      <c r="A1781" s="118"/>
      <c r="B1781" s="118"/>
      <c r="C1781" s="118"/>
      <c r="D1781" s="118"/>
      <c r="E1781" s="118"/>
      <c r="AJ1781" s="121"/>
      <c r="AK1781" s="121"/>
      <c r="AL1781" s="121"/>
      <c r="AM1781" s="121"/>
      <c r="AN1781" s="121"/>
      <c r="AO1781" s="121"/>
      <c r="AP1781" s="121"/>
      <c r="AQ1781" s="121"/>
      <c r="AR1781" s="121"/>
      <c r="AS1781" s="121"/>
      <c r="AT1781" s="121"/>
    </row>
    <row r="1782" spans="1:46">
      <c r="A1782" s="118"/>
      <c r="B1782" s="118"/>
      <c r="C1782" s="118"/>
      <c r="D1782" s="118"/>
      <c r="E1782" s="118"/>
      <c r="AJ1782" s="121"/>
      <c r="AK1782" s="121"/>
      <c r="AL1782" s="121"/>
      <c r="AM1782" s="121"/>
      <c r="AN1782" s="121"/>
      <c r="AO1782" s="121"/>
      <c r="AP1782" s="121"/>
      <c r="AQ1782" s="121"/>
      <c r="AR1782" s="121"/>
      <c r="AS1782" s="121"/>
      <c r="AT1782" s="121"/>
    </row>
    <row r="1783" spans="1:46">
      <c r="A1783" s="118"/>
      <c r="B1783" s="118"/>
      <c r="C1783" s="118"/>
      <c r="D1783" s="118"/>
      <c r="E1783" s="118"/>
      <c r="AJ1783" s="121"/>
      <c r="AK1783" s="121"/>
      <c r="AL1783" s="121"/>
      <c r="AM1783" s="121"/>
      <c r="AN1783" s="121"/>
      <c r="AO1783" s="121"/>
      <c r="AP1783" s="121"/>
      <c r="AQ1783" s="121"/>
      <c r="AR1783" s="121"/>
      <c r="AS1783" s="121"/>
      <c r="AT1783" s="121"/>
    </row>
    <row r="1784" spans="1:46">
      <c r="A1784" s="118"/>
      <c r="B1784" s="118"/>
      <c r="C1784" s="118"/>
      <c r="D1784" s="118"/>
      <c r="E1784" s="118"/>
      <c r="AJ1784" s="121"/>
      <c r="AK1784" s="121"/>
      <c r="AL1784" s="121"/>
      <c r="AM1784" s="121"/>
      <c r="AN1784" s="121"/>
      <c r="AO1784" s="121"/>
      <c r="AP1784" s="121"/>
      <c r="AQ1784" s="121"/>
      <c r="AR1784" s="121"/>
      <c r="AS1784" s="121"/>
      <c r="AT1784" s="121"/>
    </row>
    <row r="1785" spans="1:46">
      <c r="A1785" s="118"/>
      <c r="B1785" s="118"/>
      <c r="C1785" s="118"/>
      <c r="D1785" s="118"/>
      <c r="E1785" s="118"/>
      <c r="AJ1785" s="121"/>
      <c r="AK1785" s="121"/>
      <c r="AL1785" s="121"/>
      <c r="AM1785" s="121"/>
      <c r="AN1785" s="121"/>
      <c r="AO1785" s="121"/>
      <c r="AP1785" s="121"/>
      <c r="AQ1785" s="121"/>
      <c r="AR1785" s="121"/>
      <c r="AS1785" s="121"/>
      <c r="AT1785" s="121"/>
    </row>
    <row r="1786" spans="1:46">
      <c r="A1786" s="118"/>
      <c r="B1786" s="118"/>
      <c r="C1786" s="118"/>
      <c r="D1786" s="118"/>
      <c r="E1786" s="118"/>
      <c r="AJ1786" s="121"/>
      <c r="AK1786" s="121"/>
      <c r="AL1786" s="121"/>
      <c r="AM1786" s="121"/>
      <c r="AN1786" s="121"/>
      <c r="AO1786" s="121"/>
      <c r="AP1786" s="121"/>
      <c r="AQ1786" s="121"/>
      <c r="AR1786" s="121"/>
      <c r="AS1786" s="121"/>
      <c r="AT1786" s="121"/>
    </row>
    <row r="1787" spans="1:46">
      <c r="A1787" s="118"/>
      <c r="B1787" s="118"/>
      <c r="C1787" s="118"/>
      <c r="D1787" s="118"/>
      <c r="E1787" s="118"/>
      <c r="AJ1787" s="121"/>
      <c r="AK1787" s="121"/>
      <c r="AL1787" s="121"/>
      <c r="AM1787" s="121"/>
      <c r="AN1787" s="121"/>
      <c r="AO1787" s="121"/>
      <c r="AP1787" s="121"/>
      <c r="AQ1787" s="121"/>
      <c r="AR1787" s="121"/>
      <c r="AS1787" s="121"/>
      <c r="AT1787" s="121"/>
    </row>
    <row r="1788" spans="1:46">
      <c r="A1788" s="118"/>
      <c r="B1788" s="118"/>
      <c r="C1788" s="118"/>
      <c r="D1788" s="118"/>
      <c r="E1788" s="118"/>
      <c r="AJ1788" s="121"/>
      <c r="AK1788" s="121"/>
      <c r="AL1788" s="121"/>
      <c r="AM1788" s="121"/>
      <c r="AN1788" s="121"/>
      <c r="AO1788" s="121"/>
      <c r="AP1788" s="121"/>
      <c r="AQ1788" s="121"/>
      <c r="AR1788" s="121"/>
      <c r="AS1788" s="121"/>
      <c r="AT1788" s="121"/>
    </row>
    <row r="1789" spans="1:46">
      <c r="A1789" s="118"/>
      <c r="B1789" s="118"/>
      <c r="C1789" s="118"/>
      <c r="D1789" s="118"/>
      <c r="E1789" s="118"/>
      <c r="AJ1789" s="121"/>
      <c r="AK1789" s="121"/>
      <c r="AL1789" s="121"/>
      <c r="AM1789" s="121"/>
      <c r="AN1789" s="121"/>
      <c r="AO1789" s="121"/>
      <c r="AP1789" s="121"/>
      <c r="AQ1789" s="121"/>
      <c r="AR1789" s="121"/>
      <c r="AS1789" s="121"/>
      <c r="AT1789" s="121"/>
    </row>
    <row r="1790" spans="1:46">
      <c r="A1790" s="118"/>
      <c r="B1790" s="118"/>
      <c r="C1790" s="118"/>
      <c r="D1790" s="118"/>
      <c r="E1790" s="118"/>
      <c r="AJ1790" s="121"/>
      <c r="AK1790" s="121"/>
      <c r="AL1790" s="121"/>
      <c r="AM1790" s="121"/>
      <c r="AN1790" s="121"/>
      <c r="AO1790" s="121"/>
      <c r="AP1790" s="121"/>
      <c r="AQ1790" s="121"/>
      <c r="AR1790" s="121"/>
      <c r="AS1790" s="121"/>
      <c r="AT1790" s="121"/>
    </row>
    <row r="1791" spans="1:46">
      <c r="A1791" s="118"/>
      <c r="B1791" s="118"/>
      <c r="C1791" s="118"/>
      <c r="D1791" s="118"/>
      <c r="E1791" s="118"/>
      <c r="AJ1791" s="121"/>
      <c r="AK1791" s="121"/>
      <c r="AL1791" s="121"/>
      <c r="AM1791" s="121"/>
      <c r="AN1791" s="121"/>
      <c r="AO1791" s="121"/>
      <c r="AP1791" s="121"/>
      <c r="AQ1791" s="121"/>
      <c r="AR1791" s="121"/>
      <c r="AS1791" s="121"/>
      <c r="AT1791" s="121"/>
    </row>
    <row r="1792" spans="1:46">
      <c r="A1792" s="118"/>
      <c r="B1792" s="118"/>
      <c r="C1792" s="118"/>
      <c r="D1792" s="118"/>
      <c r="E1792" s="118"/>
      <c r="AJ1792" s="121"/>
      <c r="AK1792" s="121"/>
      <c r="AL1792" s="121"/>
      <c r="AM1792" s="121"/>
      <c r="AN1792" s="121"/>
      <c r="AO1792" s="121"/>
      <c r="AP1792" s="121"/>
      <c r="AQ1792" s="121"/>
      <c r="AR1792" s="121"/>
      <c r="AS1792" s="121"/>
      <c r="AT1792" s="121"/>
    </row>
    <row r="1793" spans="1:46">
      <c r="A1793" s="118"/>
      <c r="B1793" s="118"/>
      <c r="C1793" s="118"/>
      <c r="D1793" s="118"/>
      <c r="E1793" s="118"/>
      <c r="AJ1793" s="121"/>
      <c r="AK1793" s="121"/>
      <c r="AL1793" s="121"/>
      <c r="AM1793" s="121"/>
      <c r="AN1793" s="121"/>
      <c r="AO1793" s="121"/>
      <c r="AP1793" s="121"/>
      <c r="AQ1793" s="121"/>
      <c r="AR1793" s="121"/>
      <c r="AS1793" s="121"/>
      <c r="AT1793" s="121"/>
    </row>
    <row r="1794" spans="1:46">
      <c r="A1794" s="118"/>
      <c r="B1794" s="118"/>
      <c r="C1794" s="118"/>
      <c r="D1794" s="118"/>
      <c r="E1794" s="118"/>
      <c r="AJ1794" s="121"/>
      <c r="AK1794" s="121"/>
      <c r="AL1794" s="121"/>
      <c r="AM1794" s="121"/>
      <c r="AN1794" s="121"/>
      <c r="AO1794" s="121"/>
      <c r="AP1794" s="121"/>
      <c r="AQ1794" s="121"/>
      <c r="AR1794" s="121"/>
      <c r="AS1794" s="121"/>
      <c r="AT1794" s="121"/>
    </row>
    <row r="1795" spans="1:46">
      <c r="A1795" s="118"/>
      <c r="B1795" s="118"/>
      <c r="C1795" s="118"/>
      <c r="D1795" s="118"/>
      <c r="E1795" s="118"/>
      <c r="AJ1795" s="121"/>
      <c r="AK1795" s="121"/>
      <c r="AL1795" s="121"/>
      <c r="AM1795" s="121"/>
      <c r="AN1795" s="121"/>
      <c r="AO1795" s="121"/>
      <c r="AP1795" s="121"/>
      <c r="AQ1795" s="121"/>
      <c r="AR1795" s="121"/>
      <c r="AS1795" s="121"/>
      <c r="AT1795" s="121"/>
    </row>
    <row r="1796" spans="1:46">
      <c r="A1796" s="118"/>
      <c r="B1796" s="118"/>
      <c r="C1796" s="118"/>
      <c r="D1796" s="118"/>
      <c r="E1796" s="118"/>
      <c r="AJ1796" s="121"/>
      <c r="AK1796" s="121"/>
      <c r="AL1796" s="121"/>
      <c r="AM1796" s="121"/>
      <c r="AN1796" s="121"/>
      <c r="AO1796" s="121"/>
      <c r="AP1796" s="121"/>
      <c r="AQ1796" s="121"/>
      <c r="AR1796" s="121"/>
      <c r="AS1796" s="121"/>
      <c r="AT1796" s="121"/>
    </row>
    <row r="1797" spans="1:46">
      <c r="A1797" s="118"/>
      <c r="B1797" s="118"/>
      <c r="C1797" s="118"/>
      <c r="D1797" s="118"/>
      <c r="E1797" s="118"/>
      <c r="AJ1797" s="121"/>
      <c r="AK1797" s="121"/>
      <c r="AL1797" s="121"/>
      <c r="AM1797" s="121"/>
      <c r="AN1797" s="121"/>
      <c r="AO1797" s="121"/>
      <c r="AP1797" s="121"/>
      <c r="AQ1797" s="121"/>
      <c r="AR1797" s="121"/>
      <c r="AS1797" s="121"/>
      <c r="AT1797" s="121"/>
    </row>
    <row r="1798" spans="1:46">
      <c r="A1798" s="118"/>
      <c r="B1798" s="118"/>
      <c r="C1798" s="118"/>
      <c r="D1798" s="118"/>
      <c r="E1798" s="118"/>
      <c r="AJ1798" s="121"/>
      <c r="AK1798" s="121"/>
      <c r="AL1798" s="121"/>
      <c r="AM1798" s="121"/>
      <c r="AN1798" s="121"/>
      <c r="AO1798" s="121"/>
      <c r="AP1798" s="121"/>
      <c r="AQ1798" s="121"/>
      <c r="AR1798" s="121"/>
      <c r="AS1798" s="121"/>
      <c r="AT1798" s="121"/>
    </row>
    <row r="1799" spans="1:46">
      <c r="A1799" s="118"/>
      <c r="B1799" s="118"/>
      <c r="C1799" s="118"/>
      <c r="D1799" s="118"/>
      <c r="E1799" s="118"/>
      <c r="AJ1799" s="121"/>
      <c r="AK1799" s="121"/>
      <c r="AL1799" s="121"/>
      <c r="AM1799" s="121"/>
      <c r="AN1799" s="121"/>
      <c r="AO1799" s="121"/>
      <c r="AP1799" s="121"/>
      <c r="AQ1799" s="121"/>
      <c r="AR1799" s="121"/>
      <c r="AS1799" s="121"/>
      <c r="AT1799" s="121"/>
    </row>
    <row r="1800" spans="1:46">
      <c r="A1800" s="118"/>
      <c r="B1800" s="118"/>
      <c r="C1800" s="118"/>
      <c r="D1800" s="118"/>
      <c r="E1800" s="118"/>
      <c r="AJ1800" s="121"/>
      <c r="AK1800" s="121"/>
      <c r="AL1800" s="121"/>
      <c r="AM1800" s="121"/>
      <c r="AN1800" s="121"/>
      <c r="AO1800" s="121"/>
      <c r="AP1800" s="121"/>
      <c r="AQ1800" s="121"/>
      <c r="AR1800" s="121"/>
      <c r="AS1800" s="121"/>
      <c r="AT1800" s="121"/>
    </row>
    <row r="1801" spans="1:46">
      <c r="A1801" s="118"/>
      <c r="B1801" s="118"/>
      <c r="C1801" s="118"/>
      <c r="D1801" s="118"/>
      <c r="E1801" s="118"/>
      <c r="AJ1801" s="121"/>
      <c r="AK1801" s="121"/>
      <c r="AL1801" s="121"/>
      <c r="AM1801" s="121"/>
      <c r="AN1801" s="121"/>
      <c r="AO1801" s="121"/>
      <c r="AP1801" s="121"/>
      <c r="AQ1801" s="121"/>
      <c r="AR1801" s="121"/>
      <c r="AS1801" s="121"/>
      <c r="AT1801" s="121"/>
    </row>
    <row r="1802" spans="1:46">
      <c r="A1802" s="118"/>
      <c r="B1802" s="118"/>
      <c r="C1802" s="118"/>
      <c r="D1802" s="118"/>
      <c r="E1802" s="118"/>
      <c r="AJ1802" s="121"/>
      <c r="AK1802" s="121"/>
      <c r="AL1802" s="121"/>
      <c r="AM1802" s="121"/>
      <c r="AN1802" s="121"/>
      <c r="AO1802" s="121"/>
      <c r="AP1802" s="121"/>
      <c r="AQ1802" s="121"/>
      <c r="AR1802" s="121"/>
      <c r="AS1802" s="121"/>
      <c r="AT1802" s="121"/>
    </row>
    <row r="1803" spans="1:46">
      <c r="A1803" s="118"/>
      <c r="B1803" s="118"/>
      <c r="C1803" s="118"/>
      <c r="D1803" s="118"/>
      <c r="E1803" s="118"/>
      <c r="AJ1803" s="121"/>
      <c r="AK1803" s="121"/>
      <c r="AL1803" s="121"/>
      <c r="AM1803" s="121"/>
      <c r="AN1803" s="121"/>
      <c r="AO1803" s="121"/>
      <c r="AP1803" s="121"/>
      <c r="AQ1803" s="121"/>
      <c r="AR1803" s="121"/>
      <c r="AS1803" s="121"/>
      <c r="AT1803" s="121"/>
    </row>
    <row r="1804" spans="1:46">
      <c r="A1804" s="118"/>
      <c r="B1804" s="118"/>
      <c r="C1804" s="118"/>
      <c r="D1804" s="118"/>
      <c r="E1804" s="118"/>
      <c r="AJ1804" s="121"/>
      <c r="AK1804" s="121"/>
      <c r="AL1804" s="121"/>
      <c r="AM1804" s="121"/>
      <c r="AN1804" s="121"/>
      <c r="AO1804" s="121"/>
      <c r="AP1804" s="121"/>
      <c r="AQ1804" s="121"/>
      <c r="AR1804" s="121"/>
      <c r="AS1804" s="121"/>
      <c r="AT1804" s="121"/>
    </row>
    <row r="1805" spans="1:46">
      <c r="A1805" s="118"/>
      <c r="B1805" s="118"/>
      <c r="C1805" s="118"/>
      <c r="D1805" s="118"/>
      <c r="E1805" s="118"/>
      <c r="AJ1805" s="121"/>
      <c r="AK1805" s="121"/>
      <c r="AL1805" s="121"/>
      <c r="AM1805" s="121"/>
      <c r="AN1805" s="121"/>
      <c r="AO1805" s="121"/>
      <c r="AP1805" s="121"/>
      <c r="AQ1805" s="121"/>
      <c r="AR1805" s="121"/>
      <c r="AS1805" s="121"/>
      <c r="AT1805" s="121"/>
    </row>
    <row r="1806" spans="1:46">
      <c r="A1806" s="118"/>
      <c r="B1806" s="118"/>
      <c r="C1806" s="118"/>
      <c r="D1806" s="118"/>
      <c r="E1806" s="118"/>
      <c r="AJ1806" s="121"/>
      <c r="AK1806" s="121"/>
      <c r="AL1806" s="121"/>
      <c r="AM1806" s="121"/>
      <c r="AN1806" s="121"/>
      <c r="AO1806" s="121"/>
      <c r="AP1806" s="121"/>
      <c r="AQ1806" s="121"/>
      <c r="AR1806" s="121"/>
      <c r="AS1806" s="121"/>
      <c r="AT1806" s="121"/>
    </row>
    <row r="1807" spans="1:46">
      <c r="A1807" s="118"/>
      <c r="B1807" s="118"/>
      <c r="C1807" s="118"/>
      <c r="D1807" s="118"/>
      <c r="E1807" s="118"/>
      <c r="AJ1807" s="121"/>
      <c r="AK1807" s="121"/>
      <c r="AL1807" s="121"/>
      <c r="AM1807" s="121"/>
      <c r="AN1807" s="121"/>
      <c r="AO1807" s="121"/>
      <c r="AP1807" s="121"/>
      <c r="AQ1807" s="121"/>
      <c r="AR1807" s="121"/>
      <c r="AS1807" s="121"/>
      <c r="AT1807" s="121"/>
    </row>
    <row r="1808" spans="1:46">
      <c r="A1808" s="118"/>
      <c r="B1808" s="118"/>
      <c r="C1808" s="118"/>
      <c r="D1808" s="118"/>
      <c r="E1808" s="118"/>
      <c r="AJ1808" s="121"/>
      <c r="AK1808" s="121"/>
      <c r="AL1808" s="121"/>
      <c r="AM1808" s="121"/>
      <c r="AN1808" s="121"/>
      <c r="AO1808" s="121"/>
      <c r="AP1808" s="121"/>
      <c r="AQ1808" s="121"/>
      <c r="AR1808" s="121"/>
      <c r="AS1808" s="121"/>
      <c r="AT1808" s="121"/>
    </row>
    <row r="1809" spans="1:46">
      <c r="A1809" s="118"/>
      <c r="B1809" s="118"/>
      <c r="C1809" s="118"/>
      <c r="D1809" s="118"/>
      <c r="E1809" s="118"/>
      <c r="AJ1809" s="121"/>
      <c r="AK1809" s="121"/>
      <c r="AL1809" s="121"/>
      <c r="AM1809" s="121"/>
      <c r="AN1809" s="121"/>
      <c r="AO1809" s="121"/>
      <c r="AP1809" s="121"/>
      <c r="AQ1809" s="121"/>
      <c r="AR1809" s="121"/>
      <c r="AS1809" s="121"/>
      <c r="AT1809" s="121"/>
    </row>
    <row r="1810" spans="1:46">
      <c r="A1810" s="118"/>
      <c r="B1810" s="118"/>
      <c r="C1810" s="118"/>
      <c r="D1810" s="118"/>
      <c r="E1810" s="118"/>
      <c r="AJ1810" s="121"/>
      <c r="AK1810" s="121"/>
      <c r="AL1810" s="121"/>
      <c r="AM1810" s="121"/>
      <c r="AN1810" s="121"/>
      <c r="AO1810" s="121"/>
      <c r="AP1810" s="121"/>
      <c r="AQ1810" s="121"/>
      <c r="AR1810" s="121"/>
      <c r="AS1810" s="121"/>
      <c r="AT1810" s="121"/>
    </row>
    <row r="1811" spans="1:46">
      <c r="A1811" s="118"/>
      <c r="B1811" s="118"/>
      <c r="C1811" s="118"/>
      <c r="D1811" s="118"/>
      <c r="E1811" s="118"/>
      <c r="AJ1811" s="121"/>
      <c r="AK1811" s="121"/>
      <c r="AL1811" s="121"/>
      <c r="AM1811" s="121"/>
      <c r="AN1811" s="121"/>
      <c r="AO1811" s="121"/>
      <c r="AP1811" s="121"/>
      <c r="AQ1811" s="121"/>
      <c r="AR1811" s="121"/>
      <c r="AS1811" s="121"/>
      <c r="AT1811" s="121"/>
    </row>
    <row r="1812" spans="1:46">
      <c r="A1812" s="118"/>
      <c r="B1812" s="118"/>
      <c r="C1812" s="118"/>
      <c r="D1812" s="118"/>
      <c r="E1812" s="118"/>
      <c r="AJ1812" s="121"/>
      <c r="AK1812" s="121"/>
      <c r="AL1812" s="121"/>
      <c r="AM1812" s="121"/>
      <c r="AN1812" s="121"/>
      <c r="AO1812" s="121"/>
      <c r="AP1812" s="121"/>
      <c r="AQ1812" s="121"/>
      <c r="AR1812" s="121"/>
      <c r="AS1812" s="121"/>
      <c r="AT1812" s="121"/>
    </row>
    <row r="1813" spans="1:46">
      <c r="A1813" s="118"/>
      <c r="B1813" s="118"/>
      <c r="C1813" s="118"/>
      <c r="D1813" s="118"/>
      <c r="E1813" s="118"/>
      <c r="AJ1813" s="121"/>
      <c r="AK1813" s="121"/>
      <c r="AL1813" s="121"/>
      <c r="AM1813" s="121"/>
      <c r="AN1813" s="121"/>
      <c r="AO1813" s="121"/>
      <c r="AP1813" s="121"/>
      <c r="AQ1813" s="121"/>
      <c r="AR1813" s="121"/>
      <c r="AS1813" s="121"/>
      <c r="AT1813" s="121"/>
    </row>
    <row r="1814" spans="1:46">
      <c r="A1814" s="118"/>
      <c r="B1814" s="118"/>
      <c r="C1814" s="118"/>
      <c r="D1814" s="118"/>
      <c r="E1814" s="118"/>
      <c r="AJ1814" s="121"/>
      <c r="AK1814" s="121"/>
      <c r="AL1814" s="121"/>
      <c r="AM1814" s="121"/>
      <c r="AN1814" s="121"/>
      <c r="AO1814" s="121"/>
      <c r="AP1814" s="121"/>
      <c r="AQ1814" s="121"/>
      <c r="AR1814" s="121"/>
      <c r="AS1814" s="121"/>
      <c r="AT1814" s="121"/>
    </row>
    <row r="1815" spans="1:46">
      <c r="A1815" s="118"/>
      <c r="B1815" s="118"/>
      <c r="C1815" s="118"/>
      <c r="D1815" s="118"/>
      <c r="E1815" s="118"/>
      <c r="AJ1815" s="121"/>
      <c r="AK1815" s="121"/>
      <c r="AL1815" s="121"/>
      <c r="AM1815" s="121"/>
      <c r="AN1815" s="121"/>
      <c r="AO1815" s="121"/>
      <c r="AP1815" s="121"/>
      <c r="AQ1815" s="121"/>
      <c r="AR1815" s="121"/>
      <c r="AS1815" s="121"/>
      <c r="AT1815" s="121"/>
    </row>
    <row r="1816" spans="1:46">
      <c r="A1816" s="118"/>
      <c r="B1816" s="118"/>
      <c r="C1816" s="118"/>
      <c r="D1816" s="118"/>
      <c r="E1816" s="118"/>
      <c r="AJ1816" s="121"/>
      <c r="AK1816" s="121"/>
      <c r="AL1816" s="121"/>
      <c r="AM1816" s="121"/>
      <c r="AN1816" s="121"/>
      <c r="AO1816" s="121"/>
      <c r="AP1816" s="121"/>
      <c r="AQ1816" s="121"/>
      <c r="AR1816" s="121"/>
      <c r="AS1816" s="121"/>
      <c r="AT1816" s="121"/>
    </row>
    <row r="1817" spans="1:46">
      <c r="A1817" s="118"/>
      <c r="B1817" s="118"/>
      <c r="C1817" s="118"/>
      <c r="D1817" s="118"/>
      <c r="E1817" s="118"/>
      <c r="AJ1817" s="121"/>
      <c r="AK1817" s="121"/>
      <c r="AL1817" s="121"/>
      <c r="AM1817" s="121"/>
      <c r="AN1817" s="121"/>
      <c r="AO1817" s="121"/>
      <c r="AP1817" s="121"/>
      <c r="AQ1817" s="121"/>
      <c r="AR1817" s="121"/>
      <c r="AS1817" s="121"/>
      <c r="AT1817" s="121"/>
    </row>
    <row r="1818" spans="1:46">
      <c r="A1818" s="118"/>
      <c r="B1818" s="118"/>
      <c r="C1818" s="118"/>
      <c r="D1818" s="118"/>
      <c r="E1818" s="118"/>
      <c r="AJ1818" s="121"/>
      <c r="AK1818" s="121"/>
      <c r="AL1818" s="121"/>
      <c r="AM1818" s="121"/>
      <c r="AN1818" s="121"/>
      <c r="AO1818" s="121"/>
      <c r="AP1818" s="121"/>
      <c r="AQ1818" s="121"/>
      <c r="AR1818" s="121"/>
      <c r="AS1818" s="121"/>
      <c r="AT1818" s="121"/>
    </row>
    <row r="1819" spans="1:46">
      <c r="A1819" s="118"/>
      <c r="B1819" s="118"/>
      <c r="C1819" s="118"/>
      <c r="D1819" s="118"/>
      <c r="E1819" s="118"/>
      <c r="AJ1819" s="121"/>
      <c r="AK1819" s="121"/>
      <c r="AL1819" s="121"/>
      <c r="AM1819" s="121"/>
      <c r="AN1819" s="121"/>
      <c r="AO1819" s="121"/>
      <c r="AP1819" s="121"/>
      <c r="AQ1819" s="121"/>
      <c r="AR1819" s="121"/>
      <c r="AS1819" s="121"/>
      <c r="AT1819" s="121"/>
    </row>
    <row r="1820" spans="1:46">
      <c r="A1820" s="118"/>
      <c r="B1820" s="118"/>
      <c r="C1820" s="118"/>
      <c r="D1820" s="118"/>
      <c r="E1820" s="118"/>
      <c r="AJ1820" s="121"/>
      <c r="AK1820" s="121"/>
      <c r="AL1820" s="121"/>
      <c r="AM1820" s="121"/>
      <c r="AN1820" s="121"/>
      <c r="AO1820" s="121"/>
      <c r="AP1820" s="121"/>
      <c r="AQ1820" s="121"/>
      <c r="AR1820" s="121"/>
      <c r="AS1820" s="121"/>
      <c r="AT1820" s="121"/>
    </row>
    <row r="1821" spans="1:46">
      <c r="A1821" s="118"/>
      <c r="B1821" s="118"/>
      <c r="C1821" s="118"/>
      <c r="D1821" s="118"/>
      <c r="E1821" s="118"/>
      <c r="AJ1821" s="121"/>
      <c r="AK1821" s="121"/>
      <c r="AL1821" s="121"/>
      <c r="AM1821" s="121"/>
      <c r="AN1821" s="121"/>
      <c r="AO1821" s="121"/>
      <c r="AP1821" s="121"/>
      <c r="AQ1821" s="121"/>
      <c r="AR1821" s="121"/>
      <c r="AS1821" s="121"/>
      <c r="AT1821" s="121"/>
    </row>
    <row r="1822" spans="1:46">
      <c r="A1822" s="118"/>
      <c r="B1822" s="118"/>
      <c r="C1822" s="118"/>
      <c r="D1822" s="118"/>
      <c r="E1822" s="118"/>
      <c r="AJ1822" s="121"/>
      <c r="AK1822" s="121"/>
      <c r="AL1822" s="121"/>
      <c r="AM1822" s="121"/>
      <c r="AN1822" s="121"/>
      <c r="AO1822" s="121"/>
      <c r="AP1822" s="121"/>
      <c r="AQ1822" s="121"/>
      <c r="AR1822" s="121"/>
      <c r="AS1822" s="121"/>
      <c r="AT1822" s="121"/>
    </row>
    <row r="1823" spans="1:46">
      <c r="A1823" s="118"/>
      <c r="B1823" s="118"/>
      <c r="C1823" s="118"/>
      <c r="D1823" s="118"/>
      <c r="E1823" s="118"/>
      <c r="AJ1823" s="121"/>
      <c r="AK1823" s="121"/>
      <c r="AL1823" s="121"/>
      <c r="AM1823" s="121"/>
      <c r="AN1823" s="121"/>
      <c r="AO1823" s="121"/>
      <c r="AP1823" s="121"/>
      <c r="AQ1823" s="121"/>
      <c r="AR1823" s="121"/>
      <c r="AS1823" s="121"/>
      <c r="AT1823" s="121"/>
    </row>
    <row r="1824" spans="1:46">
      <c r="A1824" s="118"/>
      <c r="B1824" s="118"/>
      <c r="C1824" s="118"/>
      <c r="D1824" s="118"/>
      <c r="E1824" s="118"/>
      <c r="AJ1824" s="121"/>
      <c r="AK1824" s="121"/>
      <c r="AL1824" s="121"/>
      <c r="AM1824" s="121"/>
      <c r="AN1824" s="121"/>
      <c r="AO1824" s="121"/>
      <c r="AP1824" s="121"/>
      <c r="AQ1824" s="121"/>
      <c r="AR1824" s="121"/>
      <c r="AS1824" s="121"/>
      <c r="AT1824" s="121"/>
    </row>
    <row r="1825" spans="1:46">
      <c r="A1825" s="118"/>
      <c r="B1825" s="118"/>
      <c r="C1825" s="118"/>
      <c r="D1825" s="118"/>
      <c r="E1825" s="118"/>
      <c r="AJ1825" s="121"/>
      <c r="AK1825" s="121"/>
      <c r="AL1825" s="121"/>
      <c r="AM1825" s="121"/>
      <c r="AN1825" s="121"/>
      <c r="AO1825" s="121"/>
      <c r="AP1825" s="121"/>
      <c r="AQ1825" s="121"/>
      <c r="AR1825" s="121"/>
      <c r="AS1825" s="121"/>
      <c r="AT1825" s="121"/>
    </row>
    <row r="1826" spans="1:46">
      <c r="A1826" s="118"/>
      <c r="B1826" s="118"/>
      <c r="C1826" s="118"/>
      <c r="D1826" s="118"/>
      <c r="E1826" s="118"/>
      <c r="AJ1826" s="121"/>
      <c r="AK1826" s="121"/>
      <c r="AL1826" s="121"/>
      <c r="AM1826" s="121"/>
      <c r="AN1826" s="121"/>
      <c r="AO1826" s="121"/>
      <c r="AP1826" s="121"/>
      <c r="AQ1826" s="121"/>
      <c r="AR1826" s="121"/>
      <c r="AS1826" s="121"/>
      <c r="AT1826" s="121"/>
    </row>
    <row r="1827" spans="1:46">
      <c r="A1827" s="118"/>
      <c r="B1827" s="118"/>
      <c r="C1827" s="118"/>
      <c r="D1827" s="118"/>
      <c r="E1827" s="118"/>
      <c r="AJ1827" s="121"/>
      <c r="AK1827" s="121"/>
      <c r="AL1827" s="121"/>
      <c r="AM1827" s="121"/>
      <c r="AN1827" s="121"/>
      <c r="AO1827" s="121"/>
      <c r="AP1827" s="121"/>
      <c r="AQ1827" s="121"/>
      <c r="AR1827" s="121"/>
      <c r="AS1827" s="121"/>
      <c r="AT1827" s="121"/>
    </row>
    <row r="1828" spans="1:46">
      <c r="A1828" s="118"/>
      <c r="B1828" s="118"/>
      <c r="C1828" s="118"/>
      <c r="D1828" s="118"/>
      <c r="E1828" s="118"/>
      <c r="AJ1828" s="121"/>
      <c r="AK1828" s="121"/>
      <c r="AL1828" s="121"/>
      <c r="AM1828" s="121"/>
      <c r="AN1828" s="121"/>
      <c r="AO1828" s="121"/>
      <c r="AP1828" s="121"/>
      <c r="AQ1828" s="121"/>
      <c r="AR1828" s="121"/>
      <c r="AS1828" s="121"/>
      <c r="AT1828" s="121"/>
    </row>
    <row r="1829" spans="1:46">
      <c r="A1829" s="118"/>
      <c r="B1829" s="118"/>
      <c r="C1829" s="118"/>
      <c r="D1829" s="118"/>
      <c r="E1829" s="118"/>
      <c r="AJ1829" s="121"/>
      <c r="AK1829" s="121"/>
      <c r="AL1829" s="121"/>
      <c r="AM1829" s="121"/>
      <c r="AN1829" s="121"/>
      <c r="AO1829" s="121"/>
      <c r="AP1829" s="121"/>
      <c r="AQ1829" s="121"/>
      <c r="AR1829" s="121"/>
      <c r="AS1829" s="121"/>
      <c r="AT1829" s="121"/>
    </row>
    <row r="1830" spans="1:46">
      <c r="A1830" s="118"/>
      <c r="B1830" s="118"/>
      <c r="C1830" s="118"/>
      <c r="D1830" s="118"/>
      <c r="E1830" s="118"/>
      <c r="AJ1830" s="121"/>
      <c r="AK1830" s="121"/>
      <c r="AL1830" s="121"/>
      <c r="AM1830" s="121"/>
      <c r="AN1830" s="121"/>
      <c r="AO1830" s="121"/>
      <c r="AP1830" s="121"/>
      <c r="AQ1830" s="121"/>
      <c r="AR1830" s="121"/>
      <c r="AS1830" s="121"/>
      <c r="AT1830" s="121"/>
    </row>
    <row r="1831" spans="1:46">
      <c r="A1831" s="118"/>
      <c r="B1831" s="118"/>
      <c r="C1831" s="118"/>
      <c r="D1831" s="118"/>
      <c r="E1831" s="118"/>
      <c r="AJ1831" s="121"/>
      <c r="AK1831" s="121"/>
      <c r="AL1831" s="121"/>
      <c r="AM1831" s="121"/>
      <c r="AN1831" s="121"/>
      <c r="AO1831" s="121"/>
      <c r="AP1831" s="121"/>
      <c r="AQ1831" s="121"/>
      <c r="AR1831" s="121"/>
      <c r="AS1831" s="121"/>
      <c r="AT1831" s="121"/>
    </row>
    <row r="1832" spans="1:46">
      <c r="A1832" s="118"/>
      <c r="B1832" s="118"/>
      <c r="C1832" s="118"/>
      <c r="D1832" s="118"/>
      <c r="E1832" s="118"/>
      <c r="AJ1832" s="121"/>
      <c r="AK1832" s="121"/>
      <c r="AL1832" s="121"/>
      <c r="AM1832" s="121"/>
      <c r="AN1832" s="121"/>
      <c r="AO1832" s="121"/>
      <c r="AP1832" s="121"/>
      <c r="AQ1832" s="121"/>
      <c r="AR1832" s="121"/>
      <c r="AS1832" s="121"/>
      <c r="AT1832" s="121"/>
    </row>
    <row r="1833" spans="1:46">
      <c r="A1833" s="118"/>
      <c r="B1833" s="118"/>
      <c r="C1833" s="118"/>
      <c r="D1833" s="118"/>
      <c r="E1833" s="118"/>
      <c r="AJ1833" s="121"/>
      <c r="AK1833" s="121"/>
      <c r="AL1833" s="121"/>
      <c r="AM1833" s="121"/>
      <c r="AN1833" s="121"/>
      <c r="AO1833" s="121"/>
      <c r="AP1833" s="121"/>
      <c r="AQ1833" s="121"/>
      <c r="AR1833" s="121"/>
      <c r="AS1833" s="121"/>
      <c r="AT1833" s="121"/>
    </row>
    <row r="1834" spans="1:46">
      <c r="A1834" s="118"/>
      <c r="B1834" s="118"/>
      <c r="C1834" s="118"/>
      <c r="D1834" s="118"/>
      <c r="E1834" s="118"/>
      <c r="AJ1834" s="121"/>
      <c r="AK1834" s="121"/>
      <c r="AL1834" s="121"/>
      <c r="AM1834" s="121"/>
      <c r="AN1834" s="121"/>
      <c r="AO1834" s="121"/>
      <c r="AP1834" s="121"/>
      <c r="AQ1834" s="121"/>
      <c r="AR1834" s="121"/>
      <c r="AS1834" s="121"/>
      <c r="AT1834" s="121"/>
    </row>
    <row r="1835" spans="1:46">
      <c r="A1835" s="118"/>
      <c r="B1835" s="118"/>
      <c r="C1835" s="118"/>
      <c r="D1835" s="118"/>
      <c r="E1835" s="118"/>
      <c r="AJ1835" s="121"/>
      <c r="AK1835" s="121"/>
      <c r="AL1835" s="121"/>
      <c r="AM1835" s="121"/>
      <c r="AN1835" s="121"/>
      <c r="AO1835" s="121"/>
      <c r="AP1835" s="121"/>
      <c r="AQ1835" s="121"/>
      <c r="AR1835" s="121"/>
      <c r="AS1835" s="121"/>
      <c r="AT1835" s="121"/>
    </row>
    <row r="1836" spans="1:46">
      <c r="A1836" s="118"/>
      <c r="B1836" s="118"/>
      <c r="C1836" s="118"/>
      <c r="D1836" s="118"/>
      <c r="E1836" s="118"/>
      <c r="AJ1836" s="121"/>
      <c r="AK1836" s="121"/>
      <c r="AL1836" s="121"/>
      <c r="AM1836" s="121"/>
      <c r="AN1836" s="121"/>
      <c r="AO1836" s="121"/>
      <c r="AP1836" s="121"/>
      <c r="AQ1836" s="121"/>
      <c r="AR1836" s="121"/>
      <c r="AS1836" s="121"/>
      <c r="AT1836" s="121"/>
    </row>
    <row r="1837" spans="1:46">
      <c r="A1837" s="118"/>
      <c r="B1837" s="118"/>
      <c r="C1837" s="118"/>
      <c r="D1837" s="118"/>
      <c r="E1837" s="118"/>
      <c r="AJ1837" s="121"/>
      <c r="AK1837" s="121"/>
      <c r="AL1837" s="121"/>
      <c r="AM1837" s="121"/>
      <c r="AN1837" s="121"/>
      <c r="AO1837" s="121"/>
      <c r="AP1837" s="121"/>
      <c r="AQ1837" s="121"/>
      <c r="AR1837" s="121"/>
      <c r="AS1837" s="121"/>
      <c r="AT1837" s="121"/>
    </row>
    <row r="1838" spans="1:46">
      <c r="A1838" s="118"/>
      <c r="B1838" s="118"/>
      <c r="C1838" s="118"/>
      <c r="D1838" s="118"/>
      <c r="E1838" s="118"/>
      <c r="AJ1838" s="121"/>
      <c r="AK1838" s="121"/>
      <c r="AL1838" s="121"/>
      <c r="AM1838" s="121"/>
      <c r="AN1838" s="121"/>
      <c r="AO1838" s="121"/>
      <c r="AP1838" s="121"/>
      <c r="AQ1838" s="121"/>
      <c r="AR1838" s="121"/>
      <c r="AS1838" s="121"/>
      <c r="AT1838" s="121"/>
    </row>
    <row r="1839" spans="1:46">
      <c r="A1839" s="118"/>
      <c r="B1839" s="118"/>
      <c r="C1839" s="118"/>
      <c r="D1839" s="118"/>
      <c r="E1839" s="118"/>
      <c r="AJ1839" s="121"/>
      <c r="AK1839" s="121"/>
      <c r="AL1839" s="121"/>
      <c r="AM1839" s="121"/>
      <c r="AN1839" s="121"/>
      <c r="AO1839" s="121"/>
      <c r="AP1839" s="121"/>
      <c r="AQ1839" s="121"/>
      <c r="AR1839" s="121"/>
      <c r="AS1839" s="121"/>
      <c r="AT1839" s="121"/>
    </row>
    <row r="1840" spans="1:46">
      <c r="A1840" s="118"/>
      <c r="B1840" s="118"/>
      <c r="C1840" s="118"/>
      <c r="D1840" s="118"/>
      <c r="E1840" s="118"/>
      <c r="AJ1840" s="121"/>
      <c r="AK1840" s="121"/>
      <c r="AL1840" s="121"/>
      <c r="AM1840" s="121"/>
      <c r="AN1840" s="121"/>
      <c r="AO1840" s="121"/>
      <c r="AP1840" s="121"/>
      <c r="AQ1840" s="121"/>
      <c r="AR1840" s="121"/>
      <c r="AS1840" s="121"/>
      <c r="AT1840" s="121"/>
    </row>
    <row r="1841" spans="1:46">
      <c r="A1841" s="118"/>
      <c r="B1841" s="118"/>
      <c r="C1841" s="118"/>
      <c r="D1841" s="118"/>
      <c r="E1841" s="118"/>
      <c r="AJ1841" s="121"/>
      <c r="AK1841" s="121"/>
      <c r="AL1841" s="121"/>
      <c r="AM1841" s="121"/>
      <c r="AN1841" s="121"/>
      <c r="AO1841" s="121"/>
      <c r="AP1841" s="121"/>
      <c r="AQ1841" s="121"/>
      <c r="AR1841" s="121"/>
      <c r="AS1841" s="121"/>
      <c r="AT1841" s="121"/>
    </row>
    <row r="1842" spans="1:46">
      <c r="A1842" s="118"/>
      <c r="B1842" s="118"/>
      <c r="C1842" s="118"/>
      <c r="D1842" s="118"/>
      <c r="E1842" s="118"/>
      <c r="AJ1842" s="121"/>
      <c r="AK1842" s="121"/>
      <c r="AL1842" s="121"/>
      <c r="AM1842" s="121"/>
      <c r="AN1842" s="121"/>
      <c r="AO1842" s="121"/>
      <c r="AP1842" s="121"/>
      <c r="AQ1842" s="121"/>
      <c r="AR1842" s="121"/>
      <c r="AS1842" s="121"/>
      <c r="AT1842" s="121"/>
    </row>
    <row r="1843" spans="1:46">
      <c r="A1843" s="118"/>
      <c r="B1843" s="118"/>
      <c r="C1843" s="118"/>
      <c r="D1843" s="118"/>
      <c r="E1843" s="118"/>
      <c r="AJ1843" s="121"/>
      <c r="AK1843" s="121"/>
      <c r="AL1843" s="121"/>
      <c r="AM1843" s="121"/>
      <c r="AN1843" s="121"/>
      <c r="AO1843" s="121"/>
      <c r="AP1843" s="121"/>
      <c r="AQ1843" s="121"/>
      <c r="AR1843" s="121"/>
      <c r="AS1843" s="121"/>
      <c r="AT1843" s="121"/>
    </row>
    <row r="1844" spans="1:46">
      <c r="A1844" s="118"/>
      <c r="B1844" s="118"/>
      <c r="C1844" s="118"/>
      <c r="D1844" s="118"/>
      <c r="E1844" s="118"/>
      <c r="AJ1844" s="121"/>
      <c r="AK1844" s="121"/>
      <c r="AL1844" s="121"/>
      <c r="AM1844" s="121"/>
      <c r="AN1844" s="121"/>
      <c r="AO1844" s="121"/>
      <c r="AP1844" s="121"/>
      <c r="AQ1844" s="121"/>
      <c r="AR1844" s="121"/>
      <c r="AS1844" s="121"/>
      <c r="AT1844" s="121"/>
    </row>
    <row r="1845" spans="1:46">
      <c r="A1845" s="118"/>
      <c r="B1845" s="118"/>
      <c r="C1845" s="118"/>
      <c r="D1845" s="118"/>
      <c r="E1845" s="118"/>
      <c r="AJ1845" s="121"/>
      <c r="AK1845" s="121"/>
      <c r="AL1845" s="121"/>
      <c r="AM1845" s="121"/>
      <c r="AN1845" s="121"/>
      <c r="AO1845" s="121"/>
      <c r="AP1845" s="121"/>
      <c r="AQ1845" s="121"/>
      <c r="AR1845" s="121"/>
      <c r="AS1845" s="121"/>
      <c r="AT1845" s="121"/>
    </row>
    <row r="1846" spans="1:46">
      <c r="A1846" s="118"/>
      <c r="B1846" s="118"/>
      <c r="C1846" s="118"/>
      <c r="D1846" s="118"/>
      <c r="E1846" s="118"/>
      <c r="AJ1846" s="121"/>
      <c r="AK1846" s="121"/>
      <c r="AL1846" s="121"/>
      <c r="AM1846" s="121"/>
      <c r="AN1846" s="121"/>
      <c r="AO1846" s="121"/>
      <c r="AP1846" s="121"/>
      <c r="AQ1846" s="121"/>
      <c r="AR1846" s="121"/>
      <c r="AS1846" s="121"/>
      <c r="AT1846" s="121"/>
    </row>
    <row r="1847" spans="1:46">
      <c r="A1847" s="118"/>
      <c r="B1847" s="118"/>
      <c r="C1847" s="118"/>
      <c r="D1847" s="118"/>
      <c r="E1847" s="118"/>
      <c r="AJ1847" s="121"/>
      <c r="AK1847" s="121"/>
      <c r="AL1847" s="121"/>
      <c r="AM1847" s="121"/>
      <c r="AN1847" s="121"/>
      <c r="AO1847" s="121"/>
      <c r="AP1847" s="121"/>
      <c r="AQ1847" s="121"/>
      <c r="AR1847" s="121"/>
      <c r="AS1847" s="121"/>
      <c r="AT1847" s="121"/>
    </row>
    <row r="1848" spans="1:46">
      <c r="A1848" s="118"/>
      <c r="B1848" s="118"/>
      <c r="C1848" s="118"/>
      <c r="D1848" s="118"/>
      <c r="E1848" s="118"/>
      <c r="AJ1848" s="121"/>
      <c r="AK1848" s="121"/>
      <c r="AL1848" s="121"/>
      <c r="AM1848" s="121"/>
      <c r="AN1848" s="121"/>
      <c r="AO1848" s="121"/>
      <c r="AP1848" s="121"/>
      <c r="AQ1848" s="121"/>
      <c r="AR1848" s="121"/>
      <c r="AS1848" s="121"/>
      <c r="AT1848" s="121"/>
    </row>
    <row r="1849" spans="1:46">
      <c r="A1849" s="118"/>
      <c r="B1849" s="118"/>
      <c r="C1849" s="118"/>
      <c r="D1849" s="118"/>
      <c r="E1849" s="118"/>
      <c r="AJ1849" s="121"/>
      <c r="AK1849" s="121"/>
      <c r="AL1849" s="121"/>
      <c r="AM1849" s="121"/>
      <c r="AN1849" s="121"/>
      <c r="AO1849" s="121"/>
      <c r="AP1849" s="121"/>
      <c r="AQ1849" s="121"/>
      <c r="AR1849" s="121"/>
      <c r="AS1849" s="121"/>
      <c r="AT1849" s="121"/>
    </row>
    <row r="1850" spans="1:46">
      <c r="A1850" s="118"/>
      <c r="B1850" s="118"/>
      <c r="C1850" s="118"/>
      <c r="D1850" s="118"/>
      <c r="E1850" s="118"/>
      <c r="AJ1850" s="121"/>
      <c r="AK1850" s="121"/>
      <c r="AL1850" s="121"/>
      <c r="AM1850" s="121"/>
      <c r="AN1850" s="121"/>
      <c r="AO1850" s="121"/>
      <c r="AP1850" s="121"/>
      <c r="AQ1850" s="121"/>
      <c r="AR1850" s="121"/>
      <c r="AS1850" s="121"/>
      <c r="AT1850" s="121"/>
    </row>
    <row r="1851" spans="1:46">
      <c r="A1851" s="118"/>
      <c r="B1851" s="118"/>
      <c r="C1851" s="118"/>
      <c r="D1851" s="118"/>
      <c r="E1851" s="118"/>
      <c r="AJ1851" s="121"/>
      <c r="AK1851" s="121"/>
      <c r="AL1851" s="121"/>
      <c r="AM1851" s="121"/>
      <c r="AN1851" s="121"/>
      <c r="AO1851" s="121"/>
      <c r="AP1851" s="121"/>
      <c r="AQ1851" s="121"/>
      <c r="AR1851" s="121"/>
      <c r="AS1851" s="121"/>
      <c r="AT1851" s="121"/>
    </row>
    <row r="1852" spans="1:46">
      <c r="A1852" s="118"/>
      <c r="B1852" s="118"/>
      <c r="C1852" s="118"/>
      <c r="D1852" s="118"/>
      <c r="E1852" s="118"/>
      <c r="AJ1852" s="121"/>
      <c r="AK1852" s="121"/>
      <c r="AL1852" s="121"/>
      <c r="AM1852" s="121"/>
      <c r="AN1852" s="121"/>
      <c r="AO1852" s="121"/>
      <c r="AP1852" s="121"/>
      <c r="AQ1852" s="121"/>
      <c r="AR1852" s="121"/>
      <c r="AS1852" s="121"/>
      <c r="AT1852" s="121"/>
    </row>
    <row r="1853" spans="1:46">
      <c r="A1853" s="118"/>
      <c r="B1853" s="118"/>
      <c r="C1853" s="118"/>
      <c r="D1853" s="118"/>
      <c r="E1853" s="118"/>
      <c r="AJ1853" s="121"/>
      <c r="AK1853" s="121"/>
      <c r="AL1853" s="121"/>
      <c r="AM1853" s="121"/>
      <c r="AN1853" s="121"/>
      <c r="AO1853" s="121"/>
      <c r="AP1853" s="121"/>
      <c r="AQ1853" s="121"/>
      <c r="AR1853" s="121"/>
      <c r="AS1853" s="121"/>
      <c r="AT1853" s="121"/>
    </row>
    <row r="1854" spans="1:46">
      <c r="A1854" s="118"/>
      <c r="B1854" s="118"/>
      <c r="C1854" s="118"/>
      <c r="D1854" s="118"/>
      <c r="E1854" s="118"/>
      <c r="AJ1854" s="121"/>
      <c r="AK1854" s="121"/>
      <c r="AL1854" s="121"/>
      <c r="AM1854" s="121"/>
      <c r="AN1854" s="121"/>
      <c r="AO1854" s="121"/>
      <c r="AP1854" s="121"/>
      <c r="AQ1854" s="121"/>
      <c r="AR1854" s="121"/>
      <c r="AS1854" s="121"/>
      <c r="AT1854" s="121"/>
    </row>
    <row r="1855" spans="1:46">
      <c r="A1855" s="118"/>
      <c r="B1855" s="118"/>
      <c r="C1855" s="118"/>
      <c r="D1855" s="118"/>
      <c r="E1855" s="118"/>
      <c r="AJ1855" s="121"/>
      <c r="AK1855" s="121"/>
      <c r="AL1855" s="121"/>
      <c r="AM1855" s="121"/>
      <c r="AN1855" s="121"/>
      <c r="AO1855" s="121"/>
      <c r="AP1855" s="121"/>
      <c r="AQ1855" s="121"/>
      <c r="AR1855" s="121"/>
      <c r="AS1855" s="121"/>
      <c r="AT1855" s="121"/>
    </row>
    <row r="1856" spans="1:46">
      <c r="A1856" s="118"/>
      <c r="B1856" s="118"/>
      <c r="C1856" s="118"/>
      <c r="D1856" s="118"/>
      <c r="E1856" s="118"/>
      <c r="AJ1856" s="121"/>
      <c r="AK1856" s="121"/>
      <c r="AL1856" s="121"/>
      <c r="AM1856" s="121"/>
      <c r="AN1856" s="121"/>
      <c r="AO1856" s="121"/>
      <c r="AP1856" s="121"/>
      <c r="AQ1856" s="121"/>
      <c r="AR1856" s="121"/>
      <c r="AS1856" s="121"/>
      <c r="AT1856" s="121"/>
    </row>
    <row r="1857" spans="1:46">
      <c r="A1857" s="118"/>
      <c r="B1857" s="118"/>
      <c r="C1857" s="118"/>
      <c r="D1857" s="118"/>
      <c r="E1857" s="118"/>
      <c r="AJ1857" s="121"/>
      <c r="AK1857" s="121"/>
      <c r="AL1857" s="121"/>
      <c r="AM1857" s="121"/>
      <c r="AN1857" s="121"/>
      <c r="AO1857" s="121"/>
      <c r="AP1857" s="121"/>
      <c r="AQ1857" s="121"/>
      <c r="AR1857" s="121"/>
      <c r="AS1857" s="121"/>
      <c r="AT1857" s="121"/>
    </row>
    <row r="1858" spans="1:46">
      <c r="A1858" s="118"/>
      <c r="B1858" s="118"/>
      <c r="C1858" s="118"/>
      <c r="D1858" s="118"/>
      <c r="E1858" s="118"/>
      <c r="AJ1858" s="121"/>
      <c r="AK1858" s="121"/>
      <c r="AL1858" s="121"/>
      <c r="AM1858" s="121"/>
      <c r="AN1858" s="121"/>
      <c r="AO1858" s="121"/>
      <c r="AP1858" s="121"/>
      <c r="AQ1858" s="121"/>
      <c r="AR1858" s="121"/>
      <c r="AS1858" s="121"/>
      <c r="AT1858" s="121"/>
    </row>
    <row r="1859" spans="1:46">
      <c r="A1859" s="118"/>
      <c r="B1859" s="118"/>
      <c r="C1859" s="118"/>
      <c r="D1859" s="118"/>
      <c r="E1859" s="118"/>
      <c r="AJ1859" s="121"/>
      <c r="AK1859" s="121"/>
      <c r="AL1859" s="121"/>
      <c r="AM1859" s="121"/>
      <c r="AN1859" s="121"/>
      <c r="AO1859" s="121"/>
      <c r="AP1859" s="121"/>
      <c r="AQ1859" s="121"/>
      <c r="AR1859" s="121"/>
      <c r="AS1859" s="121"/>
      <c r="AT1859" s="121"/>
    </row>
    <row r="1860" spans="1:46">
      <c r="A1860" s="118"/>
      <c r="B1860" s="118"/>
      <c r="C1860" s="118"/>
      <c r="D1860" s="118"/>
      <c r="E1860" s="118"/>
      <c r="AJ1860" s="121"/>
      <c r="AK1860" s="121"/>
      <c r="AL1860" s="121"/>
      <c r="AM1860" s="121"/>
      <c r="AN1860" s="121"/>
      <c r="AO1860" s="121"/>
      <c r="AP1860" s="121"/>
      <c r="AQ1860" s="121"/>
      <c r="AR1860" s="121"/>
      <c r="AS1860" s="121"/>
      <c r="AT1860" s="121"/>
    </row>
    <row r="1861" spans="1:46">
      <c r="A1861" s="118"/>
      <c r="B1861" s="118"/>
      <c r="C1861" s="118"/>
      <c r="D1861" s="118"/>
      <c r="E1861" s="118"/>
      <c r="AJ1861" s="121"/>
      <c r="AK1861" s="121"/>
      <c r="AL1861" s="121"/>
      <c r="AM1861" s="121"/>
      <c r="AN1861" s="121"/>
      <c r="AO1861" s="121"/>
      <c r="AP1861" s="121"/>
      <c r="AQ1861" s="121"/>
      <c r="AR1861" s="121"/>
      <c r="AS1861" s="121"/>
      <c r="AT1861" s="121"/>
    </row>
    <row r="1862" spans="1:46">
      <c r="A1862" s="118"/>
      <c r="B1862" s="118"/>
      <c r="C1862" s="118"/>
      <c r="D1862" s="118"/>
      <c r="E1862" s="118"/>
      <c r="AJ1862" s="121"/>
      <c r="AK1862" s="121"/>
      <c r="AL1862" s="121"/>
      <c r="AM1862" s="121"/>
      <c r="AN1862" s="121"/>
      <c r="AO1862" s="121"/>
      <c r="AP1862" s="121"/>
      <c r="AQ1862" s="121"/>
      <c r="AR1862" s="121"/>
      <c r="AS1862" s="121"/>
      <c r="AT1862" s="121"/>
    </row>
    <row r="1863" spans="1:46">
      <c r="A1863" s="118"/>
      <c r="B1863" s="118"/>
      <c r="C1863" s="118"/>
      <c r="D1863" s="118"/>
      <c r="E1863" s="118"/>
      <c r="AJ1863" s="121"/>
      <c r="AK1863" s="121"/>
      <c r="AL1863" s="121"/>
      <c r="AM1863" s="121"/>
      <c r="AN1863" s="121"/>
      <c r="AO1863" s="121"/>
      <c r="AP1863" s="121"/>
      <c r="AQ1863" s="121"/>
      <c r="AR1863" s="121"/>
      <c r="AS1863" s="121"/>
      <c r="AT1863" s="121"/>
    </row>
    <row r="1864" spans="1:46">
      <c r="A1864" s="118"/>
      <c r="B1864" s="118"/>
      <c r="C1864" s="118"/>
      <c r="D1864" s="118"/>
      <c r="E1864" s="118"/>
      <c r="AJ1864" s="121"/>
      <c r="AK1864" s="121"/>
      <c r="AL1864" s="121"/>
      <c r="AM1864" s="121"/>
      <c r="AN1864" s="121"/>
      <c r="AO1864" s="121"/>
      <c r="AP1864" s="121"/>
      <c r="AQ1864" s="121"/>
      <c r="AR1864" s="121"/>
      <c r="AS1864" s="121"/>
      <c r="AT1864" s="121"/>
    </row>
    <row r="1865" spans="1:46">
      <c r="A1865" s="118"/>
      <c r="B1865" s="118"/>
      <c r="C1865" s="118"/>
      <c r="D1865" s="118"/>
      <c r="E1865" s="118"/>
      <c r="AJ1865" s="121"/>
      <c r="AK1865" s="121"/>
      <c r="AL1865" s="121"/>
      <c r="AM1865" s="121"/>
      <c r="AN1865" s="121"/>
      <c r="AO1865" s="121"/>
      <c r="AP1865" s="121"/>
      <c r="AQ1865" s="121"/>
      <c r="AR1865" s="121"/>
      <c r="AS1865" s="121"/>
      <c r="AT1865" s="121"/>
    </row>
    <row r="1866" spans="1:46">
      <c r="A1866" s="118"/>
      <c r="B1866" s="118"/>
      <c r="C1866" s="118"/>
      <c r="D1866" s="118"/>
      <c r="E1866" s="118"/>
      <c r="AJ1866" s="121"/>
      <c r="AK1866" s="121"/>
      <c r="AL1866" s="121"/>
      <c r="AM1866" s="121"/>
      <c r="AN1866" s="121"/>
      <c r="AO1866" s="121"/>
      <c r="AP1866" s="121"/>
      <c r="AQ1866" s="121"/>
      <c r="AR1866" s="121"/>
      <c r="AS1866" s="121"/>
      <c r="AT1866" s="121"/>
    </row>
    <row r="1867" spans="1:46">
      <c r="A1867" s="118"/>
      <c r="B1867" s="118"/>
      <c r="C1867" s="118"/>
      <c r="D1867" s="118"/>
      <c r="E1867" s="118"/>
      <c r="AJ1867" s="121"/>
      <c r="AK1867" s="121"/>
      <c r="AL1867" s="121"/>
      <c r="AM1867" s="121"/>
      <c r="AN1867" s="121"/>
      <c r="AO1867" s="121"/>
      <c r="AP1867" s="121"/>
      <c r="AQ1867" s="121"/>
      <c r="AR1867" s="121"/>
      <c r="AS1867" s="121"/>
      <c r="AT1867" s="121"/>
    </row>
    <row r="1868" spans="1:46">
      <c r="A1868" s="118"/>
      <c r="B1868" s="118"/>
      <c r="C1868" s="118"/>
      <c r="D1868" s="118"/>
      <c r="E1868" s="118"/>
      <c r="AJ1868" s="121"/>
      <c r="AK1868" s="121"/>
      <c r="AL1868" s="121"/>
      <c r="AM1868" s="121"/>
      <c r="AN1868" s="121"/>
      <c r="AO1868" s="121"/>
      <c r="AP1868" s="121"/>
      <c r="AQ1868" s="121"/>
      <c r="AR1868" s="121"/>
      <c r="AS1868" s="121"/>
      <c r="AT1868" s="121"/>
    </row>
    <row r="1869" spans="1:46">
      <c r="A1869" s="118"/>
      <c r="B1869" s="118"/>
      <c r="C1869" s="118"/>
      <c r="D1869" s="118"/>
      <c r="E1869" s="118"/>
      <c r="AJ1869" s="121"/>
      <c r="AK1869" s="121"/>
      <c r="AL1869" s="121"/>
      <c r="AM1869" s="121"/>
      <c r="AN1869" s="121"/>
      <c r="AO1869" s="121"/>
      <c r="AP1869" s="121"/>
      <c r="AQ1869" s="121"/>
      <c r="AR1869" s="121"/>
      <c r="AS1869" s="121"/>
      <c r="AT1869" s="121"/>
    </row>
    <row r="1870" spans="1:46">
      <c r="A1870" s="118"/>
      <c r="B1870" s="118"/>
      <c r="C1870" s="118"/>
      <c r="D1870" s="118"/>
      <c r="E1870" s="118"/>
      <c r="AJ1870" s="121"/>
      <c r="AK1870" s="121"/>
      <c r="AL1870" s="121"/>
      <c r="AM1870" s="121"/>
      <c r="AN1870" s="121"/>
      <c r="AO1870" s="121"/>
      <c r="AP1870" s="121"/>
      <c r="AQ1870" s="121"/>
      <c r="AR1870" s="121"/>
      <c r="AS1870" s="121"/>
      <c r="AT1870" s="121"/>
    </row>
    <row r="1871" spans="1:46">
      <c r="A1871" s="118"/>
      <c r="B1871" s="118"/>
      <c r="C1871" s="118"/>
      <c r="D1871" s="118"/>
      <c r="E1871" s="118"/>
      <c r="AJ1871" s="121"/>
      <c r="AK1871" s="121"/>
      <c r="AL1871" s="121"/>
      <c r="AM1871" s="121"/>
      <c r="AN1871" s="121"/>
      <c r="AO1871" s="121"/>
      <c r="AP1871" s="121"/>
      <c r="AQ1871" s="121"/>
      <c r="AR1871" s="121"/>
      <c r="AS1871" s="121"/>
      <c r="AT1871" s="121"/>
    </row>
    <row r="1872" spans="1:46">
      <c r="A1872" s="118"/>
      <c r="B1872" s="118"/>
      <c r="C1872" s="118"/>
      <c r="D1872" s="118"/>
      <c r="E1872" s="118"/>
      <c r="AJ1872" s="121"/>
      <c r="AK1872" s="121"/>
      <c r="AL1872" s="121"/>
      <c r="AM1872" s="121"/>
      <c r="AN1872" s="121"/>
      <c r="AO1872" s="121"/>
      <c r="AP1872" s="121"/>
      <c r="AQ1872" s="121"/>
      <c r="AR1872" s="121"/>
      <c r="AS1872" s="121"/>
      <c r="AT1872" s="121"/>
    </row>
    <row r="1873" spans="1:46">
      <c r="A1873" s="118"/>
      <c r="B1873" s="118"/>
      <c r="C1873" s="118"/>
      <c r="D1873" s="118"/>
      <c r="E1873" s="118"/>
      <c r="AJ1873" s="121"/>
      <c r="AK1873" s="121"/>
      <c r="AL1873" s="121"/>
      <c r="AM1873" s="121"/>
      <c r="AN1873" s="121"/>
      <c r="AO1873" s="121"/>
      <c r="AP1873" s="121"/>
      <c r="AQ1873" s="121"/>
      <c r="AR1873" s="121"/>
      <c r="AS1873" s="121"/>
      <c r="AT1873" s="121"/>
    </row>
    <row r="1874" spans="1:46">
      <c r="A1874" s="118"/>
      <c r="B1874" s="118"/>
      <c r="C1874" s="118"/>
      <c r="D1874" s="118"/>
      <c r="E1874" s="118"/>
      <c r="AJ1874" s="121"/>
      <c r="AK1874" s="121"/>
      <c r="AL1874" s="121"/>
      <c r="AM1874" s="121"/>
      <c r="AN1874" s="121"/>
      <c r="AO1874" s="121"/>
      <c r="AP1874" s="121"/>
      <c r="AQ1874" s="121"/>
      <c r="AR1874" s="121"/>
      <c r="AS1874" s="121"/>
      <c r="AT1874" s="121"/>
    </row>
    <row r="1875" spans="1:46">
      <c r="A1875" s="118"/>
      <c r="B1875" s="118"/>
      <c r="C1875" s="118"/>
      <c r="D1875" s="118"/>
      <c r="E1875" s="118"/>
      <c r="AJ1875" s="121"/>
      <c r="AK1875" s="121"/>
      <c r="AL1875" s="121"/>
      <c r="AM1875" s="121"/>
      <c r="AN1875" s="121"/>
      <c r="AO1875" s="121"/>
      <c r="AP1875" s="121"/>
      <c r="AQ1875" s="121"/>
      <c r="AR1875" s="121"/>
      <c r="AS1875" s="121"/>
      <c r="AT1875" s="121"/>
    </row>
    <row r="1876" spans="1:46">
      <c r="A1876" s="118"/>
      <c r="B1876" s="118"/>
      <c r="C1876" s="118"/>
      <c r="D1876" s="118"/>
      <c r="E1876" s="118"/>
      <c r="AJ1876" s="121"/>
      <c r="AK1876" s="121"/>
      <c r="AL1876" s="121"/>
      <c r="AM1876" s="121"/>
      <c r="AN1876" s="121"/>
      <c r="AO1876" s="121"/>
      <c r="AP1876" s="121"/>
      <c r="AQ1876" s="121"/>
      <c r="AR1876" s="121"/>
      <c r="AS1876" s="121"/>
      <c r="AT1876" s="121"/>
    </row>
    <row r="1877" spans="1:46">
      <c r="A1877" s="118"/>
      <c r="B1877" s="118"/>
      <c r="C1877" s="118"/>
      <c r="D1877" s="118"/>
      <c r="E1877" s="118"/>
      <c r="AJ1877" s="121"/>
      <c r="AK1877" s="121"/>
      <c r="AL1877" s="121"/>
      <c r="AM1877" s="121"/>
      <c r="AN1877" s="121"/>
      <c r="AO1877" s="121"/>
      <c r="AP1877" s="121"/>
      <c r="AQ1877" s="121"/>
      <c r="AR1877" s="121"/>
      <c r="AS1877" s="121"/>
      <c r="AT1877" s="121"/>
    </row>
    <row r="1878" spans="1:46">
      <c r="A1878" s="118"/>
      <c r="B1878" s="118"/>
      <c r="C1878" s="118"/>
      <c r="D1878" s="118"/>
      <c r="E1878" s="118"/>
      <c r="AJ1878" s="121"/>
      <c r="AK1878" s="121"/>
      <c r="AL1878" s="121"/>
      <c r="AM1878" s="121"/>
      <c r="AN1878" s="121"/>
      <c r="AO1878" s="121"/>
      <c r="AP1878" s="121"/>
      <c r="AQ1878" s="121"/>
      <c r="AR1878" s="121"/>
      <c r="AS1878" s="121"/>
      <c r="AT1878" s="121"/>
    </row>
    <row r="1879" spans="1:46">
      <c r="A1879" s="118"/>
      <c r="B1879" s="118"/>
      <c r="C1879" s="118"/>
      <c r="D1879" s="118"/>
      <c r="E1879" s="118"/>
      <c r="AJ1879" s="121"/>
      <c r="AK1879" s="121"/>
      <c r="AL1879" s="121"/>
      <c r="AM1879" s="121"/>
      <c r="AN1879" s="121"/>
      <c r="AO1879" s="121"/>
      <c r="AP1879" s="121"/>
      <c r="AQ1879" s="121"/>
      <c r="AR1879" s="121"/>
      <c r="AS1879" s="121"/>
      <c r="AT1879" s="121"/>
    </row>
    <row r="1880" spans="1:46">
      <c r="A1880" s="118"/>
      <c r="B1880" s="118"/>
      <c r="C1880" s="118"/>
      <c r="D1880" s="118"/>
      <c r="E1880" s="118"/>
      <c r="AJ1880" s="121"/>
      <c r="AK1880" s="121"/>
      <c r="AL1880" s="121"/>
      <c r="AM1880" s="121"/>
      <c r="AN1880" s="121"/>
      <c r="AO1880" s="121"/>
      <c r="AP1880" s="121"/>
      <c r="AQ1880" s="121"/>
      <c r="AR1880" s="121"/>
      <c r="AS1880" s="121"/>
      <c r="AT1880" s="121"/>
    </row>
    <row r="1881" spans="1:46">
      <c r="A1881" s="118"/>
      <c r="B1881" s="118"/>
      <c r="C1881" s="118"/>
      <c r="D1881" s="118"/>
      <c r="E1881" s="118"/>
      <c r="AJ1881" s="121"/>
      <c r="AK1881" s="121"/>
      <c r="AL1881" s="121"/>
      <c r="AM1881" s="121"/>
      <c r="AN1881" s="121"/>
      <c r="AO1881" s="121"/>
      <c r="AP1881" s="121"/>
      <c r="AQ1881" s="121"/>
      <c r="AR1881" s="121"/>
      <c r="AS1881" s="121"/>
      <c r="AT1881" s="121"/>
    </row>
    <row r="1882" spans="1:46">
      <c r="A1882" s="118"/>
      <c r="B1882" s="118"/>
      <c r="C1882" s="118"/>
      <c r="D1882" s="118"/>
      <c r="E1882" s="118"/>
      <c r="AJ1882" s="121"/>
      <c r="AK1882" s="121"/>
      <c r="AL1882" s="121"/>
      <c r="AM1882" s="121"/>
      <c r="AN1882" s="121"/>
      <c r="AO1882" s="121"/>
      <c r="AP1882" s="121"/>
      <c r="AQ1882" s="121"/>
      <c r="AR1882" s="121"/>
      <c r="AS1882" s="121"/>
      <c r="AT1882" s="121"/>
    </row>
    <row r="1883" spans="1:46">
      <c r="A1883" s="118"/>
      <c r="B1883" s="118"/>
      <c r="C1883" s="118"/>
      <c r="D1883" s="118"/>
      <c r="E1883" s="118"/>
      <c r="AJ1883" s="121"/>
      <c r="AK1883" s="121"/>
      <c r="AL1883" s="121"/>
      <c r="AM1883" s="121"/>
      <c r="AN1883" s="121"/>
      <c r="AO1883" s="121"/>
      <c r="AP1883" s="121"/>
      <c r="AQ1883" s="121"/>
      <c r="AR1883" s="121"/>
      <c r="AS1883" s="121"/>
      <c r="AT1883" s="121"/>
    </row>
    <row r="1884" spans="1:46">
      <c r="A1884" s="118"/>
      <c r="B1884" s="118"/>
      <c r="C1884" s="118"/>
      <c r="D1884" s="118"/>
      <c r="E1884" s="118"/>
      <c r="AJ1884" s="121"/>
      <c r="AK1884" s="121"/>
      <c r="AL1884" s="121"/>
      <c r="AM1884" s="121"/>
      <c r="AN1884" s="121"/>
      <c r="AO1884" s="121"/>
      <c r="AP1884" s="121"/>
      <c r="AQ1884" s="121"/>
      <c r="AR1884" s="121"/>
      <c r="AS1884" s="121"/>
      <c r="AT1884" s="121"/>
    </row>
    <row r="1885" spans="1:46">
      <c r="A1885" s="118"/>
      <c r="B1885" s="118"/>
      <c r="C1885" s="118"/>
      <c r="D1885" s="118"/>
      <c r="E1885" s="118"/>
      <c r="AJ1885" s="121"/>
      <c r="AK1885" s="121"/>
      <c r="AL1885" s="121"/>
      <c r="AM1885" s="121"/>
      <c r="AN1885" s="121"/>
      <c r="AO1885" s="121"/>
      <c r="AP1885" s="121"/>
      <c r="AQ1885" s="121"/>
      <c r="AR1885" s="121"/>
      <c r="AS1885" s="121"/>
      <c r="AT1885" s="121"/>
    </row>
    <row r="1886" spans="1:46">
      <c r="A1886" s="118"/>
      <c r="B1886" s="118"/>
      <c r="C1886" s="118"/>
      <c r="D1886" s="118"/>
      <c r="E1886" s="118"/>
      <c r="AJ1886" s="121"/>
      <c r="AK1886" s="121"/>
      <c r="AL1886" s="121"/>
      <c r="AM1886" s="121"/>
      <c r="AN1886" s="121"/>
      <c r="AO1886" s="121"/>
      <c r="AP1886" s="121"/>
      <c r="AQ1886" s="121"/>
      <c r="AR1886" s="121"/>
      <c r="AS1886" s="121"/>
      <c r="AT1886" s="121"/>
    </row>
    <row r="1887" spans="1:46">
      <c r="A1887" s="118"/>
      <c r="B1887" s="118"/>
      <c r="C1887" s="118"/>
      <c r="D1887" s="118"/>
      <c r="E1887" s="118"/>
      <c r="AJ1887" s="121"/>
      <c r="AK1887" s="121"/>
      <c r="AL1887" s="121"/>
      <c r="AM1887" s="121"/>
      <c r="AN1887" s="121"/>
      <c r="AO1887" s="121"/>
      <c r="AP1887" s="121"/>
      <c r="AQ1887" s="121"/>
      <c r="AR1887" s="121"/>
      <c r="AS1887" s="121"/>
      <c r="AT1887" s="121"/>
    </row>
    <row r="1888" spans="1:46">
      <c r="A1888" s="118"/>
      <c r="B1888" s="118"/>
      <c r="C1888" s="118"/>
      <c r="D1888" s="118"/>
      <c r="E1888" s="118"/>
      <c r="AJ1888" s="121"/>
      <c r="AK1888" s="121"/>
      <c r="AL1888" s="121"/>
      <c r="AM1888" s="121"/>
      <c r="AN1888" s="121"/>
      <c r="AO1888" s="121"/>
      <c r="AP1888" s="121"/>
      <c r="AQ1888" s="121"/>
      <c r="AR1888" s="121"/>
      <c r="AS1888" s="121"/>
      <c r="AT1888" s="121"/>
    </row>
    <row r="1889" spans="1:46">
      <c r="A1889" s="118"/>
      <c r="B1889" s="118"/>
      <c r="C1889" s="118"/>
      <c r="D1889" s="118"/>
      <c r="E1889" s="118"/>
      <c r="AJ1889" s="121"/>
      <c r="AK1889" s="121"/>
      <c r="AL1889" s="121"/>
      <c r="AM1889" s="121"/>
      <c r="AN1889" s="121"/>
      <c r="AO1889" s="121"/>
      <c r="AP1889" s="121"/>
      <c r="AQ1889" s="121"/>
      <c r="AR1889" s="121"/>
      <c r="AS1889" s="121"/>
      <c r="AT1889" s="121"/>
    </row>
    <row r="1890" spans="1:46">
      <c r="A1890" s="118"/>
      <c r="B1890" s="118"/>
      <c r="C1890" s="118"/>
      <c r="D1890" s="118"/>
      <c r="E1890" s="118"/>
      <c r="AJ1890" s="121"/>
      <c r="AK1890" s="121"/>
      <c r="AL1890" s="121"/>
      <c r="AM1890" s="121"/>
      <c r="AN1890" s="121"/>
      <c r="AO1890" s="121"/>
      <c r="AP1890" s="121"/>
      <c r="AQ1890" s="121"/>
      <c r="AR1890" s="121"/>
      <c r="AS1890" s="121"/>
      <c r="AT1890" s="121"/>
    </row>
    <row r="1891" spans="1:46">
      <c r="A1891" s="118"/>
      <c r="B1891" s="118"/>
      <c r="C1891" s="118"/>
      <c r="D1891" s="118"/>
      <c r="E1891" s="118"/>
      <c r="AJ1891" s="121"/>
      <c r="AK1891" s="121"/>
      <c r="AL1891" s="121"/>
      <c r="AM1891" s="121"/>
      <c r="AN1891" s="121"/>
      <c r="AO1891" s="121"/>
      <c r="AP1891" s="121"/>
      <c r="AQ1891" s="121"/>
      <c r="AR1891" s="121"/>
      <c r="AS1891" s="121"/>
      <c r="AT1891" s="121"/>
    </row>
    <row r="1892" spans="1:46">
      <c r="A1892" s="118"/>
      <c r="B1892" s="118"/>
      <c r="C1892" s="118"/>
      <c r="D1892" s="118"/>
      <c r="E1892" s="118"/>
      <c r="AJ1892" s="121"/>
      <c r="AK1892" s="121"/>
      <c r="AL1892" s="121"/>
      <c r="AM1892" s="121"/>
      <c r="AN1892" s="121"/>
      <c r="AO1892" s="121"/>
      <c r="AP1892" s="121"/>
      <c r="AQ1892" s="121"/>
      <c r="AR1892" s="121"/>
      <c r="AS1892" s="121"/>
      <c r="AT1892" s="121"/>
    </row>
    <row r="1893" spans="1:46">
      <c r="A1893" s="118"/>
      <c r="B1893" s="118"/>
      <c r="C1893" s="118"/>
      <c r="D1893" s="118"/>
      <c r="E1893" s="118"/>
      <c r="AJ1893" s="121"/>
      <c r="AK1893" s="121"/>
      <c r="AL1893" s="121"/>
      <c r="AM1893" s="121"/>
      <c r="AN1893" s="121"/>
      <c r="AO1893" s="121"/>
      <c r="AP1893" s="121"/>
      <c r="AQ1893" s="121"/>
      <c r="AR1893" s="121"/>
      <c r="AS1893" s="121"/>
      <c r="AT1893" s="121"/>
    </row>
    <row r="1894" spans="1:46">
      <c r="A1894" s="118"/>
      <c r="B1894" s="118"/>
      <c r="C1894" s="118"/>
      <c r="D1894" s="118"/>
      <c r="E1894" s="118"/>
      <c r="AJ1894" s="121"/>
      <c r="AK1894" s="121"/>
      <c r="AL1894" s="121"/>
      <c r="AM1894" s="121"/>
      <c r="AN1894" s="121"/>
      <c r="AO1894" s="121"/>
      <c r="AP1894" s="121"/>
      <c r="AQ1894" s="121"/>
      <c r="AR1894" s="121"/>
      <c r="AS1894" s="121"/>
      <c r="AT1894" s="121"/>
    </row>
    <row r="1895" spans="1:46">
      <c r="A1895" s="118"/>
      <c r="B1895" s="118"/>
      <c r="C1895" s="118"/>
      <c r="D1895" s="118"/>
      <c r="E1895" s="118"/>
      <c r="AJ1895" s="121"/>
      <c r="AK1895" s="121"/>
      <c r="AL1895" s="121"/>
      <c r="AM1895" s="121"/>
      <c r="AN1895" s="121"/>
      <c r="AO1895" s="121"/>
      <c r="AP1895" s="121"/>
      <c r="AQ1895" s="121"/>
      <c r="AR1895" s="121"/>
      <c r="AS1895" s="121"/>
      <c r="AT1895" s="121"/>
    </row>
    <row r="1896" spans="1:46">
      <c r="A1896" s="118"/>
      <c r="B1896" s="118"/>
      <c r="C1896" s="118"/>
      <c r="D1896" s="118"/>
      <c r="E1896" s="118"/>
      <c r="AJ1896" s="121"/>
      <c r="AK1896" s="121"/>
      <c r="AL1896" s="121"/>
      <c r="AM1896" s="121"/>
      <c r="AN1896" s="121"/>
      <c r="AO1896" s="121"/>
      <c r="AP1896" s="121"/>
      <c r="AQ1896" s="121"/>
      <c r="AR1896" s="121"/>
      <c r="AS1896" s="121"/>
      <c r="AT1896" s="121"/>
    </row>
    <row r="1897" spans="1:46">
      <c r="A1897" s="118"/>
      <c r="B1897" s="118"/>
      <c r="C1897" s="118"/>
      <c r="D1897" s="118"/>
      <c r="E1897" s="118"/>
      <c r="AJ1897" s="121"/>
      <c r="AK1897" s="121"/>
      <c r="AL1897" s="121"/>
      <c r="AM1897" s="121"/>
      <c r="AN1897" s="121"/>
      <c r="AO1897" s="121"/>
      <c r="AP1897" s="121"/>
      <c r="AQ1897" s="121"/>
      <c r="AR1897" s="121"/>
      <c r="AS1897" s="121"/>
      <c r="AT1897" s="121"/>
    </row>
    <row r="1898" spans="1:46">
      <c r="A1898" s="118"/>
      <c r="B1898" s="118"/>
      <c r="C1898" s="118"/>
      <c r="D1898" s="118"/>
      <c r="E1898" s="118"/>
      <c r="AJ1898" s="121"/>
      <c r="AK1898" s="121"/>
      <c r="AL1898" s="121"/>
      <c r="AM1898" s="121"/>
      <c r="AN1898" s="121"/>
      <c r="AO1898" s="121"/>
      <c r="AP1898" s="121"/>
      <c r="AQ1898" s="121"/>
      <c r="AR1898" s="121"/>
      <c r="AS1898" s="121"/>
      <c r="AT1898" s="121"/>
    </row>
    <row r="1899" spans="1:46">
      <c r="A1899" s="118"/>
      <c r="B1899" s="118"/>
      <c r="C1899" s="118"/>
      <c r="D1899" s="118"/>
      <c r="E1899" s="118"/>
      <c r="AJ1899" s="121"/>
      <c r="AK1899" s="121"/>
      <c r="AL1899" s="121"/>
      <c r="AM1899" s="121"/>
      <c r="AN1899" s="121"/>
      <c r="AO1899" s="121"/>
      <c r="AP1899" s="121"/>
      <c r="AQ1899" s="121"/>
      <c r="AR1899" s="121"/>
      <c r="AS1899" s="121"/>
      <c r="AT1899" s="121"/>
    </row>
    <row r="1900" spans="1:46">
      <c r="A1900" s="118"/>
      <c r="B1900" s="118"/>
      <c r="C1900" s="118"/>
      <c r="D1900" s="118"/>
      <c r="E1900" s="118"/>
      <c r="AJ1900" s="121"/>
      <c r="AK1900" s="121"/>
      <c r="AL1900" s="121"/>
      <c r="AM1900" s="121"/>
      <c r="AN1900" s="121"/>
      <c r="AO1900" s="121"/>
      <c r="AP1900" s="121"/>
      <c r="AQ1900" s="121"/>
      <c r="AR1900" s="121"/>
      <c r="AS1900" s="121"/>
      <c r="AT1900" s="121"/>
    </row>
    <row r="1901" spans="1:46">
      <c r="A1901" s="118"/>
      <c r="B1901" s="118"/>
      <c r="C1901" s="118"/>
      <c r="D1901" s="118"/>
      <c r="E1901" s="118"/>
      <c r="AJ1901" s="121"/>
      <c r="AK1901" s="121"/>
      <c r="AL1901" s="121"/>
      <c r="AM1901" s="121"/>
      <c r="AN1901" s="121"/>
      <c r="AO1901" s="121"/>
      <c r="AP1901" s="121"/>
      <c r="AQ1901" s="121"/>
      <c r="AR1901" s="121"/>
      <c r="AS1901" s="121"/>
      <c r="AT1901" s="121"/>
    </row>
    <row r="1902" spans="1:46">
      <c r="A1902" s="118"/>
      <c r="B1902" s="118"/>
      <c r="C1902" s="118"/>
      <c r="D1902" s="118"/>
      <c r="E1902" s="118"/>
      <c r="AJ1902" s="121"/>
      <c r="AK1902" s="121"/>
      <c r="AL1902" s="121"/>
      <c r="AM1902" s="121"/>
      <c r="AN1902" s="121"/>
      <c r="AO1902" s="121"/>
      <c r="AP1902" s="121"/>
      <c r="AQ1902" s="121"/>
      <c r="AR1902" s="121"/>
      <c r="AS1902" s="121"/>
      <c r="AT1902" s="121"/>
    </row>
    <row r="1903" spans="1:46">
      <c r="A1903" s="118"/>
      <c r="B1903" s="118"/>
      <c r="C1903" s="118"/>
      <c r="D1903" s="118"/>
      <c r="E1903" s="118"/>
      <c r="AJ1903" s="121"/>
      <c r="AK1903" s="121"/>
      <c r="AL1903" s="121"/>
      <c r="AM1903" s="121"/>
      <c r="AN1903" s="121"/>
      <c r="AO1903" s="121"/>
      <c r="AP1903" s="121"/>
      <c r="AQ1903" s="121"/>
      <c r="AR1903" s="121"/>
      <c r="AS1903" s="121"/>
      <c r="AT1903" s="121"/>
    </row>
    <row r="1904" spans="1:46">
      <c r="A1904" s="118"/>
      <c r="B1904" s="118"/>
      <c r="C1904" s="118"/>
      <c r="D1904" s="118"/>
      <c r="E1904" s="118"/>
      <c r="AJ1904" s="121"/>
      <c r="AK1904" s="121"/>
      <c r="AL1904" s="121"/>
      <c r="AM1904" s="121"/>
      <c r="AN1904" s="121"/>
      <c r="AO1904" s="121"/>
      <c r="AP1904" s="121"/>
      <c r="AQ1904" s="121"/>
      <c r="AR1904" s="121"/>
      <c r="AS1904" s="121"/>
      <c r="AT1904" s="121"/>
    </row>
    <row r="1905" spans="1:46">
      <c r="A1905" s="118"/>
      <c r="B1905" s="118"/>
      <c r="C1905" s="118"/>
      <c r="D1905" s="118"/>
      <c r="E1905" s="118"/>
      <c r="AJ1905" s="121"/>
      <c r="AK1905" s="121"/>
      <c r="AL1905" s="121"/>
      <c r="AM1905" s="121"/>
      <c r="AN1905" s="121"/>
      <c r="AO1905" s="121"/>
      <c r="AP1905" s="121"/>
      <c r="AQ1905" s="121"/>
      <c r="AR1905" s="121"/>
      <c r="AS1905" s="121"/>
      <c r="AT1905" s="121"/>
    </row>
    <row r="1906" spans="1:46">
      <c r="A1906" s="118"/>
      <c r="B1906" s="118"/>
      <c r="C1906" s="118"/>
      <c r="D1906" s="118"/>
      <c r="E1906" s="118"/>
      <c r="AJ1906" s="121"/>
      <c r="AK1906" s="121"/>
      <c r="AL1906" s="121"/>
      <c r="AM1906" s="121"/>
      <c r="AN1906" s="121"/>
      <c r="AO1906" s="121"/>
      <c r="AP1906" s="121"/>
      <c r="AQ1906" s="121"/>
      <c r="AR1906" s="121"/>
      <c r="AS1906" s="121"/>
      <c r="AT1906" s="121"/>
    </row>
    <row r="1907" spans="1:46">
      <c r="A1907" s="118"/>
      <c r="B1907" s="118"/>
      <c r="C1907" s="118"/>
      <c r="D1907" s="118"/>
      <c r="E1907" s="118"/>
      <c r="AJ1907" s="121"/>
      <c r="AK1907" s="121"/>
      <c r="AL1907" s="121"/>
      <c r="AM1907" s="121"/>
      <c r="AN1907" s="121"/>
      <c r="AO1907" s="121"/>
      <c r="AP1907" s="121"/>
      <c r="AQ1907" s="121"/>
      <c r="AR1907" s="121"/>
      <c r="AS1907" s="121"/>
      <c r="AT1907" s="121"/>
    </row>
    <row r="1908" spans="1:46">
      <c r="A1908" s="118"/>
      <c r="B1908" s="118"/>
      <c r="C1908" s="118"/>
      <c r="D1908" s="118"/>
      <c r="E1908" s="118"/>
      <c r="AJ1908" s="121"/>
      <c r="AK1908" s="121"/>
      <c r="AL1908" s="121"/>
      <c r="AM1908" s="121"/>
      <c r="AN1908" s="121"/>
      <c r="AO1908" s="121"/>
      <c r="AP1908" s="121"/>
      <c r="AQ1908" s="121"/>
      <c r="AR1908" s="121"/>
      <c r="AS1908" s="121"/>
      <c r="AT1908" s="121"/>
    </row>
    <row r="1909" spans="1:46">
      <c r="A1909" s="118"/>
      <c r="B1909" s="118"/>
      <c r="C1909" s="118"/>
      <c r="D1909" s="118"/>
      <c r="E1909" s="118"/>
      <c r="AJ1909" s="121"/>
      <c r="AK1909" s="121"/>
      <c r="AL1909" s="121"/>
      <c r="AM1909" s="121"/>
      <c r="AN1909" s="121"/>
      <c r="AO1909" s="121"/>
      <c r="AP1909" s="121"/>
      <c r="AQ1909" s="121"/>
      <c r="AR1909" s="121"/>
      <c r="AS1909" s="121"/>
      <c r="AT1909" s="121"/>
    </row>
    <row r="1910" spans="1:46">
      <c r="A1910" s="118"/>
      <c r="B1910" s="118"/>
      <c r="C1910" s="118"/>
      <c r="D1910" s="118"/>
      <c r="E1910" s="118"/>
      <c r="AJ1910" s="121"/>
      <c r="AK1910" s="121"/>
      <c r="AL1910" s="121"/>
      <c r="AM1910" s="121"/>
      <c r="AN1910" s="121"/>
      <c r="AO1910" s="121"/>
      <c r="AP1910" s="121"/>
      <c r="AQ1910" s="121"/>
      <c r="AR1910" s="121"/>
      <c r="AS1910" s="121"/>
      <c r="AT1910" s="121"/>
    </row>
    <row r="1911" spans="1:46">
      <c r="A1911" s="118"/>
      <c r="B1911" s="118"/>
      <c r="C1911" s="118"/>
      <c r="D1911" s="118"/>
      <c r="E1911" s="118"/>
      <c r="AJ1911" s="121"/>
      <c r="AK1911" s="121"/>
      <c r="AL1911" s="121"/>
      <c r="AM1911" s="121"/>
      <c r="AN1911" s="121"/>
      <c r="AO1911" s="121"/>
      <c r="AP1911" s="121"/>
      <c r="AQ1911" s="121"/>
      <c r="AR1911" s="121"/>
      <c r="AS1911" s="121"/>
      <c r="AT1911" s="121"/>
    </row>
    <row r="1912" spans="1:46">
      <c r="A1912" s="118"/>
      <c r="B1912" s="118"/>
      <c r="C1912" s="118"/>
      <c r="D1912" s="118"/>
      <c r="E1912" s="118"/>
      <c r="AJ1912" s="121"/>
      <c r="AK1912" s="121"/>
      <c r="AL1912" s="121"/>
      <c r="AM1912" s="121"/>
      <c r="AN1912" s="121"/>
      <c r="AO1912" s="121"/>
      <c r="AP1912" s="121"/>
      <c r="AQ1912" s="121"/>
      <c r="AR1912" s="121"/>
      <c r="AS1912" s="121"/>
      <c r="AT1912" s="121"/>
    </row>
    <row r="1913" spans="1:46">
      <c r="A1913" s="118"/>
      <c r="B1913" s="118"/>
      <c r="C1913" s="118"/>
      <c r="D1913" s="118"/>
      <c r="E1913" s="118"/>
      <c r="AJ1913" s="121"/>
      <c r="AK1913" s="121"/>
      <c r="AL1913" s="121"/>
      <c r="AM1913" s="121"/>
      <c r="AN1913" s="121"/>
      <c r="AO1913" s="121"/>
      <c r="AP1913" s="121"/>
      <c r="AQ1913" s="121"/>
      <c r="AR1913" s="121"/>
      <c r="AS1913" s="121"/>
      <c r="AT1913" s="121"/>
    </row>
    <row r="1914" spans="1:46">
      <c r="A1914" s="118"/>
      <c r="B1914" s="118"/>
      <c r="C1914" s="118"/>
      <c r="D1914" s="118"/>
      <c r="E1914" s="118"/>
      <c r="AJ1914" s="121"/>
      <c r="AK1914" s="121"/>
      <c r="AL1914" s="121"/>
      <c r="AM1914" s="121"/>
      <c r="AN1914" s="121"/>
      <c r="AO1914" s="121"/>
      <c r="AP1914" s="121"/>
      <c r="AQ1914" s="121"/>
      <c r="AR1914" s="121"/>
      <c r="AS1914" s="121"/>
      <c r="AT1914" s="121"/>
    </row>
    <row r="1915" spans="1:46">
      <c r="A1915" s="118"/>
      <c r="B1915" s="118"/>
      <c r="C1915" s="118"/>
      <c r="D1915" s="118"/>
      <c r="E1915" s="118"/>
      <c r="AJ1915" s="121"/>
      <c r="AK1915" s="121"/>
      <c r="AL1915" s="121"/>
      <c r="AM1915" s="121"/>
      <c r="AN1915" s="121"/>
      <c r="AO1915" s="121"/>
      <c r="AP1915" s="121"/>
      <c r="AQ1915" s="121"/>
      <c r="AR1915" s="121"/>
      <c r="AS1915" s="121"/>
      <c r="AT1915" s="121"/>
    </row>
    <row r="1916" spans="1:46">
      <c r="A1916" s="118"/>
      <c r="B1916" s="118"/>
      <c r="C1916" s="118"/>
      <c r="D1916" s="118"/>
      <c r="E1916" s="118"/>
      <c r="AJ1916" s="121"/>
      <c r="AK1916" s="121"/>
      <c r="AL1916" s="121"/>
      <c r="AM1916" s="121"/>
      <c r="AN1916" s="121"/>
      <c r="AO1916" s="121"/>
      <c r="AP1916" s="121"/>
      <c r="AQ1916" s="121"/>
      <c r="AR1916" s="121"/>
      <c r="AS1916" s="121"/>
      <c r="AT1916" s="121"/>
    </row>
    <row r="1917" spans="1:46">
      <c r="A1917" s="118"/>
      <c r="B1917" s="118"/>
      <c r="C1917" s="118"/>
      <c r="D1917" s="118"/>
      <c r="E1917" s="118"/>
      <c r="AJ1917" s="121"/>
      <c r="AK1917" s="121"/>
      <c r="AL1917" s="121"/>
      <c r="AM1917" s="121"/>
      <c r="AN1917" s="121"/>
      <c r="AO1917" s="121"/>
      <c r="AP1917" s="121"/>
      <c r="AQ1917" s="121"/>
      <c r="AR1917" s="121"/>
      <c r="AS1917" s="121"/>
      <c r="AT1917" s="121"/>
    </row>
    <row r="1918" spans="1:46">
      <c r="A1918" s="118"/>
      <c r="B1918" s="118"/>
      <c r="C1918" s="118"/>
      <c r="D1918" s="118"/>
      <c r="E1918" s="118"/>
      <c r="AJ1918" s="121"/>
      <c r="AK1918" s="121"/>
      <c r="AL1918" s="121"/>
      <c r="AM1918" s="121"/>
      <c r="AN1918" s="121"/>
      <c r="AO1918" s="121"/>
      <c r="AP1918" s="121"/>
      <c r="AQ1918" s="121"/>
      <c r="AR1918" s="121"/>
      <c r="AS1918" s="121"/>
      <c r="AT1918" s="121"/>
    </row>
    <row r="1919" spans="1:46">
      <c r="A1919" s="118"/>
      <c r="B1919" s="118"/>
      <c r="C1919" s="118"/>
      <c r="D1919" s="118"/>
      <c r="E1919" s="118"/>
      <c r="AJ1919" s="121"/>
      <c r="AK1919" s="121"/>
      <c r="AL1919" s="121"/>
      <c r="AM1919" s="121"/>
      <c r="AN1919" s="121"/>
      <c r="AO1919" s="121"/>
      <c r="AP1919" s="121"/>
      <c r="AQ1919" s="121"/>
      <c r="AR1919" s="121"/>
      <c r="AS1919" s="121"/>
      <c r="AT1919" s="121"/>
    </row>
    <row r="1920" spans="1:46">
      <c r="A1920" s="118"/>
      <c r="B1920" s="118"/>
      <c r="C1920" s="118"/>
      <c r="D1920" s="118"/>
      <c r="E1920" s="118"/>
      <c r="AJ1920" s="121"/>
      <c r="AK1920" s="121"/>
      <c r="AL1920" s="121"/>
      <c r="AM1920" s="121"/>
      <c r="AN1920" s="121"/>
      <c r="AO1920" s="121"/>
      <c r="AP1920" s="121"/>
      <c r="AQ1920" s="121"/>
      <c r="AR1920" s="121"/>
      <c r="AS1920" s="121"/>
      <c r="AT1920" s="121"/>
    </row>
    <row r="1921" spans="1:46">
      <c r="A1921" s="118"/>
      <c r="B1921" s="118"/>
      <c r="C1921" s="118"/>
      <c r="D1921" s="118"/>
      <c r="E1921" s="118"/>
      <c r="AJ1921" s="121"/>
      <c r="AK1921" s="121"/>
      <c r="AL1921" s="121"/>
      <c r="AM1921" s="121"/>
      <c r="AN1921" s="121"/>
      <c r="AO1921" s="121"/>
      <c r="AP1921" s="121"/>
      <c r="AQ1921" s="121"/>
      <c r="AR1921" s="121"/>
      <c r="AS1921" s="121"/>
      <c r="AT1921" s="121"/>
    </row>
    <row r="1922" spans="1:46">
      <c r="A1922" s="118"/>
      <c r="B1922" s="118"/>
      <c r="C1922" s="118"/>
      <c r="D1922" s="118"/>
      <c r="E1922" s="118"/>
      <c r="AJ1922" s="121"/>
      <c r="AK1922" s="121"/>
      <c r="AL1922" s="121"/>
      <c r="AM1922" s="121"/>
      <c r="AN1922" s="121"/>
      <c r="AO1922" s="121"/>
      <c r="AP1922" s="121"/>
      <c r="AQ1922" s="121"/>
      <c r="AR1922" s="121"/>
      <c r="AS1922" s="121"/>
      <c r="AT1922" s="121"/>
    </row>
    <row r="1923" spans="1:46">
      <c r="A1923" s="118"/>
      <c r="B1923" s="118"/>
      <c r="C1923" s="118"/>
      <c r="D1923" s="118"/>
      <c r="E1923" s="118"/>
      <c r="AJ1923" s="121"/>
      <c r="AK1923" s="121"/>
      <c r="AL1923" s="121"/>
      <c r="AM1923" s="121"/>
      <c r="AN1923" s="121"/>
      <c r="AO1923" s="121"/>
      <c r="AP1923" s="121"/>
      <c r="AQ1923" s="121"/>
      <c r="AR1923" s="121"/>
      <c r="AS1923" s="121"/>
      <c r="AT1923" s="121"/>
    </row>
    <row r="1924" spans="1:46">
      <c r="A1924" s="118"/>
      <c r="B1924" s="118"/>
      <c r="C1924" s="118"/>
      <c r="D1924" s="118"/>
      <c r="E1924" s="118"/>
      <c r="AJ1924" s="121"/>
      <c r="AK1924" s="121"/>
      <c r="AL1924" s="121"/>
      <c r="AM1924" s="121"/>
      <c r="AN1924" s="121"/>
      <c r="AO1924" s="121"/>
      <c r="AP1924" s="121"/>
      <c r="AQ1924" s="121"/>
      <c r="AR1924" s="121"/>
      <c r="AS1924" s="121"/>
      <c r="AT1924" s="121"/>
    </row>
    <row r="1925" spans="1:46">
      <c r="A1925" s="118"/>
      <c r="B1925" s="118"/>
      <c r="C1925" s="118"/>
      <c r="D1925" s="118"/>
      <c r="E1925" s="118"/>
      <c r="AJ1925" s="121"/>
      <c r="AK1925" s="121"/>
      <c r="AL1925" s="121"/>
      <c r="AM1925" s="121"/>
      <c r="AN1925" s="121"/>
      <c r="AO1925" s="121"/>
      <c r="AP1925" s="121"/>
      <c r="AQ1925" s="121"/>
      <c r="AR1925" s="121"/>
      <c r="AS1925" s="121"/>
      <c r="AT1925" s="121"/>
    </row>
    <row r="1926" spans="1:46">
      <c r="A1926" s="118"/>
      <c r="B1926" s="118"/>
      <c r="C1926" s="118"/>
      <c r="D1926" s="118"/>
      <c r="E1926" s="118"/>
      <c r="AJ1926" s="121"/>
      <c r="AK1926" s="121"/>
      <c r="AL1926" s="121"/>
      <c r="AM1926" s="121"/>
      <c r="AN1926" s="121"/>
      <c r="AO1926" s="121"/>
      <c r="AP1926" s="121"/>
      <c r="AQ1926" s="121"/>
      <c r="AR1926" s="121"/>
      <c r="AS1926" s="121"/>
      <c r="AT1926" s="121"/>
    </row>
    <row r="1927" spans="1:46">
      <c r="A1927" s="118"/>
      <c r="B1927" s="118"/>
      <c r="C1927" s="118"/>
      <c r="D1927" s="118"/>
      <c r="E1927" s="118"/>
      <c r="AJ1927" s="121"/>
      <c r="AK1927" s="121"/>
      <c r="AL1927" s="121"/>
      <c r="AM1927" s="121"/>
      <c r="AN1927" s="121"/>
      <c r="AO1927" s="121"/>
      <c r="AP1927" s="121"/>
      <c r="AQ1927" s="121"/>
      <c r="AR1927" s="121"/>
      <c r="AS1927" s="121"/>
      <c r="AT1927" s="121"/>
    </row>
    <row r="1928" spans="1:46">
      <c r="A1928" s="118"/>
      <c r="B1928" s="118"/>
      <c r="C1928" s="118"/>
      <c r="D1928" s="118"/>
      <c r="E1928" s="118"/>
      <c r="AJ1928" s="121"/>
      <c r="AK1928" s="121"/>
      <c r="AL1928" s="121"/>
      <c r="AM1928" s="121"/>
      <c r="AN1928" s="121"/>
      <c r="AO1928" s="121"/>
      <c r="AP1928" s="121"/>
      <c r="AQ1928" s="121"/>
      <c r="AR1928" s="121"/>
      <c r="AS1928" s="121"/>
      <c r="AT1928" s="121"/>
    </row>
    <row r="1929" spans="1:46">
      <c r="A1929" s="118"/>
      <c r="B1929" s="118"/>
      <c r="C1929" s="118"/>
      <c r="D1929" s="118"/>
      <c r="E1929" s="118"/>
      <c r="AJ1929" s="121"/>
      <c r="AK1929" s="121"/>
      <c r="AL1929" s="121"/>
      <c r="AM1929" s="121"/>
      <c r="AN1929" s="121"/>
      <c r="AO1929" s="121"/>
      <c r="AP1929" s="121"/>
      <c r="AQ1929" s="121"/>
      <c r="AR1929" s="121"/>
      <c r="AS1929" s="121"/>
      <c r="AT1929" s="121"/>
    </row>
    <row r="1930" spans="1:46">
      <c r="A1930" s="118"/>
      <c r="B1930" s="118"/>
      <c r="C1930" s="118"/>
      <c r="D1930" s="118"/>
      <c r="E1930" s="118"/>
      <c r="AJ1930" s="121"/>
      <c r="AK1930" s="121"/>
      <c r="AL1930" s="121"/>
      <c r="AM1930" s="121"/>
      <c r="AN1930" s="121"/>
      <c r="AO1930" s="121"/>
      <c r="AP1930" s="121"/>
      <c r="AQ1930" s="121"/>
      <c r="AR1930" s="121"/>
      <c r="AS1930" s="121"/>
      <c r="AT1930" s="121"/>
    </row>
    <row r="1931" spans="1:46">
      <c r="A1931" s="118"/>
      <c r="B1931" s="118"/>
      <c r="C1931" s="118"/>
      <c r="D1931" s="118"/>
      <c r="E1931" s="118"/>
      <c r="AJ1931" s="121"/>
      <c r="AK1931" s="121"/>
      <c r="AL1931" s="121"/>
      <c r="AM1931" s="121"/>
      <c r="AN1931" s="121"/>
      <c r="AO1931" s="121"/>
      <c r="AP1931" s="121"/>
      <c r="AQ1931" s="121"/>
      <c r="AR1931" s="121"/>
      <c r="AS1931" s="121"/>
      <c r="AT1931" s="121"/>
    </row>
    <row r="1932" spans="1:46">
      <c r="A1932" s="118"/>
      <c r="B1932" s="118"/>
      <c r="C1932" s="118"/>
      <c r="D1932" s="118"/>
      <c r="E1932" s="118"/>
      <c r="AJ1932" s="121"/>
      <c r="AK1932" s="121"/>
      <c r="AL1932" s="121"/>
      <c r="AM1932" s="121"/>
      <c r="AN1932" s="121"/>
      <c r="AO1932" s="121"/>
      <c r="AP1932" s="121"/>
      <c r="AQ1932" s="121"/>
      <c r="AR1932" s="121"/>
      <c r="AS1932" s="121"/>
      <c r="AT1932" s="121"/>
    </row>
    <row r="1933" spans="1:46">
      <c r="A1933" s="118"/>
      <c r="B1933" s="118"/>
      <c r="C1933" s="118"/>
      <c r="D1933" s="118"/>
      <c r="E1933" s="118"/>
      <c r="AJ1933" s="121"/>
      <c r="AK1933" s="121"/>
      <c r="AL1933" s="121"/>
      <c r="AM1933" s="121"/>
      <c r="AN1933" s="121"/>
      <c r="AO1933" s="121"/>
      <c r="AP1933" s="121"/>
      <c r="AQ1933" s="121"/>
      <c r="AR1933" s="121"/>
      <c r="AS1933" s="121"/>
      <c r="AT1933" s="121"/>
    </row>
    <row r="1934" spans="1:46">
      <c r="A1934" s="118"/>
      <c r="B1934" s="118"/>
      <c r="C1934" s="118"/>
      <c r="D1934" s="118"/>
      <c r="E1934" s="118"/>
      <c r="AJ1934" s="121"/>
      <c r="AK1934" s="121"/>
      <c r="AL1934" s="121"/>
      <c r="AM1934" s="121"/>
      <c r="AN1934" s="121"/>
      <c r="AO1934" s="121"/>
      <c r="AP1934" s="121"/>
      <c r="AQ1934" s="121"/>
      <c r="AR1934" s="121"/>
      <c r="AS1934" s="121"/>
      <c r="AT1934" s="121"/>
    </row>
    <row r="1935" spans="1:46">
      <c r="A1935" s="118"/>
      <c r="B1935" s="118"/>
      <c r="C1935" s="118"/>
      <c r="D1935" s="118"/>
      <c r="E1935" s="118"/>
      <c r="AJ1935" s="121"/>
      <c r="AK1935" s="121"/>
      <c r="AL1935" s="121"/>
      <c r="AM1935" s="121"/>
      <c r="AN1935" s="121"/>
      <c r="AO1935" s="121"/>
      <c r="AP1935" s="121"/>
      <c r="AQ1935" s="121"/>
      <c r="AR1935" s="121"/>
      <c r="AS1935" s="121"/>
      <c r="AT1935" s="121"/>
    </row>
    <row r="1936" spans="1:46">
      <c r="A1936" s="118"/>
      <c r="B1936" s="118"/>
      <c r="C1936" s="118"/>
      <c r="D1936" s="118"/>
      <c r="E1936" s="118"/>
      <c r="AJ1936" s="121"/>
      <c r="AK1936" s="121"/>
      <c r="AL1936" s="121"/>
      <c r="AM1936" s="121"/>
      <c r="AN1936" s="121"/>
      <c r="AO1936" s="121"/>
      <c r="AP1936" s="121"/>
      <c r="AQ1936" s="121"/>
      <c r="AR1936" s="121"/>
      <c r="AS1936" s="121"/>
      <c r="AT1936" s="121"/>
    </row>
    <row r="1937" spans="1:46">
      <c r="A1937" s="118"/>
      <c r="B1937" s="118"/>
      <c r="C1937" s="118"/>
      <c r="D1937" s="118"/>
      <c r="E1937" s="118"/>
      <c r="AJ1937" s="121"/>
      <c r="AK1937" s="121"/>
      <c r="AL1937" s="121"/>
      <c r="AM1937" s="121"/>
      <c r="AN1937" s="121"/>
      <c r="AO1937" s="121"/>
      <c r="AP1937" s="121"/>
      <c r="AQ1937" s="121"/>
      <c r="AR1937" s="121"/>
      <c r="AS1937" s="121"/>
      <c r="AT1937" s="121"/>
    </row>
    <row r="1938" spans="1:46">
      <c r="A1938" s="118"/>
      <c r="B1938" s="118"/>
      <c r="C1938" s="118"/>
      <c r="D1938" s="118"/>
      <c r="E1938" s="118"/>
      <c r="AJ1938" s="121"/>
      <c r="AK1938" s="121"/>
      <c r="AL1938" s="121"/>
      <c r="AM1938" s="121"/>
      <c r="AN1938" s="121"/>
      <c r="AO1938" s="121"/>
      <c r="AP1938" s="121"/>
      <c r="AQ1938" s="121"/>
      <c r="AR1938" s="121"/>
      <c r="AS1938" s="121"/>
      <c r="AT1938" s="121"/>
    </row>
    <row r="1939" spans="1:46">
      <c r="A1939" s="118"/>
      <c r="B1939" s="118"/>
      <c r="C1939" s="118"/>
      <c r="D1939" s="118"/>
      <c r="E1939" s="118"/>
      <c r="AJ1939" s="121"/>
      <c r="AK1939" s="121"/>
      <c r="AL1939" s="121"/>
      <c r="AM1939" s="121"/>
      <c r="AN1939" s="121"/>
      <c r="AO1939" s="121"/>
      <c r="AP1939" s="121"/>
      <c r="AQ1939" s="121"/>
      <c r="AR1939" s="121"/>
      <c r="AS1939" s="121"/>
      <c r="AT1939" s="121"/>
    </row>
    <row r="1940" spans="1:46">
      <c r="A1940" s="118"/>
      <c r="B1940" s="118"/>
      <c r="C1940" s="118"/>
      <c r="D1940" s="118"/>
      <c r="E1940" s="118"/>
      <c r="AJ1940" s="121"/>
      <c r="AK1940" s="121"/>
      <c r="AL1940" s="121"/>
      <c r="AM1940" s="121"/>
      <c r="AN1940" s="121"/>
      <c r="AO1940" s="121"/>
      <c r="AP1940" s="121"/>
      <c r="AQ1940" s="121"/>
      <c r="AR1940" s="121"/>
      <c r="AS1940" s="121"/>
      <c r="AT1940" s="121"/>
    </row>
    <row r="1941" spans="1:46">
      <c r="A1941" s="118"/>
      <c r="B1941" s="118"/>
      <c r="C1941" s="118"/>
      <c r="D1941" s="118"/>
      <c r="E1941" s="118"/>
      <c r="AJ1941" s="121"/>
      <c r="AK1941" s="121"/>
      <c r="AL1941" s="121"/>
      <c r="AM1941" s="121"/>
      <c r="AN1941" s="121"/>
      <c r="AO1941" s="121"/>
      <c r="AP1941" s="121"/>
      <c r="AQ1941" s="121"/>
      <c r="AR1941" s="121"/>
      <c r="AS1941" s="121"/>
      <c r="AT1941" s="121"/>
    </row>
    <row r="1942" spans="1:46">
      <c r="A1942" s="118"/>
      <c r="B1942" s="118"/>
      <c r="C1942" s="118"/>
      <c r="D1942" s="118"/>
      <c r="E1942" s="118"/>
      <c r="AJ1942" s="121"/>
      <c r="AK1942" s="121"/>
      <c r="AL1942" s="121"/>
      <c r="AM1942" s="121"/>
      <c r="AN1942" s="121"/>
      <c r="AO1942" s="121"/>
      <c r="AP1942" s="121"/>
      <c r="AQ1942" s="121"/>
      <c r="AR1942" s="121"/>
      <c r="AS1942" s="121"/>
      <c r="AT1942" s="121"/>
    </row>
    <row r="1943" spans="1:46">
      <c r="A1943" s="118"/>
      <c r="B1943" s="118"/>
      <c r="C1943" s="118"/>
      <c r="D1943" s="118"/>
      <c r="E1943" s="118"/>
      <c r="AJ1943" s="121"/>
      <c r="AK1943" s="121"/>
      <c r="AL1943" s="121"/>
      <c r="AM1943" s="121"/>
      <c r="AN1943" s="121"/>
      <c r="AO1943" s="121"/>
      <c r="AP1943" s="121"/>
      <c r="AQ1943" s="121"/>
      <c r="AR1943" s="121"/>
      <c r="AS1943" s="121"/>
      <c r="AT1943" s="121"/>
    </row>
    <row r="1944" spans="1:46">
      <c r="A1944" s="118"/>
      <c r="B1944" s="118"/>
      <c r="C1944" s="118"/>
      <c r="D1944" s="118"/>
      <c r="E1944" s="118"/>
      <c r="AJ1944" s="121"/>
      <c r="AK1944" s="121"/>
      <c r="AL1944" s="121"/>
      <c r="AM1944" s="121"/>
      <c r="AN1944" s="121"/>
      <c r="AO1944" s="121"/>
      <c r="AP1944" s="121"/>
      <c r="AQ1944" s="121"/>
      <c r="AR1944" s="121"/>
      <c r="AS1944" s="121"/>
      <c r="AT1944" s="121"/>
    </row>
    <row r="1945" spans="1:46">
      <c r="A1945" s="118"/>
      <c r="B1945" s="118"/>
      <c r="C1945" s="118"/>
      <c r="D1945" s="118"/>
      <c r="E1945" s="118"/>
      <c r="AJ1945" s="121"/>
      <c r="AK1945" s="121"/>
      <c r="AL1945" s="121"/>
      <c r="AM1945" s="121"/>
      <c r="AN1945" s="121"/>
      <c r="AO1945" s="121"/>
      <c r="AP1945" s="121"/>
      <c r="AQ1945" s="121"/>
      <c r="AR1945" s="121"/>
      <c r="AS1945" s="121"/>
      <c r="AT1945" s="121"/>
    </row>
    <row r="1946" spans="1:46">
      <c r="A1946" s="118"/>
      <c r="B1946" s="118"/>
      <c r="C1946" s="118"/>
      <c r="D1946" s="118"/>
      <c r="E1946" s="118"/>
      <c r="AJ1946" s="121"/>
      <c r="AK1946" s="121"/>
      <c r="AL1946" s="121"/>
      <c r="AM1946" s="121"/>
      <c r="AN1946" s="121"/>
      <c r="AO1946" s="121"/>
      <c r="AP1946" s="121"/>
      <c r="AQ1946" s="121"/>
      <c r="AR1946" s="121"/>
      <c r="AS1946" s="121"/>
      <c r="AT1946" s="121"/>
    </row>
    <row r="1947" spans="1:46">
      <c r="A1947" s="118"/>
      <c r="B1947" s="118"/>
      <c r="C1947" s="118"/>
      <c r="D1947" s="118"/>
      <c r="E1947" s="118"/>
      <c r="AJ1947" s="121"/>
      <c r="AK1947" s="121"/>
      <c r="AL1947" s="121"/>
      <c r="AM1947" s="121"/>
      <c r="AN1947" s="121"/>
      <c r="AO1947" s="121"/>
      <c r="AP1947" s="121"/>
      <c r="AQ1947" s="121"/>
      <c r="AR1947" s="121"/>
      <c r="AS1947" s="121"/>
      <c r="AT1947" s="121"/>
    </row>
    <row r="1948" spans="1:46">
      <c r="A1948" s="118"/>
      <c r="B1948" s="118"/>
      <c r="C1948" s="118"/>
      <c r="D1948" s="118"/>
      <c r="E1948" s="118"/>
      <c r="AJ1948" s="121"/>
      <c r="AK1948" s="121"/>
      <c r="AL1948" s="121"/>
      <c r="AM1948" s="121"/>
      <c r="AN1948" s="121"/>
      <c r="AO1948" s="121"/>
      <c r="AP1948" s="121"/>
      <c r="AQ1948" s="121"/>
      <c r="AR1948" s="121"/>
      <c r="AS1948" s="121"/>
      <c r="AT1948" s="121"/>
    </row>
    <row r="1949" spans="1:46">
      <c r="A1949" s="118"/>
      <c r="B1949" s="118"/>
      <c r="C1949" s="118"/>
      <c r="D1949" s="118"/>
      <c r="E1949" s="118"/>
      <c r="AJ1949" s="121"/>
      <c r="AK1949" s="121"/>
      <c r="AL1949" s="121"/>
      <c r="AM1949" s="121"/>
      <c r="AN1949" s="121"/>
      <c r="AO1949" s="121"/>
      <c r="AP1949" s="121"/>
      <c r="AQ1949" s="121"/>
      <c r="AR1949" s="121"/>
      <c r="AS1949" s="121"/>
      <c r="AT1949" s="121"/>
    </row>
    <row r="1950" spans="1:46">
      <c r="A1950" s="118"/>
      <c r="B1950" s="118"/>
      <c r="C1950" s="118"/>
      <c r="D1950" s="118"/>
      <c r="E1950" s="118"/>
      <c r="AJ1950" s="121"/>
      <c r="AK1950" s="121"/>
      <c r="AL1950" s="121"/>
      <c r="AM1950" s="121"/>
      <c r="AN1950" s="121"/>
      <c r="AO1950" s="121"/>
      <c r="AP1950" s="121"/>
      <c r="AQ1950" s="121"/>
      <c r="AR1950" s="121"/>
      <c r="AS1950" s="121"/>
      <c r="AT1950" s="121"/>
    </row>
    <row r="1951" spans="1:46">
      <c r="A1951" s="118"/>
      <c r="B1951" s="118"/>
      <c r="C1951" s="118"/>
      <c r="D1951" s="118"/>
      <c r="E1951" s="118"/>
      <c r="AJ1951" s="121"/>
      <c r="AK1951" s="121"/>
      <c r="AL1951" s="121"/>
      <c r="AM1951" s="121"/>
      <c r="AN1951" s="121"/>
      <c r="AO1951" s="121"/>
      <c r="AP1951" s="121"/>
      <c r="AQ1951" s="121"/>
      <c r="AR1951" s="121"/>
      <c r="AS1951" s="121"/>
      <c r="AT1951" s="121"/>
    </row>
    <row r="1952" spans="1:46">
      <c r="A1952" s="118"/>
      <c r="B1952" s="118"/>
      <c r="C1952" s="118"/>
      <c r="D1952" s="118"/>
      <c r="E1952" s="118"/>
      <c r="AJ1952" s="121"/>
      <c r="AK1952" s="121"/>
      <c r="AL1952" s="121"/>
      <c r="AM1952" s="121"/>
      <c r="AN1952" s="121"/>
      <c r="AO1952" s="121"/>
      <c r="AP1952" s="121"/>
      <c r="AQ1952" s="121"/>
      <c r="AR1952" s="121"/>
      <c r="AS1952" s="121"/>
      <c r="AT1952" s="121"/>
    </row>
    <row r="1953" spans="1:46">
      <c r="A1953" s="118"/>
      <c r="B1953" s="118"/>
      <c r="C1953" s="118"/>
      <c r="D1953" s="118"/>
      <c r="E1953" s="118"/>
      <c r="AJ1953" s="121"/>
      <c r="AK1953" s="121"/>
      <c r="AL1953" s="121"/>
      <c r="AM1953" s="121"/>
      <c r="AN1953" s="121"/>
      <c r="AO1953" s="121"/>
      <c r="AP1953" s="121"/>
      <c r="AQ1953" s="121"/>
      <c r="AR1953" s="121"/>
      <c r="AS1953" s="121"/>
      <c r="AT1953" s="121"/>
    </row>
    <row r="1954" spans="1:46">
      <c r="A1954" s="118"/>
      <c r="B1954" s="118"/>
      <c r="C1954" s="118"/>
      <c r="D1954" s="118"/>
      <c r="E1954" s="118"/>
      <c r="AJ1954" s="121"/>
      <c r="AK1954" s="121"/>
      <c r="AL1954" s="121"/>
      <c r="AM1954" s="121"/>
      <c r="AN1954" s="121"/>
      <c r="AO1954" s="121"/>
      <c r="AP1954" s="121"/>
      <c r="AQ1954" s="121"/>
      <c r="AR1954" s="121"/>
      <c r="AS1954" s="121"/>
      <c r="AT1954" s="121"/>
    </row>
    <row r="1955" spans="1:46">
      <c r="A1955" s="118"/>
      <c r="B1955" s="118"/>
      <c r="C1955" s="118"/>
      <c r="D1955" s="118"/>
      <c r="E1955" s="118"/>
      <c r="AJ1955" s="121"/>
      <c r="AK1955" s="121"/>
      <c r="AL1955" s="121"/>
      <c r="AM1955" s="121"/>
      <c r="AN1955" s="121"/>
      <c r="AO1955" s="121"/>
      <c r="AP1955" s="121"/>
      <c r="AQ1955" s="121"/>
      <c r="AR1955" s="121"/>
      <c r="AS1955" s="121"/>
      <c r="AT1955" s="121"/>
    </row>
    <row r="1956" spans="1:46">
      <c r="A1956" s="118"/>
      <c r="B1956" s="118"/>
      <c r="C1956" s="118"/>
      <c r="D1956" s="118"/>
      <c r="E1956" s="118"/>
      <c r="AJ1956" s="121"/>
      <c r="AK1956" s="121"/>
      <c r="AL1956" s="121"/>
      <c r="AM1956" s="121"/>
      <c r="AN1956" s="121"/>
      <c r="AO1956" s="121"/>
      <c r="AP1956" s="121"/>
      <c r="AQ1956" s="121"/>
      <c r="AR1956" s="121"/>
      <c r="AS1956" s="121"/>
      <c r="AT1956" s="121"/>
    </row>
    <row r="1957" spans="1:46">
      <c r="A1957" s="118"/>
      <c r="B1957" s="118"/>
      <c r="C1957" s="118"/>
      <c r="D1957" s="118"/>
      <c r="E1957" s="118"/>
      <c r="AJ1957" s="121"/>
      <c r="AK1957" s="121"/>
      <c r="AL1957" s="121"/>
      <c r="AM1957" s="121"/>
      <c r="AN1957" s="121"/>
      <c r="AO1957" s="121"/>
      <c r="AP1957" s="121"/>
      <c r="AQ1957" s="121"/>
      <c r="AR1957" s="121"/>
      <c r="AS1957" s="121"/>
      <c r="AT1957" s="121"/>
    </row>
    <row r="1958" spans="1:46">
      <c r="A1958" s="118"/>
      <c r="B1958" s="118"/>
      <c r="C1958" s="118"/>
      <c r="D1958" s="118"/>
      <c r="E1958" s="118"/>
      <c r="AJ1958" s="121"/>
      <c r="AK1958" s="121"/>
      <c r="AL1958" s="121"/>
      <c r="AM1958" s="121"/>
      <c r="AN1958" s="121"/>
      <c r="AO1958" s="121"/>
      <c r="AP1958" s="121"/>
      <c r="AQ1958" s="121"/>
      <c r="AR1958" s="121"/>
      <c r="AS1958" s="121"/>
      <c r="AT1958" s="121"/>
    </row>
    <row r="1959" spans="1:46">
      <c r="A1959" s="118"/>
      <c r="B1959" s="118"/>
      <c r="C1959" s="118"/>
      <c r="D1959" s="118"/>
      <c r="E1959" s="118"/>
      <c r="AJ1959" s="121"/>
      <c r="AK1959" s="121"/>
      <c r="AL1959" s="121"/>
      <c r="AM1959" s="121"/>
      <c r="AN1959" s="121"/>
      <c r="AO1959" s="121"/>
      <c r="AP1959" s="121"/>
      <c r="AQ1959" s="121"/>
      <c r="AR1959" s="121"/>
      <c r="AS1959" s="121"/>
      <c r="AT1959" s="121"/>
    </row>
    <row r="1960" spans="1:46">
      <c r="A1960" s="118"/>
      <c r="B1960" s="118"/>
      <c r="C1960" s="118"/>
      <c r="D1960" s="118"/>
      <c r="E1960" s="118"/>
      <c r="AJ1960" s="121"/>
      <c r="AK1960" s="121"/>
      <c r="AL1960" s="121"/>
      <c r="AM1960" s="121"/>
      <c r="AN1960" s="121"/>
      <c r="AO1960" s="121"/>
      <c r="AP1960" s="121"/>
      <c r="AQ1960" s="121"/>
      <c r="AR1960" s="121"/>
      <c r="AS1960" s="121"/>
      <c r="AT1960" s="121"/>
    </row>
    <row r="1961" spans="1:46">
      <c r="A1961" s="118"/>
      <c r="B1961" s="118"/>
      <c r="C1961" s="118"/>
      <c r="D1961" s="118"/>
      <c r="E1961" s="118"/>
      <c r="AJ1961" s="121"/>
      <c r="AK1961" s="121"/>
      <c r="AL1961" s="121"/>
      <c r="AM1961" s="121"/>
      <c r="AN1961" s="121"/>
      <c r="AO1961" s="121"/>
      <c r="AP1961" s="121"/>
      <c r="AQ1961" s="121"/>
      <c r="AR1961" s="121"/>
      <c r="AS1961" s="121"/>
      <c r="AT1961" s="121"/>
    </row>
    <row r="1962" spans="1:46">
      <c r="A1962" s="118"/>
      <c r="B1962" s="118"/>
      <c r="C1962" s="118"/>
      <c r="D1962" s="118"/>
      <c r="E1962" s="118"/>
      <c r="AJ1962" s="121"/>
      <c r="AK1962" s="121"/>
      <c r="AL1962" s="121"/>
      <c r="AM1962" s="121"/>
      <c r="AN1962" s="121"/>
      <c r="AO1962" s="121"/>
      <c r="AP1962" s="121"/>
      <c r="AQ1962" s="121"/>
      <c r="AR1962" s="121"/>
      <c r="AS1962" s="121"/>
      <c r="AT1962" s="121"/>
    </row>
    <row r="1963" spans="1:46">
      <c r="A1963" s="118"/>
      <c r="B1963" s="118"/>
      <c r="C1963" s="118"/>
      <c r="D1963" s="118"/>
      <c r="E1963" s="118"/>
      <c r="AJ1963" s="121"/>
      <c r="AK1963" s="121"/>
      <c r="AL1963" s="121"/>
      <c r="AM1963" s="121"/>
      <c r="AN1963" s="121"/>
      <c r="AO1963" s="121"/>
      <c r="AP1963" s="121"/>
      <c r="AQ1963" s="121"/>
      <c r="AR1963" s="121"/>
      <c r="AS1963" s="121"/>
      <c r="AT1963" s="121"/>
    </row>
    <row r="1964" spans="1:46">
      <c r="A1964" s="118"/>
      <c r="B1964" s="118"/>
      <c r="C1964" s="118"/>
      <c r="D1964" s="118"/>
      <c r="E1964" s="118"/>
      <c r="AJ1964" s="121"/>
      <c r="AK1964" s="121"/>
      <c r="AL1964" s="121"/>
      <c r="AM1964" s="121"/>
      <c r="AN1964" s="121"/>
      <c r="AO1964" s="121"/>
      <c r="AP1964" s="121"/>
      <c r="AQ1964" s="121"/>
      <c r="AR1964" s="121"/>
      <c r="AS1964" s="121"/>
      <c r="AT1964" s="121"/>
    </row>
    <row r="1965" spans="1:46">
      <c r="A1965" s="118"/>
      <c r="B1965" s="118"/>
      <c r="C1965" s="118"/>
      <c r="D1965" s="118"/>
      <c r="E1965" s="118"/>
      <c r="AJ1965" s="121"/>
      <c r="AK1965" s="121"/>
      <c r="AL1965" s="121"/>
      <c r="AM1965" s="121"/>
      <c r="AN1965" s="121"/>
      <c r="AO1965" s="121"/>
      <c r="AP1965" s="121"/>
      <c r="AQ1965" s="121"/>
      <c r="AR1965" s="121"/>
      <c r="AS1965" s="121"/>
      <c r="AT1965" s="121"/>
    </row>
    <row r="1966" spans="1:46">
      <c r="A1966" s="118"/>
      <c r="B1966" s="118"/>
      <c r="C1966" s="118"/>
      <c r="D1966" s="118"/>
      <c r="E1966" s="118"/>
      <c r="AJ1966" s="121"/>
      <c r="AK1966" s="121"/>
      <c r="AL1966" s="121"/>
      <c r="AM1966" s="121"/>
      <c r="AN1966" s="121"/>
      <c r="AO1966" s="121"/>
      <c r="AP1966" s="121"/>
      <c r="AQ1966" s="121"/>
      <c r="AR1966" s="121"/>
      <c r="AS1966" s="121"/>
      <c r="AT1966" s="121"/>
    </row>
    <row r="1967" spans="1:46">
      <c r="A1967" s="118"/>
      <c r="B1967" s="118"/>
      <c r="C1967" s="118"/>
      <c r="D1967" s="118"/>
      <c r="E1967" s="118"/>
      <c r="AJ1967" s="121"/>
      <c r="AK1967" s="121"/>
      <c r="AL1967" s="121"/>
      <c r="AM1967" s="121"/>
      <c r="AN1967" s="121"/>
      <c r="AO1967" s="121"/>
      <c r="AP1967" s="121"/>
      <c r="AQ1967" s="121"/>
      <c r="AR1967" s="121"/>
      <c r="AS1967" s="121"/>
      <c r="AT1967" s="121"/>
    </row>
    <row r="1968" spans="1:46">
      <c r="A1968" s="118"/>
      <c r="B1968" s="118"/>
      <c r="C1968" s="118"/>
      <c r="D1968" s="118"/>
      <c r="E1968" s="118"/>
      <c r="AJ1968" s="121"/>
      <c r="AK1968" s="121"/>
      <c r="AL1968" s="121"/>
      <c r="AM1968" s="121"/>
      <c r="AN1968" s="121"/>
      <c r="AO1968" s="121"/>
      <c r="AP1968" s="121"/>
      <c r="AQ1968" s="121"/>
      <c r="AR1968" s="121"/>
      <c r="AS1968" s="121"/>
      <c r="AT1968" s="121"/>
    </row>
    <row r="1969" spans="1:46">
      <c r="A1969" s="118"/>
      <c r="B1969" s="118"/>
      <c r="C1969" s="118"/>
      <c r="D1969" s="118"/>
      <c r="E1969" s="118"/>
      <c r="AJ1969" s="121"/>
      <c r="AK1969" s="121"/>
      <c r="AL1969" s="121"/>
      <c r="AM1969" s="121"/>
      <c r="AN1969" s="121"/>
      <c r="AO1969" s="121"/>
      <c r="AP1969" s="121"/>
      <c r="AQ1969" s="121"/>
      <c r="AR1969" s="121"/>
      <c r="AS1969" s="121"/>
      <c r="AT1969" s="121"/>
    </row>
    <row r="1970" spans="1:46">
      <c r="A1970" s="118"/>
      <c r="B1970" s="118"/>
      <c r="C1970" s="118"/>
      <c r="D1970" s="118"/>
      <c r="E1970" s="118"/>
      <c r="AJ1970" s="121"/>
      <c r="AK1970" s="121"/>
      <c r="AL1970" s="121"/>
      <c r="AM1970" s="121"/>
      <c r="AN1970" s="121"/>
      <c r="AO1970" s="121"/>
      <c r="AP1970" s="121"/>
      <c r="AQ1970" s="121"/>
      <c r="AR1970" s="121"/>
      <c r="AS1970" s="121"/>
      <c r="AT1970" s="121"/>
    </row>
    <row r="1971" spans="1:46">
      <c r="A1971" s="118"/>
      <c r="B1971" s="118"/>
      <c r="C1971" s="118"/>
      <c r="D1971" s="118"/>
      <c r="E1971" s="118"/>
      <c r="AJ1971" s="121"/>
      <c r="AK1971" s="121"/>
      <c r="AL1971" s="121"/>
      <c r="AM1971" s="121"/>
      <c r="AN1971" s="121"/>
      <c r="AO1971" s="121"/>
      <c r="AP1971" s="121"/>
      <c r="AQ1971" s="121"/>
      <c r="AR1971" s="121"/>
      <c r="AS1971" s="121"/>
      <c r="AT1971" s="121"/>
    </row>
    <row r="1972" spans="1:46">
      <c r="A1972" s="118"/>
      <c r="B1972" s="118"/>
      <c r="C1972" s="118"/>
      <c r="D1972" s="118"/>
      <c r="E1972" s="118"/>
      <c r="AJ1972" s="121"/>
      <c r="AK1972" s="121"/>
      <c r="AL1972" s="121"/>
      <c r="AM1972" s="121"/>
      <c r="AN1972" s="121"/>
      <c r="AO1972" s="121"/>
      <c r="AP1972" s="121"/>
      <c r="AQ1972" s="121"/>
      <c r="AR1972" s="121"/>
      <c r="AS1972" s="121"/>
      <c r="AT1972" s="121"/>
    </row>
    <row r="1973" spans="1:46">
      <c r="A1973" s="118"/>
      <c r="B1973" s="118"/>
      <c r="C1973" s="118"/>
      <c r="D1973" s="118"/>
      <c r="E1973" s="118"/>
      <c r="AJ1973" s="121"/>
      <c r="AK1973" s="121"/>
      <c r="AL1973" s="121"/>
      <c r="AM1973" s="121"/>
      <c r="AN1973" s="121"/>
      <c r="AO1973" s="121"/>
      <c r="AP1973" s="121"/>
      <c r="AQ1973" s="121"/>
      <c r="AR1973" s="121"/>
      <c r="AS1973" s="121"/>
      <c r="AT1973" s="121"/>
    </row>
    <row r="1974" spans="1:46">
      <c r="A1974" s="118"/>
      <c r="B1974" s="118"/>
      <c r="C1974" s="118"/>
      <c r="D1974" s="118"/>
      <c r="E1974" s="118"/>
      <c r="AJ1974" s="121"/>
      <c r="AK1974" s="121"/>
      <c r="AL1974" s="121"/>
      <c r="AM1974" s="121"/>
      <c r="AN1974" s="121"/>
      <c r="AO1974" s="121"/>
      <c r="AP1974" s="121"/>
      <c r="AQ1974" s="121"/>
      <c r="AR1974" s="121"/>
      <c r="AS1974" s="121"/>
      <c r="AT1974" s="121"/>
    </row>
    <row r="1975" spans="1:46">
      <c r="A1975" s="118"/>
      <c r="B1975" s="118"/>
      <c r="C1975" s="118"/>
      <c r="D1975" s="118"/>
      <c r="E1975" s="118"/>
      <c r="AJ1975" s="121"/>
      <c r="AK1975" s="121"/>
      <c r="AL1975" s="121"/>
      <c r="AM1975" s="121"/>
      <c r="AN1975" s="121"/>
      <c r="AO1975" s="121"/>
      <c r="AP1975" s="121"/>
      <c r="AQ1975" s="121"/>
      <c r="AR1975" s="121"/>
      <c r="AS1975" s="121"/>
      <c r="AT1975" s="121"/>
    </row>
    <row r="1976" spans="1:46">
      <c r="A1976" s="118"/>
      <c r="B1976" s="118"/>
      <c r="C1976" s="118"/>
      <c r="D1976" s="118"/>
      <c r="E1976" s="118"/>
      <c r="AJ1976" s="121"/>
      <c r="AK1976" s="121"/>
      <c r="AL1976" s="121"/>
      <c r="AM1976" s="121"/>
      <c r="AN1976" s="121"/>
      <c r="AO1976" s="121"/>
      <c r="AP1976" s="121"/>
      <c r="AQ1976" s="121"/>
      <c r="AR1976" s="121"/>
      <c r="AS1976" s="121"/>
      <c r="AT1976" s="121"/>
    </row>
    <row r="1977" spans="1:46">
      <c r="A1977" s="118"/>
      <c r="B1977" s="118"/>
      <c r="C1977" s="118"/>
      <c r="D1977" s="118"/>
      <c r="E1977" s="118"/>
      <c r="AJ1977" s="121"/>
      <c r="AK1977" s="121"/>
      <c r="AL1977" s="121"/>
      <c r="AM1977" s="121"/>
      <c r="AN1977" s="121"/>
      <c r="AO1977" s="121"/>
      <c r="AP1977" s="121"/>
      <c r="AQ1977" s="121"/>
      <c r="AR1977" s="121"/>
      <c r="AS1977" s="121"/>
      <c r="AT1977" s="121"/>
    </row>
    <row r="1978" spans="1:46">
      <c r="A1978" s="118"/>
      <c r="B1978" s="118"/>
      <c r="C1978" s="118"/>
      <c r="D1978" s="118"/>
      <c r="E1978" s="118"/>
      <c r="AJ1978" s="121"/>
      <c r="AK1978" s="121"/>
      <c r="AL1978" s="121"/>
      <c r="AM1978" s="121"/>
      <c r="AN1978" s="121"/>
      <c r="AO1978" s="121"/>
      <c r="AP1978" s="121"/>
      <c r="AQ1978" s="121"/>
      <c r="AR1978" s="121"/>
      <c r="AS1978" s="121"/>
      <c r="AT1978" s="121"/>
    </row>
    <row r="1979" spans="1:46">
      <c r="A1979" s="118"/>
      <c r="B1979" s="118"/>
      <c r="C1979" s="118"/>
      <c r="D1979" s="118"/>
      <c r="E1979" s="118"/>
      <c r="AJ1979" s="121"/>
      <c r="AK1979" s="121"/>
      <c r="AL1979" s="121"/>
      <c r="AM1979" s="121"/>
      <c r="AN1979" s="121"/>
      <c r="AO1979" s="121"/>
      <c r="AP1979" s="121"/>
      <c r="AQ1979" s="121"/>
      <c r="AR1979" s="121"/>
      <c r="AS1979" s="121"/>
      <c r="AT1979" s="121"/>
    </row>
    <row r="1980" spans="1:46">
      <c r="A1980" s="118"/>
      <c r="B1980" s="118"/>
      <c r="C1980" s="118"/>
      <c r="D1980" s="118"/>
      <c r="E1980" s="118"/>
      <c r="AJ1980" s="121"/>
      <c r="AK1980" s="121"/>
      <c r="AL1980" s="121"/>
      <c r="AM1980" s="121"/>
      <c r="AN1980" s="121"/>
      <c r="AO1980" s="121"/>
      <c r="AP1980" s="121"/>
      <c r="AQ1980" s="121"/>
      <c r="AR1980" s="121"/>
      <c r="AS1980" s="121"/>
      <c r="AT1980" s="121"/>
    </row>
    <row r="1981" spans="1:46">
      <c r="A1981" s="118"/>
      <c r="B1981" s="118"/>
      <c r="C1981" s="118"/>
      <c r="D1981" s="118"/>
      <c r="E1981" s="118"/>
      <c r="AJ1981" s="121"/>
      <c r="AK1981" s="121"/>
      <c r="AL1981" s="121"/>
      <c r="AM1981" s="121"/>
      <c r="AN1981" s="121"/>
      <c r="AO1981" s="121"/>
      <c r="AP1981" s="121"/>
      <c r="AQ1981" s="121"/>
      <c r="AR1981" s="121"/>
      <c r="AS1981" s="121"/>
      <c r="AT1981" s="121"/>
    </row>
    <row r="1982" spans="1:46">
      <c r="A1982" s="118"/>
      <c r="B1982" s="118"/>
      <c r="C1982" s="118"/>
      <c r="D1982" s="118"/>
      <c r="E1982" s="118"/>
      <c r="AJ1982" s="121"/>
      <c r="AK1982" s="121"/>
      <c r="AL1982" s="121"/>
      <c r="AM1982" s="121"/>
      <c r="AN1982" s="121"/>
      <c r="AO1982" s="121"/>
      <c r="AP1982" s="121"/>
      <c r="AQ1982" s="121"/>
      <c r="AR1982" s="121"/>
      <c r="AS1982" s="121"/>
      <c r="AT1982" s="121"/>
    </row>
    <row r="1983" spans="1:46">
      <c r="A1983" s="118"/>
      <c r="B1983" s="118"/>
      <c r="C1983" s="118"/>
      <c r="D1983" s="118"/>
      <c r="E1983" s="118"/>
      <c r="AJ1983" s="121"/>
      <c r="AK1983" s="121"/>
      <c r="AL1983" s="121"/>
      <c r="AM1983" s="121"/>
      <c r="AN1983" s="121"/>
      <c r="AO1983" s="121"/>
      <c r="AP1983" s="121"/>
      <c r="AQ1983" s="121"/>
      <c r="AR1983" s="121"/>
      <c r="AS1983" s="121"/>
      <c r="AT1983" s="121"/>
    </row>
    <row r="1984" spans="1:46">
      <c r="A1984" s="118"/>
      <c r="B1984" s="118"/>
      <c r="C1984" s="118"/>
      <c r="D1984" s="118"/>
      <c r="E1984" s="118"/>
      <c r="AJ1984" s="121"/>
      <c r="AK1984" s="121"/>
      <c r="AL1984" s="121"/>
      <c r="AM1984" s="121"/>
      <c r="AN1984" s="121"/>
      <c r="AO1984" s="121"/>
      <c r="AP1984" s="121"/>
      <c r="AQ1984" s="121"/>
      <c r="AR1984" s="121"/>
      <c r="AS1984" s="121"/>
      <c r="AT1984" s="121"/>
    </row>
    <row r="1985" spans="1:46">
      <c r="A1985" s="118"/>
      <c r="B1985" s="118"/>
      <c r="C1985" s="118"/>
      <c r="D1985" s="118"/>
      <c r="E1985" s="118"/>
      <c r="AJ1985" s="121"/>
      <c r="AK1985" s="121"/>
      <c r="AL1985" s="121"/>
      <c r="AM1985" s="121"/>
      <c r="AN1985" s="121"/>
      <c r="AO1985" s="121"/>
      <c r="AP1985" s="121"/>
      <c r="AQ1985" s="121"/>
      <c r="AR1985" s="121"/>
      <c r="AS1985" s="121"/>
      <c r="AT1985" s="121"/>
    </row>
    <row r="1986" spans="1:46">
      <c r="A1986" s="118"/>
      <c r="B1986" s="118"/>
      <c r="C1986" s="118"/>
      <c r="D1986" s="118"/>
      <c r="E1986" s="118"/>
      <c r="AJ1986" s="121"/>
      <c r="AK1986" s="121"/>
      <c r="AL1986" s="121"/>
      <c r="AM1986" s="121"/>
      <c r="AN1986" s="121"/>
      <c r="AO1986" s="121"/>
      <c r="AP1986" s="121"/>
      <c r="AQ1986" s="121"/>
      <c r="AR1986" s="121"/>
      <c r="AS1986" s="121"/>
      <c r="AT1986" s="121"/>
    </row>
    <row r="1987" spans="1:46">
      <c r="A1987" s="118"/>
      <c r="B1987" s="118"/>
      <c r="C1987" s="118"/>
      <c r="D1987" s="118"/>
      <c r="E1987" s="118"/>
      <c r="AJ1987" s="121"/>
      <c r="AK1987" s="121"/>
      <c r="AL1987" s="121"/>
      <c r="AM1987" s="121"/>
      <c r="AN1987" s="121"/>
      <c r="AO1987" s="121"/>
      <c r="AP1987" s="121"/>
      <c r="AQ1987" s="121"/>
      <c r="AR1987" s="121"/>
      <c r="AS1987" s="121"/>
      <c r="AT1987" s="121"/>
    </row>
    <row r="1988" spans="1:46">
      <c r="A1988" s="118"/>
      <c r="B1988" s="118"/>
      <c r="C1988" s="118"/>
      <c r="D1988" s="118"/>
      <c r="E1988" s="118"/>
      <c r="AJ1988" s="121"/>
      <c r="AK1988" s="121"/>
      <c r="AL1988" s="121"/>
      <c r="AM1988" s="121"/>
      <c r="AN1988" s="121"/>
      <c r="AO1988" s="121"/>
      <c r="AP1988" s="121"/>
      <c r="AQ1988" s="121"/>
      <c r="AR1988" s="121"/>
      <c r="AS1988" s="121"/>
      <c r="AT1988" s="121"/>
    </row>
    <row r="1989" spans="1:46">
      <c r="A1989" s="118"/>
      <c r="B1989" s="118"/>
      <c r="C1989" s="118"/>
      <c r="D1989" s="118"/>
      <c r="E1989" s="118"/>
      <c r="AJ1989" s="121"/>
      <c r="AK1989" s="121"/>
      <c r="AL1989" s="121"/>
      <c r="AM1989" s="121"/>
      <c r="AN1989" s="121"/>
      <c r="AO1989" s="121"/>
      <c r="AP1989" s="121"/>
      <c r="AQ1989" s="121"/>
      <c r="AR1989" s="121"/>
      <c r="AS1989" s="121"/>
      <c r="AT1989" s="121"/>
    </row>
    <row r="1990" spans="1:46">
      <c r="A1990" s="118"/>
      <c r="B1990" s="118"/>
      <c r="C1990" s="118"/>
      <c r="D1990" s="118"/>
      <c r="E1990" s="118"/>
      <c r="AJ1990" s="121"/>
      <c r="AK1990" s="121"/>
      <c r="AL1990" s="121"/>
      <c r="AM1990" s="121"/>
      <c r="AN1990" s="121"/>
      <c r="AO1990" s="121"/>
      <c r="AP1990" s="121"/>
      <c r="AQ1990" s="121"/>
      <c r="AR1990" s="121"/>
      <c r="AS1990" s="121"/>
      <c r="AT1990" s="121"/>
    </row>
    <row r="1991" spans="1:46">
      <c r="A1991" s="118"/>
      <c r="B1991" s="118"/>
      <c r="C1991" s="118"/>
      <c r="D1991" s="118"/>
      <c r="E1991" s="118"/>
      <c r="AJ1991" s="121"/>
      <c r="AK1991" s="121"/>
      <c r="AL1991" s="121"/>
      <c r="AM1991" s="121"/>
      <c r="AN1991" s="121"/>
      <c r="AO1991" s="121"/>
      <c r="AP1991" s="121"/>
      <c r="AQ1991" s="121"/>
      <c r="AR1991" s="121"/>
      <c r="AS1991" s="121"/>
      <c r="AT1991" s="121"/>
    </row>
    <row r="1992" spans="1:46">
      <c r="A1992" s="118"/>
      <c r="B1992" s="118"/>
      <c r="C1992" s="118"/>
      <c r="D1992" s="118"/>
      <c r="E1992" s="118"/>
      <c r="AJ1992" s="121"/>
      <c r="AK1992" s="121"/>
      <c r="AL1992" s="121"/>
      <c r="AM1992" s="121"/>
      <c r="AN1992" s="121"/>
      <c r="AO1992" s="121"/>
      <c r="AP1992" s="121"/>
      <c r="AQ1992" s="121"/>
      <c r="AR1992" s="121"/>
      <c r="AS1992" s="121"/>
      <c r="AT1992" s="121"/>
    </row>
    <row r="1993" spans="1:46">
      <c r="A1993" s="118"/>
      <c r="B1993" s="118"/>
      <c r="C1993" s="118"/>
      <c r="D1993" s="118"/>
      <c r="E1993" s="118"/>
      <c r="AJ1993" s="121"/>
      <c r="AK1993" s="121"/>
      <c r="AL1993" s="121"/>
      <c r="AM1993" s="121"/>
      <c r="AN1993" s="121"/>
      <c r="AO1993" s="121"/>
      <c r="AP1993" s="121"/>
      <c r="AQ1993" s="121"/>
      <c r="AR1993" s="121"/>
      <c r="AS1993" s="121"/>
      <c r="AT1993" s="121"/>
    </row>
    <row r="1994" spans="1:46">
      <c r="A1994" s="118"/>
      <c r="B1994" s="118"/>
      <c r="C1994" s="118"/>
      <c r="D1994" s="118"/>
      <c r="E1994" s="118"/>
      <c r="AJ1994" s="121"/>
      <c r="AK1994" s="121"/>
      <c r="AL1994" s="121"/>
      <c r="AM1994" s="121"/>
      <c r="AN1994" s="121"/>
      <c r="AO1994" s="121"/>
      <c r="AP1994" s="121"/>
      <c r="AQ1994" s="121"/>
      <c r="AR1994" s="121"/>
      <c r="AS1994" s="121"/>
      <c r="AT1994" s="121"/>
    </row>
    <row r="1995" spans="1:46">
      <c r="A1995" s="118"/>
      <c r="B1995" s="118"/>
      <c r="C1995" s="118"/>
      <c r="D1995" s="118"/>
      <c r="E1995" s="118"/>
      <c r="AJ1995" s="121"/>
      <c r="AK1995" s="121"/>
      <c r="AL1995" s="121"/>
      <c r="AM1995" s="121"/>
      <c r="AN1995" s="121"/>
      <c r="AO1995" s="121"/>
      <c r="AP1995" s="121"/>
      <c r="AQ1995" s="121"/>
      <c r="AR1995" s="121"/>
      <c r="AS1995" s="121"/>
      <c r="AT1995" s="121"/>
    </row>
    <row r="1996" spans="1:46">
      <c r="A1996" s="118"/>
      <c r="B1996" s="118"/>
      <c r="C1996" s="118"/>
      <c r="D1996" s="118"/>
      <c r="E1996" s="118"/>
      <c r="AJ1996" s="121"/>
      <c r="AK1996" s="121"/>
      <c r="AL1996" s="121"/>
      <c r="AM1996" s="121"/>
      <c r="AN1996" s="121"/>
      <c r="AO1996" s="121"/>
      <c r="AP1996" s="121"/>
      <c r="AQ1996" s="121"/>
      <c r="AR1996" s="121"/>
      <c r="AS1996" s="121"/>
      <c r="AT1996" s="121"/>
    </row>
    <row r="1997" spans="1:46">
      <c r="A1997" s="118"/>
      <c r="B1997" s="118"/>
      <c r="C1997" s="118"/>
      <c r="D1997" s="118"/>
      <c r="E1997" s="118"/>
      <c r="AJ1997" s="121"/>
      <c r="AK1997" s="121"/>
      <c r="AL1997" s="121"/>
      <c r="AM1997" s="121"/>
      <c r="AN1997" s="121"/>
      <c r="AO1997" s="121"/>
      <c r="AP1997" s="121"/>
      <c r="AQ1997" s="121"/>
      <c r="AR1997" s="121"/>
      <c r="AS1997" s="121"/>
      <c r="AT1997" s="121"/>
    </row>
    <row r="1998" spans="1:46">
      <c r="A1998" s="118"/>
      <c r="B1998" s="118"/>
      <c r="C1998" s="118"/>
      <c r="D1998" s="118"/>
      <c r="E1998" s="118"/>
      <c r="AJ1998" s="121"/>
      <c r="AK1998" s="121"/>
      <c r="AL1998" s="121"/>
      <c r="AM1998" s="121"/>
      <c r="AN1998" s="121"/>
      <c r="AO1998" s="121"/>
      <c r="AP1998" s="121"/>
      <c r="AQ1998" s="121"/>
      <c r="AR1998" s="121"/>
      <c r="AS1998" s="121"/>
      <c r="AT1998" s="121"/>
    </row>
    <row r="1999" spans="1:46">
      <c r="A1999" s="118"/>
      <c r="B1999" s="118"/>
      <c r="C1999" s="118"/>
      <c r="D1999" s="118"/>
      <c r="E1999" s="118"/>
      <c r="AJ1999" s="121"/>
      <c r="AK1999" s="121"/>
      <c r="AL1999" s="121"/>
      <c r="AM1999" s="121"/>
      <c r="AN1999" s="121"/>
      <c r="AO1999" s="121"/>
      <c r="AP1999" s="121"/>
      <c r="AQ1999" s="121"/>
      <c r="AR1999" s="121"/>
      <c r="AS1999" s="121"/>
      <c r="AT1999" s="121"/>
    </row>
    <row r="2000" spans="1:46">
      <c r="A2000" s="118"/>
      <c r="B2000" s="118"/>
      <c r="C2000" s="118"/>
      <c r="D2000" s="118"/>
      <c r="E2000" s="118"/>
      <c r="AJ2000" s="121"/>
      <c r="AK2000" s="121"/>
      <c r="AL2000" s="121"/>
      <c r="AM2000" s="121"/>
      <c r="AN2000" s="121"/>
      <c r="AO2000" s="121"/>
      <c r="AP2000" s="121"/>
      <c r="AQ2000" s="121"/>
      <c r="AR2000" s="121"/>
      <c r="AS2000" s="121"/>
      <c r="AT2000" s="121"/>
    </row>
    <row r="2001" spans="1:46">
      <c r="A2001" s="118"/>
      <c r="B2001" s="118"/>
      <c r="C2001" s="118"/>
      <c r="D2001" s="118"/>
      <c r="E2001" s="118"/>
      <c r="AJ2001" s="121"/>
      <c r="AK2001" s="121"/>
      <c r="AL2001" s="121"/>
      <c r="AM2001" s="121"/>
      <c r="AN2001" s="121"/>
      <c r="AO2001" s="121"/>
      <c r="AP2001" s="121"/>
      <c r="AQ2001" s="121"/>
      <c r="AR2001" s="121"/>
      <c r="AS2001" s="121"/>
      <c r="AT2001" s="121"/>
    </row>
    <row r="2002" spans="1:46">
      <c r="A2002" s="118"/>
      <c r="B2002" s="118"/>
      <c r="C2002" s="118"/>
      <c r="D2002" s="118"/>
      <c r="E2002" s="118"/>
      <c r="AJ2002" s="121"/>
      <c r="AK2002" s="121"/>
      <c r="AL2002" s="121"/>
      <c r="AM2002" s="121"/>
      <c r="AN2002" s="121"/>
      <c r="AO2002" s="121"/>
      <c r="AP2002" s="121"/>
      <c r="AQ2002" s="121"/>
      <c r="AR2002" s="121"/>
      <c r="AS2002" s="121"/>
      <c r="AT2002" s="121"/>
    </row>
    <row r="2003" spans="1:46">
      <c r="A2003" s="118"/>
      <c r="B2003" s="118"/>
      <c r="C2003" s="118"/>
      <c r="D2003" s="118"/>
      <c r="E2003" s="118"/>
      <c r="AJ2003" s="121"/>
      <c r="AK2003" s="121"/>
      <c r="AL2003" s="121"/>
      <c r="AM2003" s="121"/>
      <c r="AN2003" s="121"/>
      <c r="AO2003" s="121"/>
      <c r="AP2003" s="121"/>
      <c r="AQ2003" s="121"/>
      <c r="AR2003" s="121"/>
      <c r="AS2003" s="121"/>
      <c r="AT2003" s="121"/>
    </row>
    <row r="2004" spans="1:46">
      <c r="A2004" s="118"/>
      <c r="B2004" s="118"/>
      <c r="C2004" s="118"/>
      <c r="D2004" s="118"/>
      <c r="E2004" s="118"/>
      <c r="AJ2004" s="121"/>
      <c r="AK2004" s="121"/>
      <c r="AL2004" s="121"/>
      <c r="AM2004" s="121"/>
      <c r="AN2004" s="121"/>
      <c r="AO2004" s="121"/>
      <c r="AP2004" s="121"/>
      <c r="AQ2004" s="121"/>
      <c r="AR2004" s="121"/>
      <c r="AS2004" s="121"/>
      <c r="AT2004" s="121"/>
    </row>
    <row r="2005" spans="1:46">
      <c r="A2005" s="118"/>
      <c r="B2005" s="118"/>
      <c r="C2005" s="118"/>
      <c r="D2005" s="118"/>
      <c r="E2005" s="118"/>
      <c r="AJ2005" s="121"/>
      <c r="AK2005" s="121"/>
      <c r="AL2005" s="121"/>
      <c r="AM2005" s="121"/>
      <c r="AN2005" s="121"/>
      <c r="AO2005" s="121"/>
      <c r="AP2005" s="121"/>
      <c r="AQ2005" s="121"/>
      <c r="AR2005" s="121"/>
      <c r="AS2005" s="121"/>
      <c r="AT2005" s="121"/>
    </row>
    <row r="2006" spans="1:46">
      <c r="A2006" s="118"/>
      <c r="B2006" s="118"/>
      <c r="C2006" s="118"/>
      <c r="D2006" s="118"/>
      <c r="E2006" s="118"/>
      <c r="AJ2006" s="121"/>
      <c r="AK2006" s="121"/>
      <c r="AL2006" s="121"/>
      <c r="AM2006" s="121"/>
      <c r="AN2006" s="121"/>
      <c r="AO2006" s="121"/>
      <c r="AP2006" s="121"/>
      <c r="AQ2006" s="121"/>
      <c r="AR2006" s="121"/>
      <c r="AS2006" s="121"/>
      <c r="AT2006" s="121"/>
    </row>
    <row r="2007" spans="1:46">
      <c r="A2007" s="118"/>
      <c r="B2007" s="118"/>
      <c r="C2007" s="118"/>
      <c r="D2007" s="118"/>
      <c r="E2007" s="118"/>
      <c r="AJ2007" s="121"/>
      <c r="AK2007" s="121"/>
      <c r="AL2007" s="121"/>
      <c r="AM2007" s="121"/>
      <c r="AN2007" s="121"/>
      <c r="AO2007" s="121"/>
      <c r="AP2007" s="121"/>
      <c r="AQ2007" s="121"/>
      <c r="AR2007" s="121"/>
      <c r="AS2007" s="121"/>
      <c r="AT2007" s="121"/>
    </row>
    <row r="2008" spans="1:46">
      <c r="A2008" s="118"/>
      <c r="B2008" s="118"/>
      <c r="C2008" s="118"/>
      <c r="D2008" s="118"/>
      <c r="E2008" s="118"/>
      <c r="AJ2008" s="121"/>
      <c r="AK2008" s="121"/>
      <c r="AL2008" s="121"/>
      <c r="AM2008" s="121"/>
      <c r="AN2008" s="121"/>
      <c r="AO2008" s="121"/>
      <c r="AP2008" s="121"/>
      <c r="AQ2008" s="121"/>
      <c r="AR2008" s="121"/>
      <c r="AS2008" s="121"/>
      <c r="AT2008" s="121"/>
    </row>
    <row r="2009" spans="1:46">
      <c r="A2009" s="118"/>
      <c r="B2009" s="118"/>
      <c r="C2009" s="118"/>
      <c r="D2009" s="118"/>
      <c r="E2009" s="118"/>
      <c r="AJ2009" s="121"/>
      <c r="AK2009" s="121"/>
      <c r="AL2009" s="121"/>
      <c r="AM2009" s="121"/>
      <c r="AN2009" s="121"/>
      <c r="AO2009" s="121"/>
      <c r="AP2009" s="121"/>
      <c r="AQ2009" s="121"/>
      <c r="AR2009" s="121"/>
      <c r="AS2009" s="121"/>
      <c r="AT2009" s="121"/>
    </row>
    <row r="2010" spans="1:46">
      <c r="A2010" s="118"/>
      <c r="B2010" s="118"/>
      <c r="C2010" s="118"/>
      <c r="D2010" s="118"/>
      <c r="E2010" s="118"/>
      <c r="AJ2010" s="121"/>
      <c r="AK2010" s="121"/>
      <c r="AL2010" s="121"/>
      <c r="AM2010" s="121"/>
      <c r="AN2010" s="121"/>
      <c r="AO2010" s="121"/>
      <c r="AP2010" s="121"/>
      <c r="AQ2010" s="121"/>
      <c r="AR2010" s="121"/>
      <c r="AS2010" s="121"/>
      <c r="AT2010" s="121"/>
    </row>
    <row r="2011" spans="1:46">
      <c r="A2011" s="118"/>
      <c r="B2011" s="118"/>
      <c r="C2011" s="118"/>
      <c r="D2011" s="118"/>
      <c r="E2011" s="118"/>
      <c r="AJ2011" s="121"/>
      <c r="AK2011" s="121"/>
      <c r="AL2011" s="121"/>
      <c r="AM2011" s="121"/>
      <c r="AN2011" s="121"/>
      <c r="AO2011" s="121"/>
      <c r="AP2011" s="121"/>
      <c r="AQ2011" s="121"/>
      <c r="AR2011" s="121"/>
      <c r="AS2011" s="121"/>
      <c r="AT2011" s="121"/>
    </row>
    <row r="2012" spans="1:46">
      <c r="A2012" s="118"/>
      <c r="B2012" s="118"/>
      <c r="C2012" s="118"/>
      <c r="D2012" s="118"/>
      <c r="E2012" s="118"/>
      <c r="AJ2012" s="121"/>
      <c r="AK2012" s="121"/>
      <c r="AL2012" s="121"/>
      <c r="AM2012" s="121"/>
      <c r="AN2012" s="121"/>
      <c r="AO2012" s="121"/>
      <c r="AP2012" s="121"/>
      <c r="AQ2012" s="121"/>
      <c r="AR2012" s="121"/>
      <c r="AS2012" s="121"/>
      <c r="AT2012" s="121"/>
    </row>
    <row r="2013" spans="1:46">
      <c r="A2013" s="118"/>
      <c r="B2013" s="118"/>
      <c r="C2013" s="118"/>
      <c r="D2013" s="118"/>
      <c r="E2013" s="118"/>
      <c r="AJ2013" s="121"/>
      <c r="AK2013" s="121"/>
      <c r="AL2013" s="121"/>
      <c r="AM2013" s="121"/>
      <c r="AN2013" s="121"/>
      <c r="AO2013" s="121"/>
      <c r="AP2013" s="121"/>
      <c r="AQ2013" s="121"/>
      <c r="AR2013" s="121"/>
      <c r="AS2013" s="121"/>
      <c r="AT2013" s="121"/>
    </row>
    <row r="2014" spans="1:46">
      <c r="A2014" s="118"/>
      <c r="B2014" s="118"/>
      <c r="C2014" s="118"/>
      <c r="D2014" s="118"/>
      <c r="E2014" s="118"/>
      <c r="AJ2014" s="121"/>
      <c r="AK2014" s="121"/>
      <c r="AL2014" s="121"/>
      <c r="AM2014" s="121"/>
      <c r="AN2014" s="121"/>
      <c r="AO2014" s="121"/>
      <c r="AP2014" s="121"/>
      <c r="AQ2014" s="121"/>
      <c r="AR2014" s="121"/>
      <c r="AS2014" s="121"/>
      <c r="AT2014" s="121"/>
    </row>
    <row r="2015" spans="1:46">
      <c r="A2015" s="118"/>
      <c r="B2015" s="118"/>
      <c r="C2015" s="118"/>
      <c r="D2015" s="118"/>
      <c r="E2015" s="118"/>
      <c r="AJ2015" s="121"/>
      <c r="AK2015" s="121"/>
      <c r="AL2015" s="121"/>
      <c r="AM2015" s="121"/>
      <c r="AN2015" s="121"/>
      <c r="AO2015" s="121"/>
      <c r="AP2015" s="121"/>
      <c r="AQ2015" s="121"/>
      <c r="AR2015" s="121"/>
      <c r="AS2015" s="121"/>
      <c r="AT2015" s="121"/>
    </row>
    <row r="2016" spans="1:46">
      <c r="A2016" s="118"/>
      <c r="B2016" s="118"/>
      <c r="C2016" s="118"/>
      <c r="D2016" s="118"/>
      <c r="E2016" s="118"/>
      <c r="AJ2016" s="121"/>
      <c r="AK2016" s="121"/>
      <c r="AL2016" s="121"/>
      <c r="AM2016" s="121"/>
      <c r="AN2016" s="121"/>
      <c r="AO2016" s="121"/>
      <c r="AP2016" s="121"/>
      <c r="AQ2016" s="121"/>
      <c r="AR2016" s="121"/>
      <c r="AS2016" s="121"/>
      <c r="AT2016" s="121"/>
    </row>
    <row r="2017" spans="1:46">
      <c r="A2017" s="118"/>
      <c r="B2017" s="118"/>
      <c r="C2017" s="118"/>
      <c r="D2017" s="118"/>
      <c r="E2017" s="118"/>
      <c r="AJ2017" s="121"/>
      <c r="AK2017" s="121"/>
      <c r="AL2017" s="121"/>
      <c r="AM2017" s="121"/>
      <c r="AN2017" s="121"/>
      <c r="AO2017" s="121"/>
      <c r="AP2017" s="121"/>
      <c r="AQ2017" s="121"/>
      <c r="AR2017" s="121"/>
      <c r="AS2017" s="121"/>
      <c r="AT2017" s="121"/>
    </row>
    <row r="2018" spans="1:46">
      <c r="A2018" s="118"/>
      <c r="B2018" s="118"/>
      <c r="C2018" s="118"/>
      <c r="D2018" s="118"/>
      <c r="E2018" s="118"/>
      <c r="AJ2018" s="121"/>
      <c r="AK2018" s="121"/>
      <c r="AL2018" s="121"/>
      <c r="AM2018" s="121"/>
      <c r="AN2018" s="121"/>
      <c r="AO2018" s="121"/>
      <c r="AP2018" s="121"/>
      <c r="AQ2018" s="121"/>
      <c r="AR2018" s="121"/>
      <c r="AS2018" s="121"/>
      <c r="AT2018" s="121"/>
    </row>
    <row r="2019" spans="1:46">
      <c r="A2019" s="118"/>
      <c r="B2019" s="118"/>
      <c r="C2019" s="118"/>
      <c r="D2019" s="118"/>
      <c r="E2019" s="118"/>
      <c r="AJ2019" s="121"/>
      <c r="AK2019" s="121"/>
      <c r="AL2019" s="121"/>
      <c r="AM2019" s="121"/>
      <c r="AN2019" s="121"/>
      <c r="AO2019" s="121"/>
      <c r="AP2019" s="121"/>
      <c r="AQ2019" s="121"/>
      <c r="AR2019" s="121"/>
      <c r="AS2019" s="121"/>
      <c r="AT2019" s="121"/>
    </row>
    <row r="2020" spans="1:46">
      <c r="A2020" s="118"/>
      <c r="B2020" s="118"/>
      <c r="C2020" s="118"/>
      <c r="D2020" s="118"/>
      <c r="E2020" s="118"/>
      <c r="AJ2020" s="121"/>
      <c r="AK2020" s="121"/>
      <c r="AL2020" s="121"/>
      <c r="AM2020" s="121"/>
      <c r="AN2020" s="121"/>
      <c r="AO2020" s="121"/>
      <c r="AP2020" s="121"/>
      <c r="AQ2020" s="121"/>
      <c r="AR2020" s="121"/>
      <c r="AS2020" s="121"/>
      <c r="AT2020" s="121"/>
    </row>
    <row r="2021" spans="1:46">
      <c r="A2021" s="118"/>
      <c r="B2021" s="118"/>
      <c r="C2021" s="118"/>
      <c r="D2021" s="118"/>
      <c r="E2021" s="118"/>
      <c r="AJ2021" s="121"/>
      <c r="AK2021" s="121"/>
      <c r="AL2021" s="121"/>
      <c r="AM2021" s="121"/>
      <c r="AN2021" s="121"/>
      <c r="AO2021" s="121"/>
      <c r="AP2021" s="121"/>
      <c r="AQ2021" s="121"/>
      <c r="AR2021" s="121"/>
      <c r="AS2021" s="121"/>
      <c r="AT2021" s="121"/>
    </row>
    <row r="2022" spans="1:46">
      <c r="A2022" s="118"/>
      <c r="B2022" s="118"/>
      <c r="C2022" s="118"/>
      <c r="D2022" s="118"/>
      <c r="E2022" s="118"/>
      <c r="AJ2022" s="121"/>
      <c r="AK2022" s="121"/>
      <c r="AL2022" s="121"/>
      <c r="AM2022" s="121"/>
      <c r="AN2022" s="121"/>
      <c r="AO2022" s="121"/>
      <c r="AP2022" s="121"/>
      <c r="AQ2022" s="121"/>
      <c r="AR2022" s="121"/>
      <c r="AS2022" s="121"/>
      <c r="AT2022" s="121"/>
    </row>
    <row r="2023" spans="1:46">
      <c r="A2023" s="118"/>
      <c r="B2023" s="118"/>
      <c r="C2023" s="118"/>
      <c r="D2023" s="118"/>
      <c r="E2023" s="118"/>
      <c r="AJ2023" s="121"/>
      <c r="AK2023" s="121"/>
      <c r="AL2023" s="121"/>
      <c r="AM2023" s="121"/>
      <c r="AN2023" s="121"/>
      <c r="AO2023" s="121"/>
      <c r="AP2023" s="121"/>
      <c r="AQ2023" s="121"/>
      <c r="AR2023" s="121"/>
      <c r="AS2023" s="121"/>
      <c r="AT2023" s="121"/>
    </row>
    <row r="2024" spans="1:46">
      <c r="A2024" s="118"/>
      <c r="B2024" s="118"/>
      <c r="C2024" s="118"/>
      <c r="D2024" s="118"/>
      <c r="E2024" s="118"/>
      <c r="AJ2024" s="121"/>
      <c r="AK2024" s="121"/>
      <c r="AL2024" s="121"/>
      <c r="AM2024" s="121"/>
      <c r="AN2024" s="121"/>
      <c r="AO2024" s="121"/>
      <c r="AP2024" s="121"/>
      <c r="AQ2024" s="121"/>
      <c r="AR2024" s="121"/>
      <c r="AS2024" s="121"/>
      <c r="AT2024" s="121"/>
    </row>
    <row r="2025" spans="1:46">
      <c r="A2025" s="118"/>
      <c r="B2025" s="118"/>
      <c r="C2025" s="118"/>
      <c r="D2025" s="118"/>
      <c r="E2025" s="118"/>
      <c r="AJ2025" s="121"/>
      <c r="AK2025" s="121"/>
      <c r="AL2025" s="121"/>
      <c r="AM2025" s="121"/>
      <c r="AN2025" s="121"/>
      <c r="AO2025" s="121"/>
      <c r="AP2025" s="121"/>
      <c r="AQ2025" s="121"/>
      <c r="AR2025" s="121"/>
      <c r="AS2025" s="121"/>
      <c r="AT2025" s="121"/>
    </row>
    <row r="2026" spans="1:46">
      <c r="A2026" s="118"/>
      <c r="B2026" s="118"/>
      <c r="C2026" s="118"/>
      <c r="D2026" s="118"/>
      <c r="E2026" s="118"/>
      <c r="AJ2026" s="121"/>
      <c r="AK2026" s="121"/>
      <c r="AL2026" s="121"/>
      <c r="AM2026" s="121"/>
      <c r="AN2026" s="121"/>
      <c r="AO2026" s="121"/>
      <c r="AP2026" s="121"/>
      <c r="AQ2026" s="121"/>
      <c r="AR2026" s="121"/>
      <c r="AS2026" s="121"/>
      <c r="AT2026" s="121"/>
    </row>
    <row r="2027" spans="1:46">
      <c r="A2027" s="118"/>
      <c r="B2027" s="118"/>
      <c r="C2027" s="118"/>
      <c r="D2027" s="118"/>
      <c r="E2027" s="118"/>
      <c r="AJ2027" s="121"/>
      <c r="AK2027" s="121"/>
      <c r="AL2027" s="121"/>
      <c r="AM2027" s="121"/>
      <c r="AN2027" s="121"/>
      <c r="AO2027" s="121"/>
      <c r="AP2027" s="121"/>
      <c r="AQ2027" s="121"/>
      <c r="AR2027" s="121"/>
      <c r="AS2027" s="121"/>
      <c r="AT2027" s="121"/>
    </row>
    <row r="2028" spans="1:46">
      <c r="A2028" s="118"/>
      <c r="B2028" s="118"/>
      <c r="C2028" s="118"/>
      <c r="D2028" s="118"/>
      <c r="E2028" s="118"/>
      <c r="AJ2028" s="121"/>
      <c r="AK2028" s="121"/>
      <c r="AL2028" s="121"/>
      <c r="AM2028" s="121"/>
      <c r="AN2028" s="121"/>
      <c r="AO2028" s="121"/>
      <c r="AP2028" s="121"/>
      <c r="AQ2028" s="121"/>
      <c r="AR2028" s="121"/>
      <c r="AS2028" s="121"/>
      <c r="AT2028" s="121"/>
    </row>
    <row r="2029" spans="1:46">
      <c r="A2029" s="118"/>
      <c r="B2029" s="118"/>
      <c r="C2029" s="118"/>
      <c r="D2029" s="118"/>
      <c r="E2029" s="118"/>
      <c r="AJ2029" s="121"/>
      <c r="AK2029" s="121"/>
      <c r="AL2029" s="121"/>
      <c r="AM2029" s="121"/>
      <c r="AN2029" s="121"/>
      <c r="AO2029" s="121"/>
      <c r="AP2029" s="121"/>
      <c r="AQ2029" s="121"/>
      <c r="AR2029" s="121"/>
      <c r="AS2029" s="121"/>
      <c r="AT2029" s="121"/>
    </row>
    <row r="2030" spans="1:46">
      <c r="A2030" s="118"/>
      <c r="B2030" s="118"/>
      <c r="C2030" s="118"/>
      <c r="D2030" s="118"/>
      <c r="E2030" s="118"/>
      <c r="AJ2030" s="121"/>
      <c r="AK2030" s="121"/>
      <c r="AL2030" s="121"/>
      <c r="AM2030" s="121"/>
      <c r="AN2030" s="121"/>
      <c r="AO2030" s="121"/>
      <c r="AP2030" s="121"/>
      <c r="AQ2030" s="121"/>
      <c r="AR2030" s="121"/>
      <c r="AS2030" s="121"/>
      <c r="AT2030" s="121"/>
    </row>
    <row r="2031" spans="1:46">
      <c r="A2031" s="118"/>
      <c r="B2031" s="118"/>
      <c r="C2031" s="118"/>
      <c r="D2031" s="118"/>
      <c r="E2031" s="118"/>
      <c r="AJ2031" s="121"/>
      <c r="AK2031" s="121"/>
      <c r="AL2031" s="121"/>
      <c r="AM2031" s="121"/>
      <c r="AN2031" s="121"/>
      <c r="AO2031" s="121"/>
      <c r="AP2031" s="121"/>
      <c r="AQ2031" s="121"/>
      <c r="AR2031" s="121"/>
      <c r="AS2031" s="121"/>
      <c r="AT2031" s="121"/>
    </row>
    <row r="2032" spans="1:46">
      <c r="A2032" s="118"/>
      <c r="B2032" s="118"/>
      <c r="C2032" s="118"/>
      <c r="D2032" s="118"/>
      <c r="E2032" s="118"/>
      <c r="AJ2032" s="121"/>
      <c r="AK2032" s="121"/>
      <c r="AL2032" s="121"/>
      <c r="AM2032" s="121"/>
      <c r="AN2032" s="121"/>
      <c r="AO2032" s="121"/>
      <c r="AP2032" s="121"/>
      <c r="AQ2032" s="121"/>
      <c r="AR2032" s="121"/>
      <c r="AS2032" s="121"/>
      <c r="AT2032" s="121"/>
    </row>
    <row r="2033" spans="1:46">
      <c r="A2033" s="118"/>
      <c r="B2033" s="118"/>
      <c r="C2033" s="118"/>
      <c r="D2033" s="118"/>
      <c r="E2033" s="118"/>
      <c r="AJ2033" s="121"/>
      <c r="AK2033" s="121"/>
      <c r="AL2033" s="121"/>
      <c r="AM2033" s="121"/>
      <c r="AN2033" s="121"/>
      <c r="AO2033" s="121"/>
      <c r="AP2033" s="121"/>
      <c r="AQ2033" s="121"/>
      <c r="AR2033" s="121"/>
      <c r="AS2033" s="121"/>
      <c r="AT2033" s="121"/>
    </row>
    <row r="2034" spans="1:46">
      <c r="A2034" s="118"/>
      <c r="B2034" s="118"/>
      <c r="C2034" s="118"/>
      <c r="D2034" s="118"/>
      <c r="E2034" s="118"/>
      <c r="AJ2034" s="121"/>
      <c r="AK2034" s="121"/>
      <c r="AL2034" s="121"/>
      <c r="AM2034" s="121"/>
      <c r="AN2034" s="121"/>
      <c r="AO2034" s="121"/>
      <c r="AP2034" s="121"/>
      <c r="AQ2034" s="121"/>
      <c r="AR2034" s="121"/>
      <c r="AS2034" s="121"/>
      <c r="AT2034" s="121"/>
    </row>
    <row r="2035" spans="1:46">
      <c r="A2035" s="118"/>
      <c r="B2035" s="118"/>
      <c r="C2035" s="118"/>
      <c r="D2035" s="118"/>
      <c r="E2035" s="118"/>
      <c r="AJ2035" s="121"/>
      <c r="AK2035" s="121"/>
      <c r="AL2035" s="121"/>
      <c r="AM2035" s="121"/>
      <c r="AN2035" s="121"/>
      <c r="AO2035" s="121"/>
      <c r="AP2035" s="121"/>
      <c r="AQ2035" s="121"/>
      <c r="AR2035" s="121"/>
      <c r="AS2035" s="121"/>
      <c r="AT2035" s="121"/>
    </row>
    <row r="2036" spans="1:46">
      <c r="A2036" s="118"/>
      <c r="B2036" s="118"/>
      <c r="C2036" s="118"/>
      <c r="D2036" s="118"/>
      <c r="E2036" s="118"/>
      <c r="AJ2036" s="121"/>
      <c r="AK2036" s="121"/>
      <c r="AL2036" s="121"/>
      <c r="AM2036" s="121"/>
      <c r="AN2036" s="121"/>
      <c r="AO2036" s="121"/>
      <c r="AP2036" s="121"/>
      <c r="AQ2036" s="121"/>
      <c r="AR2036" s="121"/>
      <c r="AS2036" s="121"/>
      <c r="AT2036" s="121"/>
    </row>
    <row r="2037" spans="1:46">
      <c r="A2037" s="118"/>
      <c r="B2037" s="118"/>
      <c r="C2037" s="118"/>
      <c r="D2037" s="118"/>
      <c r="E2037" s="118"/>
      <c r="AJ2037" s="121"/>
      <c r="AK2037" s="121"/>
      <c r="AL2037" s="121"/>
      <c r="AM2037" s="121"/>
      <c r="AN2037" s="121"/>
      <c r="AO2037" s="121"/>
      <c r="AP2037" s="121"/>
      <c r="AQ2037" s="121"/>
      <c r="AR2037" s="121"/>
      <c r="AS2037" s="121"/>
      <c r="AT2037" s="121"/>
    </row>
    <row r="2038" spans="1:46">
      <c r="A2038" s="118"/>
      <c r="B2038" s="118"/>
      <c r="C2038" s="118"/>
      <c r="D2038" s="118"/>
      <c r="E2038" s="118"/>
      <c r="AJ2038" s="121"/>
      <c r="AK2038" s="121"/>
      <c r="AL2038" s="121"/>
      <c r="AM2038" s="121"/>
      <c r="AN2038" s="121"/>
      <c r="AO2038" s="121"/>
      <c r="AP2038" s="121"/>
      <c r="AQ2038" s="121"/>
      <c r="AR2038" s="121"/>
      <c r="AS2038" s="121"/>
      <c r="AT2038" s="121"/>
    </row>
    <row r="2039" spans="1:46">
      <c r="A2039" s="118"/>
      <c r="B2039" s="118"/>
      <c r="C2039" s="118"/>
      <c r="D2039" s="118"/>
      <c r="E2039" s="118"/>
      <c r="AJ2039" s="121"/>
      <c r="AK2039" s="121"/>
      <c r="AL2039" s="121"/>
      <c r="AM2039" s="121"/>
      <c r="AN2039" s="121"/>
      <c r="AO2039" s="121"/>
      <c r="AP2039" s="121"/>
      <c r="AQ2039" s="121"/>
      <c r="AR2039" s="121"/>
      <c r="AS2039" s="121"/>
      <c r="AT2039" s="121"/>
    </row>
    <row r="2040" spans="1:46">
      <c r="A2040" s="118"/>
      <c r="B2040" s="118"/>
      <c r="C2040" s="118"/>
      <c r="D2040" s="118"/>
      <c r="E2040" s="118"/>
      <c r="AJ2040" s="121"/>
      <c r="AK2040" s="121"/>
      <c r="AL2040" s="121"/>
      <c r="AM2040" s="121"/>
      <c r="AN2040" s="121"/>
      <c r="AO2040" s="121"/>
      <c r="AP2040" s="121"/>
      <c r="AQ2040" s="121"/>
      <c r="AR2040" s="121"/>
      <c r="AS2040" s="121"/>
      <c r="AT2040" s="121"/>
    </row>
    <row r="2041" spans="1:46">
      <c r="A2041" s="118"/>
      <c r="B2041" s="118"/>
      <c r="C2041" s="118"/>
      <c r="D2041" s="118"/>
      <c r="E2041" s="118"/>
      <c r="AJ2041" s="121"/>
      <c r="AK2041" s="121"/>
      <c r="AL2041" s="121"/>
      <c r="AM2041" s="121"/>
      <c r="AN2041" s="121"/>
      <c r="AO2041" s="121"/>
      <c r="AP2041" s="121"/>
      <c r="AQ2041" s="121"/>
      <c r="AR2041" s="121"/>
      <c r="AS2041" s="121"/>
      <c r="AT2041" s="121"/>
    </row>
    <row r="2042" spans="1:46">
      <c r="A2042" s="118"/>
      <c r="B2042" s="118"/>
      <c r="C2042" s="118"/>
      <c r="D2042" s="118"/>
      <c r="E2042" s="118"/>
      <c r="AJ2042" s="121"/>
      <c r="AK2042" s="121"/>
      <c r="AL2042" s="121"/>
      <c r="AM2042" s="121"/>
      <c r="AN2042" s="121"/>
      <c r="AO2042" s="121"/>
      <c r="AP2042" s="121"/>
      <c r="AQ2042" s="121"/>
      <c r="AR2042" s="121"/>
      <c r="AS2042" s="121"/>
      <c r="AT2042" s="121"/>
    </row>
    <row r="2043" spans="1:46">
      <c r="A2043" s="118"/>
      <c r="B2043" s="118"/>
      <c r="C2043" s="118"/>
      <c r="D2043" s="118"/>
      <c r="E2043" s="118"/>
      <c r="AJ2043" s="121"/>
      <c r="AK2043" s="121"/>
      <c r="AL2043" s="121"/>
      <c r="AM2043" s="121"/>
      <c r="AN2043" s="121"/>
      <c r="AO2043" s="121"/>
      <c r="AP2043" s="121"/>
      <c r="AQ2043" s="121"/>
      <c r="AR2043" s="121"/>
      <c r="AS2043" s="121"/>
      <c r="AT2043" s="121"/>
    </row>
    <row r="2044" spans="1:46">
      <c r="A2044" s="118"/>
      <c r="B2044" s="118"/>
      <c r="C2044" s="118"/>
      <c r="D2044" s="118"/>
      <c r="E2044" s="118"/>
      <c r="AJ2044" s="121"/>
      <c r="AK2044" s="121"/>
      <c r="AL2044" s="121"/>
      <c r="AM2044" s="121"/>
      <c r="AN2044" s="121"/>
      <c r="AO2044" s="121"/>
      <c r="AP2044" s="121"/>
      <c r="AQ2044" s="121"/>
      <c r="AR2044" s="121"/>
      <c r="AS2044" s="121"/>
      <c r="AT2044" s="121"/>
    </row>
    <row r="2045" spans="1:46">
      <c r="A2045" s="118"/>
      <c r="B2045" s="118"/>
      <c r="C2045" s="118"/>
      <c r="D2045" s="118"/>
      <c r="E2045" s="118"/>
      <c r="AJ2045" s="121"/>
      <c r="AK2045" s="121"/>
      <c r="AL2045" s="121"/>
      <c r="AM2045" s="121"/>
      <c r="AN2045" s="121"/>
      <c r="AO2045" s="121"/>
      <c r="AP2045" s="121"/>
      <c r="AQ2045" s="121"/>
      <c r="AR2045" s="121"/>
      <c r="AS2045" s="121"/>
      <c r="AT2045" s="121"/>
    </row>
    <row r="2046" spans="1:46">
      <c r="A2046" s="118"/>
      <c r="B2046" s="118"/>
      <c r="C2046" s="118"/>
      <c r="D2046" s="118"/>
      <c r="E2046" s="118"/>
      <c r="AJ2046" s="121"/>
      <c r="AK2046" s="121"/>
      <c r="AL2046" s="121"/>
      <c r="AM2046" s="121"/>
      <c r="AN2046" s="121"/>
      <c r="AO2046" s="121"/>
      <c r="AP2046" s="121"/>
      <c r="AQ2046" s="121"/>
      <c r="AR2046" s="121"/>
      <c r="AS2046" s="121"/>
      <c r="AT2046" s="121"/>
    </row>
    <row r="2047" spans="1:46">
      <c r="A2047" s="118"/>
      <c r="B2047" s="118"/>
      <c r="C2047" s="118"/>
      <c r="D2047" s="118"/>
      <c r="E2047" s="118"/>
      <c r="AJ2047" s="121"/>
      <c r="AK2047" s="121"/>
      <c r="AL2047" s="121"/>
      <c r="AM2047" s="121"/>
      <c r="AN2047" s="121"/>
      <c r="AO2047" s="121"/>
      <c r="AP2047" s="121"/>
      <c r="AQ2047" s="121"/>
      <c r="AR2047" s="121"/>
      <c r="AS2047" s="121"/>
      <c r="AT2047" s="121"/>
    </row>
    <row r="2048" spans="1:46">
      <c r="A2048" s="118"/>
      <c r="B2048" s="118"/>
      <c r="C2048" s="118"/>
      <c r="D2048" s="118"/>
      <c r="E2048" s="118"/>
      <c r="AJ2048" s="121"/>
      <c r="AK2048" s="121"/>
      <c r="AL2048" s="121"/>
      <c r="AM2048" s="121"/>
      <c r="AN2048" s="121"/>
      <c r="AO2048" s="121"/>
      <c r="AP2048" s="121"/>
      <c r="AQ2048" s="121"/>
      <c r="AR2048" s="121"/>
      <c r="AS2048" s="121"/>
      <c r="AT2048" s="121"/>
    </row>
    <row r="2049" spans="1:46">
      <c r="A2049" s="118"/>
      <c r="B2049" s="118"/>
      <c r="C2049" s="118"/>
      <c r="D2049" s="118"/>
      <c r="E2049" s="118"/>
      <c r="AJ2049" s="121"/>
      <c r="AK2049" s="121"/>
      <c r="AL2049" s="121"/>
      <c r="AM2049" s="121"/>
      <c r="AN2049" s="121"/>
      <c r="AO2049" s="121"/>
      <c r="AP2049" s="121"/>
      <c r="AQ2049" s="121"/>
      <c r="AR2049" s="121"/>
      <c r="AS2049" s="121"/>
      <c r="AT2049" s="121"/>
    </row>
    <row r="2050" spans="1:46">
      <c r="A2050" s="118"/>
      <c r="B2050" s="118"/>
      <c r="C2050" s="118"/>
      <c r="D2050" s="118"/>
      <c r="E2050" s="118"/>
      <c r="AJ2050" s="121"/>
      <c r="AK2050" s="121"/>
      <c r="AL2050" s="121"/>
      <c r="AM2050" s="121"/>
      <c r="AN2050" s="121"/>
      <c r="AO2050" s="121"/>
      <c r="AP2050" s="121"/>
      <c r="AQ2050" s="121"/>
      <c r="AR2050" s="121"/>
      <c r="AS2050" s="121"/>
      <c r="AT2050" s="121"/>
    </row>
    <row r="2051" spans="1:46">
      <c r="A2051" s="118"/>
      <c r="B2051" s="118"/>
      <c r="C2051" s="118"/>
      <c r="D2051" s="118"/>
      <c r="E2051" s="118"/>
      <c r="AJ2051" s="121"/>
      <c r="AK2051" s="121"/>
      <c r="AL2051" s="121"/>
      <c r="AM2051" s="121"/>
      <c r="AN2051" s="121"/>
      <c r="AO2051" s="121"/>
      <c r="AP2051" s="121"/>
      <c r="AQ2051" s="121"/>
      <c r="AR2051" s="121"/>
      <c r="AS2051" s="121"/>
      <c r="AT2051" s="121"/>
    </row>
    <row r="2052" spans="1:46">
      <c r="A2052" s="118"/>
      <c r="B2052" s="118"/>
      <c r="C2052" s="118"/>
      <c r="D2052" s="118"/>
      <c r="E2052" s="118"/>
      <c r="AJ2052" s="121"/>
      <c r="AK2052" s="121"/>
      <c r="AL2052" s="121"/>
      <c r="AM2052" s="121"/>
      <c r="AN2052" s="121"/>
      <c r="AO2052" s="121"/>
      <c r="AP2052" s="121"/>
      <c r="AQ2052" s="121"/>
      <c r="AR2052" s="121"/>
      <c r="AS2052" s="121"/>
      <c r="AT2052" s="121"/>
    </row>
    <row r="2053" spans="1:46">
      <c r="A2053" s="118"/>
      <c r="B2053" s="118"/>
      <c r="C2053" s="118"/>
      <c r="D2053" s="118"/>
      <c r="E2053" s="118"/>
      <c r="AJ2053" s="121"/>
      <c r="AK2053" s="121"/>
      <c r="AL2053" s="121"/>
      <c r="AM2053" s="121"/>
      <c r="AN2053" s="121"/>
      <c r="AO2053" s="121"/>
      <c r="AP2053" s="121"/>
      <c r="AQ2053" s="121"/>
      <c r="AR2053" s="121"/>
      <c r="AS2053" s="121"/>
      <c r="AT2053" s="121"/>
    </row>
    <row r="2054" spans="1:46">
      <c r="A2054" s="118"/>
      <c r="B2054" s="118"/>
      <c r="C2054" s="118"/>
      <c r="D2054" s="118"/>
      <c r="E2054" s="118"/>
      <c r="AJ2054" s="121"/>
      <c r="AK2054" s="121"/>
      <c r="AL2054" s="121"/>
      <c r="AM2054" s="121"/>
      <c r="AN2054" s="121"/>
      <c r="AO2054" s="121"/>
      <c r="AP2054" s="121"/>
      <c r="AQ2054" s="121"/>
      <c r="AR2054" s="121"/>
      <c r="AS2054" s="121"/>
      <c r="AT2054" s="121"/>
    </row>
    <row r="2055" spans="1:46">
      <c r="A2055" s="118"/>
      <c r="B2055" s="118"/>
      <c r="C2055" s="118"/>
      <c r="D2055" s="118"/>
      <c r="E2055" s="118"/>
      <c r="AJ2055" s="121"/>
      <c r="AK2055" s="121"/>
      <c r="AL2055" s="121"/>
      <c r="AM2055" s="121"/>
      <c r="AN2055" s="121"/>
      <c r="AO2055" s="121"/>
      <c r="AP2055" s="121"/>
      <c r="AQ2055" s="121"/>
      <c r="AR2055" s="121"/>
      <c r="AS2055" s="121"/>
      <c r="AT2055" s="121"/>
    </row>
    <row r="2056" spans="1:46">
      <c r="A2056" s="118"/>
      <c r="B2056" s="118"/>
      <c r="C2056" s="118"/>
      <c r="D2056" s="118"/>
      <c r="E2056" s="118"/>
      <c r="AJ2056" s="121"/>
      <c r="AK2056" s="121"/>
      <c r="AL2056" s="121"/>
      <c r="AM2056" s="121"/>
      <c r="AN2056" s="121"/>
      <c r="AO2056" s="121"/>
      <c r="AP2056" s="121"/>
      <c r="AQ2056" s="121"/>
      <c r="AR2056" s="121"/>
      <c r="AS2056" s="121"/>
      <c r="AT2056" s="121"/>
    </row>
    <row r="2057" spans="1:46">
      <c r="A2057" s="118"/>
      <c r="B2057" s="118"/>
      <c r="C2057" s="118"/>
      <c r="D2057" s="118"/>
      <c r="E2057" s="118"/>
      <c r="AJ2057" s="121"/>
      <c r="AK2057" s="121"/>
      <c r="AL2057" s="121"/>
      <c r="AM2057" s="121"/>
      <c r="AN2057" s="121"/>
      <c r="AO2057" s="121"/>
      <c r="AP2057" s="121"/>
      <c r="AQ2057" s="121"/>
      <c r="AR2057" s="121"/>
      <c r="AS2057" s="121"/>
      <c r="AT2057" s="121"/>
    </row>
    <row r="2058" spans="1:46">
      <c r="A2058" s="118"/>
      <c r="B2058" s="118"/>
      <c r="C2058" s="118"/>
      <c r="D2058" s="118"/>
      <c r="E2058" s="118"/>
      <c r="AJ2058" s="121"/>
      <c r="AK2058" s="121"/>
      <c r="AL2058" s="121"/>
      <c r="AM2058" s="121"/>
      <c r="AN2058" s="121"/>
      <c r="AO2058" s="121"/>
      <c r="AP2058" s="121"/>
      <c r="AQ2058" s="121"/>
      <c r="AR2058" s="121"/>
      <c r="AS2058" s="121"/>
      <c r="AT2058" s="121"/>
    </row>
    <row r="2059" spans="1:46">
      <c r="A2059" s="118"/>
      <c r="B2059" s="118"/>
      <c r="C2059" s="118"/>
      <c r="D2059" s="118"/>
      <c r="E2059" s="118"/>
      <c r="AJ2059" s="121"/>
      <c r="AK2059" s="121"/>
      <c r="AL2059" s="121"/>
      <c r="AM2059" s="121"/>
      <c r="AN2059" s="121"/>
      <c r="AO2059" s="121"/>
      <c r="AP2059" s="121"/>
      <c r="AQ2059" s="121"/>
      <c r="AR2059" s="121"/>
      <c r="AS2059" s="121"/>
      <c r="AT2059" s="121"/>
    </row>
    <row r="2060" spans="1:46">
      <c r="A2060" s="118"/>
      <c r="B2060" s="118"/>
      <c r="C2060" s="118"/>
      <c r="D2060" s="118"/>
      <c r="E2060" s="118"/>
      <c r="AJ2060" s="121"/>
      <c r="AK2060" s="121"/>
      <c r="AL2060" s="121"/>
      <c r="AM2060" s="121"/>
      <c r="AN2060" s="121"/>
      <c r="AO2060" s="121"/>
      <c r="AP2060" s="121"/>
      <c r="AQ2060" s="121"/>
      <c r="AR2060" s="121"/>
      <c r="AS2060" s="121"/>
      <c r="AT2060" s="121"/>
    </row>
    <row r="2061" spans="1:46">
      <c r="A2061" s="118"/>
      <c r="B2061" s="118"/>
      <c r="C2061" s="118"/>
      <c r="D2061" s="118"/>
      <c r="E2061" s="118"/>
      <c r="AJ2061" s="121"/>
      <c r="AK2061" s="121"/>
      <c r="AL2061" s="121"/>
      <c r="AM2061" s="121"/>
      <c r="AN2061" s="121"/>
      <c r="AO2061" s="121"/>
      <c r="AP2061" s="121"/>
      <c r="AQ2061" s="121"/>
      <c r="AR2061" s="121"/>
      <c r="AS2061" s="121"/>
      <c r="AT2061" s="121"/>
    </row>
    <row r="2062" spans="1:46">
      <c r="A2062" s="118"/>
      <c r="B2062" s="118"/>
      <c r="C2062" s="118"/>
      <c r="D2062" s="118"/>
      <c r="E2062" s="118"/>
      <c r="AJ2062" s="121"/>
      <c r="AK2062" s="121"/>
      <c r="AL2062" s="121"/>
      <c r="AM2062" s="121"/>
      <c r="AN2062" s="121"/>
      <c r="AO2062" s="121"/>
      <c r="AP2062" s="121"/>
      <c r="AQ2062" s="121"/>
      <c r="AR2062" s="121"/>
      <c r="AS2062" s="121"/>
      <c r="AT2062" s="121"/>
    </row>
    <row r="2063" spans="1:46">
      <c r="A2063" s="118"/>
      <c r="B2063" s="118"/>
      <c r="C2063" s="118"/>
      <c r="D2063" s="118"/>
      <c r="E2063" s="118"/>
      <c r="AJ2063" s="121"/>
      <c r="AK2063" s="121"/>
      <c r="AL2063" s="121"/>
      <c r="AM2063" s="121"/>
      <c r="AN2063" s="121"/>
      <c r="AO2063" s="121"/>
      <c r="AP2063" s="121"/>
      <c r="AQ2063" s="121"/>
      <c r="AR2063" s="121"/>
      <c r="AS2063" s="121"/>
      <c r="AT2063" s="121"/>
    </row>
    <row r="2064" spans="1:46">
      <c r="A2064" s="118"/>
      <c r="B2064" s="118"/>
      <c r="C2064" s="118"/>
      <c r="D2064" s="118"/>
      <c r="E2064" s="118"/>
      <c r="AJ2064" s="121"/>
      <c r="AK2064" s="121"/>
      <c r="AL2064" s="121"/>
      <c r="AM2064" s="121"/>
      <c r="AN2064" s="121"/>
      <c r="AO2064" s="121"/>
      <c r="AP2064" s="121"/>
      <c r="AQ2064" s="121"/>
      <c r="AR2064" s="121"/>
      <c r="AS2064" s="121"/>
      <c r="AT2064" s="121"/>
    </row>
    <row r="2065" spans="1:46">
      <c r="A2065" s="118"/>
      <c r="B2065" s="118"/>
      <c r="C2065" s="118"/>
      <c r="D2065" s="118"/>
      <c r="E2065" s="118"/>
      <c r="AJ2065" s="121"/>
      <c r="AK2065" s="121"/>
      <c r="AL2065" s="121"/>
      <c r="AM2065" s="121"/>
      <c r="AN2065" s="121"/>
      <c r="AO2065" s="121"/>
      <c r="AP2065" s="121"/>
      <c r="AQ2065" s="121"/>
      <c r="AR2065" s="121"/>
      <c r="AS2065" s="121"/>
      <c r="AT2065" s="121"/>
    </row>
    <row r="2066" spans="1:46">
      <c r="A2066" s="118"/>
      <c r="B2066" s="118"/>
      <c r="C2066" s="118"/>
      <c r="D2066" s="118"/>
      <c r="E2066" s="118"/>
      <c r="AJ2066" s="121"/>
      <c r="AK2066" s="121"/>
      <c r="AL2066" s="121"/>
      <c r="AM2066" s="121"/>
      <c r="AN2066" s="121"/>
      <c r="AO2066" s="121"/>
      <c r="AP2066" s="121"/>
      <c r="AQ2066" s="121"/>
      <c r="AR2066" s="121"/>
      <c r="AS2066" s="121"/>
      <c r="AT2066" s="121"/>
    </row>
    <row r="2067" spans="1:46">
      <c r="A2067" s="118"/>
      <c r="B2067" s="118"/>
      <c r="C2067" s="118"/>
      <c r="D2067" s="118"/>
      <c r="E2067" s="118"/>
      <c r="AJ2067" s="121"/>
      <c r="AK2067" s="121"/>
      <c r="AL2067" s="121"/>
      <c r="AM2067" s="121"/>
      <c r="AN2067" s="121"/>
      <c r="AO2067" s="121"/>
      <c r="AP2067" s="121"/>
      <c r="AQ2067" s="121"/>
      <c r="AR2067" s="121"/>
      <c r="AS2067" s="121"/>
      <c r="AT2067" s="121"/>
    </row>
    <row r="2068" spans="1:46">
      <c r="A2068" s="118"/>
      <c r="B2068" s="118"/>
      <c r="C2068" s="118"/>
      <c r="D2068" s="118"/>
      <c r="E2068" s="118"/>
      <c r="AJ2068" s="121"/>
      <c r="AK2068" s="121"/>
      <c r="AL2068" s="121"/>
      <c r="AM2068" s="121"/>
      <c r="AN2068" s="121"/>
      <c r="AO2068" s="121"/>
      <c r="AP2068" s="121"/>
      <c r="AQ2068" s="121"/>
      <c r="AR2068" s="121"/>
      <c r="AS2068" s="121"/>
      <c r="AT2068" s="121"/>
    </row>
    <row r="2069" spans="1:46">
      <c r="A2069" s="118"/>
      <c r="B2069" s="118"/>
      <c r="C2069" s="118"/>
      <c r="D2069" s="118"/>
      <c r="E2069" s="118"/>
      <c r="AJ2069" s="121"/>
      <c r="AK2069" s="121"/>
      <c r="AL2069" s="121"/>
      <c r="AM2069" s="121"/>
      <c r="AN2069" s="121"/>
      <c r="AO2069" s="121"/>
      <c r="AP2069" s="121"/>
      <c r="AQ2069" s="121"/>
      <c r="AR2069" s="121"/>
      <c r="AS2069" s="121"/>
      <c r="AT2069" s="121"/>
    </row>
    <row r="2070" spans="1:46">
      <c r="A2070" s="118"/>
      <c r="B2070" s="118"/>
      <c r="C2070" s="118"/>
      <c r="D2070" s="118"/>
      <c r="E2070" s="118"/>
      <c r="AJ2070" s="121"/>
      <c r="AK2070" s="121"/>
      <c r="AL2070" s="121"/>
      <c r="AM2070" s="121"/>
      <c r="AN2070" s="121"/>
      <c r="AO2070" s="121"/>
      <c r="AP2070" s="121"/>
      <c r="AQ2070" s="121"/>
      <c r="AR2070" s="121"/>
      <c r="AS2070" s="121"/>
      <c r="AT2070" s="121"/>
    </row>
    <row r="2071" spans="1:46">
      <c r="A2071" s="118"/>
      <c r="B2071" s="118"/>
      <c r="C2071" s="118"/>
      <c r="D2071" s="118"/>
      <c r="E2071" s="118"/>
      <c r="AJ2071" s="121"/>
      <c r="AK2071" s="121"/>
      <c r="AL2071" s="121"/>
      <c r="AM2071" s="121"/>
      <c r="AN2071" s="121"/>
      <c r="AO2071" s="121"/>
      <c r="AP2071" s="121"/>
      <c r="AQ2071" s="121"/>
      <c r="AR2071" s="121"/>
      <c r="AS2071" s="121"/>
      <c r="AT2071" s="121"/>
    </row>
    <row r="2072" spans="1:46">
      <c r="A2072" s="118"/>
      <c r="B2072" s="118"/>
      <c r="C2072" s="118"/>
      <c r="D2072" s="118"/>
      <c r="E2072" s="118"/>
      <c r="AJ2072" s="121"/>
      <c r="AK2072" s="121"/>
      <c r="AL2072" s="121"/>
      <c r="AM2072" s="121"/>
      <c r="AN2072" s="121"/>
      <c r="AO2072" s="121"/>
      <c r="AP2072" s="121"/>
      <c r="AQ2072" s="121"/>
      <c r="AR2072" s="121"/>
      <c r="AS2072" s="121"/>
      <c r="AT2072" s="121"/>
    </row>
    <row r="2073" spans="1:46">
      <c r="A2073" s="118"/>
      <c r="B2073" s="118"/>
      <c r="C2073" s="118"/>
      <c r="D2073" s="118"/>
      <c r="E2073" s="118"/>
      <c r="AJ2073" s="121"/>
      <c r="AK2073" s="121"/>
      <c r="AL2073" s="121"/>
      <c r="AM2073" s="121"/>
      <c r="AN2073" s="121"/>
      <c r="AO2073" s="121"/>
      <c r="AP2073" s="121"/>
      <c r="AQ2073" s="121"/>
      <c r="AR2073" s="121"/>
      <c r="AS2073" s="121"/>
      <c r="AT2073" s="121"/>
    </row>
    <row r="2074" spans="1:46">
      <c r="A2074" s="118"/>
      <c r="B2074" s="118"/>
      <c r="C2074" s="118"/>
      <c r="D2074" s="118"/>
      <c r="E2074" s="118"/>
      <c r="AJ2074" s="121"/>
      <c r="AK2074" s="121"/>
      <c r="AL2074" s="121"/>
      <c r="AM2074" s="121"/>
      <c r="AN2074" s="121"/>
      <c r="AO2074" s="121"/>
      <c r="AP2074" s="121"/>
      <c r="AQ2074" s="121"/>
      <c r="AR2074" s="121"/>
      <c r="AS2074" s="121"/>
      <c r="AT2074" s="121"/>
    </row>
    <row r="2075" spans="1:46">
      <c r="A2075" s="118"/>
      <c r="B2075" s="118"/>
      <c r="C2075" s="118"/>
      <c r="D2075" s="118"/>
      <c r="E2075" s="118"/>
      <c r="AJ2075" s="121"/>
      <c r="AK2075" s="121"/>
      <c r="AL2075" s="121"/>
      <c r="AM2075" s="121"/>
      <c r="AN2075" s="121"/>
      <c r="AO2075" s="121"/>
      <c r="AP2075" s="121"/>
      <c r="AQ2075" s="121"/>
      <c r="AR2075" s="121"/>
      <c r="AS2075" s="121"/>
      <c r="AT2075" s="121"/>
    </row>
    <row r="2076" spans="1:46">
      <c r="A2076" s="118"/>
      <c r="B2076" s="118"/>
      <c r="C2076" s="118"/>
      <c r="D2076" s="118"/>
      <c r="E2076" s="118"/>
      <c r="AJ2076" s="121"/>
      <c r="AK2076" s="121"/>
      <c r="AL2076" s="121"/>
      <c r="AM2076" s="121"/>
      <c r="AN2076" s="121"/>
      <c r="AO2076" s="121"/>
      <c r="AP2076" s="121"/>
      <c r="AQ2076" s="121"/>
      <c r="AR2076" s="121"/>
      <c r="AS2076" s="121"/>
      <c r="AT2076" s="121"/>
    </row>
    <row r="2077" spans="1:46">
      <c r="A2077" s="118"/>
      <c r="B2077" s="118"/>
      <c r="C2077" s="118"/>
      <c r="D2077" s="118"/>
      <c r="E2077" s="118"/>
      <c r="AJ2077" s="121"/>
      <c r="AK2077" s="121"/>
      <c r="AL2077" s="121"/>
      <c r="AM2077" s="121"/>
      <c r="AN2077" s="121"/>
      <c r="AO2077" s="121"/>
      <c r="AP2077" s="121"/>
      <c r="AQ2077" s="121"/>
      <c r="AR2077" s="121"/>
      <c r="AS2077" s="121"/>
      <c r="AT2077" s="121"/>
    </row>
    <row r="2078" spans="1:46">
      <c r="A2078" s="118"/>
      <c r="B2078" s="118"/>
      <c r="C2078" s="118"/>
      <c r="D2078" s="118"/>
      <c r="E2078" s="118"/>
      <c r="AJ2078" s="121"/>
      <c r="AK2078" s="121"/>
      <c r="AL2078" s="121"/>
      <c r="AM2078" s="121"/>
      <c r="AN2078" s="121"/>
      <c r="AO2078" s="121"/>
      <c r="AP2078" s="121"/>
      <c r="AQ2078" s="121"/>
      <c r="AR2078" s="121"/>
      <c r="AS2078" s="121"/>
      <c r="AT2078" s="121"/>
    </row>
    <row r="2079" spans="1:46">
      <c r="A2079" s="118"/>
      <c r="B2079" s="118"/>
      <c r="C2079" s="118"/>
      <c r="D2079" s="118"/>
      <c r="E2079" s="118"/>
      <c r="AJ2079" s="121"/>
      <c r="AK2079" s="121"/>
      <c r="AL2079" s="121"/>
      <c r="AM2079" s="121"/>
      <c r="AN2079" s="121"/>
      <c r="AO2079" s="121"/>
      <c r="AP2079" s="121"/>
      <c r="AQ2079" s="121"/>
      <c r="AR2079" s="121"/>
      <c r="AS2079" s="121"/>
      <c r="AT2079" s="121"/>
    </row>
    <row r="2080" spans="1:46">
      <c r="A2080" s="118"/>
      <c r="B2080" s="118"/>
      <c r="C2080" s="118"/>
      <c r="D2080" s="118"/>
      <c r="E2080" s="118"/>
      <c r="AJ2080" s="121"/>
      <c r="AK2080" s="121"/>
      <c r="AL2080" s="121"/>
      <c r="AM2080" s="121"/>
      <c r="AN2080" s="121"/>
      <c r="AO2080" s="121"/>
      <c r="AP2080" s="121"/>
      <c r="AQ2080" s="121"/>
      <c r="AR2080" s="121"/>
      <c r="AS2080" s="121"/>
      <c r="AT2080" s="121"/>
    </row>
    <row r="2081" spans="1:46">
      <c r="A2081" s="118"/>
      <c r="B2081" s="118"/>
      <c r="C2081" s="118"/>
      <c r="D2081" s="118"/>
      <c r="E2081" s="118"/>
      <c r="AJ2081" s="121"/>
      <c r="AK2081" s="121"/>
      <c r="AL2081" s="121"/>
      <c r="AM2081" s="121"/>
      <c r="AN2081" s="121"/>
      <c r="AO2081" s="121"/>
      <c r="AP2081" s="121"/>
      <c r="AQ2081" s="121"/>
      <c r="AR2081" s="121"/>
      <c r="AS2081" s="121"/>
      <c r="AT2081" s="121"/>
    </row>
    <row r="2082" spans="1:46">
      <c r="A2082" s="118"/>
      <c r="B2082" s="118"/>
      <c r="C2082" s="118"/>
      <c r="D2082" s="118"/>
      <c r="E2082" s="118"/>
      <c r="AJ2082" s="121"/>
      <c r="AK2082" s="121"/>
      <c r="AL2082" s="121"/>
      <c r="AM2082" s="121"/>
      <c r="AN2082" s="121"/>
      <c r="AO2082" s="121"/>
      <c r="AP2082" s="121"/>
      <c r="AQ2082" s="121"/>
      <c r="AR2082" s="121"/>
      <c r="AS2082" s="121"/>
      <c r="AT2082" s="121"/>
    </row>
    <row r="2083" spans="1:46">
      <c r="A2083" s="118"/>
      <c r="B2083" s="118"/>
      <c r="C2083" s="118"/>
      <c r="D2083" s="118"/>
      <c r="E2083" s="118"/>
      <c r="AJ2083" s="121"/>
      <c r="AK2083" s="121"/>
      <c r="AL2083" s="121"/>
      <c r="AM2083" s="121"/>
      <c r="AN2083" s="121"/>
      <c r="AO2083" s="121"/>
      <c r="AP2083" s="121"/>
      <c r="AQ2083" s="121"/>
      <c r="AR2083" s="121"/>
      <c r="AS2083" s="121"/>
      <c r="AT2083" s="121"/>
    </row>
    <row r="2084" spans="1:46">
      <c r="A2084" s="118"/>
      <c r="B2084" s="118"/>
      <c r="C2084" s="118"/>
      <c r="D2084" s="118"/>
      <c r="E2084" s="118"/>
      <c r="AJ2084" s="121"/>
      <c r="AK2084" s="121"/>
      <c r="AL2084" s="121"/>
      <c r="AM2084" s="121"/>
      <c r="AN2084" s="121"/>
      <c r="AO2084" s="121"/>
      <c r="AP2084" s="121"/>
      <c r="AQ2084" s="121"/>
      <c r="AR2084" s="121"/>
      <c r="AS2084" s="121"/>
      <c r="AT2084" s="121"/>
    </row>
    <row r="2085" spans="1:46">
      <c r="A2085" s="118"/>
      <c r="B2085" s="118"/>
      <c r="C2085" s="118"/>
      <c r="D2085" s="118"/>
      <c r="E2085" s="118"/>
      <c r="AJ2085" s="121"/>
      <c r="AK2085" s="121"/>
      <c r="AL2085" s="121"/>
      <c r="AM2085" s="121"/>
      <c r="AN2085" s="121"/>
      <c r="AO2085" s="121"/>
      <c r="AP2085" s="121"/>
      <c r="AQ2085" s="121"/>
      <c r="AR2085" s="121"/>
      <c r="AS2085" s="121"/>
      <c r="AT2085" s="121"/>
    </row>
    <row r="2086" spans="1:46">
      <c r="A2086" s="118"/>
      <c r="B2086" s="118"/>
      <c r="C2086" s="118"/>
      <c r="D2086" s="118"/>
      <c r="E2086" s="118"/>
      <c r="AJ2086" s="121"/>
      <c r="AK2086" s="121"/>
      <c r="AL2086" s="121"/>
      <c r="AM2086" s="121"/>
      <c r="AN2086" s="121"/>
      <c r="AO2086" s="121"/>
      <c r="AP2086" s="121"/>
      <c r="AQ2086" s="121"/>
      <c r="AR2086" s="121"/>
      <c r="AS2086" s="121"/>
      <c r="AT2086" s="121"/>
    </row>
    <row r="2087" spans="1:46">
      <c r="A2087" s="118"/>
      <c r="B2087" s="118"/>
      <c r="C2087" s="118"/>
      <c r="D2087" s="118"/>
      <c r="E2087" s="118"/>
      <c r="AJ2087" s="121"/>
      <c r="AK2087" s="121"/>
      <c r="AL2087" s="121"/>
      <c r="AM2087" s="121"/>
      <c r="AN2087" s="121"/>
      <c r="AO2087" s="121"/>
      <c r="AP2087" s="121"/>
      <c r="AQ2087" s="121"/>
      <c r="AR2087" s="121"/>
      <c r="AS2087" s="121"/>
      <c r="AT2087" s="121"/>
    </row>
    <row r="2088" spans="1:46">
      <c r="A2088" s="118"/>
      <c r="B2088" s="118"/>
      <c r="C2088" s="118"/>
      <c r="D2088" s="118"/>
      <c r="E2088" s="118"/>
      <c r="AJ2088" s="121"/>
      <c r="AK2088" s="121"/>
      <c r="AL2088" s="121"/>
      <c r="AM2088" s="121"/>
      <c r="AN2088" s="121"/>
      <c r="AO2088" s="121"/>
      <c r="AP2088" s="121"/>
      <c r="AQ2088" s="121"/>
      <c r="AR2088" s="121"/>
      <c r="AS2088" s="121"/>
      <c r="AT2088" s="121"/>
    </row>
    <row r="2089" spans="1:46">
      <c r="A2089" s="118"/>
      <c r="B2089" s="118"/>
      <c r="C2089" s="118"/>
      <c r="D2089" s="118"/>
      <c r="E2089" s="118"/>
      <c r="AJ2089" s="121"/>
      <c r="AK2089" s="121"/>
      <c r="AL2089" s="121"/>
      <c r="AM2089" s="121"/>
      <c r="AN2089" s="121"/>
      <c r="AO2089" s="121"/>
      <c r="AP2089" s="121"/>
      <c r="AQ2089" s="121"/>
      <c r="AR2089" s="121"/>
      <c r="AS2089" s="121"/>
      <c r="AT2089" s="121"/>
    </row>
    <row r="2090" spans="1:46">
      <c r="A2090" s="118"/>
      <c r="B2090" s="118"/>
      <c r="C2090" s="118"/>
      <c r="D2090" s="118"/>
      <c r="E2090" s="118"/>
      <c r="AJ2090" s="121"/>
      <c r="AK2090" s="121"/>
      <c r="AL2090" s="121"/>
      <c r="AM2090" s="121"/>
      <c r="AN2090" s="121"/>
      <c r="AO2090" s="121"/>
      <c r="AP2090" s="121"/>
      <c r="AQ2090" s="121"/>
      <c r="AR2090" s="121"/>
      <c r="AS2090" s="121"/>
      <c r="AT2090" s="121"/>
    </row>
    <row r="2091" spans="1:46">
      <c r="A2091" s="118"/>
      <c r="B2091" s="118"/>
      <c r="C2091" s="118"/>
      <c r="D2091" s="118"/>
      <c r="E2091" s="118"/>
      <c r="AJ2091" s="121"/>
      <c r="AK2091" s="121"/>
      <c r="AL2091" s="121"/>
      <c r="AM2091" s="121"/>
      <c r="AN2091" s="121"/>
      <c r="AO2091" s="121"/>
      <c r="AP2091" s="121"/>
      <c r="AQ2091" s="121"/>
      <c r="AR2091" s="121"/>
      <c r="AS2091" s="121"/>
      <c r="AT2091" s="121"/>
    </row>
    <row r="2092" spans="1:46">
      <c r="A2092" s="118"/>
      <c r="B2092" s="118"/>
      <c r="C2092" s="118"/>
      <c r="D2092" s="118"/>
      <c r="E2092" s="118"/>
      <c r="AJ2092" s="121"/>
      <c r="AK2092" s="121"/>
      <c r="AL2092" s="121"/>
      <c r="AM2092" s="121"/>
      <c r="AN2092" s="121"/>
      <c r="AO2092" s="121"/>
      <c r="AP2092" s="121"/>
      <c r="AQ2092" s="121"/>
      <c r="AR2092" s="121"/>
      <c r="AS2092" s="121"/>
      <c r="AT2092" s="121"/>
    </row>
    <row r="2093" spans="1:46">
      <c r="A2093" s="118"/>
      <c r="B2093" s="118"/>
      <c r="C2093" s="118"/>
      <c r="D2093" s="118"/>
      <c r="E2093" s="118"/>
      <c r="AJ2093" s="121"/>
      <c r="AK2093" s="121"/>
      <c r="AL2093" s="121"/>
      <c r="AM2093" s="121"/>
      <c r="AN2093" s="121"/>
      <c r="AO2093" s="121"/>
      <c r="AP2093" s="121"/>
      <c r="AQ2093" s="121"/>
      <c r="AR2093" s="121"/>
      <c r="AS2093" s="121"/>
      <c r="AT2093" s="121"/>
    </row>
    <row r="2094" spans="1:46">
      <c r="A2094" s="118"/>
      <c r="B2094" s="118"/>
      <c r="C2094" s="118"/>
      <c r="D2094" s="118"/>
      <c r="E2094" s="118"/>
      <c r="AJ2094" s="121"/>
      <c r="AK2094" s="121"/>
      <c r="AL2094" s="121"/>
      <c r="AM2094" s="121"/>
      <c r="AN2094" s="121"/>
      <c r="AO2094" s="121"/>
      <c r="AP2094" s="121"/>
      <c r="AQ2094" s="121"/>
      <c r="AR2094" s="121"/>
      <c r="AS2094" s="121"/>
      <c r="AT2094" s="121"/>
    </row>
    <row r="2095" spans="1:46">
      <c r="A2095" s="118"/>
      <c r="B2095" s="118"/>
      <c r="C2095" s="118"/>
      <c r="D2095" s="118"/>
      <c r="E2095" s="118"/>
      <c r="AJ2095" s="121"/>
      <c r="AK2095" s="121"/>
      <c r="AL2095" s="121"/>
      <c r="AM2095" s="121"/>
      <c r="AN2095" s="121"/>
      <c r="AO2095" s="121"/>
      <c r="AP2095" s="121"/>
      <c r="AQ2095" s="121"/>
      <c r="AR2095" s="121"/>
      <c r="AS2095" s="121"/>
      <c r="AT2095" s="121"/>
    </row>
    <row r="2096" spans="1:46">
      <c r="A2096" s="118"/>
      <c r="B2096" s="118"/>
      <c r="C2096" s="118"/>
      <c r="D2096" s="118"/>
      <c r="E2096" s="118"/>
      <c r="AJ2096" s="121"/>
      <c r="AK2096" s="121"/>
      <c r="AL2096" s="121"/>
      <c r="AM2096" s="121"/>
      <c r="AN2096" s="121"/>
      <c r="AO2096" s="121"/>
      <c r="AP2096" s="121"/>
      <c r="AQ2096" s="121"/>
      <c r="AR2096" s="121"/>
      <c r="AS2096" s="121"/>
      <c r="AT2096" s="121"/>
    </row>
    <row r="2097" spans="1:46">
      <c r="A2097" s="118"/>
      <c r="B2097" s="118"/>
      <c r="C2097" s="118"/>
      <c r="D2097" s="118"/>
      <c r="E2097" s="118"/>
      <c r="AJ2097" s="121"/>
      <c r="AK2097" s="121"/>
      <c r="AL2097" s="121"/>
      <c r="AM2097" s="121"/>
      <c r="AN2097" s="121"/>
      <c r="AO2097" s="121"/>
      <c r="AP2097" s="121"/>
      <c r="AQ2097" s="121"/>
      <c r="AR2097" s="121"/>
      <c r="AS2097" s="121"/>
      <c r="AT2097" s="121"/>
    </row>
    <row r="2098" spans="1:46">
      <c r="A2098" s="118"/>
      <c r="B2098" s="118"/>
      <c r="C2098" s="118"/>
      <c r="D2098" s="118"/>
      <c r="E2098" s="118"/>
      <c r="AJ2098" s="121"/>
      <c r="AK2098" s="121"/>
      <c r="AL2098" s="121"/>
      <c r="AM2098" s="121"/>
      <c r="AN2098" s="121"/>
      <c r="AO2098" s="121"/>
      <c r="AP2098" s="121"/>
      <c r="AQ2098" s="121"/>
      <c r="AR2098" s="121"/>
      <c r="AS2098" s="121"/>
      <c r="AT2098" s="121"/>
    </row>
    <row r="2099" spans="1:46">
      <c r="A2099" s="118"/>
      <c r="B2099" s="118"/>
      <c r="C2099" s="118"/>
      <c r="D2099" s="118"/>
      <c r="E2099" s="118"/>
      <c r="AJ2099" s="121"/>
      <c r="AK2099" s="121"/>
      <c r="AL2099" s="121"/>
      <c r="AM2099" s="121"/>
      <c r="AN2099" s="121"/>
      <c r="AO2099" s="121"/>
      <c r="AP2099" s="121"/>
      <c r="AQ2099" s="121"/>
      <c r="AR2099" s="121"/>
      <c r="AS2099" s="121"/>
      <c r="AT2099" s="121"/>
    </row>
    <row r="2100" spans="1:46">
      <c r="A2100" s="118"/>
      <c r="B2100" s="118"/>
      <c r="C2100" s="118"/>
      <c r="D2100" s="118"/>
      <c r="E2100" s="118"/>
      <c r="AJ2100" s="121"/>
      <c r="AK2100" s="121"/>
      <c r="AL2100" s="121"/>
      <c r="AM2100" s="121"/>
      <c r="AN2100" s="121"/>
      <c r="AO2100" s="121"/>
      <c r="AP2100" s="121"/>
      <c r="AQ2100" s="121"/>
      <c r="AR2100" s="121"/>
      <c r="AS2100" s="121"/>
      <c r="AT2100" s="121"/>
    </row>
    <row r="2101" spans="1:46">
      <c r="A2101" s="118"/>
      <c r="B2101" s="118"/>
      <c r="C2101" s="118"/>
      <c r="D2101" s="118"/>
      <c r="E2101" s="118"/>
      <c r="AJ2101" s="121"/>
      <c r="AK2101" s="121"/>
      <c r="AL2101" s="121"/>
      <c r="AM2101" s="121"/>
      <c r="AN2101" s="121"/>
      <c r="AO2101" s="121"/>
      <c r="AP2101" s="121"/>
      <c r="AQ2101" s="121"/>
      <c r="AR2101" s="121"/>
      <c r="AS2101" s="121"/>
      <c r="AT2101" s="121"/>
    </row>
    <row r="2102" spans="1:46">
      <c r="A2102" s="118"/>
      <c r="B2102" s="118"/>
      <c r="C2102" s="118"/>
      <c r="D2102" s="118"/>
      <c r="E2102" s="118"/>
      <c r="AJ2102" s="121"/>
      <c r="AK2102" s="121"/>
      <c r="AL2102" s="121"/>
      <c r="AM2102" s="121"/>
      <c r="AN2102" s="121"/>
      <c r="AO2102" s="121"/>
      <c r="AP2102" s="121"/>
      <c r="AQ2102" s="121"/>
      <c r="AR2102" s="121"/>
      <c r="AS2102" s="121"/>
      <c r="AT2102" s="121"/>
    </row>
    <row r="2103" spans="1:46">
      <c r="A2103" s="118"/>
      <c r="B2103" s="118"/>
      <c r="C2103" s="118"/>
      <c r="D2103" s="118"/>
      <c r="E2103" s="118"/>
      <c r="AJ2103" s="121"/>
      <c r="AK2103" s="121"/>
      <c r="AL2103" s="121"/>
      <c r="AM2103" s="121"/>
      <c r="AN2103" s="121"/>
      <c r="AO2103" s="121"/>
      <c r="AP2103" s="121"/>
      <c r="AQ2103" s="121"/>
      <c r="AR2103" s="121"/>
      <c r="AS2103" s="121"/>
      <c r="AT2103" s="121"/>
    </row>
    <row r="2104" spans="1:46">
      <c r="A2104" s="118"/>
      <c r="B2104" s="118"/>
      <c r="C2104" s="118"/>
      <c r="D2104" s="118"/>
      <c r="E2104" s="118"/>
      <c r="AJ2104" s="121"/>
      <c r="AK2104" s="121"/>
      <c r="AL2104" s="121"/>
      <c r="AM2104" s="121"/>
      <c r="AN2104" s="121"/>
      <c r="AO2104" s="121"/>
      <c r="AP2104" s="121"/>
      <c r="AQ2104" s="121"/>
      <c r="AR2104" s="121"/>
      <c r="AS2104" s="121"/>
      <c r="AT2104" s="121"/>
    </row>
    <row r="2105" spans="1:46">
      <c r="A2105" s="118"/>
      <c r="B2105" s="118"/>
      <c r="C2105" s="118"/>
      <c r="D2105" s="118"/>
      <c r="E2105" s="118"/>
      <c r="AJ2105" s="121"/>
      <c r="AK2105" s="121"/>
      <c r="AL2105" s="121"/>
      <c r="AM2105" s="121"/>
      <c r="AN2105" s="121"/>
      <c r="AO2105" s="121"/>
      <c r="AP2105" s="121"/>
      <c r="AQ2105" s="121"/>
      <c r="AR2105" s="121"/>
      <c r="AS2105" s="121"/>
      <c r="AT2105" s="121"/>
    </row>
    <row r="2106" spans="1:46">
      <c r="A2106" s="118"/>
      <c r="B2106" s="118"/>
      <c r="C2106" s="118"/>
      <c r="D2106" s="118"/>
      <c r="E2106" s="118"/>
      <c r="AJ2106" s="121"/>
      <c r="AK2106" s="121"/>
      <c r="AL2106" s="121"/>
      <c r="AM2106" s="121"/>
      <c r="AN2106" s="121"/>
      <c r="AO2106" s="121"/>
      <c r="AP2106" s="121"/>
      <c r="AQ2106" s="121"/>
      <c r="AR2106" s="121"/>
      <c r="AS2106" s="121"/>
      <c r="AT2106" s="121"/>
    </row>
    <row r="2107" spans="1:46">
      <c r="A2107" s="118"/>
      <c r="B2107" s="118"/>
      <c r="C2107" s="118"/>
      <c r="D2107" s="118"/>
      <c r="E2107" s="118"/>
      <c r="AJ2107" s="121"/>
      <c r="AK2107" s="121"/>
      <c r="AL2107" s="121"/>
      <c r="AM2107" s="121"/>
      <c r="AN2107" s="121"/>
      <c r="AO2107" s="121"/>
      <c r="AP2107" s="121"/>
      <c r="AQ2107" s="121"/>
      <c r="AR2107" s="121"/>
      <c r="AS2107" s="121"/>
      <c r="AT2107" s="121"/>
    </row>
    <row r="2108" spans="1:46">
      <c r="A2108" s="118"/>
      <c r="B2108" s="118"/>
      <c r="C2108" s="118"/>
      <c r="D2108" s="118"/>
      <c r="E2108" s="118"/>
      <c r="AJ2108" s="121"/>
      <c r="AK2108" s="121"/>
      <c r="AL2108" s="121"/>
      <c r="AM2108" s="121"/>
      <c r="AN2108" s="121"/>
      <c r="AO2108" s="121"/>
      <c r="AP2108" s="121"/>
      <c r="AQ2108" s="121"/>
      <c r="AR2108" s="121"/>
      <c r="AS2108" s="121"/>
      <c r="AT2108" s="121"/>
    </row>
    <row r="2109" spans="1:46">
      <c r="A2109" s="118"/>
      <c r="B2109" s="118"/>
      <c r="C2109" s="118"/>
      <c r="D2109" s="118"/>
      <c r="E2109" s="118"/>
      <c r="AJ2109" s="121"/>
      <c r="AK2109" s="121"/>
      <c r="AL2109" s="121"/>
      <c r="AM2109" s="121"/>
      <c r="AN2109" s="121"/>
      <c r="AO2109" s="121"/>
      <c r="AP2109" s="121"/>
      <c r="AQ2109" s="121"/>
      <c r="AR2109" s="121"/>
      <c r="AS2109" s="121"/>
      <c r="AT2109" s="121"/>
    </row>
    <row r="2110" spans="1:46">
      <c r="A2110" s="118"/>
      <c r="B2110" s="118"/>
      <c r="C2110" s="118"/>
      <c r="D2110" s="118"/>
      <c r="E2110" s="118"/>
      <c r="AJ2110" s="121"/>
      <c r="AK2110" s="121"/>
      <c r="AL2110" s="121"/>
      <c r="AM2110" s="121"/>
      <c r="AN2110" s="121"/>
      <c r="AO2110" s="121"/>
      <c r="AP2110" s="121"/>
      <c r="AQ2110" s="121"/>
      <c r="AR2110" s="121"/>
      <c r="AS2110" s="121"/>
      <c r="AT2110" s="121"/>
    </row>
    <row r="2111" spans="1:46">
      <c r="A2111" s="118"/>
      <c r="B2111" s="118"/>
      <c r="C2111" s="118"/>
      <c r="D2111" s="118"/>
      <c r="E2111" s="118"/>
      <c r="AJ2111" s="121"/>
      <c r="AK2111" s="121"/>
      <c r="AL2111" s="121"/>
      <c r="AM2111" s="121"/>
      <c r="AN2111" s="121"/>
      <c r="AO2111" s="121"/>
      <c r="AP2111" s="121"/>
      <c r="AQ2111" s="121"/>
      <c r="AR2111" s="121"/>
      <c r="AS2111" s="121"/>
      <c r="AT2111" s="121"/>
    </row>
    <row r="2112" spans="1:46">
      <c r="A2112" s="118"/>
      <c r="B2112" s="118"/>
      <c r="C2112" s="118"/>
      <c r="D2112" s="118"/>
      <c r="E2112" s="118"/>
      <c r="AJ2112" s="121"/>
      <c r="AK2112" s="121"/>
      <c r="AL2112" s="121"/>
      <c r="AM2112" s="121"/>
      <c r="AN2112" s="121"/>
      <c r="AO2112" s="121"/>
      <c r="AP2112" s="121"/>
      <c r="AQ2112" s="121"/>
      <c r="AR2112" s="121"/>
      <c r="AS2112" s="121"/>
      <c r="AT2112" s="121"/>
    </row>
    <row r="2113" spans="1:46">
      <c r="A2113" s="118"/>
      <c r="B2113" s="118"/>
      <c r="C2113" s="118"/>
      <c r="D2113" s="118"/>
      <c r="E2113" s="118"/>
      <c r="AJ2113" s="121"/>
      <c r="AK2113" s="121"/>
      <c r="AL2113" s="121"/>
      <c r="AM2113" s="121"/>
      <c r="AN2113" s="121"/>
      <c r="AO2113" s="121"/>
      <c r="AP2113" s="121"/>
      <c r="AQ2113" s="121"/>
      <c r="AR2113" s="121"/>
      <c r="AS2113" s="121"/>
      <c r="AT2113" s="121"/>
    </row>
    <row r="2114" spans="1:46">
      <c r="A2114" s="118"/>
      <c r="B2114" s="118"/>
      <c r="C2114" s="118"/>
      <c r="D2114" s="118"/>
      <c r="E2114" s="118"/>
      <c r="AJ2114" s="121"/>
      <c r="AK2114" s="121"/>
      <c r="AL2114" s="121"/>
      <c r="AM2114" s="121"/>
      <c r="AN2114" s="121"/>
      <c r="AO2114" s="121"/>
      <c r="AP2114" s="121"/>
      <c r="AQ2114" s="121"/>
      <c r="AR2114" s="121"/>
      <c r="AS2114" s="121"/>
      <c r="AT2114" s="121"/>
    </row>
    <row r="2115" spans="1:46">
      <c r="A2115" s="118"/>
      <c r="B2115" s="118"/>
      <c r="C2115" s="118"/>
      <c r="D2115" s="118"/>
      <c r="E2115" s="118"/>
      <c r="AJ2115" s="121"/>
      <c r="AK2115" s="121"/>
      <c r="AL2115" s="121"/>
      <c r="AM2115" s="121"/>
      <c r="AN2115" s="121"/>
      <c r="AO2115" s="121"/>
      <c r="AP2115" s="121"/>
      <c r="AQ2115" s="121"/>
      <c r="AR2115" s="121"/>
      <c r="AS2115" s="121"/>
      <c r="AT2115" s="121"/>
    </row>
    <row r="2116" spans="1:46">
      <c r="A2116" s="118"/>
      <c r="B2116" s="118"/>
      <c r="C2116" s="118"/>
      <c r="D2116" s="118"/>
      <c r="E2116" s="118"/>
      <c r="AJ2116" s="121"/>
      <c r="AK2116" s="121"/>
      <c r="AL2116" s="121"/>
      <c r="AM2116" s="121"/>
      <c r="AN2116" s="121"/>
      <c r="AO2116" s="121"/>
      <c r="AP2116" s="121"/>
      <c r="AQ2116" s="121"/>
      <c r="AR2116" s="121"/>
      <c r="AS2116" s="121"/>
      <c r="AT2116" s="121"/>
    </row>
    <row r="2117" spans="1:46">
      <c r="A2117" s="118"/>
      <c r="B2117" s="118"/>
      <c r="C2117" s="118"/>
      <c r="D2117" s="118"/>
      <c r="E2117" s="118"/>
      <c r="AJ2117" s="121"/>
      <c r="AK2117" s="121"/>
      <c r="AL2117" s="121"/>
      <c r="AM2117" s="121"/>
      <c r="AN2117" s="121"/>
      <c r="AO2117" s="121"/>
      <c r="AP2117" s="121"/>
      <c r="AQ2117" s="121"/>
      <c r="AR2117" s="121"/>
      <c r="AS2117" s="121"/>
      <c r="AT2117" s="121"/>
    </row>
    <row r="2118" spans="1:46">
      <c r="A2118" s="118"/>
      <c r="B2118" s="118"/>
      <c r="C2118" s="118"/>
      <c r="D2118" s="118"/>
      <c r="E2118" s="118"/>
      <c r="AJ2118" s="121"/>
      <c r="AK2118" s="121"/>
      <c r="AL2118" s="121"/>
      <c r="AM2118" s="121"/>
      <c r="AN2118" s="121"/>
      <c r="AO2118" s="121"/>
      <c r="AP2118" s="121"/>
      <c r="AQ2118" s="121"/>
      <c r="AR2118" s="121"/>
      <c r="AS2118" s="121"/>
      <c r="AT2118" s="121"/>
    </row>
    <row r="2119" spans="1:46">
      <c r="A2119" s="118"/>
      <c r="B2119" s="118"/>
      <c r="C2119" s="118"/>
      <c r="D2119" s="118"/>
      <c r="E2119" s="118"/>
      <c r="AJ2119" s="121"/>
      <c r="AK2119" s="121"/>
      <c r="AL2119" s="121"/>
      <c r="AM2119" s="121"/>
      <c r="AN2119" s="121"/>
      <c r="AO2119" s="121"/>
      <c r="AP2119" s="121"/>
      <c r="AQ2119" s="121"/>
      <c r="AR2119" s="121"/>
      <c r="AS2119" s="121"/>
      <c r="AT2119" s="121"/>
    </row>
    <row r="2120" spans="1:46">
      <c r="A2120" s="118"/>
      <c r="B2120" s="118"/>
      <c r="C2120" s="118"/>
      <c r="D2120" s="118"/>
      <c r="E2120" s="118"/>
      <c r="AJ2120" s="121"/>
      <c r="AK2120" s="121"/>
      <c r="AL2120" s="121"/>
      <c r="AM2120" s="121"/>
      <c r="AN2120" s="121"/>
      <c r="AO2120" s="121"/>
      <c r="AP2120" s="121"/>
      <c r="AQ2120" s="121"/>
      <c r="AR2120" s="121"/>
      <c r="AS2120" s="121"/>
      <c r="AT2120" s="121"/>
    </row>
    <row r="2121" spans="1:46">
      <c r="A2121" s="118"/>
      <c r="B2121" s="118"/>
      <c r="C2121" s="118"/>
      <c r="D2121" s="118"/>
      <c r="E2121" s="118"/>
      <c r="AJ2121" s="121"/>
      <c r="AK2121" s="121"/>
      <c r="AL2121" s="121"/>
      <c r="AM2121" s="121"/>
      <c r="AN2121" s="121"/>
      <c r="AO2121" s="121"/>
      <c r="AP2121" s="121"/>
      <c r="AQ2121" s="121"/>
      <c r="AR2121" s="121"/>
      <c r="AS2121" s="121"/>
      <c r="AT2121" s="121"/>
    </row>
    <row r="2122" spans="1:46">
      <c r="A2122" s="118"/>
      <c r="B2122" s="118"/>
      <c r="C2122" s="118"/>
      <c r="D2122" s="118"/>
      <c r="E2122" s="118"/>
      <c r="AJ2122" s="121"/>
      <c r="AK2122" s="121"/>
      <c r="AL2122" s="121"/>
      <c r="AM2122" s="121"/>
      <c r="AN2122" s="121"/>
      <c r="AO2122" s="121"/>
      <c r="AP2122" s="121"/>
      <c r="AQ2122" s="121"/>
      <c r="AR2122" s="121"/>
      <c r="AS2122" s="121"/>
      <c r="AT2122" s="121"/>
    </row>
    <row r="2123" spans="1:46">
      <c r="A2123" s="118"/>
      <c r="B2123" s="118"/>
      <c r="C2123" s="118"/>
      <c r="D2123" s="118"/>
      <c r="E2123" s="118"/>
      <c r="AJ2123" s="121"/>
      <c r="AK2123" s="121"/>
      <c r="AL2123" s="121"/>
      <c r="AM2123" s="121"/>
      <c r="AN2123" s="121"/>
      <c r="AO2123" s="121"/>
      <c r="AP2123" s="121"/>
      <c r="AQ2123" s="121"/>
      <c r="AR2123" s="121"/>
      <c r="AS2123" s="121"/>
      <c r="AT2123" s="121"/>
    </row>
    <row r="2124" spans="1:46">
      <c r="A2124" s="118"/>
      <c r="B2124" s="118"/>
      <c r="C2124" s="118"/>
      <c r="D2124" s="118"/>
      <c r="E2124" s="118"/>
      <c r="AJ2124" s="121"/>
      <c r="AK2124" s="121"/>
      <c r="AL2124" s="121"/>
      <c r="AM2124" s="121"/>
      <c r="AN2124" s="121"/>
      <c r="AO2124" s="121"/>
      <c r="AP2124" s="121"/>
      <c r="AQ2124" s="121"/>
      <c r="AR2124" s="121"/>
      <c r="AS2124" s="121"/>
      <c r="AT2124" s="121"/>
    </row>
    <row r="2125" spans="1:46">
      <c r="A2125" s="118"/>
      <c r="B2125" s="118"/>
      <c r="C2125" s="118"/>
      <c r="D2125" s="118"/>
      <c r="E2125" s="118"/>
      <c r="AJ2125" s="121"/>
      <c r="AK2125" s="121"/>
      <c r="AL2125" s="121"/>
      <c r="AM2125" s="121"/>
      <c r="AN2125" s="121"/>
      <c r="AO2125" s="121"/>
      <c r="AP2125" s="121"/>
      <c r="AQ2125" s="121"/>
      <c r="AR2125" s="121"/>
      <c r="AS2125" s="121"/>
      <c r="AT2125" s="121"/>
    </row>
    <row r="2126" spans="1:46">
      <c r="A2126" s="118"/>
      <c r="B2126" s="118"/>
      <c r="C2126" s="118"/>
      <c r="D2126" s="118"/>
      <c r="E2126" s="118"/>
      <c r="AJ2126" s="121"/>
      <c r="AK2126" s="121"/>
      <c r="AL2126" s="121"/>
      <c r="AM2126" s="121"/>
      <c r="AN2126" s="121"/>
      <c r="AO2126" s="121"/>
      <c r="AP2126" s="121"/>
      <c r="AQ2126" s="121"/>
      <c r="AR2126" s="121"/>
      <c r="AS2126" s="121"/>
      <c r="AT2126" s="121"/>
    </row>
    <row r="2127" spans="1:46">
      <c r="A2127" s="118"/>
      <c r="B2127" s="118"/>
      <c r="C2127" s="118"/>
      <c r="D2127" s="118"/>
      <c r="E2127" s="118"/>
      <c r="AJ2127" s="121"/>
      <c r="AK2127" s="121"/>
      <c r="AL2127" s="121"/>
      <c r="AM2127" s="121"/>
      <c r="AN2127" s="121"/>
      <c r="AO2127" s="121"/>
      <c r="AP2127" s="121"/>
      <c r="AQ2127" s="121"/>
      <c r="AR2127" s="121"/>
      <c r="AS2127" s="121"/>
      <c r="AT2127" s="121"/>
    </row>
    <row r="2128" spans="1:46">
      <c r="A2128" s="118"/>
      <c r="B2128" s="118"/>
      <c r="C2128" s="118"/>
      <c r="D2128" s="118"/>
      <c r="E2128" s="118"/>
      <c r="AJ2128" s="121"/>
      <c r="AK2128" s="121"/>
      <c r="AL2128" s="121"/>
      <c r="AM2128" s="121"/>
      <c r="AN2128" s="121"/>
      <c r="AO2128" s="121"/>
      <c r="AP2128" s="121"/>
      <c r="AQ2128" s="121"/>
      <c r="AR2128" s="121"/>
      <c r="AS2128" s="121"/>
      <c r="AT2128" s="121"/>
    </row>
    <row r="2129" spans="1:46">
      <c r="A2129" s="118"/>
      <c r="B2129" s="118"/>
      <c r="C2129" s="118"/>
      <c r="D2129" s="118"/>
      <c r="E2129" s="118"/>
      <c r="AJ2129" s="121"/>
      <c r="AK2129" s="121"/>
      <c r="AL2129" s="121"/>
      <c r="AM2129" s="121"/>
      <c r="AN2129" s="121"/>
      <c r="AO2129" s="121"/>
      <c r="AP2129" s="121"/>
      <c r="AQ2129" s="121"/>
      <c r="AR2129" s="121"/>
      <c r="AS2129" s="121"/>
      <c r="AT2129" s="121"/>
    </row>
    <row r="2130" spans="1:46">
      <c r="A2130" s="118"/>
      <c r="B2130" s="118"/>
      <c r="C2130" s="118"/>
      <c r="D2130" s="118"/>
      <c r="E2130" s="118"/>
      <c r="AJ2130" s="121"/>
      <c r="AK2130" s="121"/>
      <c r="AL2130" s="121"/>
      <c r="AM2130" s="121"/>
      <c r="AN2130" s="121"/>
      <c r="AO2130" s="121"/>
      <c r="AP2130" s="121"/>
      <c r="AQ2130" s="121"/>
      <c r="AR2130" s="121"/>
      <c r="AS2130" s="121"/>
      <c r="AT2130" s="121"/>
    </row>
    <row r="2131" spans="1:46">
      <c r="A2131" s="118"/>
      <c r="B2131" s="118"/>
      <c r="C2131" s="118"/>
      <c r="D2131" s="118"/>
      <c r="E2131" s="118"/>
      <c r="AJ2131" s="121"/>
      <c r="AK2131" s="121"/>
      <c r="AL2131" s="121"/>
      <c r="AM2131" s="121"/>
      <c r="AN2131" s="121"/>
      <c r="AO2131" s="121"/>
      <c r="AP2131" s="121"/>
      <c r="AQ2131" s="121"/>
      <c r="AR2131" s="121"/>
      <c r="AS2131" s="121"/>
      <c r="AT2131" s="121"/>
    </row>
    <row r="2132" spans="1:46">
      <c r="A2132" s="118"/>
      <c r="B2132" s="118"/>
      <c r="C2132" s="118"/>
      <c r="D2132" s="118"/>
      <c r="E2132" s="118"/>
      <c r="AJ2132" s="121"/>
      <c r="AK2132" s="121"/>
      <c r="AL2132" s="121"/>
      <c r="AM2132" s="121"/>
      <c r="AN2132" s="121"/>
      <c r="AO2132" s="121"/>
      <c r="AP2132" s="121"/>
      <c r="AQ2132" s="121"/>
      <c r="AR2132" s="121"/>
      <c r="AS2132" s="121"/>
      <c r="AT2132" s="121"/>
    </row>
    <row r="2133" spans="1:46">
      <c r="A2133" s="118"/>
      <c r="B2133" s="118"/>
      <c r="C2133" s="118"/>
      <c r="D2133" s="118"/>
      <c r="E2133" s="118"/>
      <c r="AJ2133" s="121"/>
      <c r="AK2133" s="121"/>
      <c r="AL2133" s="121"/>
      <c r="AM2133" s="121"/>
      <c r="AN2133" s="121"/>
      <c r="AO2133" s="121"/>
      <c r="AP2133" s="121"/>
      <c r="AQ2133" s="121"/>
      <c r="AR2133" s="121"/>
      <c r="AS2133" s="121"/>
      <c r="AT2133" s="121"/>
    </row>
    <row r="2134" spans="1:46">
      <c r="A2134" s="118"/>
      <c r="B2134" s="118"/>
      <c r="C2134" s="118"/>
      <c r="D2134" s="118"/>
      <c r="E2134" s="118"/>
      <c r="AJ2134" s="121"/>
      <c r="AK2134" s="121"/>
      <c r="AL2134" s="121"/>
      <c r="AM2134" s="121"/>
      <c r="AN2134" s="121"/>
      <c r="AO2134" s="121"/>
      <c r="AP2134" s="121"/>
      <c r="AQ2134" s="121"/>
      <c r="AR2134" s="121"/>
      <c r="AS2134" s="121"/>
      <c r="AT2134" s="121"/>
    </row>
    <row r="2135" spans="1:46">
      <c r="A2135" s="118"/>
      <c r="B2135" s="118"/>
      <c r="C2135" s="118"/>
      <c r="D2135" s="118"/>
      <c r="E2135" s="118"/>
      <c r="AJ2135" s="121"/>
      <c r="AK2135" s="121"/>
      <c r="AL2135" s="121"/>
      <c r="AM2135" s="121"/>
      <c r="AN2135" s="121"/>
      <c r="AO2135" s="121"/>
      <c r="AP2135" s="121"/>
      <c r="AQ2135" s="121"/>
      <c r="AR2135" s="121"/>
      <c r="AS2135" s="121"/>
      <c r="AT2135" s="121"/>
    </row>
    <row r="2136" spans="1:46">
      <c r="A2136" s="118"/>
      <c r="B2136" s="118"/>
      <c r="C2136" s="118"/>
      <c r="D2136" s="118"/>
      <c r="E2136" s="118"/>
      <c r="AJ2136" s="121"/>
      <c r="AK2136" s="121"/>
      <c r="AL2136" s="121"/>
      <c r="AM2136" s="121"/>
      <c r="AN2136" s="121"/>
      <c r="AO2136" s="121"/>
      <c r="AP2136" s="121"/>
      <c r="AQ2136" s="121"/>
      <c r="AR2136" s="121"/>
      <c r="AS2136" s="121"/>
      <c r="AT2136" s="121"/>
    </row>
    <row r="2137" spans="1:46">
      <c r="A2137" s="118"/>
      <c r="B2137" s="118"/>
      <c r="C2137" s="118"/>
      <c r="D2137" s="118"/>
      <c r="E2137" s="118"/>
      <c r="AJ2137" s="121"/>
      <c r="AK2137" s="121"/>
      <c r="AL2137" s="121"/>
      <c r="AM2137" s="121"/>
      <c r="AN2137" s="121"/>
      <c r="AO2137" s="121"/>
      <c r="AP2137" s="121"/>
      <c r="AQ2137" s="121"/>
      <c r="AR2137" s="121"/>
      <c r="AS2137" s="121"/>
      <c r="AT2137" s="121"/>
    </row>
    <row r="2138" spans="1:46">
      <c r="A2138" s="118"/>
      <c r="B2138" s="118"/>
      <c r="C2138" s="118"/>
      <c r="D2138" s="118"/>
      <c r="E2138" s="118"/>
      <c r="AJ2138" s="121"/>
      <c r="AK2138" s="121"/>
      <c r="AL2138" s="121"/>
      <c r="AM2138" s="121"/>
      <c r="AN2138" s="121"/>
      <c r="AO2138" s="121"/>
      <c r="AP2138" s="121"/>
      <c r="AQ2138" s="121"/>
      <c r="AR2138" s="121"/>
      <c r="AS2138" s="121"/>
      <c r="AT2138" s="121"/>
    </row>
    <row r="2139" spans="1:46">
      <c r="A2139" s="118"/>
      <c r="B2139" s="118"/>
      <c r="C2139" s="118"/>
      <c r="D2139" s="118"/>
      <c r="E2139" s="118"/>
      <c r="AJ2139" s="121"/>
      <c r="AK2139" s="121"/>
      <c r="AL2139" s="121"/>
      <c r="AM2139" s="121"/>
      <c r="AN2139" s="121"/>
      <c r="AO2139" s="121"/>
      <c r="AP2139" s="121"/>
      <c r="AQ2139" s="121"/>
      <c r="AR2139" s="121"/>
      <c r="AS2139" s="121"/>
      <c r="AT2139" s="121"/>
    </row>
    <row r="2140" spans="1:46">
      <c r="A2140" s="118"/>
      <c r="B2140" s="118"/>
      <c r="C2140" s="118"/>
      <c r="D2140" s="118"/>
      <c r="E2140" s="118"/>
      <c r="AJ2140" s="121"/>
      <c r="AK2140" s="121"/>
      <c r="AL2140" s="121"/>
      <c r="AM2140" s="121"/>
      <c r="AN2140" s="121"/>
      <c r="AO2140" s="121"/>
      <c r="AP2140" s="121"/>
      <c r="AQ2140" s="121"/>
      <c r="AR2140" s="121"/>
      <c r="AS2140" s="121"/>
      <c r="AT2140" s="121"/>
    </row>
    <row r="2141" spans="1:46">
      <c r="A2141" s="118"/>
      <c r="B2141" s="118"/>
      <c r="C2141" s="118"/>
      <c r="D2141" s="118"/>
      <c r="E2141" s="118"/>
      <c r="AJ2141" s="121"/>
      <c r="AK2141" s="121"/>
      <c r="AL2141" s="121"/>
      <c r="AM2141" s="121"/>
      <c r="AN2141" s="121"/>
      <c r="AO2141" s="121"/>
      <c r="AP2141" s="121"/>
      <c r="AQ2141" s="121"/>
      <c r="AR2141" s="121"/>
      <c r="AS2141" s="121"/>
      <c r="AT2141" s="121"/>
    </row>
    <row r="2142" spans="1:46">
      <c r="A2142" s="118"/>
      <c r="B2142" s="118"/>
      <c r="C2142" s="118"/>
      <c r="D2142" s="118"/>
      <c r="E2142" s="118"/>
      <c r="AJ2142" s="121"/>
      <c r="AK2142" s="121"/>
      <c r="AL2142" s="121"/>
      <c r="AM2142" s="121"/>
      <c r="AN2142" s="121"/>
      <c r="AO2142" s="121"/>
      <c r="AP2142" s="121"/>
      <c r="AQ2142" s="121"/>
      <c r="AR2142" s="121"/>
      <c r="AS2142" s="121"/>
      <c r="AT2142" s="121"/>
    </row>
    <row r="2143" spans="1:46">
      <c r="A2143" s="118"/>
      <c r="B2143" s="118"/>
      <c r="C2143" s="118"/>
      <c r="D2143" s="118"/>
      <c r="E2143" s="118"/>
      <c r="AJ2143" s="121"/>
      <c r="AK2143" s="121"/>
      <c r="AL2143" s="121"/>
      <c r="AM2143" s="121"/>
      <c r="AN2143" s="121"/>
      <c r="AO2143" s="121"/>
      <c r="AP2143" s="121"/>
      <c r="AQ2143" s="121"/>
      <c r="AR2143" s="121"/>
      <c r="AS2143" s="121"/>
      <c r="AT2143" s="121"/>
    </row>
    <row r="2144" spans="1:46">
      <c r="A2144" s="118"/>
      <c r="B2144" s="118"/>
      <c r="C2144" s="118"/>
      <c r="D2144" s="118"/>
      <c r="E2144" s="118"/>
      <c r="AJ2144" s="121"/>
      <c r="AK2144" s="121"/>
      <c r="AL2144" s="121"/>
      <c r="AM2144" s="121"/>
      <c r="AN2144" s="121"/>
      <c r="AO2144" s="121"/>
      <c r="AP2144" s="121"/>
      <c r="AQ2144" s="121"/>
      <c r="AR2144" s="121"/>
      <c r="AS2144" s="121"/>
      <c r="AT2144" s="121"/>
    </row>
    <row r="2145" spans="1:46">
      <c r="A2145" s="118"/>
      <c r="B2145" s="118"/>
      <c r="C2145" s="118"/>
      <c r="D2145" s="118"/>
      <c r="E2145" s="118"/>
      <c r="AJ2145" s="121"/>
      <c r="AK2145" s="121"/>
      <c r="AL2145" s="121"/>
      <c r="AM2145" s="121"/>
      <c r="AN2145" s="121"/>
      <c r="AO2145" s="121"/>
      <c r="AP2145" s="121"/>
      <c r="AQ2145" s="121"/>
      <c r="AR2145" s="121"/>
      <c r="AS2145" s="121"/>
      <c r="AT2145" s="121"/>
    </row>
    <row r="2146" spans="1:46">
      <c r="A2146" s="118"/>
      <c r="B2146" s="118"/>
      <c r="C2146" s="118"/>
      <c r="D2146" s="118"/>
      <c r="E2146" s="118"/>
      <c r="AJ2146" s="121"/>
      <c r="AK2146" s="121"/>
      <c r="AL2146" s="121"/>
      <c r="AM2146" s="121"/>
      <c r="AN2146" s="121"/>
      <c r="AO2146" s="121"/>
      <c r="AP2146" s="121"/>
      <c r="AQ2146" s="121"/>
      <c r="AR2146" s="121"/>
      <c r="AS2146" s="121"/>
      <c r="AT2146" s="121"/>
    </row>
    <row r="2147" spans="1:46">
      <c r="A2147" s="118"/>
      <c r="B2147" s="118"/>
      <c r="C2147" s="118"/>
      <c r="D2147" s="118"/>
      <c r="E2147" s="118"/>
      <c r="AJ2147" s="121"/>
      <c r="AK2147" s="121"/>
      <c r="AL2147" s="121"/>
      <c r="AM2147" s="121"/>
      <c r="AN2147" s="121"/>
      <c r="AO2147" s="121"/>
      <c r="AP2147" s="121"/>
      <c r="AQ2147" s="121"/>
      <c r="AR2147" s="121"/>
      <c r="AS2147" s="121"/>
      <c r="AT2147" s="121"/>
    </row>
    <row r="2148" spans="1:46">
      <c r="A2148" s="118"/>
      <c r="B2148" s="118"/>
      <c r="C2148" s="118"/>
      <c r="D2148" s="118"/>
      <c r="AJ2148" s="121"/>
      <c r="AK2148" s="121"/>
      <c r="AL2148" s="121"/>
      <c r="AM2148" s="121"/>
      <c r="AN2148" s="121"/>
      <c r="AO2148" s="121"/>
      <c r="AP2148" s="121"/>
      <c r="AQ2148" s="121"/>
      <c r="AR2148" s="121"/>
      <c r="AS2148" s="121"/>
      <c r="AT2148" s="121"/>
    </row>
    <row r="2149" spans="1:46">
      <c r="A2149" s="118"/>
      <c r="B2149" s="118"/>
      <c r="C2149" s="118"/>
      <c r="D2149" s="118"/>
      <c r="AJ2149" s="121"/>
      <c r="AK2149" s="121"/>
      <c r="AL2149" s="121"/>
      <c r="AM2149" s="121"/>
      <c r="AN2149" s="121"/>
      <c r="AO2149" s="121"/>
      <c r="AP2149" s="121"/>
      <c r="AQ2149" s="121"/>
      <c r="AR2149" s="121"/>
      <c r="AS2149" s="121"/>
      <c r="AT2149" s="121"/>
    </row>
    <row r="2150" spans="1:46">
      <c r="A2150" s="118"/>
      <c r="B2150" s="118"/>
      <c r="C2150" s="118"/>
      <c r="D2150" s="118"/>
      <c r="AJ2150" s="121"/>
      <c r="AK2150" s="121"/>
      <c r="AL2150" s="121"/>
      <c r="AM2150" s="121"/>
      <c r="AN2150" s="121"/>
      <c r="AO2150" s="121"/>
      <c r="AP2150" s="121"/>
      <c r="AQ2150" s="121"/>
      <c r="AR2150" s="121"/>
      <c r="AS2150" s="121"/>
      <c r="AT2150" s="121"/>
    </row>
    <row r="2151" spans="1:46">
      <c r="A2151" s="118"/>
      <c r="B2151" s="118"/>
      <c r="C2151" s="118"/>
      <c r="D2151" s="118"/>
      <c r="AJ2151" s="121"/>
      <c r="AK2151" s="121"/>
      <c r="AL2151" s="121"/>
      <c r="AM2151" s="121"/>
      <c r="AN2151" s="121"/>
      <c r="AO2151" s="121"/>
      <c r="AP2151" s="121"/>
      <c r="AQ2151" s="121"/>
      <c r="AR2151" s="121"/>
      <c r="AS2151" s="121"/>
      <c r="AT2151" s="121"/>
    </row>
    <row r="2152" spans="1:46">
      <c r="A2152" s="118"/>
      <c r="B2152" s="118"/>
      <c r="C2152" s="118"/>
      <c r="D2152" s="118"/>
      <c r="AJ2152" s="121"/>
      <c r="AK2152" s="121"/>
      <c r="AL2152" s="121"/>
      <c r="AM2152" s="121"/>
      <c r="AN2152" s="121"/>
      <c r="AO2152" s="121"/>
      <c r="AP2152" s="121"/>
      <c r="AQ2152" s="121"/>
      <c r="AR2152" s="121"/>
      <c r="AS2152" s="121"/>
      <c r="AT2152" s="121"/>
    </row>
    <row r="2153" spans="1:46">
      <c r="A2153" s="118"/>
      <c r="B2153" s="118"/>
      <c r="C2153" s="118"/>
      <c r="D2153" s="118"/>
      <c r="AJ2153" s="121"/>
      <c r="AK2153" s="121"/>
      <c r="AL2153" s="121"/>
      <c r="AM2153" s="121"/>
      <c r="AN2153" s="121"/>
      <c r="AO2153" s="121"/>
      <c r="AP2153" s="121"/>
      <c r="AQ2153" s="121"/>
      <c r="AR2153" s="121"/>
      <c r="AS2153" s="121"/>
      <c r="AT2153" s="121"/>
    </row>
    <row r="2154" spans="1:46">
      <c r="A2154" s="118"/>
      <c r="B2154" s="118"/>
      <c r="C2154" s="118"/>
      <c r="D2154" s="118"/>
      <c r="AJ2154" s="121"/>
      <c r="AK2154" s="121"/>
      <c r="AL2154" s="121"/>
      <c r="AM2154" s="121"/>
      <c r="AN2154" s="121"/>
      <c r="AO2154" s="121"/>
      <c r="AP2154" s="121"/>
      <c r="AQ2154" s="121"/>
      <c r="AR2154" s="121"/>
      <c r="AS2154" s="121"/>
      <c r="AT2154" s="121"/>
    </row>
    <row r="2155" spans="1:46">
      <c r="A2155" s="118"/>
      <c r="B2155" s="118"/>
      <c r="C2155" s="118"/>
      <c r="D2155" s="118"/>
      <c r="AJ2155" s="121"/>
      <c r="AK2155" s="121"/>
      <c r="AL2155" s="121"/>
      <c r="AM2155" s="121"/>
      <c r="AN2155" s="121"/>
      <c r="AO2155" s="121"/>
      <c r="AP2155" s="121"/>
      <c r="AQ2155" s="121"/>
      <c r="AR2155" s="121"/>
      <c r="AS2155" s="121"/>
      <c r="AT2155" s="121"/>
    </row>
    <row r="2156" spans="1:46">
      <c r="A2156" s="118"/>
      <c r="B2156" s="118"/>
      <c r="C2156" s="118"/>
      <c r="D2156" s="118"/>
      <c r="AJ2156" s="121"/>
      <c r="AK2156" s="121"/>
      <c r="AL2156" s="121"/>
      <c r="AM2156" s="121"/>
      <c r="AN2156" s="121"/>
      <c r="AO2156" s="121"/>
      <c r="AP2156" s="121"/>
      <c r="AQ2156" s="121"/>
      <c r="AR2156" s="121"/>
      <c r="AS2156" s="121"/>
      <c r="AT2156" s="121"/>
    </row>
    <row r="2157" spans="1:46">
      <c r="A2157" s="118"/>
      <c r="B2157" s="118"/>
      <c r="C2157" s="118"/>
      <c r="D2157" s="118"/>
      <c r="AJ2157" s="121"/>
      <c r="AK2157" s="121"/>
      <c r="AL2157" s="121"/>
      <c r="AM2157" s="121"/>
      <c r="AN2157" s="121"/>
      <c r="AO2157" s="121"/>
      <c r="AP2157" s="121"/>
      <c r="AQ2157" s="121"/>
      <c r="AR2157" s="121"/>
      <c r="AS2157" s="121"/>
      <c r="AT2157" s="121"/>
    </row>
    <row r="2158" spans="1:46">
      <c r="A2158" s="118"/>
      <c r="B2158" s="118"/>
      <c r="C2158" s="118"/>
      <c r="D2158" s="118"/>
      <c r="AJ2158" s="121"/>
      <c r="AK2158" s="121"/>
      <c r="AL2158" s="121"/>
      <c r="AM2158" s="121"/>
      <c r="AN2158" s="121"/>
      <c r="AO2158" s="121"/>
      <c r="AP2158" s="121"/>
      <c r="AQ2158" s="121"/>
      <c r="AR2158" s="121"/>
      <c r="AS2158" s="121"/>
      <c r="AT2158" s="121"/>
    </row>
    <row r="2159" spans="1:46">
      <c r="A2159" s="118"/>
      <c r="B2159" s="118"/>
      <c r="C2159" s="118"/>
      <c r="D2159" s="118"/>
      <c r="AJ2159" s="121"/>
      <c r="AK2159" s="121"/>
      <c r="AL2159" s="121"/>
      <c r="AM2159" s="121"/>
      <c r="AN2159" s="121"/>
      <c r="AO2159" s="121"/>
      <c r="AP2159" s="121"/>
      <c r="AQ2159" s="121"/>
      <c r="AR2159" s="121"/>
      <c r="AS2159" s="121"/>
      <c r="AT2159" s="121"/>
    </row>
    <row r="2160" spans="1:46">
      <c r="A2160" s="118"/>
      <c r="B2160" s="118"/>
      <c r="C2160" s="118"/>
      <c r="D2160" s="118"/>
      <c r="AJ2160" s="121"/>
      <c r="AK2160" s="121"/>
      <c r="AL2160" s="121"/>
      <c r="AM2160" s="121"/>
      <c r="AN2160" s="121"/>
      <c r="AO2160" s="121"/>
      <c r="AP2160" s="121"/>
      <c r="AQ2160" s="121"/>
      <c r="AR2160" s="121"/>
      <c r="AS2160" s="121"/>
      <c r="AT2160" s="121"/>
    </row>
    <row r="2161" spans="1:46">
      <c r="A2161" s="118"/>
      <c r="B2161" s="118"/>
      <c r="C2161" s="118"/>
      <c r="D2161" s="118"/>
      <c r="AJ2161" s="121"/>
      <c r="AK2161" s="121"/>
      <c r="AL2161" s="121"/>
      <c r="AM2161" s="121"/>
      <c r="AN2161" s="121"/>
      <c r="AO2161" s="121"/>
      <c r="AP2161" s="121"/>
      <c r="AQ2161" s="121"/>
      <c r="AR2161" s="121"/>
      <c r="AS2161" s="121"/>
      <c r="AT2161" s="121"/>
    </row>
    <row r="2162" spans="1:46">
      <c r="A2162" s="118"/>
      <c r="B2162" s="118"/>
      <c r="C2162" s="118"/>
      <c r="D2162" s="118"/>
      <c r="AJ2162" s="121"/>
      <c r="AK2162" s="121"/>
      <c r="AL2162" s="121"/>
      <c r="AM2162" s="121"/>
      <c r="AN2162" s="121"/>
      <c r="AO2162" s="121"/>
      <c r="AP2162" s="121"/>
      <c r="AQ2162" s="121"/>
      <c r="AR2162" s="121"/>
      <c r="AS2162" s="121"/>
      <c r="AT2162" s="121"/>
    </row>
    <row r="2163" spans="1:46">
      <c r="A2163" s="118"/>
      <c r="B2163" s="118"/>
      <c r="C2163" s="118"/>
      <c r="D2163" s="118"/>
      <c r="AJ2163" s="121"/>
      <c r="AK2163" s="121"/>
      <c r="AL2163" s="121"/>
      <c r="AM2163" s="121"/>
      <c r="AN2163" s="121"/>
      <c r="AO2163" s="121"/>
      <c r="AP2163" s="121"/>
      <c r="AQ2163" s="121"/>
      <c r="AR2163" s="121"/>
      <c r="AS2163" s="121"/>
      <c r="AT2163" s="121"/>
    </row>
    <row r="2164" spans="1:46">
      <c r="A2164" s="118"/>
      <c r="B2164" s="118"/>
      <c r="C2164" s="118"/>
      <c r="D2164" s="118"/>
      <c r="AJ2164" s="121"/>
      <c r="AK2164" s="121"/>
      <c r="AL2164" s="121"/>
      <c r="AM2164" s="121"/>
      <c r="AN2164" s="121"/>
      <c r="AO2164" s="121"/>
      <c r="AP2164" s="121"/>
      <c r="AQ2164" s="121"/>
      <c r="AR2164" s="121"/>
      <c r="AS2164" s="121"/>
      <c r="AT2164" s="121"/>
    </row>
    <row r="2165" spans="1:46">
      <c r="A2165" s="118"/>
      <c r="B2165" s="118"/>
      <c r="C2165" s="118"/>
      <c r="D2165" s="118"/>
      <c r="AJ2165" s="121"/>
      <c r="AK2165" s="121"/>
      <c r="AL2165" s="121"/>
      <c r="AM2165" s="121"/>
      <c r="AN2165" s="121"/>
      <c r="AO2165" s="121"/>
      <c r="AP2165" s="121"/>
      <c r="AQ2165" s="121"/>
      <c r="AR2165" s="121"/>
      <c r="AS2165" s="121"/>
      <c r="AT2165" s="121"/>
    </row>
    <row r="2166" spans="1:46">
      <c r="A2166" s="118"/>
      <c r="B2166" s="118"/>
      <c r="C2166" s="118"/>
      <c r="D2166" s="118"/>
      <c r="AJ2166" s="121"/>
      <c r="AK2166" s="121"/>
      <c r="AL2166" s="121"/>
      <c r="AM2166" s="121"/>
      <c r="AN2166" s="121"/>
      <c r="AO2166" s="121"/>
      <c r="AP2166" s="121"/>
      <c r="AQ2166" s="121"/>
      <c r="AR2166" s="121"/>
      <c r="AS2166" s="121"/>
      <c r="AT2166" s="121"/>
    </row>
    <row r="2167" spans="1:46">
      <c r="A2167" s="118"/>
      <c r="B2167" s="118"/>
      <c r="C2167" s="118"/>
      <c r="D2167" s="118"/>
      <c r="AJ2167" s="121"/>
      <c r="AK2167" s="121"/>
      <c r="AL2167" s="121"/>
      <c r="AM2167" s="121"/>
      <c r="AN2167" s="121"/>
      <c r="AO2167" s="121"/>
      <c r="AP2167" s="121"/>
      <c r="AQ2167" s="121"/>
      <c r="AR2167" s="121"/>
      <c r="AS2167" s="121"/>
      <c r="AT2167" s="121"/>
    </row>
    <row r="2168" spans="1:46">
      <c r="A2168" s="118"/>
      <c r="B2168" s="118"/>
      <c r="C2168" s="118"/>
      <c r="D2168" s="118"/>
      <c r="AJ2168" s="121"/>
      <c r="AK2168" s="121"/>
      <c r="AL2168" s="121"/>
      <c r="AM2168" s="121"/>
      <c r="AN2168" s="121"/>
      <c r="AO2168" s="121"/>
      <c r="AP2168" s="121"/>
      <c r="AQ2168" s="121"/>
      <c r="AR2168" s="121"/>
      <c r="AS2168" s="121"/>
      <c r="AT2168" s="121"/>
    </row>
    <row r="2169" spans="1:46">
      <c r="A2169" s="118"/>
      <c r="B2169" s="118"/>
      <c r="C2169" s="118"/>
      <c r="D2169" s="118"/>
      <c r="AJ2169" s="121"/>
      <c r="AK2169" s="121"/>
      <c r="AL2169" s="121"/>
      <c r="AM2169" s="121"/>
      <c r="AN2169" s="121"/>
      <c r="AO2169" s="121"/>
      <c r="AP2169" s="121"/>
      <c r="AQ2169" s="121"/>
      <c r="AR2169" s="121"/>
      <c r="AS2169" s="121"/>
      <c r="AT2169" s="121"/>
    </row>
    <row r="2170" spans="1:46">
      <c r="A2170" s="118"/>
      <c r="B2170" s="118"/>
      <c r="C2170" s="118"/>
      <c r="D2170" s="118"/>
      <c r="AJ2170" s="121"/>
      <c r="AK2170" s="121"/>
      <c r="AL2170" s="121"/>
      <c r="AM2170" s="121"/>
      <c r="AN2170" s="121"/>
      <c r="AO2170" s="121"/>
      <c r="AP2170" s="121"/>
      <c r="AQ2170" s="121"/>
      <c r="AR2170" s="121"/>
      <c r="AS2170" s="121"/>
      <c r="AT2170" s="121"/>
    </row>
    <row r="2171" spans="1:46">
      <c r="A2171" s="118"/>
      <c r="B2171" s="118"/>
      <c r="C2171" s="118"/>
      <c r="D2171" s="118"/>
      <c r="AJ2171" s="121"/>
      <c r="AK2171" s="121"/>
      <c r="AL2171" s="121"/>
      <c r="AM2171" s="121"/>
      <c r="AN2171" s="121"/>
      <c r="AO2171" s="121"/>
      <c r="AP2171" s="121"/>
      <c r="AQ2171" s="121"/>
      <c r="AR2171" s="121"/>
      <c r="AS2171" s="121"/>
      <c r="AT2171" s="121"/>
    </row>
    <row r="2172" spans="1:46">
      <c r="A2172" s="118"/>
      <c r="B2172" s="118"/>
      <c r="C2172" s="118"/>
      <c r="D2172" s="118"/>
      <c r="AJ2172" s="121"/>
      <c r="AK2172" s="121"/>
      <c r="AL2172" s="121"/>
      <c r="AM2172" s="121"/>
      <c r="AN2172" s="121"/>
      <c r="AO2172" s="121"/>
      <c r="AP2172" s="121"/>
      <c r="AQ2172" s="121"/>
      <c r="AR2172" s="121"/>
      <c r="AS2172" s="121"/>
      <c r="AT2172" s="121"/>
    </row>
    <row r="2173" spans="1:46">
      <c r="A2173" s="118"/>
      <c r="B2173" s="118"/>
      <c r="C2173" s="118"/>
      <c r="D2173" s="118"/>
      <c r="AJ2173" s="121"/>
      <c r="AK2173" s="121"/>
      <c r="AL2173" s="121"/>
      <c r="AM2173" s="121"/>
      <c r="AN2173" s="121"/>
      <c r="AO2173" s="121"/>
      <c r="AP2173" s="121"/>
      <c r="AQ2173" s="121"/>
      <c r="AR2173" s="121"/>
      <c r="AS2173" s="121"/>
      <c r="AT2173" s="121"/>
    </row>
    <row r="2174" spans="1:46">
      <c r="A2174" s="118"/>
      <c r="B2174" s="118"/>
      <c r="C2174" s="118"/>
      <c r="D2174" s="118"/>
      <c r="AJ2174" s="121"/>
      <c r="AK2174" s="121"/>
      <c r="AL2174" s="121"/>
      <c r="AM2174" s="121"/>
      <c r="AN2174" s="121"/>
      <c r="AO2174" s="121"/>
      <c r="AP2174" s="121"/>
      <c r="AQ2174" s="121"/>
      <c r="AR2174" s="121"/>
      <c r="AS2174" s="121"/>
      <c r="AT2174" s="121"/>
    </row>
    <row r="2175" spans="1:46">
      <c r="A2175" s="118"/>
      <c r="B2175" s="118"/>
      <c r="C2175" s="118"/>
      <c r="D2175" s="118"/>
      <c r="AJ2175" s="121"/>
      <c r="AK2175" s="121"/>
      <c r="AL2175" s="121"/>
      <c r="AM2175" s="121"/>
      <c r="AN2175" s="121"/>
      <c r="AO2175" s="121"/>
      <c r="AP2175" s="121"/>
      <c r="AQ2175" s="121"/>
      <c r="AR2175" s="121"/>
      <c r="AS2175" s="121"/>
      <c r="AT2175" s="121"/>
    </row>
    <row r="2176" spans="1:46">
      <c r="A2176" s="118"/>
      <c r="B2176" s="118"/>
      <c r="C2176" s="118"/>
      <c r="D2176" s="118"/>
      <c r="AJ2176" s="121"/>
      <c r="AK2176" s="121"/>
      <c r="AL2176" s="121"/>
      <c r="AM2176" s="121"/>
      <c r="AN2176" s="121"/>
      <c r="AO2176" s="121"/>
      <c r="AP2176" s="121"/>
      <c r="AQ2176" s="121"/>
      <c r="AR2176" s="121"/>
      <c r="AS2176" s="121"/>
      <c r="AT2176" s="121"/>
    </row>
    <row r="2177" spans="1:46">
      <c r="A2177" s="118"/>
      <c r="B2177" s="118"/>
      <c r="C2177" s="118"/>
      <c r="D2177" s="118"/>
      <c r="AJ2177" s="121"/>
      <c r="AK2177" s="121"/>
      <c r="AL2177" s="121"/>
      <c r="AM2177" s="121"/>
      <c r="AN2177" s="121"/>
      <c r="AO2177" s="121"/>
      <c r="AP2177" s="121"/>
      <c r="AQ2177" s="121"/>
      <c r="AR2177" s="121"/>
      <c r="AS2177" s="121"/>
      <c r="AT2177" s="121"/>
    </row>
    <row r="2178" spans="1:46">
      <c r="A2178" s="118"/>
      <c r="B2178" s="118"/>
      <c r="C2178" s="118"/>
      <c r="D2178" s="118"/>
      <c r="AJ2178" s="121"/>
      <c r="AK2178" s="121"/>
      <c r="AL2178" s="121"/>
      <c r="AM2178" s="121"/>
      <c r="AN2178" s="121"/>
      <c r="AO2178" s="121"/>
      <c r="AP2178" s="121"/>
      <c r="AQ2178" s="121"/>
      <c r="AR2178" s="121"/>
      <c r="AS2178" s="121"/>
      <c r="AT2178" s="121"/>
    </row>
    <row r="2179" spans="1:46">
      <c r="A2179" s="118"/>
      <c r="B2179" s="118"/>
      <c r="C2179" s="118"/>
      <c r="D2179" s="118"/>
      <c r="AJ2179" s="121"/>
      <c r="AK2179" s="121"/>
      <c r="AL2179" s="121"/>
      <c r="AM2179" s="121"/>
      <c r="AN2179" s="121"/>
      <c r="AO2179" s="121"/>
      <c r="AP2179" s="121"/>
      <c r="AQ2179" s="121"/>
      <c r="AR2179" s="121"/>
      <c r="AS2179" s="121"/>
      <c r="AT2179" s="121"/>
    </row>
    <row r="2180" spans="1:46">
      <c r="A2180" s="118"/>
      <c r="B2180" s="118"/>
      <c r="C2180" s="118"/>
      <c r="D2180" s="118"/>
      <c r="AJ2180" s="121"/>
      <c r="AK2180" s="121"/>
      <c r="AL2180" s="121"/>
      <c r="AM2180" s="121"/>
      <c r="AN2180" s="121"/>
      <c r="AO2180" s="121"/>
      <c r="AP2180" s="121"/>
      <c r="AQ2180" s="121"/>
      <c r="AR2180" s="121"/>
      <c r="AS2180" s="121"/>
      <c r="AT2180" s="121"/>
    </row>
    <row r="2181" spans="1:46">
      <c r="A2181" s="118"/>
      <c r="B2181" s="118"/>
      <c r="C2181" s="118"/>
      <c r="D2181" s="118"/>
      <c r="AJ2181" s="121"/>
      <c r="AK2181" s="121"/>
      <c r="AL2181" s="121"/>
      <c r="AM2181" s="121"/>
      <c r="AN2181" s="121"/>
      <c r="AO2181" s="121"/>
      <c r="AP2181" s="121"/>
      <c r="AQ2181" s="121"/>
      <c r="AR2181" s="121"/>
      <c r="AS2181" s="121"/>
      <c r="AT2181" s="121"/>
    </row>
    <row r="2182" spans="1:46">
      <c r="A2182" s="118"/>
      <c r="B2182" s="118"/>
      <c r="C2182" s="118"/>
      <c r="D2182" s="118"/>
      <c r="AJ2182" s="121"/>
      <c r="AK2182" s="121"/>
      <c r="AL2182" s="121"/>
      <c r="AM2182" s="121"/>
      <c r="AN2182" s="121"/>
      <c r="AO2182" s="121"/>
      <c r="AP2182" s="121"/>
      <c r="AQ2182" s="121"/>
      <c r="AR2182" s="121"/>
      <c r="AS2182" s="121"/>
      <c r="AT2182" s="121"/>
    </row>
    <row r="2183" spans="1:46">
      <c r="A2183" s="118"/>
      <c r="B2183" s="118"/>
      <c r="C2183" s="118"/>
      <c r="D2183" s="118"/>
      <c r="AJ2183" s="121"/>
      <c r="AK2183" s="121"/>
      <c r="AL2183" s="121"/>
      <c r="AM2183" s="121"/>
      <c r="AN2183" s="121"/>
      <c r="AO2183" s="121"/>
      <c r="AP2183" s="121"/>
      <c r="AQ2183" s="121"/>
      <c r="AR2183" s="121"/>
      <c r="AS2183" s="121"/>
      <c r="AT2183" s="121"/>
    </row>
    <row r="2184" spans="1:46">
      <c r="A2184" s="118"/>
      <c r="B2184" s="118"/>
      <c r="C2184" s="118"/>
      <c r="D2184" s="118"/>
      <c r="AJ2184" s="121"/>
      <c r="AK2184" s="121"/>
      <c r="AL2184" s="121"/>
      <c r="AM2184" s="121"/>
      <c r="AN2184" s="121"/>
      <c r="AO2184" s="121"/>
      <c r="AP2184" s="121"/>
      <c r="AQ2184" s="121"/>
      <c r="AR2184" s="121"/>
      <c r="AS2184" s="121"/>
      <c r="AT2184" s="121"/>
    </row>
    <row r="2185" spans="1:46">
      <c r="A2185" s="118"/>
      <c r="B2185" s="118"/>
      <c r="C2185" s="118"/>
      <c r="D2185" s="118"/>
      <c r="AJ2185" s="121"/>
      <c r="AK2185" s="121"/>
      <c r="AL2185" s="121"/>
      <c r="AM2185" s="121"/>
      <c r="AN2185" s="121"/>
      <c r="AO2185" s="121"/>
      <c r="AP2185" s="121"/>
      <c r="AQ2185" s="121"/>
      <c r="AR2185" s="121"/>
      <c r="AS2185" s="121"/>
      <c r="AT2185" s="121"/>
    </row>
    <row r="2186" spans="1:46">
      <c r="A2186" s="118"/>
      <c r="B2186" s="118"/>
      <c r="C2186" s="118"/>
      <c r="D2186" s="118"/>
      <c r="AJ2186" s="121"/>
      <c r="AK2186" s="121"/>
      <c r="AL2186" s="121"/>
      <c r="AM2186" s="121"/>
      <c r="AN2186" s="121"/>
      <c r="AO2186" s="121"/>
      <c r="AP2186" s="121"/>
      <c r="AQ2186" s="121"/>
      <c r="AR2186" s="121"/>
      <c r="AS2186" s="121"/>
      <c r="AT2186" s="121"/>
    </row>
    <row r="2187" spans="1:46">
      <c r="A2187" s="118"/>
      <c r="B2187" s="118"/>
      <c r="C2187" s="118"/>
      <c r="D2187" s="118"/>
      <c r="AJ2187" s="121"/>
      <c r="AK2187" s="121"/>
      <c r="AL2187" s="121"/>
      <c r="AM2187" s="121"/>
      <c r="AN2187" s="121"/>
      <c r="AO2187" s="121"/>
      <c r="AP2187" s="121"/>
      <c r="AQ2187" s="121"/>
      <c r="AR2187" s="121"/>
      <c r="AS2187" s="121"/>
      <c r="AT2187" s="121"/>
    </row>
    <row r="2188" spans="1:46">
      <c r="A2188" s="118"/>
      <c r="B2188" s="118"/>
      <c r="C2188" s="118"/>
      <c r="D2188" s="118"/>
      <c r="AJ2188" s="121"/>
      <c r="AK2188" s="121"/>
      <c r="AL2188" s="121"/>
      <c r="AM2188" s="121"/>
      <c r="AN2188" s="121"/>
      <c r="AO2188" s="121"/>
      <c r="AP2188" s="121"/>
      <c r="AQ2188" s="121"/>
      <c r="AR2188" s="121"/>
      <c r="AS2188" s="121"/>
      <c r="AT2188" s="121"/>
    </row>
    <row r="2189" spans="1:46">
      <c r="A2189" s="118"/>
      <c r="B2189" s="118"/>
      <c r="C2189" s="118"/>
      <c r="D2189" s="118"/>
      <c r="AJ2189" s="121"/>
      <c r="AK2189" s="121"/>
      <c r="AL2189" s="121"/>
      <c r="AM2189" s="121"/>
      <c r="AN2189" s="121"/>
      <c r="AO2189" s="121"/>
      <c r="AP2189" s="121"/>
      <c r="AQ2189" s="121"/>
      <c r="AR2189" s="121"/>
      <c r="AS2189" s="121"/>
      <c r="AT2189" s="121"/>
    </row>
    <row r="2190" spans="1:46">
      <c r="A2190" s="118"/>
      <c r="B2190" s="118"/>
      <c r="C2190" s="118"/>
      <c r="D2190" s="118"/>
      <c r="AJ2190" s="121"/>
      <c r="AK2190" s="121"/>
      <c r="AL2190" s="121"/>
      <c r="AM2190" s="121"/>
      <c r="AN2190" s="121"/>
      <c r="AO2190" s="121"/>
      <c r="AP2190" s="121"/>
      <c r="AQ2190" s="121"/>
      <c r="AR2190" s="121"/>
      <c r="AS2190" s="121"/>
      <c r="AT2190" s="121"/>
    </row>
    <row r="2191" spans="1:46">
      <c r="A2191" s="118"/>
      <c r="B2191" s="118"/>
      <c r="C2191" s="118"/>
      <c r="D2191" s="118"/>
      <c r="AJ2191" s="121"/>
      <c r="AK2191" s="121"/>
      <c r="AL2191" s="121"/>
      <c r="AM2191" s="121"/>
      <c r="AN2191" s="121"/>
      <c r="AO2191" s="121"/>
      <c r="AP2191" s="121"/>
      <c r="AQ2191" s="121"/>
      <c r="AR2191" s="121"/>
      <c r="AS2191" s="121"/>
      <c r="AT2191" s="121"/>
    </row>
    <row r="2192" spans="1:46">
      <c r="A2192" s="118"/>
      <c r="B2192" s="118"/>
      <c r="C2192" s="118"/>
      <c r="D2192" s="118"/>
      <c r="AJ2192" s="121"/>
      <c r="AK2192" s="121"/>
      <c r="AL2192" s="121"/>
      <c r="AM2192" s="121"/>
      <c r="AN2192" s="121"/>
      <c r="AO2192" s="121"/>
      <c r="AP2192" s="121"/>
      <c r="AQ2192" s="121"/>
      <c r="AR2192" s="121"/>
      <c r="AS2192" s="121"/>
      <c r="AT2192" s="121"/>
    </row>
    <row r="2193" spans="1:46">
      <c r="A2193" s="118"/>
      <c r="B2193" s="118"/>
      <c r="C2193" s="118"/>
      <c r="D2193" s="118"/>
      <c r="AJ2193" s="121"/>
      <c r="AK2193" s="121"/>
      <c r="AL2193" s="121"/>
      <c r="AM2193" s="121"/>
      <c r="AN2193" s="121"/>
      <c r="AO2193" s="121"/>
      <c r="AP2193" s="121"/>
      <c r="AQ2193" s="121"/>
      <c r="AR2193" s="121"/>
      <c r="AS2193" s="121"/>
      <c r="AT2193" s="121"/>
    </row>
    <row r="2194" spans="1:46">
      <c r="A2194" s="118"/>
      <c r="B2194" s="118"/>
      <c r="C2194" s="118"/>
      <c r="D2194" s="118"/>
      <c r="AJ2194" s="121"/>
      <c r="AK2194" s="121"/>
      <c r="AL2194" s="121"/>
      <c r="AM2194" s="121"/>
      <c r="AN2194" s="121"/>
      <c r="AO2194" s="121"/>
      <c r="AP2194" s="121"/>
      <c r="AQ2194" s="121"/>
      <c r="AR2194" s="121"/>
      <c r="AS2194" s="121"/>
      <c r="AT2194" s="121"/>
    </row>
    <row r="2195" spans="1:46">
      <c r="A2195" s="118"/>
      <c r="B2195" s="118"/>
      <c r="C2195" s="118"/>
      <c r="D2195" s="118"/>
      <c r="AJ2195" s="121"/>
      <c r="AK2195" s="121"/>
      <c r="AL2195" s="121"/>
      <c r="AM2195" s="121"/>
      <c r="AN2195" s="121"/>
      <c r="AO2195" s="121"/>
      <c r="AP2195" s="121"/>
      <c r="AQ2195" s="121"/>
      <c r="AR2195" s="121"/>
      <c r="AS2195" s="121"/>
      <c r="AT2195" s="121"/>
    </row>
    <row r="2196" spans="1:46">
      <c r="A2196" s="118"/>
      <c r="B2196" s="118"/>
      <c r="C2196" s="118"/>
      <c r="D2196" s="118"/>
      <c r="AJ2196" s="121"/>
      <c r="AK2196" s="121"/>
      <c r="AL2196" s="121"/>
      <c r="AM2196" s="121"/>
      <c r="AN2196" s="121"/>
      <c r="AO2196" s="121"/>
      <c r="AP2196" s="121"/>
      <c r="AQ2196" s="121"/>
      <c r="AR2196" s="121"/>
      <c r="AS2196" s="121"/>
      <c r="AT2196" s="121"/>
    </row>
    <row r="2197" spans="1:46">
      <c r="A2197" s="118"/>
      <c r="B2197" s="118"/>
      <c r="C2197" s="118"/>
      <c r="D2197" s="118"/>
      <c r="AJ2197" s="121"/>
      <c r="AK2197" s="121"/>
      <c r="AL2197" s="121"/>
      <c r="AM2197" s="121"/>
      <c r="AN2197" s="121"/>
      <c r="AO2197" s="121"/>
      <c r="AP2197" s="121"/>
      <c r="AQ2197" s="121"/>
      <c r="AR2197" s="121"/>
      <c r="AS2197" s="121"/>
      <c r="AT2197" s="121"/>
    </row>
    <row r="2198" spans="1:46">
      <c r="A2198" s="118"/>
      <c r="B2198" s="118"/>
      <c r="C2198" s="118"/>
      <c r="D2198" s="118"/>
      <c r="AJ2198" s="121"/>
      <c r="AK2198" s="121"/>
      <c r="AL2198" s="121"/>
      <c r="AM2198" s="121"/>
      <c r="AN2198" s="121"/>
      <c r="AO2198" s="121"/>
      <c r="AP2198" s="121"/>
      <c r="AQ2198" s="121"/>
      <c r="AR2198" s="121"/>
      <c r="AS2198" s="121"/>
      <c r="AT2198" s="121"/>
    </row>
    <row r="2199" spans="1:46">
      <c r="A2199" s="118"/>
      <c r="B2199" s="118"/>
      <c r="C2199" s="118"/>
      <c r="D2199" s="118"/>
      <c r="AJ2199" s="121"/>
      <c r="AK2199" s="121"/>
      <c r="AL2199" s="121"/>
      <c r="AM2199" s="121"/>
      <c r="AN2199" s="121"/>
      <c r="AO2199" s="121"/>
      <c r="AP2199" s="121"/>
      <c r="AQ2199" s="121"/>
      <c r="AR2199" s="121"/>
      <c r="AS2199" s="121"/>
      <c r="AT2199" s="121"/>
    </row>
    <row r="2200" spans="1:46">
      <c r="A2200" s="118"/>
      <c r="B2200" s="118"/>
      <c r="C2200" s="118"/>
      <c r="D2200" s="118"/>
      <c r="AJ2200" s="121"/>
      <c r="AK2200" s="121"/>
      <c r="AL2200" s="121"/>
      <c r="AM2200" s="121"/>
      <c r="AN2200" s="121"/>
      <c r="AO2200" s="121"/>
      <c r="AP2200" s="121"/>
      <c r="AQ2200" s="121"/>
      <c r="AR2200" s="121"/>
      <c r="AS2200" s="121"/>
      <c r="AT2200" s="121"/>
    </row>
    <row r="2201" spans="1:46">
      <c r="A2201" s="118"/>
      <c r="B2201" s="118"/>
      <c r="C2201" s="118"/>
      <c r="D2201" s="118"/>
      <c r="AJ2201" s="121"/>
      <c r="AK2201" s="121"/>
      <c r="AL2201" s="121"/>
      <c r="AM2201" s="121"/>
      <c r="AN2201" s="121"/>
      <c r="AO2201" s="121"/>
      <c r="AP2201" s="121"/>
      <c r="AQ2201" s="121"/>
      <c r="AR2201" s="121"/>
      <c r="AS2201" s="121"/>
      <c r="AT2201" s="121"/>
    </row>
    <row r="2202" spans="1:46">
      <c r="A2202" s="118"/>
      <c r="B2202" s="118"/>
      <c r="C2202" s="118"/>
      <c r="D2202" s="118"/>
      <c r="AJ2202" s="121"/>
      <c r="AK2202" s="121"/>
      <c r="AL2202" s="121"/>
      <c r="AM2202" s="121"/>
      <c r="AN2202" s="121"/>
      <c r="AO2202" s="121"/>
      <c r="AP2202" s="121"/>
      <c r="AQ2202" s="121"/>
      <c r="AR2202" s="121"/>
      <c r="AS2202" s="121"/>
      <c r="AT2202" s="121"/>
    </row>
    <row r="2203" spans="1:46">
      <c r="A2203" s="118"/>
      <c r="B2203" s="118"/>
      <c r="C2203" s="118"/>
      <c r="D2203" s="118"/>
      <c r="AJ2203" s="121"/>
      <c r="AK2203" s="121"/>
      <c r="AL2203" s="121"/>
      <c r="AM2203" s="121"/>
      <c r="AN2203" s="121"/>
      <c r="AO2203" s="121"/>
      <c r="AP2203" s="121"/>
      <c r="AQ2203" s="121"/>
      <c r="AR2203" s="121"/>
      <c r="AS2203" s="121"/>
      <c r="AT2203" s="121"/>
    </row>
    <row r="2204" spans="1:46">
      <c r="A2204" s="118"/>
      <c r="B2204" s="118"/>
      <c r="C2204" s="118"/>
      <c r="D2204" s="118"/>
      <c r="AJ2204" s="121"/>
      <c r="AK2204" s="121"/>
      <c r="AL2204" s="121"/>
      <c r="AM2204" s="121"/>
      <c r="AN2204" s="121"/>
      <c r="AO2204" s="121"/>
      <c r="AP2204" s="121"/>
      <c r="AQ2204" s="121"/>
      <c r="AR2204" s="121"/>
      <c r="AS2204" s="121"/>
      <c r="AT2204" s="121"/>
    </row>
    <row r="2205" spans="1:46">
      <c r="A2205" s="118"/>
      <c r="B2205" s="118"/>
      <c r="C2205" s="118"/>
      <c r="D2205" s="118"/>
      <c r="AJ2205" s="121"/>
      <c r="AK2205" s="121"/>
      <c r="AL2205" s="121"/>
      <c r="AM2205" s="121"/>
      <c r="AN2205" s="121"/>
      <c r="AO2205" s="121"/>
      <c r="AP2205" s="121"/>
      <c r="AQ2205" s="121"/>
      <c r="AR2205" s="121"/>
      <c r="AS2205" s="121"/>
      <c r="AT2205" s="121"/>
    </row>
    <row r="2206" spans="1:46">
      <c r="A2206" s="118"/>
      <c r="B2206" s="118"/>
      <c r="C2206" s="118"/>
      <c r="D2206" s="118"/>
      <c r="AJ2206" s="121"/>
      <c r="AK2206" s="121"/>
      <c r="AL2206" s="121"/>
      <c r="AM2206" s="121"/>
      <c r="AN2206" s="121"/>
      <c r="AO2206" s="121"/>
      <c r="AP2206" s="121"/>
      <c r="AQ2206" s="121"/>
      <c r="AR2206" s="121"/>
      <c r="AS2206" s="121"/>
      <c r="AT2206" s="121"/>
    </row>
    <row r="2207" spans="1:46">
      <c r="A2207" s="118"/>
      <c r="B2207" s="118"/>
      <c r="C2207" s="118"/>
      <c r="D2207" s="118"/>
      <c r="AJ2207" s="121"/>
      <c r="AK2207" s="121"/>
      <c r="AL2207" s="121"/>
      <c r="AM2207" s="121"/>
      <c r="AN2207" s="121"/>
      <c r="AO2207" s="121"/>
      <c r="AP2207" s="121"/>
      <c r="AQ2207" s="121"/>
      <c r="AR2207" s="121"/>
      <c r="AS2207" s="121"/>
      <c r="AT2207" s="121"/>
    </row>
    <row r="2208" spans="1:46">
      <c r="A2208" s="118"/>
      <c r="B2208" s="118"/>
      <c r="C2208" s="118"/>
      <c r="D2208" s="118"/>
      <c r="AJ2208" s="121"/>
      <c r="AK2208" s="121"/>
      <c r="AL2208" s="121"/>
      <c r="AM2208" s="121"/>
      <c r="AN2208" s="121"/>
      <c r="AO2208" s="121"/>
      <c r="AP2208" s="121"/>
      <c r="AQ2208" s="121"/>
      <c r="AR2208" s="121"/>
      <c r="AS2208" s="121"/>
      <c r="AT2208" s="121"/>
    </row>
    <row r="2209" spans="1:46">
      <c r="A2209" s="118"/>
      <c r="B2209" s="118"/>
      <c r="C2209" s="118"/>
      <c r="D2209" s="118"/>
      <c r="AJ2209" s="121"/>
      <c r="AK2209" s="121"/>
      <c r="AL2209" s="121"/>
      <c r="AM2209" s="121"/>
      <c r="AN2209" s="121"/>
      <c r="AO2209" s="121"/>
      <c r="AP2209" s="121"/>
      <c r="AQ2209" s="121"/>
      <c r="AR2209" s="121"/>
      <c r="AS2209" s="121"/>
      <c r="AT2209" s="121"/>
    </row>
    <row r="2210" spans="1:46">
      <c r="A2210" s="118"/>
      <c r="B2210" s="118"/>
      <c r="C2210" s="118"/>
      <c r="D2210" s="118"/>
      <c r="AJ2210" s="121"/>
      <c r="AK2210" s="121"/>
      <c r="AL2210" s="121"/>
      <c r="AM2210" s="121"/>
      <c r="AN2210" s="121"/>
      <c r="AO2210" s="121"/>
      <c r="AP2210" s="121"/>
      <c r="AQ2210" s="121"/>
      <c r="AR2210" s="121"/>
      <c r="AS2210" s="121"/>
      <c r="AT2210" s="121"/>
    </row>
    <row r="2211" spans="1:46">
      <c r="A2211" s="118"/>
      <c r="B2211" s="118"/>
      <c r="C2211" s="118"/>
      <c r="D2211" s="118"/>
      <c r="AJ2211" s="121"/>
      <c r="AK2211" s="121"/>
      <c r="AL2211" s="121"/>
      <c r="AM2211" s="121"/>
      <c r="AN2211" s="121"/>
      <c r="AO2211" s="121"/>
      <c r="AP2211" s="121"/>
      <c r="AQ2211" s="121"/>
      <c r="AR2211" s="121"/>
      <c r="AS2211" s="121"/>
      <c r="AT2211" s="121"/>
    </row>
    <row r="2212" spans="1:46">
      <c r="A2212" s="118"/>
      <c r="B2212" s="118"/>
      <c r="C2212" s="118"/>
      <c r="D2212" s="118"/>
      <c r="AJ2212" s="121"/>
      <c r="AK2212" s="121"/>
      <c r="AL2212" s="121"/>
      <c r="AM2212" s="121"/>
      <c r="AN2212" s="121"/>
      <c r="AO2212" s="121"/>
      <c r="AP2212" s="121"/>
      <c r="AQ2212" s="121"/>
      <c r="AR2212" s="121"/>
      <c r="AS2212" s="121"/>
      <c r="AT2212" s="121"/>
    </row>
    <row r="2213" spans="1:46">
      <c r="A2213" s="118"/>
      <c r="B2213" s="118"/>
      <c r="C2213" s="118"/>
      <c r="D2213" s="118"/>
      <c r="AJ2213" s="121"/>
      <c r="AK2213" s="121"/>
      <c r="AL2213" s="121"/>
      <c r="AM2213" s="121"/>
      <c r="AN2213" s="121"/>
      <c r="AO2213" s="121"/>
      <c r="AP2213" s="121"/>
      <c r="AQ2213" s="121"/>
      <c r="AR2213" s="121"/>
      <c r="AS2213" s="121"/>
      <c r="AT2213" s="121"/>
    </row>
    <row r="2214" spans="1:46">
      <c r="A2214" s="118"/>
      <c r="B2214" s="118"/>
      <c r="C2214" s="118"/>
      <c r="D2214" s="118"/>
      <c r="AJ2214" s="121"/>
      <c r="AK2214" s="121"/>
      <c r="AL2214" s="121"/>
      <c r="AM2214" s="121"/>
      <c r="AN2214" s="121"/>
      <c r="AO2214" s="121"/>
      <c r="AP2214" s="121"/>
      <c r="AQ2214" s="121"/>
      <c r="AR2214" s="121"/>
      <c r="AS2214" s="121"/>
      <c r="AT2214" s="121"/>
    </row>
    <row r="2215" spans="1:46">
      <c r="A2215" s="118"/>
      <c r="B2215" s="118"/>
      <c r="C2215" s="118"/>
      <c r="D2215" s="118"/>
      <c r="AJ2215" s="121"/>
      <c r="AK2215" s="121"/>
      <c r="AL2215" s="121"/>
      <c r="AM2215" s="121"/>
      <c r="AN2215" s="121"/>
      <c r="AO2215" s="121"/>
      <c r="AP2215" s="121"/>
      <c r="AQ2215" s="121"/>
      <c r="AR2215" s="121"/>
      <c r="AS2215" s="121"/>
      <c r="AT2215" s="121"/>
    </row>
    <row r="2216" spans="1:46">
      <c r="A2216" s="118"/>
      <c r="B2216" s="118"/>
      <c r="C2216" s="118"/>
      <c r="D2216" s="118"/>
      <c r="AJ2216" s="121"/>
      <c r="AK2216" s="121"/>
      <c r="AL2216" s="121"/>
      <c r="AM2216" s="121"/>
      <c r="AN2216" s="121"/>
      <c r="AO2216" s="121"/>
      <c r="AP2216" s="121"/>
      <c r="AQ2216" s="121"/>
      <c r="AR2216" s="121"/>
      <c r="AS2216" s="121"/>
      <c r="AT2216" s="121"/>
    </row>
    <row r="2217" spans="1:46">
      <c r="A2217" s="118"/>
      <c r="B2217" s="118"/>
      <c r="C2217" s="118"/>
      <c r="D2217" s="118"/>
      <c r="AJ2217" s="121"/>
      <c r="AK2217" s="121"/>
      <c r="AL2217" s="121"/>
      <c r="AM2217" s="121"/>
      <c r="AN2217" s="121"/>
      <c r="AO2217" s="121"/>
      <c r="AP2217" s="121"/>
      <c r="AQ2217" s="121"/>
      <c r="AR2217" s="121"/>
      <c r="AS2217" s="121"/>
      <c r="AT2217" s="121"/>
    </row>
    <row r="2218" spans="1:46">
      <c r="A2218" s="118"/>
      <c r="B2218" s="118"/>
      <c r="C2218" s="118"/>
      <c r="D2218" s="118"/>
      <c r="AJ2218" s="121"/>
      <c r="AK2218" s="121"/>
      <c r="AL2218" s="121"/>
      <c r="AM2218" s="121"/>
      <c r="AN2218" s="121"/>
      <c r="AO2218" s="121"/>
      <c r="AP2218" s="121"/>
      <c r="AQ2218" s="121"/>
      <c r="AR2218" s="121"/>
      <c r="AS2218" s="121"/>
      <c r="AT2218" s="121"/>
    </row>
    <row r="2219" spans="1:46">
      <c r="A2219" s="118"/>
      <c r="B2219" s="118"/>
      <c r="C2219" s="118"/>
      <c r="D2219" s="118"/>
      <c r="AJ2219" s="121"/>
      <c r="AK2219" s="121"/>
      <c r="AL2219" s="121"/>
      <c r="AM2219" s="121"/>
      <c r="AN2219" s="121"/>
      <c r="AO2219" s="121"/>
      <c r="AP2219" s="121"/>
      <c r="AQ2219" s="121"/>
      <c r="AR2219" s="121"/>
      <c r="AS2219" s="121"/>
      <c r="AT2219" s="121"/>
    </row>
    <row r="2220" spans="1:46">
      <c r="A2220" s="118"/>
      <c r="B2220" s="118"/>
      <c r="C2220" s="118"/>
      <c r="D2220" s="118"/>
      <c r="AJ2220" s="121"/>
      <c r="AK2220" s="121"/>
      <c r="AL2220" s="121"/>
      <c r="AM2220" s="121"/>
      <c r="AN2220" s="121"/>
      <c r="AO2220" s="121"/>
      <c r="AP2220" s="121"/>
      <c r="AQ2220" s="121"/>
      <c r="AR2220" s="121"/>
      <c r="AS2220" s="121"/>
      <c r="AT2220" s="121"/>
    </row>
    <row r="2221" spans="1:46">
      <c r="A2221" s="118"/>
      <c r="B2221" s="118"/>
      <c r="C2221" s="118"/>
      <c r="D2221" s="118"/>
      <c r="AJ2221" s="121"/>
      <c r="AK2221" s="121"/>
      <c r="AL2221" s="121"/>
      <c r="AM2221" s="121"/>
      <c r="AN2221" s="121"/>
      <c r="AO2221" s="121"/>
      <c r="AP2221" s="121"/>
      <c r="AQ2221" s="121"/>
      <c r="AR2221" s="121"/>
      <c r="AS2221" s="121"/>
      <c r="AT2221" s="121"/>
    </row>
    <row r="2222" spans="1:46">
      <c r="A2222" s="118"/>
      <c r="B2222" s="118"/>
      <c r="C2222" s="118"/>
      <c r="D2222" s="118"/>
      <c r="AJ2222" s="121"/>
      <c r="AK2222" s="121"/>
      <c r="AL2222" s="121"/>
      <c r="AM2222" s="121"/>
      <c r="AN2222" s="121"/>
      <c r="AO2222" s="121"/>
      <c r="AP2222" s="121"/>
      <c r="AQ2222" s="121"/>
      <c r="AR2222" s="121"/>
      <c r="AS2222" s="121"/>
      <c r="AT2222" s="121"/>
    </row>
    <row r="2223" spans="1:46">
      <c r="A2223" s="118"/>
      <c r="B2223" s="118"/>
      <c r="C2223" s="118"/>
      <c r="D2223" s="118"/>
      <c r="AJ2223" s="121"/>
      <c r="AK2223" s="121"/>
      <c r="AL2223" s="121"/>
      <c r="AM2223" s="121"/>
      <c r="AN2223" s="121"/>
      <c r="AO2223" s="121"/>
      <c r="AP2223" s="121"/>
      <c r="AQ2223" s="121"/>
      <c r="AR2223" s="121"/>
      <c r="AS2223" s="121"/>
      <c r="AT2223" s="121"/>
    </row>
    <row r="2224" spans="1:46">
      <c r="A2224" s="118"/>
      <c r="B2224" s="118"/>
      <c r="C2224" s="118"/>
      <c r="D2224" s="118"/>
      <c r="AJ2224" s="121"/>
      <c r="AK2224" s="121"/>
      <c r="AL2224" s="121"/>
      <c r="AM2224" s="121"/>
      <c r="AN2224" s="121"/>
      <c r="AO2224" s="121"/>
      <c r="AP2224" s="121"/>
      <c r="AQ2224" s="121"/>
      <c r="AR2224" s="121"/>
      <c r="AS2224" s="121"/>
      <c r="AT2224" s="121"/>
    </row>
    <row r="2225" spans="1:46">
      <c r="A2225" s="118"/>
      <c r="B2225" s="118"/>
      <c r="C2225" s="118"/>
      <c r="D2225" s="118"/>
      <c r="AJ2225" s="121"/>
      <c r="AK2225" s="121"/>
      <c r="AL2225" s="121"/>
      <c r="AM2225" s="121"/>
      <c r="AN2225" s="121"/>
      <c r="AO2225" s="121"/>
      <c r="AP2225" s="121"/>
      <c r="AQ2225" s="121"/>
      <c r="AR2225" s="121"/>
      <c r="AS2225" s="121"/>
      <c r="AT2225" s="121"/>
    </row>
    <row r="2226" spans="1:46">
      <c r="A2226" s="118"/>
      <c r="B2226" s="118"/>
      <c r="C2226" s="118"/>
      <c r="D2226" s="118"/>
      <c r="AJ2226" s="121"/>
      <c r="AK2226" s="121"/>
      <c r="AL2226" s="121"/>
      <c r="AM2226" s="121"/>
      <c r="AN2226" s="121"/>
      <c r="AO2226" s="121"/>
      <c r="AP2226" s="121"/>
      <c r="AQ2226" s="121"/>
      <c r="AR2226" s="121"/>
      <c r="AS2226" s="121"/>
      <c r="AT2226" s="121"/>
    </row>
    <row r="2227" spans="1:46">
      <c r="A2227" s="118"/>
      <c r="B2227" s="118"/>
      <c r="C2227" s="118"/>
      <c r="D2227" s="118"/>
      <c r="AJ2227" s="121"/>
      <c r="AK2227" s="121"/>
      <c r="AL2227" s="121"/>
      <c r="AM2227" s="121"/>
      <c r="AN2227" s="121"/>
      <c r="AO2227" s="121"/>
      <c r="AP2227" s="121"/>
      <c r="AQ2227" s="121"/>
      <c r="AR2227" s="121"/>
      <c r="AS2227" s="121"/>
      <c r="AT2227" s="121"/>
    </row>
    <row r="2228" spans="1:46">
      <c r="A2228" s="118"/>
      <c r="B2228" s="118"/>
      <c r="C2228" s="118"/>
      <c r="D2228" s="118"/>
      <c r="AJ2228" s="121"/>
      <c r="AK2228" s="121"/>
      <c r="AL2228" s="121"/>
      <c r="AM2228" s="121"/>
      <c r="AN2228" s="121"/>
      <c r="AO2228" s="121"/>
      <c r="AP2228" s="121"/>
      <c r="AQ2228" s="121"/>
      <c r="AR2228" s="121"/>
      <c r="AS2228" s="121"/>
      <c r="AT2228" s="121"/>
    </row>
    <row r="2229" spans="1:46">
      <c r="A2229" s="118"/>
      <c r="B2229" s="118"/>
      <c r="C2229" s="118"/>
      <c r="D2229" s="118"/>
      <c r="AJ2229" s="121"/>
      <c r="AK2229" s="121"/>
      <c r="AL2229" s="121"/>
      <c r="AM2229" s="121"/>
      <c r="AN2229" s="121"/>
      <c r="AO2229" s="121"/>
      <c r="AP2229" s="121"/>
      <c r="AQ2229" s="121"/>
      <c r="AR2229" s="121"/>
      <c r="AS2229" s="121"/>
      <c r="AT2229" s="121"/>
    </row>
    <row r="2230" spans="1:46">
      <c r="A2230" s="118"/>
      <c r="B2230" s="118"/>
      <c r="C2230" s="118"/>
      <c r="D2230" s="118"/>
      <c r="AJ2230" s="121"/>
      <c r="AK2230" s="121"/>
      <c r="AL2230" s="121"/>
      <c r="AM2230" s="121"/>
      <c r="AN2230" s="121"/>
      <c r="AO2230" s="121"/>
      <c r="AP2230" s="121"/>
      <c r="AQ2230" s="121"/>
      <c r="AR2230" s="121"/>
      <c r="AS2230" s="121"/>
      <c r="AT2230" s="121"/>
    </row>
    <row r="2231" spans="1:46">
      <c r="A2231" s="118"/>
      <c r="B2231" s="118"/>
      <c r="C2231" s="118"/>
      <c r="D2231" s="118"/>
      <c r="AJ2231" s="121"/>
      <c r="AK2231" s="121"/>
      <c r="AL2231" s="121"/>
      <c r="AM2231" s="121"/>
      <c r="AN2231" s="121"/>
      <c r="AO2231" s="121"/>
      <c r="AP2231" s="121"/>
      <c r="AQ2231" s="121"/>
      <c r="AR2231" s="121"/>
      <c r="AS2231" s="121"/>
      <c r="AT2231" s="121"/>
    </row>
    <row r="2232" spans="1:46">
      <c r="A2232" s="118"/>
      <c r="B2232" s="118"/>
      <c r="C2232" s="118"/>
      <c r="D2232" s="118"/>
      <c r="AJ2232" s="121"/>
      <c r="AK2232" s="121"/>
      <c r="AL2232" s="121"/>
      <c r="AM2232" s="121"/>
      <c r="AN2232" s="121"/>
      <c r="AO2232" s="121"/>
      <c r="AP2232" s="121"/>
      <c r="AQ2232" s="121"/>
      <c r="AR2232" s="121"/>
      <c r="AS2232" s="121"/>
      <c r="AT2232" s="121"/>
    </row>
    <row r="2233" spans="1:46">
      <c r="A2233" s="118"/>
      <c r="B2233" s="118"/>
      <c r="C2233" s="118"/>
      <c r="D2233" s="118"/>
      <c r="AJ2233" s="121"/>
      <c r="AK2233" s="121"/>
      <c r="AL2233" s="121"/>
      <c r="AM2233" s="121"/>
      <c r="AN2233" s="121"/>
      <c r="AO2233" s="121"/>
      <c r="AP2233" s="121"/>
      <c r="AQ2233" s="121"/>
      <c r="AR2233" s="121"/>
      <c r="AS2233" s="121"/>
      <c r="AT2233" s="121"/>
    </row>
    <row r="2234" spans="1:46">
      <c r="A2234" s="118"/>
      <c r="B2234" s="118"/>
      <c r="C2234" s="118"/>
      <c r="D2234" s="118"/>
      <c r="AJ2234" s="121"/>
      <c r="AK2234" s="121"/>
      <c r="AL2234" s="121"/>
      <c r="AM2234" s="121"/>
      <c r="AN2234" s="121"/>
      <c r="AO2234" s="121"/>
      <c r="AP2234" s="121"/>
      <c r="AQ2234" s="121"/>
      <c r="AR2234" s="121"/>
      <c r="AS2234" s="121"/>
      <c r="AT2234" s="121"/>
    </row>
    <row r="2235" spans="1:46">
      <c r="A2235" s="118"/>
      <c r="B2235" s="118"/>
      <c r="C2235" s="118"/>
      <c r="D2235" s="118"/>
      <c r="AJ2235" s="121"/>
      <c r="AK2235" s="121"/>
      <c r="AL2235" s="121"/>
      <c r="AM2235" s="121"/>
      <c r="AN2235" s="121"/>
      <c r="AO2235" s="121"/>
      <c r="AP2235" s="121"/>
      <c r="AQ2235" s="121"/>
      <c r="AR2235" s="121"/>
      <c r="AS2235" s="121"/>
      <c r="AT2235" s="121"/>
    </row>
    <row r="2236" spans="1:46">
      <c r="A2236" s="118"/>
      <c r="B2236" s="118"/>
      <c r="C2236" s="118"/>
      <c r="D2236" s="118"/>
      <c r="AJ2236" s="121"/>
      <c r="AK2236" s="121"/>
      <c r="AL2236" s="121"/>
      <c r="AM2236" s="121"/>
      <c r="AN2236" s="121"/>
      <c r="AO2236" s="121"/>
      <c r="AP2236" s="121"/>
      <c r="AQ2236" s="121"/>
      <c r="AR2236" s="121"/>
      <c r="AS2236" s="121"/>
      <c r="AT2236" s="121"/>
    </row>
    <row r="2237" spans="1:46">
      <c r="A2237" s="118"/>
      <c r="B2237" s="118"/>
      <c r="C2237" s="118"/>
      <c r="D2237" s="118"/>
      <c r="AJ2237" s="121"/>
      <c r="AK2237" s="121"/>
      <c r="AL2237" s="121"/>
      <c r="AM2237" s="121"/>
      <c r="AN2237" s="121"/>
      <c r="AO2237" s="121"/>
      <c r="AP2237" s="121"/>
      <c r="AQ2237" s="121"/>
      <c r="AR2237" s="121"/>
      <c r="AS2237" s="121"/>
      <c r="AT2237" s="121"/>
    </row>
    <row r="2238" spans="1:46">
      <c r="A2238" s="118"/>
      <c r="B2238" s="118"/>
      <c r="C2238" s="118"/>
      <c r="D2238" s="118"/>
      <c r="AJ2238" s="121"/>
      <c r="AK2238" s="121"/>
      <c r="AL2238" s="121"/>
      <c r="AM2238" s="121"/>
      <c r="AN2238" s="121"/>
      <c r="AO2238" s="121"/>
      <c r="AP2238" s="121"/>
      <c r="AQ2238" s="121"/>
      <c r="AR2238" s="121"/>
      <c r="AS2238" s="121"/>
      <c r="AT2238" s="121"/>
    </row>
    <row r="2239" spans="1:46">
      <c r="A2239" s="118"/>
      <c r="B2239" s="118"/>
      <c r="C2239" s="118"/>
      <c r="D2239" s="118"/>
      <c r="AJ2239" s="121"/>
      <c r="AK2239" s="121"/>
      <c r="AL2239" s="121"/>
      <c r="AM2239" s="121"/>
      <c r="AN2239" s="121"/>
      <c r="AO2239" s="121"/>
      <c r="AP2239" s="121"/>
      <c r="AQ2239" s="121"/>
      <c r="AR2239" s="121"/>
      <c r="AS2239" s="121"/>
      <c r="AT2239" s="121"/>
    </row>
    <row r="2240" spans="1:46">
      <c r="A2240" s="118"/>
      <c r="B2240" s="118"/>
      <c r="C2240" s="118"/>
      <c r="D2240" s="118"/>
      <c r="AJ2240" s="121"/>
      <c r="AK2240" s="121"/>
      <c r="AL2240" s="121"/>
      <c r="AM2240" s="121"/>
      <c r="AN2240" s="121"/>
      <c r="AO2240" s="121"/>
      <c r="AP2240" s="121"/>
      <c r="AQ2240" s="121"/>
      <c r="AR2240" s="121"/>
      <c r="AS2240" s="121"/>
      <c r="AT2240" s="121"/>
    </row>
    <row r="2241" spans="1:46">
      <c r="A2241" s="118"/>
      <c r="B2241" s="118"/>
      <c r="C2241" s="118"/>
      <c r="D2241" s="118"/>
      <c r="AJ2241" s="121"/>
      <c r="AK2241" s="121"/>
      <c r="AL2241" s="121"/>
      <c r="AM2241" s="121"/>
      <c r="AN2241" s="121"/>
      <c r="AO2241" s="121"/>
      <c r="AP2241" s="121"/>
      <c r="AQ2241" s="121"/>
      <c r="AR2241" s="121"/>
      <c r="AS2241" s="121"/>
      <c r="AT2241" s="121"/>
    </row>
    <row r="2242" spans="1:46">
      <c r="A2242" s="118"/>
      <c r="B2242" s="118"/>
      <c r="C2242" s="118"/>
      <c r="D2242" s="118"/>
      <c r="AJ2242" s="121"/>
      <c r="AK2242" s="121"/>
      <c r="AL2242" s="121"/>
      <c r="AM2242" s="121"/>
      <c r="AN2242" s="121"/>
      <c r="AO2242" s="121"/>
      <c r="AP2242" s="121"/>
      <c r="AQ2242" s="121"/>
      <c r="AR2242" s="121"/>
      <c r="AS2242" s="121"/>
      <c r="AT2242" s="121"/>
    </row>
    <row r="2243" spans="1:46">
      <c r="A2243" s="118"/>
      <c r="B2243" s="118"/>
      <c r="C2243" s="118"/>
      <c r="D2243" s="118"/>
      <c r="AJ2243" s="121"/>
      <c r="AK2243" s="121"/>
      <c r="AL2243" s="121"/>
      <c r="AM2243" s="121"/>
      <c r="AN2243" s="121"/>
      <c r="AO2243" s="121"/>
      <c r="AP2243" s="121"/>
      <c r="AQ2243" s="121"/>
      <c r="AR2243" s="121"/>
      <c r="AS2243" s="121"/>
      <c r="AT2243" s="121"/>
    </row>
    <row r="2244" spans="1:46">
      <c r="A2244" s="118"/>
      <c r="B2244" s="118"/>
      <c r="C2244" s="118"/>
      <c r="D2244" s="118"/>
      <c r="AJ2244" s="121"/>
      <c r="AK2244" s="121"/>
      <c r="AL2244" s="121"/>
      <c r="AM2244" s="121"/>
      <c r="AN2244" s="121"/>
      <c r="AO2244" s="121"/>
      <c r="AP2244" s="121"/>
      <c r="AQ2244" s="121"/>
      <c r="AR2244" s="121"/>
      <c r="AS2244" s="121"/>
      <c r="AT2244" s="121"/>
    </row>
    <row r="2245" spans="1:46">
      <c r="A2245" s="118"/>
      <c r="B2245" s="118"/>
      <c r="C2245" s="118"/>
      <c r="D2245" s="118"/>
      <c r="AJ2245" s="121"/>
      <c r="AK2245" s="121"/>
      <c r="AL2245" s="121"/>
      <c r="AM2245" s="121"/>
      <c r="AN2245" s="121"/>
      <c r="AO2245" s="121"/>
      <c r="AP2245" s="121"/>
      <c r="AQ2245" s="121"/>
      <c r="AR2245" s="121"/>
      <c r="AS2245" s="121"/>
      <c r="AT2245" s="121"/>
    </row>
    <row r="2246" spans="1:46">
      <c r="A2246" s="118"/>
      <c r="B2246" s="118"/>
      <c r="C2246" s="118"/>
      <c r="D2246" s="118"/>
      <c r="AJ2246" s="121"/>
      <c r="AK2246" s="121"/>
      <c r="AL2246" s="121"/>
      <c r="AM2246" s="121"/>
      <c r="AN2246" s="121"/>
      <c r="AO2246" s="121"/>
      <c r="AP2246" s="121"/>
      <c r="AQ2246" s="121"/>
      <c r="AR2246" s="121"/>
      <c r="AS2246" s="121"/>
      <c r="AT2246" s="121"/>
    </row>
    <row r="2247" spans="1:46">
      <c r="A2247" s="118"/>
      <c r="B2247" s="118"/>
      <c r="C2247" s="118"/>
      <c r="D2247" s="118"/>
      <c r="AJ2247" s="121"/>
      <c r="AK2247" s="121"/>
      <c r="AL2247" s="121"/>
      <c r="AM2247" s="121"/>
      <c r="AN2247" s="121"/>
      <c r="AO2247" s="121"/>
      <c r="AP2247" s="121"/>
      <c r="AQ2247" s="121"/>
      <c r="AR2247" s="121"/>
      <c r="AS2247" s="121"/>
      <c r="AT2247" s="121"/>
    </row>
    <row r="2248" spans="1:46">
      <c r="A2248" s="118"/>
      <c r="B2248" s="118"/>
      <c r="C2248" s="118"/>
      <c r="D2248" s="118"/>
      <c r="AJ2248" s="121"/>
      <c r="AK2248" s="121"/>
      <c r="AL2248" s="121"/>
      <c r="AM2248" s="121"/>
      <c r="AN2248" s="121"/>
      <c r="AO2248" s="121"/>
      <c r="AP2248" s="121"/>
      <c r="AQ2248" s="121"/>
      <c r="AR2248" s="121"/>
      <c r="AS2248" s="121"/>
      <c r="AT2248" s="121"/>
    </row>
    <row r="2249" spans="1:46">
      <c r="A2249" s="118"/>
      <c r="B2249" s="118"/>
      <c r="C2249" s="118"/>
      <c r="D2249" s="118"/>
      <c r="AJ2249" s="121"/>
      <c r="AK2249" s="121"/>
      <c r="AL2249" s="121"/>
      <c r="AM2249" s="121"/>
      <c r="AN2249" s="121"/>
      <c r="AO2249" s="121"/>
      <c r="AP2249" s="121"/>
      <c r="AQ2249" s="121"/>
      <c r="AR2249" s="121"/>
      <c r="AS2249" s="121"/>
      <c r="AT2249" s="121"/>
    </row>
    <row r="2250" spans="1:46">
      <c r="A2250" s="118"/>
      <c r="B2250" s="118"/>
      <c r="C2250" s="118"/>
      <c r="D2250" s="118"/>
      <c r="AJ2250" s="121"/>
      <c r="AK2250" s="121"/>
      <c r="AL2250" s="121"/>
      <c r="AM2250" s="121"/>
      <c r="AN2250" s="121"/>
      <c r="AO2250" s="121"/>
      <c r="AP2250" s="121"/>
      <c r="AQ2250" s="121"/>
      <c r="AR2250" s="121"/>
      <c r="AS2250" s="121"/>
      <c r="AT2250" s="121"/>
    </row>
    <row r="2251" spans="1:46">
      <c r="A2251" s="118"/>
      <c r="B2251" s="118"/>
      <c r="C2251" s="118"/>
      <c r="D2251" s="118"/>
      <c r="AJ2251" s="121"/>
      <c r="AK2251" s="121"/>
      <c r="AL2251" s="121"/>
      <c r="AM2251" s="121"/>
      <c r="AN2251" s="121"/>
      <c r="AO2251" s="121"/>
      <c r="AP2251" s="121"/>
      <c r="AQ2251" s="121"/>
      <c r="AR2251" s="121"/>
      <c r="AS2251" s="121"/>
      <c r="AT2251" s="121"/>
    </row>
    <row r="2252" spans="1:46">
      <c r="A2252" s="118"/>
      <c r="B2252" s="118"/>
      <c r="C2252" s="118"/>
      <c r="D2252" s="118"/>
      <c r="AJ2252" s="121"/>
      <c r="AK2252" s="121"/>
      <c r="AL2252" s="121"/>
      <c r="AM2252" s="121"/>
      <c r="AN2252" s="121"/>
      <c r="AO2252" s="121"/>
      <c r="AP2252" s="121"/>
      <c r="AQ2252" s="121"/>
      <c r="AR2252" s="121"/>
      <c r="AS2252" s="121"/>
      <c r="AT2252" s="121"/>
    </row>
    <row r="2253" spans="1:46">
      <c r="A2253" s="118"/>
      <c r="B2253" s="118"/>
      <c r="C2253" s="118"/>
      <c r="D2253" s="118"/>
      <c r="AJ2253" s="121"/>
      <c r="AK2253" s="121"/>
      <c r="AL2253" s="121"/>
      <c r="AM2253" s="121"/>
      <c r="AN2253" s="121"/>
      <c r="AO2253" s="121"/>
      <c r="AP2253" s="121"/>
      <c r="AQ2253" s="121"/>
      <c r="AR2253" s="121"/>
      <c r="AS2253" s="121"/>
      <c r="AT2253" s="121"/>
    </row>
    <row r="2254" spans="1:46">
      <c r="A2254" s="118"/>
      <c r="B2254" s="118"/>
      <c r="C2254" s="118"/>
      <c r="D2254" s="118"/>
      <c r="AJ2254" s="121"/>
      <c r="AK2254" s="121"/>
      <c r="AL2254" s="121"/>
      <c r="AM2254" s="121"/>
      <c r="AN2254" s="121"/>
      <c r="AO2254" s="121"/>
      <c r="AP2254" s="121"/>
      <c r="AQ2254" s="121"/>
      <c r="AR2254" s="121"/>
      <c r="AS2254" s="121"/>
      <c r="AT2254" s="121"/>
    </row>
    <row r="2255" spans="1:46">
      <c r="A2255" s="118"/>
      <c r="B2255" s="118"/>
      <c r="C2255" s="118"/>
      <c r="D2255" s="118"/>
      <c r="AJ2255" s="121"/>
      <c r="AK2255" s="121"/>
      <c r="AL2255" s="121"/>
      <c r="AM2255" s="121"/>
      <c r="AN2255" s="121"/>
      <c r="AO2255" s="121"/>
      <c r="AP2255" s="121"/>
      <c r="AQ2255" s="121"/>
      <c r="AR2255" s="121"/>
      <c r="AS2255" s="121"/>
      <c r="AT2255" s="121"/>
    </row>
    <row r="2256" spans="1:46">
      <c r="A2256" s="118"/>
      <c r="B2256" s="118"/>
      <c r="C2256" s="118"/>
      <c r="D2256" s="118"/>
      <c r="AJ2256" s="121"/>
      <c r="AK2256" s="121"/>
      <c r="AL2256" s="121"/>
      <c r="AM2256" s="121"/>
      <c r="AN2256" s="121"/>
      <c r="AO2256" s="121"/>
      <c r="AP2256" s="121"/>
      <c r="AQ2256" s="121"/>
      <c r="AR2256" s="121"/>
      <c r="AS2256" s="121"/>
      <c r="AT2256" s="121"/>
    </row>
    <row r="2257" spans="1:46">
      <c r="A2257" s="118"/>
      <c r="B2257" s="118"/>
      <c r="C2257" s="118"/>
      <c r="D2257" s="118"/>
      <c r="AJ2257" s="121"/>
      <c r="AK2257" s="121"/>
      <c r="AL2257" s="121"/>
      <c r="AM2257" s="121"/>
      <c r="AN2257" s="121"/>
      <c r="AO2257" s="121"/>
      <c r="AP2257" s="121"/>
      <c r="AQ2257" s="121"/>
      <c r="AR2257" s="121"/>
      <c r="AS2257" s="121"/>
      <c r="AT2257" s="121"/>
    </row>
    <row r="2258" spans="1:46">
      <c r="A2258" s="118"/>
      <c r="B2258" s="118"/>
      <c r="C2258" s="118"/>
      <c r="D2258" s="118"/>
      <c r="AJ2258" s="121"/>
      <c r="AK2258" s="121"/>
      <c r="AL2258" s="121"/>
      <c r="AM2258" s="121"/>
      <c r="AN2258" s="121"/>
      <c r="AO2258" s="121"/>
      <c r="AP2258" s="121"/>
      <c r="AQ2258" s="121"/>
      <c r="AR2258" s="121"/>
      <c r="AS2258" s="121"/>
      <c r="AT2258" s="121"/>
    </row>
    <row r="2259" spans="1:46">
      <c r="A2259" s="118"/>
      <c r="B2259" s="118"/>
      <c r="C2259" s="118"/>
      <c r="D2259" s="118"/>
      <c r="AJ2259" s="121"/>
      <c r="AK2259" s="121"/>
      <c r="AL2259" s="121"/>
      <c r="AM2259" s="121"/>
      <c r="AN2259" s="121"/>
      <c r="AO2259" s="121"/>
      <c r="AP2259" s="121"/>
      <c r="AQ2259" s="121"/>
      <c r="AR2259" s="121"/>
      <c r="AS2259" s="121"/>
      <c r="AT2259" s="121"/>
    </row>
    <row r="2260" spans="1:46">
      <c r="A2260" s="118"/>
      <c r="B2260" s="118"/>
      <c r="C2260" s="118"/>
      <c r="D2260" s="118"/>
      <c r="AJ2260" s="121"/>
      <c r="AK2260" s="121"/>
      <c r="AL2260" s="121"/>
      <c r="AM2260" s="121"/>
      <c r="AN2260" s="121"/>
      <c r="AO2260" s="121"/>
      <c r="AP2260" s="121"/>
      <c r="AQ2260" s="121"/>
      <c r="AR2260" s="121"/>
      <c r="AS2260" s="121"/>
      <c r="AT2260" s="121"/>
    </row>
    <row r="2261" spans="1:46">
      <c r="A2261" s="118"/>
      <c r="B2261" s="118"/>
      <c r="C2261" s="118"/>
      <c r="D2261" s="118"/>
      <c r="AJ2261" s="121"/>
      <c r="AK2261" s="121"/>
      <c r="AL2261" s="121"/>
      <c r="AM2261" s="121"/>
      <c r="AN2261" s="121"/>
      <c r="AO2261" s="121"/>
      <c r="AP2261" s="121"/>
      <c r="AQ2261" s="121"/>
      <c r="AR2261" s="121"/>
      <c r="AS2261" s="121"/>
      <c r="AT2261" s="121"/>
    </row>
    <row r="2262" spans="1:46">
      <c r="A2262" s="118"/>
      <c r="B2262" s="118"/>
      <c r="C2262" s="118"/>
      <c r="D2262" s="118"/>
      <c r="AJ2262" s="121"/>
      <c r="AK2262" s="121"/>
      <c r="AL2262" s="121"/>
      <c r="AM2262" s="121"/>
      <c r="AN2262" s="121"/>
      <c r="AO2262" s="121"/>
      <c r="AP2262" s="121"/>
      <c r="AQ2262" s="121"/>
      <c r="AR2262" s="121"/>
      <c r="AS2262" s="121"/>
      <c r="AT2262" s="121"/>
    </row>
    <row r="2263" spans="1:46">
      <c r="A2263" s="118"/>
      <c r="B2263" s="118"/>
      <c r="C2263" s="118"/>
      <c r="D2263" s="118"/>
      <c r="AJ2263" s="121"/>
      <c r="AK2263" s="121"/>
      <c r="AL2263" s="121"/>
      <c r="AM2263" s="121"/>
      <c r="AN2263" s="121"/>
      <c r="AO2263" s="121"/>
      <c r="AP2263" s="121"/>
      <c r="AQ2263" s="121"/>
      <c r="AR2263" s="121"/>
      <c r="AS2263" s="121"/>
      <c r="AT2263" s="121"/>
    </row>
    <row r="2264" spans="1:46">
      <c r="A2264" s="118"/>
      <c r="B2264" s="118"/>
      <c r="C2264" s="118"/>
      <c r="D2264" s="118"/>
      <c r="AJ2264" s="121"/>
      <c r="AK2264" s="121"/>
      <c r="AL2264" s="121"/>
      <c r="AM2264" s="121"/>
      <c r="AN2264" s="121"/>
      <c r="AO2264" s="121"/>
      <c r="AP2264" s="121"/>
      <c r="AQ2264" s="121"/>
      <c r="AR2264" s="121"/>
      <c r="AS2264" s="121"/>
      <c r="AT2264" s="121"/>
    </row>
    <row r="2265" spans="1:46">
      <c r="A2265" s="118"/>
      <c r="B2265" s="118"/>
      <c r="C2265" s="118"/>
      <c r="D2265" s="118"/>
      <c r="AJ2265" s="121"/>
      <c r="AK2265" s="121"/>
      <c r="AL2265" s="121"/>
      <c r="AM2265" s="121"/>
      <c r="AN2265" s="121"/>
      <c r="AO2265" s="121"/>
      <c r="AP2265" s="121"/>
      <c r="AQ2265" s="121"/>
      <c r="AR2265" s="121"/>
      <c r="AS2265" s="121"/>
      <c r="AT2265" s="121"/>
    </row>
    <row r="2266" spans="1:46">
      <c r="A2266" s="118"/>
      <c r="B2266" s="118"/>
      <c r="C2266" s="118"/>
      <c r="D2266" s="118"/>
      <c r="AJ2266" s="121"/>
      <c r="AK2266" s="121"/>
      <c r="AL2266" s="121"/>
      <c r="AM2266" s="121"/>
      <c r="AN2266" s="121"/>
      <c r="AO2266" s="121"/>
      <c r="AP2266" s="121"/>
      <c r="AQ2266" s="121"/>
      <c r="AR2266" s="121"/>
      <c r="AS2266" s="121"/>
      <c r="AT2266" s="121"/>
    </row>
    <row r="2267" spans="1:46">
      <c r="A2267" s="118"/>
      <c r="B2267" s="118"/>
      <c r="C2267" s="118"/>
      <c r="D2267" s="118"/>
      <c r="AJ2267" s="121"/>
      <c r="AK2267" s="121"/>
      <c r="AL2267" s="121"/>
      <c r="AM2267" s="121"/>
      <c r="AN2267" s="121"/>
      <c r="AO2267" s="121"/>
      <c r="AP2267" s="121"/>
      <c r="AQ2267" s="121"/>
      <c r="AR2267" s="121"/>
      <c r="AS2267" s="121"/>
      <c r="AT2267" s="121"/>
    </row>
    <row r="2268" spans="1:46">
      <c r="A2268" s="118"/>
      <c r="B2268" s="118"/>
      <c r="C2268" s="118"/>
      <c r="D2268" s="118"/>
      <c r="AJ2268" s="121"/>
      <c r="AK2268" s="121"/>
      <c r="AL2268" s="121"/>
      <c r="AM2268" s="121"/>
      <c r="AN2268" s="121"/>
      <c r="AO2268" s="121"/>
      <c r="AP2268" s="121"/>
      <c r="AQ2268" s="121"/>
      <c r="AR2268" s="121"/>
      <c r="AS2268" s="121"/>
      <c r="AT2268" s="121"/>
    </row>
    <row r="2269" spans="1:46">
      <c r="A2269" s="118"/>
      <c r="B2269" s="118"/>
      <c r="C2269" s="118"/>
      <c r="D2269" s="118"/>
      <c r="AJ2269" s="121"/>
      <c r="AK2269" s="121"/>
      <c r="AL2269" s="121"/>
      <c r="AM2269" s="121"/>
      <c r="AN2269" s="121"/>
      <c r="AO2269" s="121"/>
      <c r="AP2269" s="121"/>
      <c r="AQ2269" s="121"/>
      <c r="AR2269" s="121"/>
      <c r="AS2269" s="121"/>
      <c r="AT2269" s="121"/>
    </row>
    <row r="2270" spans="1:46">
      <c r="A2270" s="118"/>
      <c r="B2270" s="118"/>
      <c r="C2270" s="118"/>
      <c r="D2270" s="118"/>
      <c r="AJ2270" s="121"/>
      <c r="AK2270" s="121"/>
      <c r="AL2270" s="121"/>
      <c r="AM2270" s="121"/>
      <c r="AN2270" s="121"/>
      <c r="AO2270" s="121"/>
      <c r="AP2270" s="121"/>
      <c r="AQ2270" s="121"/>
      <c r="AR2270" s="121"/>
      <c r="AS2270" s="121"/>
      <c r="AT2270" s="121"/>
    </row>
    <row r="2271" spans="1:46">
      <c r="A2271" s="118"/>
      <c r="B2271" s="118"/>
      <c r="C2271" s="118"/>
      <c r="D2271" s="118"/>
      <c r="AJ2271" s="121"/>
      <c r="AK2271" s="121"/>
      <c r="AL2271" s="121"/>
      <c r="AM2271" s="121"/>
      <c r="AN2271" s="121"/>
      <c r="AO2271" s="121"/>
      <c r="AP2271" s="121"/>
      <c r="AQ2271" s="121"/>
      <c r="AR2271" s="121"/>
      <c r="AS2271" s="121"/>
      <c r="AT2271" s="121"/>
    </row>
    <row r="2272" spans="1:46">
      <c r="A2272" s="118"/>
      <c r="B2272" s="118"/>
      <c r="C2272" s="118"/>
      <c r="D2272" s="118"/>
      <c r="AJ2272" s="121"/>
      <c r="AK2272" s="121"/>
      <c r="AL2272" s="121"/>
      <c r="AM2272" s="121"/>
      <c r="AN2272" s="121"/>
      <c r="AO2272" s="121"/>
      <c r="AP2272" s="121"/>
      <c r="AQ2272" s="121"/>
      <c r="AR2272" s="121"/>
      <c r="AS2272" s="121"/>
      <c r="AT2272" s="121"/>
    </row>
    <row r="2273" spans="1:46">
      <c r="A2273" s="118"/>
      <c r="B2273" s="118"/>
      <c r="C2273" s="118"/>
      <c r="D2273" s="118"/>
      <c r="AJ2273" s="121"/>
      <c r="AK2273" s="121"/>
      <c r="AL2273" s="121"/>
      <c r="AM2273" s="121"/>
      <c r="AN2273" s="121"/>
      <c r="AO2273" s="121"/>
      <c r="AP2273" s="121"/>
      <c r="AQ2273" s="121"/>
      <c r="AR2273" s="121"/>
      <c r="AS2273" s="121"/>
      <c r="AT2273" s="121"/>
    </row>
    <row r="2274" spans="1:46">
      <c r="A2274" s="118"/>
      <c r="B2274" s="118"/>
      <c r="C2274" s="118"/>
      <c r="D2274" s="118"/>
      <c r="AJ2274" s="121"/>
      <c r="AK2274" s="121"/>
      <c r="AL2274" s="121"/>
      <c r="AM2274" s="121"/>
      <c r="AN2274" s="121"/>
      <c r="AO2274" s="121"/>
      <c r="AP2274" s="121"/>
      <c r="AQ2274" s="121"/>
      <c r="AR2274" s="121"/>
      <c r="AS2274" s="121"/>
      <c r="AT2274" s="121"/>
    </row>
    <row r="2275" spans="1:46">
      <c r="A2275" s="118"/>
      <c r="B2275" s="118"/>
      <c r="C2275" s="118"/>
      <c r="D2275" s="118"/>
      <c r="AJ2275" s="121"/>
      <c r="AK2275" s="121"/>
      <c r="AL2275" s="121"/>
      <c r="AM2275" s="121"/>
      <c r="AN2275" s="121"/>
      <c r="AO2275" s="121"/>
      <c r="AP2275" s="121"/>
      <c r="AQ2275" s="121"/>
      <c r="AR2275" s="121"/>
      <c r="AS2275" s="121"/>
      <c r="AT2275" s="121"/>
    </row>
    <row r="2276" spans="1:46">
      <c r="A2276" s="118"/>
      <c r="B2276" s="118"/>
      <c r="C2276" s="118"/>
      <c r="D2276" s="118"/>
      <c r="AJ2276" s="121"/>
      <c r="AK2276" s="121"/>
      <c r="AL2276" s="121"/>
      <c r="AM2276" s="121"/>
      <c r="AN2276" s="121"/>
      <c r="AO2276" s="121"/>
      <c r="AP2276" s="121"/>
      <c r="AQ2276" s="121"/>
      <c r="AR2276" s="121"/>
      <c r="AS2276" s="121"/>
      <c r="AT2276" s="121"/>
    </row>
    <row r="2277" spans="1:46">
      <c r="A2277" s="118"/>
      <c r="B2277" s="118"/>
      <c r="C2277" s="118"/>
      <c r="D2277" s="118"/>
      <c r="AJ2277" s="121"/>
      <c r="AK2277" s="121"/>
      <c r="AL2277" s="121"/>
      <c r="AM2277" s="121"/>
      <c r="AN2277" s="121"/>
      <c r="AO2277" s="121"/>
      <c r="AP2277" s="121"/>
      <c r="AQ2277" s="121"/>
      <c r="AR2277" s="121"/>
      <c r="AS2277" s="121"/>
      <c r="AT2277" s="121"/>
    </row>
    <row r="2278" spans="1:46">
      <c r="A2278" s="118"/>
      <c r="B2278" s="118"/>
      <c r="C2278" s="118"/>
      <c r="D2278" s="118"/>
      <c r="AJ2278" s="121"/>
      <c r="AK2278" s="121"/>
      <c r="AL2278" s="121"/>
      <c r="AM2278" s="121"/>
      <c r="AN2278" s="121"/>
      <c r="AO2278" s="121"/>
      <c r="AP2278" s="121"/>
      <c r="AQ2278" s="121"/>
      <c r="AR2278" s="121"/>
      <c r="AS2278" s="121"/>
      <c r="AT2278" s="121"/>
    </row>
    <row r="2279" spans="1:46">
      <c r="A2279" s="118"/>
      <c r="B2279" s="118"/>
      <c r="C2279" s="118"/>
      <c r="D2279" s="118"/>
      <c r="AJ2279" s="121"/>
      <c r="AK2279" s="121"/>
      <c r="AL2279" s="121"/>
      <c r="AM2279" s="121"/>
      <c r="AN2279" s="121"/>
      <c r="AO2279" s="121"/>
      <c r="AP2279" s="121"/>
      <c r="AQ2279" s="121"/>
      <c r="AR2279" s="121"/>
      <c r="AS2279" s="121"/>
      <c r="AT2279" s="121"/>
    </row>
    <row r="2280" spans="1:46">
      <c r="A2280" s="118"/>
      <c r="B2280" s="118"/>
      <c r="C2280" s="118"/>
      <c r="D2280" s="118"/>
      <c r="AJ2280" s="121"/>
      <c r="AK2280" s="121"/>
      <c r="AL2280" s="121"/>
      <c r="AM2280" s="121"/>
      <c r="AN2280" s="121"/>
      <c r="AO2280" s="121"/>
      <c r="AP2280" s="121"/>
      <c r="AQ2280" s="121"/>
      <c r="AR2280" s="121"/>
      <c r="AS2280" s="121"/>
      <c r="AT2280" s="121"/>
    </row>
    <row r="2281" spans="1:46">
      <c r="A2281" s="118"/>
      <c r="B2281" s="118"/>
      <c r="C2281" s="118"/>
      <c r="D2281" s="118"/>
      <c r="AJ2281" s="121"/>
      <c r="AK2281" s="121"/>
      <c r="AL2281" s="121"/>
      <c r="AM2281" s="121"/>
      <c r="AN2281" s="121"/>
      <c r="AO2281" s="121"/>
      <c r="AP2281" s="121"/>
      <c r="AQ2281" s="121"/>
      <c r="AR2281" s="121"/>
      <c r="AS2281" s="121"/>
      <c r="AT2281" s="121"/>
    </row>
    <row r="2282" spans="1:46">
      <c r="A2282" s="118"/>
      <c r="B2282" s="118"/>
      <c r="C2282" s="118"/>
      <c r="D2282" s="118"/>
      <c r="AJ2282" s="121"/>
      <c r="AK2282" s="121"/>
      <c r="AL2282" s="121"/>
      <c r="AM2282" s="121"/>
      <c r="AN2282" s="121"/>
      <c r="AO2282" s="121"/>
      <c r="AP2282" s="121"/>
      <c r="AQ2282" s="121"/>
      <c r="AR2282" s="121"/>
      <c r="AS2282" s="121"/>
      <c r="AT2282" s="121"/>
    </row>
    <row r="2283" spans="1:46">
      <c r="A2283" s="118"/>
      <c r="B2283" s="118"/>
      <c r="C2283" s="118"/>
      <c r="D2283" s="118"/>
      <c r="AJ2283" s="121"/>
      <c r="AK2283" s="121"/>
      <c r="AL2283" s="121"/>
      <c r="AM2283" s="121"/>
      <c r="AN2283" s="121"/>
      <c r="AO2283" s="121"/>
      <c r="AP2283" s="121"/>
      <c r="AQ2283" s="121"/>
      <c r="AR2283" s="121"/>
      <c r="AS2283" s="121"/>
      <c r="AT2283" s="121"/>
    </row>
    <row r="2284" spans="1:46">
      <c r="A2284" s="118"/>
      <c r="B2284" s="118"/>
      <c r="C2284" s="118"/>
      <c r="D2284" s="118"/>
      <c r="AJ2284" s="121"/>
      <c r="AK2284" s="121"/>
      <c r="AL2284" s="121"/>
      <c r="AM2284" s="121"/>
      <c r="AN2284" s="121"/>
      <c r="AO2284" s="121"/>
      <c r="AP2284" s="121"/>
      <c r="AQ2284" s="121"/>
      <c r="AR2284" s="121"/>
      <c r="AS2284" s="121"/>
      <c r="AT2284" s="121"/>
    </row>
    <row r="2285" spans="1:46">
      <c r="A2285" s="118"/>
      <c r="B2285" s="118"/>
      <c r="C2285" s="118"/>
      <c r="D2285" s="118"/>
      <c r="AJ2285" s="121"/>
      <c r="AK2285" s="121"/>
      <c r="AL2285" s="121"/>
      <c r="AM2285" s="121"/>
      <c r="AN2285" s="121"/>
      <c r="AO2285" s="121"/>
      <c r="AP2285" s="121"/>
      <c r="AQ2285" s="121"/>
      <c r="AR2285" s="121"/>
      <c r="AS2285" s="121"/>
      <c r="AT2285" s="121"/>
    </row>
    <row r="2286" spans="1:46">
      <c r="A2286" s="118"/>
      <c r="B2286" s="118"/>
      <c r="C2286" s="118"/>
      <c r="D2286" s="118"/>
      <c r="AJ2286" s="121"/>
      <c r="AK2286" s="121"/>
      <c r="AL2286" s="121"/>
      <c r="AM2286" s="121"/>
      <c r="AN2286" s="121"/>
      <c r="AO2286" s="121"/>
      <c r="AP2286" s="121"/>
      <c r="AQ2286" s="121"/>
      <c r="AR2286" s="121"/>
      <c r="AS2286" s="121"/>
      <c r="AT2286" s="121"/>
    </row>
    <row r="2287" spans="1:46">
      <c r="A2287" s="118"/>
      <c r="B2287" s="118"/>
      <c r="C2287" s="118"/>
      <c r="D2287" s="118"/>
      <c r="AJ2287" s="121"/>
      <c r="AK2287" s="121"/>
      <c r="AL2287" s="121"/>
      <c r="AM2287" s="121"/>
      <c r="AN2287" s="121"/>
      <c r="AO2287" s="121"/>
      <c r="AP2287" s="121"/>
      <c r="AQ2287" s="121"/>
      <c r="AR2287" s="121"/>
      <c r="AS2287" s="121"/>
      <c r="AT2287" s="121"/>
    </row>
    <row r="2288" spans="1:46">
      <c r="A2288" s="118"/>
      <c r="B2288" s="118"/>
      <c r="C2288" s="118"/>
      <c r="D2288" s="118"/>
      <c r="AJ2288" s="121"/>
      <c r="AK2288" s="121"/>
      <c r="AL2288" s="121"/>
      <c r="AM2288" s="121"/>
      <c r="AN2288" s="121"/>
      <c r="AO2288" s="121"/>
      <c r="AP2288" s="121"/>
      <c r="AQ2288" s="121"/>
      <c r="AR2288" s="121"/>
      <c r="AS2288" s="121"/>
      <c r="AT2288" s="121"/>
    </row>
    <row r="2289" spans="1:46">
      <c r="A2289" s="118"/>
      <c r="B2289" s="118"/>
      <c r="C2289" s="118"/>
      <c r="D2289" s="118"/>
      <c r="AJ2289" s="121"/>
      <c r="AK2289" s="121"/>
      <c r="AL2289" s="121"/>
      <c r="AM2289" s="121"/>
      <c r="AN2289" s="121"/>
      <c r="AO2289" s="121"/>
      <c r="AP2289" s="121"/>
      <c r="AQ2289" s="121"/>
      <c r="AR2289" s="121"/>
      <c r="AS2289" s="121"/>
      <c r="AT2289" s="121"/>
    </row>
    <row r="2290" spans="1:46">
      <c r="A2290" s="118"/>
      <c r="B2290" s="118"/>
      <c r="C2290" s="118"/>
      <c r="D2290" s="118"/>
      <c r="AJ2290" s="121"/>
      <c r="AK2290" s="121"/>
      <c r="AL2290" s="121"/>
      <c r="AM2290" s="121"/>
      <c r="AN2290" s="121"/>
      <c r="AO2290" s="121"/>
      <c r="AP2290" s="121"/>
      <c r="AQ2290" s="121"/>
      <c r="AR2290" s="121"/>
      <c r="AS2290" s="121"/>
      <c r="AT2290" s="121"/>
    </row>
    <row r="2291" spans="1:46">
      <c r="A2291" s="118"/>
      <c r="B2291" s="118"/>
      <c r="C2291" s="118"/>
      <c r="D2291" s="118"/>
      <c r="AJ2291" s="121"/>
      <c r="AK2291" s="121"/>
      <c r="AL2291" s="121"/>
      <c r="AM2291" s="121"/>
      <c r="AN2291" s="121"/>
      <c r="AO2291" s="121"/>
      <c r="AP2291" s="121"/>
      <c r="AQ2291" s="121"/>
      <c r="AR2291" s="121"/>
      <c r="AS2291" s="121"/>
      <c r="AT2291" s="121"/>
    </row>
    <row r="2292" spans="1:46">
      <c r="A2292" s="118"/>
      <c r="B2292" s="118"/>
      <c r="C2292" s="118"/>
      <c r="D2292" s="118"/>
      <c r="AJ2292" s="121"/>
      <c r="AK2292" s="121"/>
      <c r="AL2292" s="121"/>
      <c r="AM2292" s="121"/>
      <c r="AN2292" s="121"/>
      <c r="AO2292" s="121"/>
      <c r="AP2292" s="121"/>
      <c r="AQ2292" s="121"/>
      <c r="AR2292" s="121"/>
      <c r="AS2292" s="121"/>
      <c r="AT2292" s="121"/>
    </row>
    <row r="2293" spans="1:46">
      <c r="A2293" s="118"/>
      <c r="B2293" s="118"/>
      <c r="C2293" s="118"/>
      <c r="D2293" s="118"/>
      <c r="AJ2293" s="121"/>
      <c r="AK2293" s="121"/>
      <c r="AL2293" s="121"/>
      <c r="AM2293" s="121"/>
      <c r="AN2293" s="121"/>
      <c r="AO2293" s="121"/>
      <c r="AP2293" s="121"/>
      <c r="AQ2293" s="121"/>
      <c r="AR2293" s="121"/>
      <c r="AS2293" s="121"/>
      <c r="AT2293" s="121"/>
    </row>
    <row r="2294" spans="1:46">
      <c r="A2294" s="118"/>
      <c r="B2294" s="118"/>
      <c r="C2294" s="118"/>
      <c r="D2294" s="118"/>
      <c r="AJ2294" s="121"/>
      <c r="AK2294" s="121"/>
      <c r="AL2294" s="121"/>
      <c r="AM2294" s="121"/>
      <c r="AN2294" s="121"/>
      <c r="AO2294" s="121"/>
      <c r="AP2294" s="121"/>
      <c r="AQ2294" s="121"/>
      <c r="AR2294" s="121"/>
      <c r="AS2294" s="121"/>
      <c r="AT2294" s="121"/>
    </row>
    <row r="2295" spans="1:46">
      <c r="A2295" s="118"/>
      <c r="B2295" s="118"/>
      <c r="C2295" s="118"/>
      <c r="D2295" s="118"/>
      <c r="AJ2295" s="121"/>
      <c r="AK2295" s="121"/>
      <c r="AL2295" s="121"/>
      <c r="AM2295" s="121"/>
      <c r="AN2295" s="121"/>
      <c r="AO2295" s="121"/>
      <c r="AP2295" s="121"/>
      <c r="AQ2295" s="121"/>
      <c r="AR2295" s="121"/>
      <c r="AS2295" s="121"/>
      <c r="AT2295" s="121"/>
    </row>
    <row r="2296" spans="1:46">
      <c r="A2296" s="118"/>
      <c r="B2296" s="118"/>
      <c r="C2296" s="118"/>
      <c r="D2296" s="118"/>
      <c r="AJ2296" s="121"/>
      <c r="AK2296" s="121"/>
      <c r="AL2296" s="121"/>
      <c r="AM2296" s="121"/>
      <c r="AN2296" s="121"/>
      <c r="AO2296" s="121"/>
      <c r="AP2296" s="121"/>
      <c r="AQ2296" s="121"/>
      <c r="AR2296" s="121"/>
      <c r="AS2296" s="121"/>
      <c r="AT2296" s="121"/>
    </row>
    <row r="2297" spans="1:46">
      <c r="A2297" s="118"/>
      <c r="B2297" s="118"/>
      <c r="C2297" s="118"/>
      <c r="D2297" s="118"/>
      <c r="AJ2297" s="121"/>
      <c r="AK2297" s="121"/>
      <c r="AL2297" s="121"/>
      <c r="AM2297" s="121"/>
      <c r="AN2297" s="121"/>
      <c r="AO2297" s="121"/>
      <c r="AP2297" s="121"/>
      <c r="AQ2297" s="121"/>
      <c r="AR2297" s="121"/>
      <c r="AS2297" s="121"/>
      <c r="AT2297" s="121"/>
    </row>
    <row r="2298" spans="1:46">
      <c r="A2298" s="118"/>
      <c r="B2298" s="118"/>
      <c r="C2298" s="118"/>
      <c r="D2298" s="118"/>
      <c r="AJ2298" s="121"/>
      <c r="AK2298" s="121"/>
      <c r="AL2298" s="121"/>
      <c r="AM2298" s="121"/>
      <c r="AN2298" s="121"/>
      <c r="AO2298" s="121"/>
      <c r="AP2298" s="121"/>
      <c r="AQ2298" s="121"/>
      <c r="AR2298" s="121"/>
      <c r="AS2298" s="121"/>
      <c r="AT2298" s="121"/>
    </row>
    <row r="2299" spans="1:46">
      <c r="A2299" s="118"/>
      <c r="B2299" s="118"/>
      <c r="C2299" s="118"/>
      <c r="D2299" s="118"/>
      <c r="AJ2299" s="121"/>
      <c r="AK2299" s="121"/>
      <c r="AL2299" s="121"/>
      <c r="AM2299" s="121"/>
      <c r="AN2299" s="121"/>
      <c r="AO2299" s="121"/>
      <c r="AP2299" s="121"/>
      <c r="AQ2299" s="121"/>
      <c r="AR2299" s="121"/>
      <c r="AS2299" s="121"/>
      <c r="AT2299" s="121"/>
    </row>
    <row r="2300" spans="1:46">
      <c r="A2300" s="118"/>
      <c r="B2300" s="118"/>
      <c r="C2300" s="118"/>
      <c r="D2300" s="118"/>
      <c r="AJ2300" s="121"/>
      <c r="AK2300" s="121"/>
      <c r="AL2300" s="121"/>
      <c r="AM2300" s="121"/>
      <c r="AN2300" s="121"/>
      <c r="AO2300" s="121"/>
      <c r="AP2300" s="121"/>
      <c r="AQ2300" s="121"/>
      <c r="AR2300" s="121"/>
      <c r="AS2300" s="121"/>
      <c r="AT2300" s="121"/>
    </row>
    <row r="2301" spans="1:46">
      <c r="A2301" s="118"/>
      <c r="B2301" s="118"/>
      <c r="C2301" s="118"/>
      <c r="D2301" s="118"/>
      <c r="AJ2301" s="121"/>
      <c r="AK2301" s="121"/>
      <c r="AL2301" s="121"/>
      <c r="AM2301" s="121"/>
      <c r="AN2301" s="121"/>
      <c r="AO2301" s="121"/>
      <c r="AP2301" s="121"/>
      <c r="AQ2301" s="121"/>
      <c r="AR2301" s="121"/>
      <c r="AS2301" s="121"/>
      <c r="AT2301" s="121"/>
    </row>
    <row r="2302" spans="1:46">
      <c r="A2302" s="118"/>
      <c r="B2302" s="118"/>
      <c r="C2302" s="118"/>
      <c r="D2302" s="118"/>
      <c r="AJ2302" s="121"/>
      <c r="AK2302" s="121"/>
      <c r="AL2302" s="121"/>
      <c r="AM2302" s="121"/>
      <c r="AN2302" s="121"/>
      <c r="AO2302" s="121"/>
      <c r="AP2302" s="121"/>
      <c r="AQ2302" s="121"/>
      <c r="AR2302" s="121"/>
      <c r="AS2302" s="121"/>
      <c r="AT2302" s="121"/>
    </row>
    <row r="2303" spans="1:46">
      <c r="A2303" s="118"/>
      <c r="B2303" s="118"/>
      <c r="C2303" s="118"/>
      <c r="D2303" s="118"/>
      <c r="AJ2303" s="121"/>
      <c r="AK2303" s="121"/>
      <c r="AL2303" s="121"/>
      <c r="AM2303" s="121"/>
      <c r="AN2303" s="121"/>
      <c r="AO2303" s="121"/>
      <c r="AP2303" s="121"/>
      <c r="AQ2303" s="121"/>
      <c r="AR2303" s="121"/>
      <c r="AS2303" s="121"/>
      <c r="AT2303" s="121"/>
    </row>
    <row r="2304" spans="1:46">
      <c r="A2304" s="118"/>
      <c r="B2304" s="118"/>
      <c r="C2304" s="118"/>
      <c r="D2304" s="118"/>
      <c r="AJ2304" s="121"/>
      <c r="AK2304" s="121"/>
      <c r="AL2304" s="121"/>
      <c r="AM2304" s="121"/>
      <c r="AN2304" s="121"/>
      <c r="AO2304" s="121"/>
      <c r="AP2304" s="121"/>
      <c r="AQ2304" s="121"/>
      <c r="AR2304" s="121"/>
      <c r="AS2304" s="121"/>
      <c r="AT2304" s="121"/>
    </row>
    <row r="2305" spans="1:46">
      <c r="A2305" s="118"/>
      <c r="B2305" s="118"/>
      <c r="C2305" s="118"/>
      <c r="D2305" s="118"/>
      <c r="AJ2305" s="121"/>
      <c r="AK2305" s="121"/>
      <c r="AL2305" s="121"/>
      <c r="AM2305" s="121"/>
      <c r="AN2305" s="121"/>
      <c r="AO2305" s="121"/>
      <c r="AP2305" s="121"/>
      <c r="AQ2305" s="121"/>
      <c r="AR2305" s="121"/>
      <c r="AS2305" s="121"/>
      <c r="AT2305" s="121"/>
    </row>
    <row r="2306" spans="1:46">
      <c r="A2306" s="118"/>
      <c r="B2306" s="118"/>
      <c r="C2306" s="118"/>
      <c r="D2306" s="118"/>
      <c r="AJ2306" s="121"/>
      <c r="AK2306" s="121"/>
      <c r="AL2306" s="121"/>
      <c r="AM2306" s="121"/>
      <c r="AN2306" s="121"/>
      <c r="AO2306" s="121"/>
      <c r="AP2306" s="121"/>
      <c r="AQ2306" s="121"/>
      <c r="AR2306" s="121"/>
      <c r="AS2306" s="121"/>
      <c r="AT2306" s="121"/>
    </row>
    <row r="2307" spans="1:46">
      <c r="A2307" s="118"/>
      <c r="B2307" s="118"/>
      <c r="C2307" s="118"/>
      <c r="D2307" s="118"/>
      <c r="AJ2307" s="121"/>
      <c r="AK2307" s="121"/>
      <c r="AL2307" s="121"/>
      <c r="AM2307" s="121"/>
      <c r="AN2307" s="121"/>
      <c r="AO2307" s="121"/>
      <c r="AP2307" s="121"/>
      <c r="AQ2307" s="121"/>
      <c r="AR2307" s="121"/>
      <c r="AS2307" s="121"/>
      <c r="AT2307" s="121"/>
    </row>
    <row r="2308" spans="1:46">
      <c r="A2308" s="118"/>
      <c r="B2308" s="118"/>
      <c r="C2308" s="118"/>
      <c r="D2308" s="118"/>
      <c r="AJ2308" s="121"/>
      <c r="AK2308" s="121"/>
      <c r="AL2308" s="121"/>
      <c r="AM2308" s="121"/>
      <c r="AN2308" s="121"/>
      <c r="AO2308" s="121"/>
      <c r="AP2308" s="121"/>
      <c r="AQ2308" s="121"/>
      <c r="AR2308" s="121"/>
      <c r="AS2308" s="121"/>
      <c r="AT2308" s="121"/>
    </row>
    <row r="2309" spans="1:46">
      <c r="A2309" s="118"/>
      <c r="B2309" s="118"/>
      <c r="C2309" s="118"/>
      <c r="D2309" s="118"/>
      <c r="AJ2309" s="121"/>
      <c r="AK2309" s="121"/>
      <c r="AL2309" s="121"/>
      <c r="AM2309" s="121"/>
      <c r="AN2309" s="121"/>
      <c r="AO2309" s="121"/>
      <c r="AP2309" s="121"/>
      <c r="AQ2309" s="121"/>
      <c r="AR2309" s="121"/>
      <c r="AS2309" s="121"/>
      <c r="AT2309" s="121"/>
    </row>
    <row r="2310" spans="1:46">
      <c r="A2310" s="118"/>
      <c r="B2310" s="118"/>
      <c r="C2310" s="118"/>
      <c r="D2310" s="118"/>
      <c r="AJ2310" s="121"/>
      <c r="AK2310" s="121"/>
      <c r="AL2310" s="121"/>
      <c r="AM2310" s="121"/>
      <c r="AN2310" s="121"/>
      <c r="AO2310" s="121"/>
      <c r="AP2310" s="121"/>
      <c r="AQ2310" s="121"/>
      <c r="AR2310" s="121"/>
      <c r="AS2310" s="121"/>
      <c r="AT2310" s="121"/>
    </row>
    <row r="2311" spans="1:46">
      <c r="A2311" s="118"/>
      <c r="B2311" s="118"/>
      <c r="C2311" s="118"/>
      <c r="D2311" s="118"/>
      <c r="AJ2311" s="121"/>
      <c r="AK2311" s="121"/>
      <c r="AL2311" s="121"/>
      <c r="AM2311" s="121"/>
      <c r="AN2311" s="121"/>
      <c r="AO2311" s="121"/>
      <c r="AP2311" s="121"/>
      <c r="AQ2311" s="121"/>
      <c r="AR2311" s="121"/>
      <c r="AS2311" s="121"/>
      <c r="AT2311" s="121"/>
    </row>
    <row r="2312" spans="1:46">
      <c r="A2312" s="118"/>
      <c r="B2312" s="118"/>
      <c r="C2312" s="118"/>
      <c r="D2312" s="118"/>
      <c r="AJ2312" s="121"/>
      <c r="AK2312" s="121"/>
      <c r="AL2312" s="121"/>
      <c r="AM2312" s="121"/>
      <c r="AN2312" s="121"/>
      <c r="AO2312" s="121"/>
      <c r="AP2312" s="121"/>
      <c r="AQ2312" s="121"/>
      <c r="AR2312" s="121"/>
      <c r="AS2312" s="121"/>
      <c r="AT2312" s="121"/>
    </row>
    <row r="2313" spans="1:46">
      <c r="A2313" s="118"/>
      <c r="B2313" s="118"/>
      <c r="C2313" s="118"/>
      <c r="D2313" s="118"/>
      <c r="AJ2313" s="121"/>
      <c r="AK2313" s="121"/>
      <c r="AL2313" s="121"/>
      <c r="AM2313" s="121"/>
      <c r="AN2313" s="121"/>
      <c r="AO2313" s="121"/>
      <c r="AP2313" s="121"/>
      <c r="AQ2313" s="121"/>
      <c r="AR2313" s="121"/>
      <c r="AS2313" s="121"/>
      <c r="AT2313" s="121"/>
    </row>
    <row r="2314" spans="1:46">
      <c r="A2314" s="118"/>
      <c r="B2314" s="118"/>
      <c r="C2314" s="118"/>
      <c r="D2314" s="118"/>
      <c r="AJ2314" s="121"/>
      <c r="AK2314" s="121"/>
      <c r="AL2314" s="121"/>
      <c r="AM2314" s="121"/>
      <c r="AN2314" s="121"/>
      <c r="AO2314" s="121"/>
      <c r="AP2314" s="121"/>
      <c r="AQ2314" s="121"/>
      <c r="AR2314" s="121"/>
      <c r="AS2314" s="121"/>
      <c r="AT2314" s="121"/>
    </row>
    <row r="2315" spans="1:46">
      <c r="A2315" s="118"/>
      <c r="B2315" s="118"/>
      <c r="C2315" s="118"/>
      <c r="D2315" s="118"/>
      <c r="AJ2315" s="121"/>
      <c r="AK2315" s="121"/>
      <c r="AL2315" s="121"/>
      <c r="AM2315" s="121"/>
      <c r="AN2315" s="121"/>
      <c r="AO2315" s="121"/>
      <c r="AP2315" s="121"/>
      <c r="AQ2315" s="121"/>
      <c r="AR2315" s="121"/>
      <c r="AS2315" s="121"/>
      <c r="AT2315" s="121"/>
    </row>
    <row r="2316" spans="1:46">
      <c r="A2316" s="118"/>
      <c r="B2316" s="118"/>
      <c r="C2316" s="118"/>
      <c r="D2316" s="118"/>
      <c r="AJ2316" s="121"/>
      <c r="AK2316" s="121"/>
      <c r="AL2316" s="121"/>
      <c r="AM2316" s="121"/>
      <c r="AN2316" s="121"/>
      <c r="AO2316" s="121"/>
      <c r="AP2316" s="121"/>
      <c r="AQ2316" s="121"/>
      <c r="AR2316" s="121"/>
      <c r="AS2316" s="121"/>
      <c r="AT2316" s="121"/>
    </row>
    <row r="2317" spans="1:46">
      <c r="A2317" s="118"/>
      <c r="B2317" s="118"/>
      <c r="C2317" s="118"/>
      <c r="D2317" s="118"/>
      <c r="AJ2317" s="121"/>
      <c r="AK2317" s="121"/>
      <c r="AL2317" s="121"/>
      <c r="AM2317" s="121"/>
      <c r="AN2317" s="121"/>
      <c r="AO2317" s="121"/>
      <c r="AP2317" s="121"/>
      <c r="AQ2317" s="121"/>
      <c r="AR2317" s="121"/>
      <c r="AS2317" s="121"/>
      <c r="AT2317" s="121"/>
    </row>
    <row r="2318" spans="1:46">
      <c r="A2318" s="118"/>
      <c r="B2318" s="118"/>
      <c r="C2318" s="118"/>
      <c r="D2318" s="118"/>
      <c r="AJ2318" s="121"/>
      <c r="AK2318" s="121"/>
      <c r="AL2318" s="121"/>
      <c r="AM2318" s="121"/>
      <c r="AN2318" s="121"/>
      <c r="AO2318" s="121"/>
      <c r="AP2318" s="121"/>
      <c r="AQ2318" s="121"/>
      <c r="AR2318" s="121"/>
      <c r="AS2318" s="121"/>
      <c r="AT2318" s="121"/>
    </row>
    <row r="2319" spans="1:46">
      <c r="A2319" s="118"/>
      <c r="B2319" s="118"/>
      <c r="C2319" s="118"/>
      <c r="D2319" s="118"/>
      <c r="AJ2319" s="121"/>
      <c r="AK2319" s="121"/>
      <c r="AL2319" s="121"/>
      <c r="AM2319" s="121"/>
      <c r="AN2319" s="121"/>
      <c r="AO2319" s="121"/>
      <c r="AP2319" s="121"/>
      <c r="AQ2319" s="121"/>
      <c r="AR2319" s="121"/>
      <c r="AS2319" s="121"/>
      <c r="AT2319" s="121"/>
    </row>
    <row r="2320" spans="1:46">
      <c r="A2320" s="118"/>
      <c r="B2320" s="118"/>
      <c r="C2320" s="118"/>
      <c r="D2320" s="118"/>
      <c r="AJ2320" s="121"/>
      <c r="AK2320" s="121"/>
      <c r="AL2320" s="121"/>
      <c r="AM2320" s="121"/>
      <c r="AN2320" s="121"/>
      <c r="AO2320" s="121"/>
      <c r="AP2320" s="121"/>
      <c r="AQ2320" s="121"/>
      <c r="AR2320" s="121"/>
      <c r="AS2320" s="121"/>
      <c r="AT2320" s="121"/>
    </row>
    <row r="2321" spans="1:46">
      <c r="A2321" s="118"/>
      <c r="B2321" s="118"/>
      <c r="C2321" s="118"/>
      <c r="D2321" s="118"/>
      <c r="AJ2321" s="121"/>
      <c r="AK2321" s="121"/>
      <c r="AL2321" s="121"/>
      <c r="AM2321" s="121"/>
      <c r="AN2321" s="121"/>
      <c r="AO2321" s="121"/>
      <c r="AP2321" s="121"/>
      <c r="AQ2321" s="121"/>
      <c r="AR2321" s="121"/>
      <c r="AS2321" s="121"/>
      <c r="AT2321" s="121"/>
    </row>
    <row r="2322" spans="1:46">
      <c r="A2322" s="118"/>
      <c r="B2322" s="118"/>
      <c r="C2322" s="118"/>
      <c r="D2322" s="118"/>
      <c r="AJ2322" s="121"/>
      <c r="AK2322" s="121"/>
      <c r="AL2322" s="121"/>
      <c r="AM2322" s="121"/>
      <c r="AN2322" s="121"/>
      <c r="AO2322" s="121"/>
      <c r="AP2322" s="121"/>
      <c r="AQ2322" s="121"/>
      <c r="AR2322" s="121"/>
      <c r="AS2322" s="121"/>
      <c r="AT2322" s="121"/>
    </row>
    <row r="2323" spans="1:46">
      <c r="A2323" s="118"/>
      <c r="B2323" s="118"/>
      <c r="C2323" s="118"/>
      <c r="D2323" s="118"/>
      <c r="AJ2323" s="121"/>
      <c r="AK2323" s="121"/>
      <c r="AL2323" s="121"/>
      <c r="AM2323" s="121"/>
      <c r="AN2323" s="121"/>
      <c r="AO2323" s="121"/>
      <c r="AP2323" s="121"/>
      <c r="AQ2323" s="121"/>
      <c r="AR2323" s="121"/>
      <c r="AS2323" s="121"/>
      <c r="AT2323" s="121"/>
    </row>
    <row r="2324" spans="1:46">
      <c r="A2324" s="118"/>
      <c r="B2324" s="118"/>
      <c r="C2324" s="118"/>
      <c r="D2324" s="118"/>
      <c r="AJ2324" s="121"/>
      <c r="AK2324" s="121"/>
      <c r="AL2324" s="121"/>
      <c r="AM2324" s="121"/>
      <c r="AN2324" s="121"/>
      <c r="AO2324" s="121"/>
      <c r="AP2324" s="121"/>
      <c r="AQ2324" s="121"/>
      <c r="AR2324" s="121"/>
      <c r="AS2324" s="121"/>
      <c r="AT2324" s="121"/>
    </row>
    <row r="2325" spans="1:46">
      <c r="A2325" s="118"/>
      <c r="B2325" s="118"/>
      <c r="C2325" s="118"/>
      <c r="D2325" s="118"/>
      <c r="AJ2325" s="121"/>
      <c r="AK2325" s="121"/>
      <c r="AL2325" s="121"/>
      <c r="AM2325" s="121"/>
      <c r="AN2325" s="121"/>
      <c r="AO2325" s="121"/>
      <c r="AP2325" s="121"/>
      <c r="AQ2325" s="121"/>
      <c r="AR2325" s="121"/>
      <c r="AS2325" s="121"/>
      <c r="AT2325" s="121"/>
    </row>
    <row r="2326" spans="1:46">
      <c r="A2326" s="118"/>
      <c r="B2326" s="118"/>
      <c r="C2326" s="118"/>
      <c r="AJ2326" s="121"/>
      <c r="AK2326" s="121"/>
      <c r="AL2326" s="121"/>
      <c r="AM2326" s="121"/>
      <c r="AN2326" s="121"/>
      <c r="AO2326" s="121"/>
      <c r="AP2326" s="121"/>
      <c r="AQ2326" s="121"/>
      <c r="AR2326" s="121"/>
      <c r="AS2326" s="121"/>
      <c r="AT2326" s="121"/>
    </row>
    <row r="2327" spans="1:46">
      <c r="A2327" s="118"/>
      <c r="B2327" s="118"/>
      <c r="C2327" s="118"/>
      <c r="AJ2327" s="121"/>
      <c r="AK2327" s="121"/>
      <c r="AL2327" s="121"/>
      <c r="AM2327" s="121"/>
      <c r="AN2327" s="121"/>
      <c r="AO2327" s="121"/>
      <c r="AP2327" s="121"/>
      <c r="AQ2327" s="121"/>
      <c r="AR2327" s="121"/>
      <c r="AS2327" s="121"/>
      <c r="AT2327" s="121"/>
    </row>
    <row r="2328" spans="1:46">
      <c r="A2328" s="118"/>
      <c r="B2328" s="118"/>
      <c r="C2328" s="118"/>
      <c r="AJ2328" s="121"/>
      <c r="AK2328" s="121"/>
      <c r="AL2328" s="121"/>
      <c r="AM2328" s="121"/>
      <c r="AN2328" s="121"/>
      <c r="AO2328" s="121"/>
      <c r="AP2328" s="121"/>
      <c r="AQ2328" s="121"/>
      <c r="AR2328" s="121"/>
      <c r="AS2328" s="121"/>
      <c r="AT2328" s="121"/>
    </row>
    <row r="2329" spans="1:46">
      <c r="A2329" s="118"/>
      <c r="B2329" s="118"/>
      <c r="C2329" s="118"/>
      <c r="AJ2329" s="121"/>
      <c r="AK2329" s="121"/>
      <c r="AL2329" s="121"/>
      <c r="AM2329" s="121"/>
      <c r="AN2329" s="121"/>
      <c r="AO2329" s="121"/>
      <c r="AP2329" s="121"/>
      <c r="AQ2329" s="121"/>
      <c r="AR2329" s="121"/>
      <c r="AS2329" s="121"/>
      <c r="AT2329" s="121"/>
    </row>
    <row r="2330" spans="1:46">
      <c r="A2330" s="118"/>
      <c r="B2330" s="118"/>
      <c r="C2330" s="118"/>
      <c r="AJ2330" s="121"/>
      <c r="AK2330" s="121"/>
      <c r="AL2330" s="121"/>
      <c r="AM2330" s="121"/>
      <c r="AN2330" s="121"/>
      <c r="AO2330" s="121"/>
      <c r="AP2330" s="121"/>
      <c r="AQ2330" s="121"/>
      <c r="AR2330" s="121"/>
      <c r="AS2330" s="121"/>
      <c r="AT2330" s="121"/>
    </row>
    <row r="2331" spans="1:46">
      <c r="A2331" s="118"/>
      <c r="B2331" s="118"/>
      <c r="C2331" s="118"/>
      <c r="AJ2331" s="121"/>
      <c r="AK2331" s="121"/>
      <c r="AL2331" s="121"/>
      <c r="AM2331" s="121"/>
      <c r="AN2331" s="121"/>
      <c r="AO2331" s="121"/>
      <c r="AP2331" s="121"/>
      <c r="AQ2331" s="121"/>
      <c r="AR2331" s="121"/>
      <c r="AS2331" s="121"/>
      <c r="AT2331" s="121"/>
    </row>
    <row r="2332" spans="1:46">
      <c r="A2332" s="118"/>
      <c r="C2332" s="118"/>
      <c r="AJ2332" s="121"/>
      <c r="AK2332" s="121"/>
      <c r="AL2332" s="121"/>
      <c r="AM2332" s="121"/>
      <c r="AN2332" s="121"/>
      <c r="AO2332" s="121"/>
      <c r="AP2332" s="121"/>
      <c r="AQ2332" s="121"/>
      <c r="AR2332" s="121"/>
      <c r="AS2332" s="121"/>
      <c r="AT2332" s="121"/>
    </row>
    <row r="2333" spans="1:46">
      <c r="A2333" s="118"/>
      <c r="C2333" s="118"/>
      <c r="AJ2333" s="121"/>
      <c r="AK2333" s="121"/>
      <c r="AL2333" s="121"/>
      <c r="AM2333" s="121"/>
      <c r="AN2333" s="121"/>
      <c r="AO2333" s="121"/>
      <c r="AP2333" s="121"/>
      <c r="AQ2333" s="121"/>
      <c r="AR2333" s="121"/>
      <c r="AS2333" s="121"/>
      <c r="AT2333" s="121"/>
    </row>
    <row r="2334" spans="1:46">
      <c r="A2334" s="118"/>
      <c r="C2334" s="118"/>
      <c r="AJ2334" s="121"/>
      <c r="AK2334" s="121"/>
      <c r="AL2334" s="121"/>
      <c r="AM2334" s="121"/>
      <c r="AN2334" s="121"/>
      <c r="AO2334" s="121"/>
      <c r="AP2334" s="121"/>
      <c r="AQ2334" s="121"/>
      <c r="AR2334" s="121"/>
      <c r="AS2334" s="121"/>
      <c r="AT2334" s="121"/>
    </row>
    <row r="2335" spans="1:46">
      <c r="A2335" s="118"/>
      <c r="C2335" s="118"/>
      <c r="AJ2335" s="121"/>
      <c r="AK2335" s="121"/>
      <c r="AL2335" s="121"/>
      <c r="AM2335" s="121"/>
      <c r="AN2335" s="121"/>
      <c r="AO2335" s="121"/>
      <c r="AP2335" s="121"/>
      <c r="AQ2335" s="121"/>
      <c r="AR2335" s="121"/>
      <c r="AS2335" s="121"/>
      <c r="AT2335" s="121"/>
    </row>
    <row r="2336" spans="1:46">
      <c r="A2336" s="118"/>
      <c r="C2336" s="118"/>
      <c r="AJ2336" s="121"/>
      <c r="AK2336" s="121"/>
      <c r="AL2336" s="121"/>
      <c r="AM2336" s="121"/>
      <c r="AN2336" s="121"/>
      <c r="AO2336" s="121"/>
      <c r="AP2336" s="121"/>
      <c r="AQ2336" s="121"/>
      <c r="AR2336" s="121"/>
      <c r="AS2336" s="121"/>
      <c r="AT2336" s="121"/>
    </row>
    <row r="2337" spans="1:46">
      <c r="A2337" s="118"/>
      <c r="C2337" s="118"/>
      <c r="AJ2337" s="121"/>
      <c r="AK2337" s="121"/>
      <c r="AL2337" s="121"/>
      <c r="AM2337" s="121"/>
      <c r="AN2337" s="121"/>
      <c r="AO2337" s="121"/>
      <c r="AP2337" s="121"/>
      <c r="AQ2337" s="121"/>
      <c r="AR2337" s="121"/>
      <c r="AS2337" s="121"/>
      <c r="AT2337" s="121"/>
    </row>
    <row r="2338" spans="1:46">
      <c r="A2338" s="118"/>
      <c r="C2338" s="118"/>
      <c r="AJ2338" s="121"/>
      <c r="AK2338" s="121"/>
      <c r="AL2338" s="121"/>
      <c r="AM2338" s="121"/>
      <c r="AN2338" s="121"/>
      <c r="AO2338" s="121"/>
      <c r="AP2338" s="121"/>
      <c r="AQ2338" s="121"/>
      <c r="AR2338" s="121"/>
      <c r="AS2338" s="121"/>
      <c r="AT2338" s="121"/>
    </row>
    <row r="2339" spans="1:46">
      <c r="A2339" s="118"/>
      <c r="C2339" s="118"/>
      <c r="AJ2339" s="121"/>
      <c r="AK2339" s="121"/>
      <c r="AL2339" s="121"/>
      <c r="AM2339" s="121"/>
      <c r="AN2339" s="121"/>
      <c r="AO2339" s="121"/>
      <c r="AP2339" s="121"/>
      <c r="AQ2339" s="121"/>
      <c r="AR2339" s="121"/>
      <c r="AS2339" s="121"/>
      <c r="AT2339" s="121"/>
    </row>
    <row r="2340" spans="1:46">
      <c r="A2340" s="118"/>
      <c r="C2340" s="118"/>
      <c r="AJ2340" s="121"/>
      <c r="AK2340" s="121"/>
      <c r="AL2340" s="121"/>
      <c r="AM2340" s="121"/>
      <c r="AN2340" s="121"/>
      <c r="AO2340" s="121"/>
      <c r="AP2340" s="121"/>
      <c r="AQ2340" s="121"/>
      <c r="AR2340" s="121"/>
      <c r="AS2340" s="121"/>
      <c r="AT2340" s="121"/>
    </row>
    <row r="2341" spans="1:46">
      <c r="A2341" s="118"/>
      <c r="C2341" s="118"/>
      <c r="AJ2341" s="121"/>
      <c r="AK2341" s="121"/>
      <c r="AL2341" s="121"/>
      <c r="AM2341" s="121"/>
      <c r="AN2341" s="121"/>
      <c r="AO2341" s="121"/>
      <c r="AP2341" s="121"/>
      <c r="AQ2341" s="121"/>
      <c r="AR2341" s="121"/>
      <c r="AS2341" s="121"/>
      <c r="AT2341" s="121"/>
    </row>
    <row r="2342" spans="1:46">
      <c r="A2342" s="118"/>
      <c r="C2342" s="118"/>
      <c r="AJ2342" s="121"/>
      <c r="AK2342" s="121"/>
      <c r="AL2342" s="121"/>
      <c r="AM2342" s="121"/>
      <c r="AN2342" s="121"/>
      <c r="AO2342" s="121"/>
      <c r="AP2342" s="121"/>
      <c r="AQ2342" s="121"/>
      <c r="AR2342" s="121"/>
      <c r="AS2342" s="121"/>
      <c r="AT2342" s="121"/>
    </row>
    <row r="2343" spans="1:46">
      <c r="A2343" s="118"/>
      <c r="C2343" s="118"/>
      <c r="AJ2343" s="121"/>
      <c r="AK2343" s="121"/>
      <c r="AL2343" s="121"/>
      <c r="AM2343" s="121"/>
      <c r="AN2343" s="121"/>
      <c r="AO2343" s="121"/>
      <c r="AP2343" s="121"/>
      <c r="AQ2343" s="121"/>
      <c r="AR2343" s="121"/>
      <c r="AS2343" s="121"/>
      <c r="AT2343" s="121"/>
    </row>
    <row r="2344" spans="1:46">
      <c r="A2344" s="118"/>
      <c r="C2344" s="118"/>
      <c r="AJ2344" s="121"/>
      <c r="AK2344" s="121"/>
      <c r="AL2344" s="121"/>
      <c r="AM2344" s="121"/>
      <c r="AN2344" s="121"/>
      <c r="AO2344" s="121"/>
      <c r="AP2344" s="121"/>
      <c r="AQ2344" s="121"/>
      <c r="AR2344" s="121"/>
      <c r="AS2344" s="121"/>
      <c r="AT2344" s="121"/>
    </row>
    <row r="2345" spans="1:46">
      <c r="A2345" s="118"/>
      <c r="C2345" s="118"/>
      <c r="AJ2345" s="121"/>
      <c r="AK2345" s="121"/>
      <c r="AL2345" s="121"/>
      <c r="AM2345" s="121"/>
      <c r="AN2345" s="121"/>
      <c r="AO2345" s="121"/>
      <c r="AP2345" s="121"/>
      <c r="AQ2345" s="121"/>
      <c r="AR2345" s="121"/>
      <c r="AS2345" s="121"/>
      <c r="AT2345" s="121"/>
    </row>
    <row r="2346" spans="1:46">
      <c r="A2346" s="118"/>
      <c r="C2346" s="118"/>
      <c r="AJ2346" s="121"/>
      <c r="AK2346" s="121"/>
      <c r="AL2346" s="121"/>
      <c r="AM2346" s="121"/>
      <c r="AN2346" s="121"/>
      <c r="AO2346" s="121"/>
      <c r="AP2346" s="121"/>
      <c r="AQ2346" s="121"/>
      <c r="AR2346" s="121"/>
      <c r="AS2346" s="121"/>
      <c r="AT2346" s="121"/>
    </row>
    <row r="2347" spans="1:46">
      <c r="A2347" s="118"/>
      <c r="C2347" s="118"/>
      <c r="AJ2347" s="121"/>
      <c r="AK2347" s="121"/>
      <c r="AL2347" s="121"/>
      <c r="AM2347" s="121"/>
      <c r="AN2347" s="121"/>
      <c r="AO2347" s="121"/>
      <c r="AP2347" s="121"/>
      <c r="AQ2347" s="121"/>
      <c r="AR2347" s="121"/>
      <c r="AS2347" s="121"/>
      <c r="AT2347" s="121"/>
    </row>
    <row r="2348" spans="1:46">
      <c r="A2348" s="118"/>
      <c r="C2348" s="118"/>
      <c r="AJ2348" s="121"/>
      <c r="AK2348" s="121"/>
      <c r="AL2348" s="121"/>
      <c r="AM2348" s="121"/>
      <c r="AN2348" s="121"/>
      <c r="AO2348" s="121"/>
      <c r="AP2348" s="121"/>
      <c r="AQ2348" s="121"/>
      <c r="AR2348" s="121"/>
      <c r="AS2348" s="121"/>
      <c r="AT2348" s="121"/>
    </row>
    <row r="2349" spans="1:46">
      <c r="A2349" s="118"/>
      <c r="C2349" s="118"/>
      <c r="AJ2349" s="121"/>
      <c r="AK2349" s="121"/>
      <c r="AL2349" s="121"/>
      <c r="AM2349" s="121"/>
      <c r="AN2349" s="121"/>
      <c r="AO2349" s="121"/>
      <c r="AP2349" s="121"/>
      <c r="AQ2349" s="121"/>
      <c r="AR2349" s="121"/>
      <c r="AS2349" s="121"/>
      <c r="AT2349" s="121"/>
    </row>
    <row r="2350" spans="1:46">
      <c r="A2350" s="118"/>
      <c r="AJ2350" s="121"/>
      <c r="AK2350" s="121"/>
      <c r="AL2350" s="121"/>
      <c r="AM2350" s="121"/>
      <c r="AN2350" s="121"/>
      <c r="AO2350" s="121"/>
      <c r="AP2350" s="121"/>
      <c r="AQ2350" s="121"/>
      <c r="AR2350" s="121"/>
      <c r="AS2350" s="121"/>
      <c r="AT2350" s="121"/>
    </row>
    <row r="2351" spans="1:46">
      <c r="A2351" s="118"/>
      <c r="AJ2351" s="121"/>
      <c r="AK2351" s="121"/>
      <c r="AL2351" s="121"/>
      <c r="AM2351" s="121"/>
      <c r="AN2351" s="121"/>
      <c r="AO2351" s="121"/>
      <c r="AP2351" s="121"/>
      <c r="AQ2351" s="121"/>
      <c r="AR2351" s="121"/>
      <c r="AS2351" s="121"/>
      <c r="AT2351" s="121"/>
    </row>
    <row r="2352" spans="1:46">
      <c r="A2352" s="118"/>
      <c r="AJ2352" s="121"/>
      <c r="AK2352" s="121"/>
      <c r="AL2352" s="121"/>
      <c r="AM2352" s="121"/>
      <c r="AN2352" s="121"/>
      <c r="AO2352" s="121"/>
      <c r="AP2352" s="121"/>
      <c r="AQ2352" s="121"/>
      <c r="AR2352" s="121"/>
      <c r="AS2352" s="121"/>
      <c r="AT2352" s="121"/>
    </row>
    <row r="2353" spans="1:46">
      <c r="A2353" s="118"/>
      <c r="AJ2353" s="121"/>
      <c r="AK2353" s="121"/>
      <c r="AL2353" s="121"/>
      <c r="AM2353" s="121"/>
      <c r="AN2353" s="121"/>
      <c r="AO2353" s="121"/>
      <c r="AP2353" s="121"/>
      <c r="AQ2353" s="121"/>
      <c r="AR2353" s="121"/>
      <c r="AS2353" s="121"/>
      <c r="AT2353" s="121"/>
    </row>
    <row r="2354" spans="1:46">
      <c r="A2354" s="118"/>
      <c r="AJ2354" s="121"/>
      <c r="AK2354" s="121"/>
      <c r="AL2354" s="121"/>
      <c r="AM2354" s="121"/>
      <c r="AN2354" s="121"/>
      <c r="AO2354" s="121"/>
      <c r="AP2354" s="121"/>
      <c r="AQ2354" s="121"/>
      <c r="AR2354" s="121"/>
      <c r="AS2354" s="121"/>
      <c r="AT2354" s="121"/>
    </row>
    <row r="2355" spans="1:46">
      <c r="A2355" s="118"/>
      <c r="AJ2355" s="121"/>
      <c r="AK2355" s="121"/>
      <c r="AL2355" s="121"/>
      <c r="AM2355" s="121"/>
      <c r="AN2355" s="121"/>
      <c r="AO2355" s="121"/>
      <c r="AP2355" s="121"/>
      <c r="AQ2355" s="121"/>
      <c r="AR2355" s="121"/>
      <c r="AS2355" s="121"/>
      <c r="AT2355" s="121"/>
    </row>
    <row r="2356" spans="1:46">
      <c r="A2356" s="118"/>
      <c r="AJ2356" s="121"/>
      <c r="AK2356" s="121"/>
      <c r="AL2356" s="121"/>
      <c r="AM2356" s="121"/>
      <c r="AN2356" s="121"/>
      <c r="AO2356" s="121"/>
      <c r="AP2356" s="121"/>
      <c r="AQ2356" s="121"/>
      <c r="AR2356" s="121"/>
      <c r="AS2356" s="121"/>
      <c r="AT2356" s="121"/>
    </row>
    <row r="2357" spans="1:46">
      <c r="A2357" s="118"/>
      <c r="AJ2357" s="121"/>
      <c r="AK2357" s="121"/>
      <c r="AL2357" s="121"/>
      <c r="AM2357" s="121"/>
      <c r="AN2357" s="121"/>
      <c r="AO2357" s="121"/>
      <c r="AP2357" s="121"/>
      <c r="AQ2357" s="121"/>
      <c r="AR2357" s="121"/>
      <c r="AS2357" s="121"/>
      <c r="AT2357" s="121"/>
    </row>
    <row r="2358" spans="1:46">
      <c r="A2358" s="118"/>
      <c r="AJ2358" s="121"/>
      <c r="AK2358" s="121"/>
      <c r="AL2358" s="121"/>
      <c r="AM2358" s="121"/>
      <c r="AN2358" s="121"/>
      <c r="AO2358" s="121"/>
      <c r="AP2358" s="121"/>
      <c r="AQ2358" s="121"/>
      <c r="AR2358" s="121"/>
      <c r="AS2358" s="121"/>
      <c r="AT2358" s="121"/>
    </row>
    <row r="2359" spans="1:46">
      <c r="A2359" s="118"/>
      <c r="AJ2359" s="121"/>
      <c r="AK2359" s="121"/>
      <c r="AL2359" s="121"/>
      <c r="AM2359" s="121"/>
      <c r="AN2359" s="121"/>
      <c r="AO2359" s="121"/>
      <c r="AP2359" s="121"/>
      <c r="AQ2359" s="121"/>
      <c r="AR2359" s="121"/>
      <c r="AS2359" s="121"/>
      <c r="AT2359" s="121"/>
    </row>
    <row r="2360" spans="1:46">
      <c r="A2360" s="118"/>
      <c r="AJ2360" s="121"/>
      <c r="AK2360" s="121"/>
      <c r="AL2360" s="121"/>
      <c r="AM2360" s="121"/>
      <c r="AN2360" s="121"/>
      <c r="AO2360" s="121"/>
      <c r="AP2360" s="121"/>
      <c r="AQ2360" s="121"/>
      <c r="AR2360" s="121"/>
      <c r="AS2360" s="121"/>
      <c r="AT2360" s="121"/>
    </row>
    <row r="2361" spans="1:46">
      <c r="A2361" s="118"/>
      <c r="AJ2361" s="121"/>
      <c r="AK2361" s="121"/>
      <c r="AL2361" s="121"/>
      <c r="AM2361" s="121"/>
      <c r="AN2361" s="121"/>
      <c r="AO2361" s="121"/>
      <c r="AP2361" s="121"/>
      <c r="AQ2361" s="121"/>
      <c r="AR2361" s="121"/>
      <c r="AS2361" s="121"/>
      <c r="AT2361" s="121"/>
    </row>
    <row r="2362" spans="1:46">
      <c r="A2362" s="118"/>
      <c r="AJ2362" s="121"/>
      <c r="AK2362" s="121"/>
      <c r="AL2362" s="121"/>
      <c r="AM2362" s="121"/>
      <c r="AN2362" s="121"/>
      <c r="AO2362" s="121"/>
      <c r="AP2362" s="121"/>
      <c r="AQ2362" s="121"/>
      <c r="AR2362" s="121"/>
      <c r="AS2362" s="121"/>
      <c r="AT2362" s="121"/>
    </row>
    <row r="2363" spans="1:46">
      <c r="A2363" s="118"/>
      <c r="AJ2363" s="121"/>
      <c r="AK2363" s="121"/>
      <c r="AL2363" s="121"/>
      <c r="AM2363" s="121"/>
      <c r="AN2363" s="121"/>
      <c r="AO2363" s="121"/>
      <c r="AP2363" s="121"/>
      <c r="AQ2363" s="121"/>
      <c r="AR2363" s="121"/>
      <c r="AS2363" s="121"/>
      <c r="AT2363" s="121"/>
    </row>
    <row r="2364" spans="1:46">
      <c r="A2364" s="118"/>
      <c r="AJ2364" s="121"/>
      <c r="AK2364" s="121"/>
      <c r="AL2364" s="121"/>
      <c r="AM2364" s="121"/>
      <c r="AN2364" s="121"/>
      <c r="AO2364" s="121"/>
      <c r="AP2364" s="121"/>
      <c r="AQ2364" s="121"/>
      <c r="AR2364" s="121"/>
      <c r="AS2364" s="121"/>
      <c r="AT2364" s="121"/>
    </row>
    <row r="2365" spans="1:46">
      <c r="A2365" s="118"/>
      <c r="AJ2365" s="121"/>
      <c r="AK2365" s="121"/>
      <c r="AL2365" s="121"/>
      <c r="AM2365" s="121"/>
      <c r="AN2365" s="121"/>
      <c r="AO2365" s="121"/>
      <c r="AP2365" s="121"/>
      <c r="AQ2365" s="121"/>
      <c r="AR2365" s="121"/>
      <c r="AS2365" s="121"/>
      <c r="AT2365" s="121"/>
    </row>
    <row r="2366" spans="1:46">
      <c r="A2366" s="118"/>
      <c r="AJ2366" s="121"/>
      <c r="AK2366" s="121"/>
      <c r="AL2366" s="121"/>
      <c r="AM2366" s="121"/>
      <c r="AN2366" s="121"/>
      <c r="AO2366" s="121"/>
      <c r="AP2366" s="121"/>
      <c r="AQ2366" s="121"/>
      <c r="AR2366" s="121"/>
      <c r="AS2366" s="121"/>
      <c r="AT2366" s="121"/>
    </row>
    <row r="2367" spans="1:46">
      <c r="A2367" s="118"/>
      <c r="AJ2367" s="121"/>
      <c r="AK2367" s="121"/>
      <c r="AL2367" s="121"/>
      <c r="AM2367" s="121"/>
      <c r="AN2367" s="121"/>
      <c r="AO2367" s="121"/>
      <c r="AP2367" s="121"/>
      <c r="AQ2367" s="121"/>
      <c r="AR2367" s="121"/>
      <c r="AS2367" s="121"/>
      <c r="AT2367" s="121"/>
    </row>
    <row r="2368" spans="1:46">
      <c r="A2368" s="118"/>
      <c r="AJ2368" s="121"/>
      <c r="AK2368" s="121"/>
      <c r="AL2368" s="121"/>
      <c r="AM2368" s="121"/>
      <c r="AN2368" s="121"/>
      <c r="AO2368" s="121"/>
      <c r="AP2368" s="121"/>
      <c r="AQ2368" s="121"/>
      <c r="AR2368" s="121"/>
      <c r="AS2368" s="121"/>
      <c r="AT2368" s="121"/>
    </row>
    <row r="2369" spans="1:46">
      <c r="A2369" s="118"/>
      <c r="AJ2369" s="121"/>
      <c r="AK2369" s="121"/>
      <c r="AL2369" s="121"/>
      <c r="AM2369" s="121"/>
      <c r="AN2369" s="121"/>
      <c r="AO2369" s="121"/>
      <c r="AP2369" s="121"/>
      <c r="AQ2369" s="121"/>
      <c r="AR2369" s="121"/>
      <c r="AS2369" s="121"/>
      <c r="AT2369" s="121"/>
    </row>
    <row r="2370" spans="1:46">
      <c r="A2370" s="118"/>
      <c r="AJ2370" s="121"/>
      <c r="AK2370" s="121"/>
      <c r="AL2370" s="121"/>
      <c r="AM2370" s="121"/>
      <c r="AN2370" s="121"/>
      <c r="AO2370" s="121"/>
      <c r="AP2370" s="121"/>
      <c r="AQ2370" s="121"/>
      <c r="AR2370" s="121"/>
      <c r="AS2370" s="121"/>
      <c r="AT2370" s="121"/>
    </row>
    <row r="2371" spans="1:46">
      <c r="A2371" s="118"/>
      <c r="AJ2371" s="121"/>
      <c r="AK2371" s="121"/>
      <c r="AL2371" s="121"/>
      <c r="AM2371" s="121"/>
      <c r="AN2371" s="121"/>
      <c r="AO2371" s="121"/>
      <c r="AP2371" s="121"/>
      <c r="AQ2371" s="121"/>
      <c r="AR2371" s="121"/>
      <c r="AS2371" s="121"/>
      <c r="AT2371" s="121"/>
    </row>
    <row r="2372" spans="1:46">
      <c r="A2372" s="118"/>
      <c r="AJ2372" s="121"/>
      <c r="AK2372" s="121"/>
      <c r="AL2372" s="121"/>
      <c r="AM2372" s="121"/>
      <c r="AN2372" s="121"/>
      <c r="AO2372" s="121"/>
      <c r="AP2372" s="121"/>
      <c r="AQ2372" s="121"/>
      <c r="AR2372" s="121"/>
      <c r="AS2372" s="121"/>
      <c r="AT2372" s="121"/>
    </row>
    <row r="2373" spans="1:46">
      <c r="A2373" s="118"/>
      <c r="AJ2373" s="121"/>
      <c r="AK2373" s="121"/>
      <c r="AL2373" s="121"/>
      <c r="AM2373" s="121"/>
      <c r="AN2373" s="121"/>
      <c r="AO2373" s="121"/>
      <c r="AP2373" s="121"/>
      <c r="AQ2373" s="121"/>
      <c r="AR2373" s="121"/>
      <c r="AS2373" s="121"/>
      <c r="AT2373" s="121"/>
    </row>
    <row r="2374" spans="1:46">
      <c r="A2374" s="118"/>
      <c r="AJ2374" s="121"/>
      <c r="AK2374" s="121"/>
      <c r="AL2374" s="121"/>
      <c r="AM2374" s="121"/>
      <c r="AN2374" s="121"/>
      <c r="AO2374" s="121"/>
      <c r="AP2374" s="121"/>
      <c r="AQ2374" s="121"/>
      <c r="AR2374" s="121"/>
      <c r="AS2374" s="121"/>
      <c r="AT2374" s="121"/>
    </row>
    <row r="2375" spans="1:46">
      <c r="A2375" s="118"/>
      <c r="AJ2375" s="121"/>
      <c r="AK2375" s="121"/>
      <c r="AL2375" s="121"/>
      <c r="AM2375" s="121"/>
      <c r="AN2375" s="121"/>
      <c r="AO2375" s="121"/>
      <c r="AP2375" s="121"/>
      <c r="AQ2375" s="121"/>
      <c r="AR2375" s="121"/>
      <c r="AS2375" s="121"/>
      <c r="AT2375" s="121"/>
    </row>
    <row r="2376" spans="1:46">
      <c r="A2376" s="118"/>
      <c r="AJ2376" s="121"/>
      <c r="AK2376" s="121"/>
      <c r="AL2376" s="121"/>
      <c r="AM2376" s="121"/>
      <c r="AN2376" s="121"/>
      <c r="AO2376" s="121"/>
      <c r="AP2376" s="121"/>
      <c r="AQ2376" s="121"/>
      <c r="AR2376" s="121"/>
      <c r="AS2376" s="121"/>
      <c r="AT2376" s="121"/>
    </row>
    <row r="2377" spans="1:46">
      <c r="A2377" s="118"/>
      <c r="AJ2377" s="121"/>
      <c r="AK2377" s="121"/>
      <c r="AL2377" s="121"/>
      <c r="AM2377" s="121"/>
      <c r="AN2377" s="121"/>
      <c r="AO2377" s="121"/>
      <c r="AP2377" s="121"/>
      <c r="AQ2377" s="121"/>
      <c r="AR2377" s="121"/>
      <c r="AS2377" s="121"/>
      <c r="AT2377" s="121"/>
    </row>
    <row r="2378" spans="1:46">
      <c r="A2378" s="118"/>
      <c r="AJ2378" s="121"/>
      <c r="AK2378" s="121"/>
      <c r="AL2378" s="121"/>
      <c r="AM2378" s="121"/>
      <c r="AN2378" s="121"/>
      <c r="AO2378" s="121"/>
      <c r="AP2378" s="121"/>
      <c r="AQ2378" s="121"/>
      <c r="AR2378" s="121"/>
      <c r="AS2378" s="121"/>
      <c r="AT2378" s="121"/>
    </row>
    <row r="2379" spans="1:46">
      <c r="A2379" s="118"/>
      <c r="AJ2379" s="121"/>
      <c r="AK2379" s="121"/>
      <c r="AL2379" s="121"/>
      <c r="AM2379" s="121"/>
      <c r="AN2379" s="121"/>
      <c r="AO2379" s="121"/>
      <c r="AP2379" s="121"/>
      <c r="AQ2379" s="121"/>
      <c r="AR2379" s="121"/>
      <c r="AS2379" s="121"/>
      <c r="AT2379" s="121"/>
    </row>
    <row r="2380" spans="1:46">
      <c r="A2380" s="118"/>
      <c r="AJ2380" s="121"/>
      <c r="AK2380" s="121"/>
      <c r="AL2380" s="121"/>
      <c r="AM2380" s="121"/>
      <c r="AN2380" s="121"/>
      <c r="AO2380" s="121"/>
      <c r="AP2380" s="121"/>
      <c r="AQ2380" s="121"/>
      <c r="AR2380" s="121"/>
      <c r="AS2380" s="121"/>
      <c r="AT2380" s="121"/>
    </row>
    <row r="2381" spans="1:46">
      <c r="A2381" s="118"/>
      <c r="AJ2381" s="121"/>
      <c r="AK2381" s="121"/>
      <c r="AL2381" s="121"/>
      <c r="AM2381" s="121"/>
      <c r="AN2381" s="121"/>
      <c r="AO2381" s="121"/>
      <c r="AP2381" s="121"/>
      <c r="AQ2381" s="121"/>
      <c r="AR2381" s="121"/>
      <c r="AS2381" s="121"/>
      <c r="AT2381" s="121"/>
    </row>
    <row r="2382" spans="1:46">
      <c r="A2382" s="118"/>
      <c r="AJ2382" s="121"/>
      <c r="AK2382" s="121"/>
      <c r="AL2382" s="121"/>
      <c r="AM2382" s="121"/>
      <c r="AN2382" s="121"/>
      <c r="AO2382" s="121"/>
      <c r="AP2382" s="121"/>
      <c r="AQ2382" s="121"/>
      <c r="AR2382" s="121"/>
      <c r="AS2382" s="121"/>
      <c r="AT2382" s="121"/>
    </row>
    <row r="2383" spans="1:46">
      <c r="A2383" s="118"/>
      <c r="AJ2383" s="121"/>
      <c r="AK2383" s="121"/>
      <c r="AL2383" s="121"/>
      <c r="AM2383" s="121"/>
      <c r="AN2383" s="121"/>
      <c r="AO2383" s="121"/>
      <c r="AP2383" s="121"/>
      <c r="AQ2383" s="121"/>
      <c r="AR2383" s="121"/>
      <c r="AS2383" s="121"/>
      <c r="AT2383" s="121"/>
    </row>
    <row r="2384" spans="1:46">
      <c r="A2384" s="118"/>
      <c r="AJ2384" s="121"/>
      <c r="AK2384" s="121"/>
      <c r="AL2384" s="121"/>
      <c r="AM2384" s="121"/>
      <c r="AN2384" s="121"/>
      <c r="AO2384" s="121"/>
      <c r="AP2384" s="121"/>
      <c r="AQ2384" s="121"/>
      <c r="AR2384" s="121"/>
      <c r="AS2384" s="121"/>
      <c r="AT2384" s="121"/>
    </row>
    <row r="2385" spans="1:46">
      <c r="A2385" s="118"/>
      <c r="AJ2385" s="121"/>
      <c r="AK2385" s="121"/>
      <c r="AL2385" s="121"/>
      <c r="AM2385" s="121"/>
      <c r="AN2385" s="121"/>
      <c r="AO2385" s="121"/>
      <c r="AP2385" s="121"/>
      <c r="AQ2385" s="121"/>
      <c r="AR2385" s="121"/>
      <c r="AS2385" s="121"/>
      <c r="AT2385" s="121"/>
    </row>
    <row r="2386" spans="1:46">
      <c r="A2386" s="118"/>
      <c r="AJ2386" s="121"/>
      <c r="AK2386" s="121"/>
      <c r="AL2386" s="121"/>
      <c r="AM2386" s="121"/>
      <c r="AN2386" s="121"/>
      <c r="AO2386" s="121"/>
      <c r="AP2386" s="121"/>
      <c r="AQ2386" s="121"/>
      <c r="AR2386" s="121"/>
      <c r="AS2386" s="121"/>
      <c r="AT2386" s="121"/>
    </row>
    <row r="2387" spans="1:46">
      <c r="A2387" s="118"/>
      <c r="AJ2387" s="121"/>
      <c r="AK2387" s="121"/>
      <c r="AL2387" s="121"/>
      <c r="AM2387" s="121"/>
      <c r="AN2387" s="121"/>
      <c r="AO2387" s="121"/>
      <c r="AP2387" s="121"/>
      <c r="AQ2387" s="121"/>
      <c r="AR2387" s="121"/>
      <c r="AS2387" s="121"/>
      <c r="AT2387" s="121"/>
    </row>
    <row r="2388" spans="1:46">
      <c r="A2388" s="118"/>
      <c r="AJ2388" s="121"/>
      <c r="AK2388" s="121"/>
      <c r="AL2388" s="121"/>
      <c r="AM2388" s="121"/>
      <c r="AN2388" s="121"/>
      <c r="AO2388" s="121"/>
      <c r="AP2388" s="121"/>
      <c r="AQ2388" s="121"/>
      <c r="AR2388" s="121"/>
      <c r="AS2388" s="121"/>
      <c r="AT2388" s="121"/>
    </row>
    <row r="2389" spans="1:46">
      <c r="A2389" s="118"/>
      <c r="AJ2389" s="121"/>
      <c r="AK2389" s="121"/>
      <c r="AL2389" s="121"/>
      <c r="AM2389" s="121"/>
      <c r="AN2389" s="121"/>
      <c r="AO2389" s="121"/>
      <c r="AP2389" s="121"/>
      <c r="AQ2389" s="121"/>
      <c r="AR2389" s="121"/>
      <c r="AS2389" s="121"/>
      <c r="AT2389" s="121"/>
    </row>
    <row r="2390" spans="1:46">
      <c r="A2390" s="118"/>
      <c r="AJ2390" s="121"/>
      <c r="AK2390" s="121"/>
      <c r="AL2390" s="121"/>
      <c r="AM2390" s="121"/>
      <c r="AN2390" s="121"/>
      <c r="AO2390" s="121"/>
      <c r="AP2390" s="121"/>
      <c r="AQ2390" s="121"/>
      <c r="AR2390" s="121"/>
      <c r="AS2390" s="121"/>
      <c r="AT2390" s="121"/>
    </row>
    <row r="2391" spans="1:46">
      <c r="A2391" s="118"/>
      <c r="AJ2391" s="121"/>
      <c r="AK2391" s="121"/>
      <c r="AL2391" s="121"/>
      <c r="AM2391" s="121"/>
      <c r="AN2391" s="121"/>
      <c r="AO2391" s="121"/>
      <c r="AP2391" s="121"/>
      <c r="AQ2391" s="121"/>
      <c r="AR2391" s="121"/>
      <c r="AS2391" s="121"/>
      <c r="AT2391" s="121"/>
    </row>
    <row r="2392" spans="1:46">
      <c r="A2392" s="118"/>
      <c r="AJ2392" s="121"/>
      <c r="AK2392" s="121"/>
      <c r="AL2392" s="121"/>
      <c r="AM2392" s="121"/>
      <c r="AN2392" s="121"/>
      <c r="AO2392" s="121"/>
      <c r="AP2392" s="121"/>
      <c r="AQ2392" s="121"/>
      <c r="AR2392" s="121"/>
      <c r="AS2392" s="121"/>
      <c r="AT2392" s="121"/>
    </row>
    <row r="2393" spans="1:46">
      <c r="A2393" s="118"/>
      <c r="AJ2393" s="121"/>
      <c r="AK2393" s="121"/>
      <c r="AL2393" s="121"/>
      <c r="AM2393" s="121"/>
      <c r="AN2393" s="121"/>
      <c r="AO2393" s="121"/>
      <c r="AP2393" s="121"/>
      <c r="AQ2393" s="121"/>
      <c r="AR2393" s="121"/>
      <c r="AS2393" s="121"/>
      <c r="AT2393" s="121"/>
    </row>
    <row r="2394" spans="1:46">
      <c r="A2394" s="118"/>
      <c r="AJ2394" s="121"/>
      <c r="AK2394" s="121"/>
      <c r="AL2394" s="121"/>
      <c r="AM2394" s="121"/>
      <c r="AN2394" s="121"/>
      <c r="AO2394" s="121"/>
      <c r="AP2394" s="121"/>
      <c r="AQ2394" s="121"/>
      <c r="AR2394" s="121"/>
      <c r="AS2394" s="121"/>
      <c r="AT2394" s="121"/>
    </row>
    <row r="2395" spans="1:46">
      <c r="A2395" s="118"/>
      <c r="AJ2395" s="121"/>
      <c r="AK2395" s="121"/>
      <c r="AL2395" s="121"/>
      <c r="AM2395" s="121"/>
      <c r="AN2395" s="121"/>
      <c r="AO2395" s="121"/>
      <c r="AP2395" s="121"/>
      <c r="AQ2395" s="121"/>
      <c r="AR2395" s="121"/>
      <c r="AS2395" s="121"/>
      <c r="AT2395" s="121"/>
    </row>
    <row r="2396" spans="1:46">
      <c r="A2396" s="118"/>
      <c r="AJ2396" s="121"/>
      <c r="AK2396" s="121"/>
      <c r="AL2396" s="121"/>
      <c r="AM2396" s="121"/>
      <c r="AN2396" s="121"/>
      <c r="AO2396" s="121"/>
      <c r="AP2396" s="121"/>
      <c r="AQ2396" s="121"/>
      <c r="AR2396" s="121"/>
      <c r="AS2396" s="121"/>
      <c r="AT2396" s="121"/>
    </row>
    <row r="2397" spans="1:46">
      <c r="A2397" s="118"/>
      <c r="AJ2397" s="121"/>
      <c r="AK2397" s="121"/>
      <c r="AL2397" s="121"/>
      <c r="AM2397" s="121"/>
      <c r="AN2397" s="121"/>
      <c r="AO2397" s="121"/>
      <c r="AP2397" s="121"/>
      <c r="AQ2397" s="121"/>
      <c r="AR2397" s="121"/>
      <c r="AS2397" s="121"/>
      <c r="AT2397" s="121"/>
    </row>
    <row r="2398" spans="1:46">
      <c r="A2398" s="118"/>
      <c r="AJ2398" s="121"/>
      <c r="AK2398" s="121"/>
      <c r="AL2398" s="121"/>
      <c r="AM2398" s="121"/>
      <c r="AN2398" s="121"/>
      <c r="AO2398" s="121"/>
      <c r="AP2398" s="121"/>
      <c r="AQ2398" s="121"/>
      <c r="AR2398" s="121"/>
      <c r="AS2398" s="121"/>
      <c r="AT2398" s="121"/>
    </row>
    <row r="2399" spans="1:46">
      <c r="A2399" s="118"/>
      <c r="AJ2399" s="121"/>
      <c r="AK2399" s="121"/>
      <c r="AL2399" s="121"/>
      <c r="AM2399" s="121"/>
      <c r="AN2399" s="121"/>
      <c r="AO2399" s="121"/>
      <c r="AP2399" s="121"/>
      <c r="AQ2399" s="121"/>
      <c r="AR2399" s="121"/>
      <c r="AS2399" s="121"/>
      <c r="AT2399" s="121"/>
    </row>
    <row r="2400" spans="1:46">
      <c r="A2400" s="118"/>
      <c r="AJ2400" s="121"/>
      <c r="AK2400" s="121"/>
      <c r="AL2400" s="121"/>
      <c r="AM2400" s="121"/>
      <c r="AN2400" s="121"/>
      <c r="AO2400" s="121"/>
      <c r="AP2400" s="121"/>
      <c r="AQ2400" s="121"/>
      <c r="AR2400" s="121"/>
      <c r="AS2400" s="121"/>
      <c r="AT2400" s="121"/>
    </row>
    <row r="2401" spans="1:46">
      <c r="A2401" s="118"/>
      <c r="AJ2401" s="121"/>
      <c r="AK2401" s="121"/>
      <c r="AL2401" s="121"/>
      <c r="AM2401" s="121"/>
      <c r="AN2401" s="121"/>
      <c r="AO2401" s="121"/>
      <c r="AP2401" s="121"/>
      <c r="AQ2401" s="121"/>
      <c r="AR2401" s="121"/>
      <c r="AS2401" s="121"/>
      <c r="AT2401" s="121"/>
    </row>
    <row r="2402" spans="1:46">
      <c r="A2402" s="118"/>
      <c r="AJ2402" s="121"/>
      <c r="AK2402" s="121"/>
      <c r="AL2402" s="121"/>
      <c r="AM2402" s="121"/>
      <c r="AN2402" s="121"/>
      <c r="AO2402" s="121"/>
      <c r="AP2402" s="121"/>
      <c r="AQ2402" s="121"/>
      <c r="AR2402" s="121"/>
      <c r="AS2402" s="121"/>
      <c r="AT2402" s="121"/>
    </row>
    <row r="2403" spans="1:46">
      <c r="A2403" s="118"/>
      <c r="AJ2403" s="121"/>
      <c r="AK2403" s="121"/>
      <c r="AL2403" s="121"/>
      <c r="AM2403" s="121"/>
      <c r="AN2403" s="121"/>
      <c r="AO2403" s="121"/>
      <c r="AP2403" s="121"/>
      <c r="AQ2403" s="121"/>
      <c r="AR2403" s="121"/>
      <c r="AS2403" s="121"/>
      <c r="AT2403" s="121"/>
    </row>
    <row r="2404" spans="1:46">
      <c r="A2404" s="118"/>
      <c r="AJ2404" s="121"/>
      <c r="AK2404" s="121"/>
      <c r="AL2404" s="121"/>
      <c r="AM2404" s="121"/>
      <c r="AN2404" s="121"/>
      <c r="AO2404" s="121"/>
      <c r="AP2404" s="121"/>
      <c r="AQ2404" s="121"/>
      <c r="AR2404" s="121"/>
      <c r="AS2404" s="121"/>
      <c r="AT2404" s="121"/>
    </row>
    <row r="2405" spans="1:46">
      <c r="A2405" s="118"/>
      <c r="AJ2405" s="121"/>
      <c r="AK2405" s="121"/>
      <c r="AL2405" s="121"/>
      <c r="AM2405" s="121"/>
      <c r="AN2405" s="121"/>
      <c r="AO2405" s="121"/>
      <c r="AP2405" s="121"/>
      <c r="AQ2405" s="121"/>
      <c r="AR2405" s="121"/>
      <c r="AS2405" s="121"/>
      <c r="AT2405" s="121"/>
    </row>
    <row r="2406" spans="1:46">
      <c r="A2406" s="118"/>
      <c r="AJ2406" s="121"/>
      <c r="AK2406" s="121"/>
      <c r="AL2406" s="121"/>
      <c r="AM2406" s="121"/>
      <c r="AN2406" s="121"/>
      <c r="AO2406" s="121"/>
      <c r="AP2406" s="121"/>
      <c r="AQ2406" s="121"/>
      <c r="AR2406" s="121"/>
      <c r="AS2406" s="121"/>
      <c r="AT2406" s="121"/>
    </row>
    <row r="2407" spans="1:46">
      <c r="A2407" s="118"/>
      <c r="AJ2407" s="121"/>
      <c r="AK2407" s="121"/>
      <c r="AL2407" s="121"/>
      <c r="AM2407" s="121"/>
      <c r="AN2407" s="121"/>
      <c r="AO2407" s="121"/>
      <c r="AP2407" s="121"/>
      <c r="AQ2407" s="121"/>
      <c r="AR2407" s="121"/>
      <c r="AS2407" s="121"/>
      <c r="AT2407" s="121"/>
    </row>
    <row r="2408" spans="1:46">
      <c r="A2408" s="118"/>
      <c r="AJ2408" s="121"/>
      <c r="AK2408" s="121"/>
      <c r="AL2408" s="121"/>
      <c r="AM2408" s="121"/>
      <c r="AN2408" s="121"/>
      <c r="AO2408" s="121"/>
      <c r="AP2408" s="121"/>
      <c r="AQ2408" s="121"/>
      <c r="AR2408" s="121"/>
      <c r="AS2408" s="121"/>
      <c r="AT2408" s="121"/>
    </row>
    <row r="2409" spans="1:46">
      <c r="A2409" s="118"/>
      <c r="AJ2409" s="121"/>
      <c r="AK2409" s="121"/>
      <c r="AL2409" s="121"/>
      <c r="AM2409" s="121"/>
      <c r="AN2409" s="121"/>
      <c r="AO2409" s="121"/>
      <c r="AP2409" s="121"/>
      <c r="AQ2409" s="121"/>
      <c r="AR2409" s="121"/>
      <c r="AS2409" s="121"/>
      <c r="AT2409" s="121"/>
    </row>
    <row r="2410" spans="1:46">
      <c r="A2410" s="118"/>
      <c r="AJ2410" s="121"/>
      <c r="AK2410" s="121"/>
      <c r="AL2410" s="121"/>
      <c r="AM2410" s="121"/>
      <c r="AN2410" s="121"/>
      <c r="AO2410" s="121"/>
      <c r="AP2410" s="121"/>
      <c r="AQ2410" s="121"/>
      <c r="AR2410" s="121"/>
      <c r="AS2410" s="121"/>
      <c r="AT2410" s="121"/>
    </row>
    <row r="2411" spans="1:46">
      <c r="A2411" s="118"/>
      <c r="AJ2411" s="121"/>
      <c r="AK2411" s="121"/>
      <c r="AL2411" s="121"/>
      <c r="AM2411" s="121"/>
      <c r="AN2411" s="121"/>
      <c r="AO2411" s="121"/>
      <c r="AP2411" s="121"/>
      <c r="AQ2411" s="121"/>
      <c r="AR2411" s="121"/>
      <c r="AS2411" s="121"/>
      <c r="AT2411" s="121"/>
    </row>
    <row r="2412" spans="1:46">
      <c r="A2412" s="118"/>
      <c r="AJ2412" s="121"/>
      <c r="AK2412" s="121"/>
      <c r="AL2412" s="121"/>
      <c r="AM2412" s="121"/>
      <c r="AN2412" s="121"/>
      <c r="AO2412" s="121"/>
      <c r="AP2412" s="121"/>
      <c r="AQ2412" s="121"/>
      <c r="AR2412" s="121"/>
      <c r="AS2412" s="121"/>
      <c r="AT2412" s="121"/>
    </row>
    <row r="2413" spans="1:46">
      <c r="A2413" s="118"/>
      <c r="AJ2413" s="121"/>
      <c r="AK2413" s="121"/>
      <c r="AL2413" s="121"/>
      <c r="AM2413" s="121"/>
      <c r="AN2413" s="121"/>
      <c r="AO2413" s="121"/>
      <c r="AP2413" s="121"/>
      <c r="AQ2413" s="121"/>
      <c r="AR2413" s="121"/>
      <c r="AS2413" s="121"/>
      <c r="AT2413" s="121"/>
    </row>
    <row r="2414" spans="1:46">
      <c r="A2414" s="118"/>
      <c r="AJ2414" s="121"/>
      <c r="AK2414" s="121"/>
      <c r="AL2414" s="121"/>
      <c r="AM2414" s="121"/>
      <c r="AN2414" s="121"/>
      <c r="AO2414" s="121"/>
      <c r="AP2414" s="121"/>
      <c r="AQ2414" s="121"/>
      <c r="AR2414" s="121"/>
      <c r="AS2414" s="121"/>
      <c r="AT2414" s="121"/>
    </row>
    <row r="2415" spans="1:46">
      <c r="A2415" s="118"/>
      <c r="AJ2415" s="121"/>
      <c r="AK2415" s="121"/>
      <c r="AL2415" s="121"/>
      <c r="AM2415" s="121"/>
      <c r="AN2415" s="121"/>
      <c r="AO2415" s="121"/>
      <c r="AP2415" s="121"/>
      <c r="AQ2415" s="121"/>
      <c r="AR2415" s="121"/>
      <c r="AS2415" s="121"/>
      <c r="AT2415" s="121"/>
    </row>
    <row r="2416" spans="1:46">
      <c r="A2416" s="118"/>
      <c r="AJ2416" s="121"/>
      <c r="AK2416" s="121"/>
      <c r="AL2416" s="121"/>
      <c r="AM2416" s="121"/>
      <c r="AN2416" s="121"/>
      <c r="AO2416" s="121"/>
      <c r="AP2416" s="121"/>
      <c r="AQ2416" s="121"/>
      <c r="AR2416" s="121"/>
      <c r="AS2416" s="121"/>
      <c r="AT2416" s="121"/>
    </row>
    <row r="2417" spans="1:46">
      <c r="A2417" s="118"/>
      <c r="AJ2417" s="121"/>
      <c r="AK2417" s="121"/>
      <c r="AL2417" s="121"/>
      <c r="AM2417" s="121"/>
      <c r="AN2417" s="121"/>
      <c r="AO2417" s="121"/>
      <c r="AP2417" s="121"/>
      <c r="AQ2417" s="121"/>
      <c r="AR2417" s="121"/>
      <c r="AS2417" s="121"/>
      <c r="AT2417" s="121"/>
    </row>
    <row r="2418" spans="1:46">
      <c r="A2418" s="118"/>
      <c r="AJ2418" s="121"/>
      <c r="AK2418" s="121"/>
      <c r="AL2418" s="121"/>
      <c r="AM2418" s="121"/>
      <c r="AN2418" s="121"/>
      <c r="AO2418" s="121"/>
      <c r="AP2418" s="121"/>
      <c r="AQ2418" s="121"/>
      <c r="AR2418" s="121"/>
      <c r="AS2418" s="121"/>
      <c r="AT2418" s="121"/>
    </row>
    <row r="2419" spans="1:46">
      <c r="A2419" s="118"/>
      <c r="AJ2419" s="121"/>
      <c r="AK2419" s="121"/>
      <c r="AL2419" s="121"/>
      <c r="AM2419" s="121"/>
      <c r="AN2419" s="121"/>
      <c r="AO2419" s="121"/>
      <c r="AP2419" s="121"/>
      <c r="AQ2419" s="121"/>
      <c r="AR2419" s="121"/>
      <c r="AS2419" s="121"/>
      <c r="AT2419" s="121"/>
    </row>
    <row r="2420" spans="1:46">
      <c r="A2420" s="118"/>
      <c r="AJ2420" s="121"/>
      <c r="AK2420" s="121"/>
      <c r="AL2420" s="121"/>
      <c r="AM2420" s="121"/>
      <c r="AN2420" s="121"/>
      <c r="AO2420" s="121"/>
      <c r="AP2420" s="121"/>
      <c r="AQ2420" s="121"/>
      <c r="AR2420" s="121"/>
      <c r="AS2420" s="121"/>
      <c r="AT2420" s="121"/>
    </row>
    <row r="2421" spans="1:46">
      <c r="A2421" s="118"/>
      <c r="AJ2421" s="121"/>
      <c r="AK2421" s="121"/>
      <c r="AL2421" s="121"/>
      <c r="AM2421" s="121"/>
      <c r="AN2421" s="121"/>
      <c r="AO2421" s="121"/>
      <c r="AP2421" s="121"/>
      <c r="AQ2421" s="121"/>
      <c r="AR2421" s="121"/>
      <c r="AS2421" s="121"/>
      <c r="AT2421" s="121"/>
    </row>
    <row r="2422" spans="1:46">
      <c r="A2422" s="118"/>
      <c r="AJ2422" s="121"/>
      <c r="AK2422" s="121"/>
      <c r="AL2422" s="121"/>
      <c r="AM2422" s="121"/>
      <c r="AN2422" s="121"/>
      <c r="AO2422" s="121"/>
      <c r="AP2422" s="121"/>
      <c r="AQ2422" s="121"/>
      <c r="AR2422" s="121"/>
      <c r="AS2422" s="121"/>
      <c r="AT2422" s="121"/>
    </row>
    <row r="2423" spans="1:46">
      <c r="A2423" s="118"/>
      <c r="AJ2423" s="121"/>
      <c r="AK2423" s="121"/>
      <c r="AL2423" s="121"/>
      <c r="AM2423" s="121"/>
      <c r="AN2423" s="121"/>
      <c r="AO2423" s="121"/>
      <c r="AP2423" s="121"/>
      <c r="AQ2423" s="121"/>
      <c r="AR2423" s="121"/>
      <c r="AS2423" s="121"/>
      <c r="AT2423" s="121"/>
    </row>
    <row r="2424" spans="1:46">
      <c r="A2424" s="118"/>
      <c r="AJ2424" s="121"/>
      <c r="AK2424" s="121"/>
      <c r="AL2424" s="121"/>
      <c r="AM2424" s="121"/>
      <c r="AN2424" s="121"/>
      <c r="AO2424" s="121"/>
      <c r="AP2424" s="121"/>
      <c r="AQ2424" s="121"/>
      <c r="AR2424" s="121"/>
      <c r="AS2424" s="121"/>
      <c r="AT2424" s="121"/>
    </row>
    <row r="2425" spans="1:46">
      <c r="A2425" s="118"/>
      <c r="AJ2425" s="121"/>
      <c r="AK2425" s="121"/>
      <c r="AL2425" s="121"/>
      <c r="AM2425" s="121"/>
      <c r="AN2425" s="121"/>
      <c r="AO2425" s="121"/>
      <c r="AP2425" s="121"/>
      <c r="AQ2425" s="121"/>
      <c r="AR2425" s="121"/>
      <c r="AS2425" s="121"/>
      <c r="AT2425" s="121"/>
    </row>
    <row r="2426" spans="1:46">
      <c r="A2426" s="118"/>
      <c r="AJ2426" s="121"/>
      <c r="AK2426" s="121"/>
      <c r="AL2426" s="121"/>
      <c r="AM2426" s="121"/>
      <c r="AN2426" s="121"/>
      <c r="AO2426" s="121"/>
      <c r="AP2426" s="121"/>
      <c r="AQ2426" s="121"/>
      <c r="AR2426" s="121"/>
      <c r="AS2426" s="121"/>
      <c r="AT2426" s="121"/>
    </row>
    <row r="2427" spans="1:46">
      <c r="A2427" s="118"/>
      <c r="AJ2427" s="121"/>
      <c r="AK2427" s="121"/>
      <c r="AL2427" s="121"/>
      <c r="AM2427" s="121"/>
      <c r="AN2427" s="121"/>
      <c r="AO2427" s="121"/>
      <c r="AP2427" s="121"/>
      <c r="AQ2427" s="121"/>
      <c r="AR2427" s="121"/>
      <c r="AS2427" s="121"/>
      <c r="AT2427" s="121"/>
    </row>
    <row r="2428" spans="1:46">
      <c r="A2428" s="118"/>
      <c r="AJ2428" s="121"/>
      <c r="AK2428" s="121"/>
      <c r="AL2428" s="121"/>
      <c r="AM2428" s="121"/>
      <c r="AN2428" s="121"/>
      <c r="AO2428" s="121"/>
      <c r="AP2428" s="121"/>
      <c r="AQ2428" s="121"/>
      <c r="AR2428" s="121"/>
      <c r="AS2428" s="121"/>
      <c r="AT2428" s="121"/>
    </row>
    <row r="2429" spans="1:46">
      <c r="A2429" s="118"/>
      <c r="AJ2429" s="121"/>
      <c r="AK2429" s="121"/>
      <c r="AL2429" s="121"/>
      <c r="AM2429" s="121"/>
      <c r="AN2429" s="121"/>
      <c r="AO2429" s="121"/>
      <c r="AP2429" s="121"/>
      <c r="AQ2429" s="121"/>
      <c r="AR2429" s="121"/>
      <c r="AS2429" s="121"/>
      <c r="AT2429" s="121"/>
    </row>
    <row r="2430" spans="1:46">
      <c r="A2430" s="118"/>
      <c r="AJ2430" s="121"/>
      <c r="AK2430" s="121"/>
      <c r="AL2430" s="121"/>
      <c r="AM2430" s="121"/>
      <c r="AN2430" s="121"/>
      <c r="AO2430" s="121"/>
      <c r="AP2430" s="121"/>
      <c r="AQ2430" s="121"/>
      <c r="AR2430" s="121"/>
      <c r="AS2430" s="121"/>
      <c r="AT2430" s="121"/>
    </row>
    <row r="2431" spans="1:46">
      <c r="A2431" s="118"/>
      <c r="AJ2431" s="121"/>
      <c r="AK2431" s="121"/>
      <c r="AL2431" s="121"/>
      <c r="AM2431" s="121"/>
      <c r="AN2431" s="121"/>
      <c r="AO2431" s="121"/>
      <c r="AP2431" s="121"/>
      <c r="AQ2431" s="121"/>
      <c r="AR2431" s="121"/>
      <c r="AS2431" s="121"/>
      <c r="AT2431" s="121"/>
    </row>
    <row r="2432" spans="1:46">
      <c r="A2432" s="118"/>
      <c r="AJ2432" s="121"/>
      <c r="AK2432" s="121"/>
      <c r="AL2432" s="121"/>
      <c r="AM2432" s="121"/>
      <c r="AN2432" s="121"/>
      <c r="AO2432" s="121"/>
      <c r="AP2432" s="121"/>
      <c r="AQ2432" s="121"/>
      <c r="AR2432" s="121"/>
      <c r="AS2432" s="121"/>
      <c r="AT2432" s="121"/>
    </row>
    <row r="2433" spans="1:46">
      <c r="A2433" s="118"/>
      <c r="AJ2433" s="121"/>
      <c r="AK2433" s="121"/>
      <c r="AL2433" s="121"/>
      <c r="AM2433" s="121"/>
      <c r="AN2433" s="121"/>
      <c r="AO2433" s="121"/>
      <c r="AP2433" s="121"/>
      <c r="AQ2433" s="121"/>
      <c r="AR2433" s="121"/>
      <c r="AS2433" s="121"/>
      <c r="AT2433" s="121"/>
    </row>
    <row r="2434" spans="1:46">
      <c r="A2434" s="118"/>
      <c r="AJ2434" s="121"/>
      <c r="AK2434" s="121"/>
      <c r="AL2434" s="121"/>
      <c r="AM2434" s="121"/>
      <c r="AN2434" s="121"/>
      <c r="AO2434" s="121"/>
      <c r="AP2434" s="121"/>
      <c r="AQ2434" s="121"/>
      <c r="AR2434" s="121"/>
      <c r="AS2434" s="121"/>
      <c r="AT2434" s="121"/>
    </row>
    <row r="2435" spans="1:46">
      <c r="A2435" s="118"/>
      <c r="AJ2435" s="121"/>
      <c r="AK2435" s="121"/>
      <c r="AL2435" s="121"/>
      <c r="AM2435" s="121"/>
      <c r="AN2435" s="121"/>
      <c r="AO2435" s="121"/>
      <c r="AP2435" s="121"/>
      <c r="AQ2435" s="121"/>
      <c r="AR2435" s="121"/>
      <c r="AS2435" s="121"/>
      <c r="AT2435" s="121"/>
    </row>
    <row r="2436" spans="1:46">
      <c r="A2436" s="118"/>
      <c r="AJ2436" s="121"/>
      <c r="AK2436" s="121"/>
      <c r="AL2436" s="121"/>
      <c r="AM2436" s="121"/>
      <c r="AN2436" s="121"/>
      <c r="AO2436" s="121"/>
      <c r="AP2436" s="121"/>
      <c r="AQ2436" s="121"/>
      <c r="AR2436" s="121"/>
      <c r="AS2436" s="121"/>
      <c r="AT2436" s="121"/>
    </row>
    <row r="2437" spans="1:46">
      <c r="A2437" s="118"/>
      <c r="AJ2437" s="121"/>
      <c r="AK2437" s="121"/>
      <c r="AL2437" s="121"/>
      <c r="AM2437" s="121"/>
      <c r="AN2437" s="121"/>
      <c r="AO2437" s="121"/>
      <c r="AP2437" s="121"/>
      <c r="AQ2437" s="121"/>
      <c r="AR2437" s="121"/>
      <c r="AS2437" s="121"/>
      <c r="AT2437" s="121"/>
    </row>
    <row r="2438" spans="1:46">
      <c r="A2438" s="118"/>
      <c r="AJ2438" s="121"/>
      <c r="AK2438" s="121"/>
      <c r="AL2438" s="121"/>
      <c r="AM2438" s="121"/>
      <c r="AN2438" s="121"/>
      <c r="AO2438" s="121"/>
      <c r="AP2438" s="121"/>
      <c r="AQ2438" s="121"/>
      <c r="AR2438" s="121"/>
      <c r="AS2438" s="121"/>
      <c r="AT2438" s="121"/>
    </row>
    <row r="2439" spans="1:46">
      <c r="A2439" s="118"/>
      <c r="AJ2439" s="121"/>
      <c r="AK2439" s="121"/>
      <c r="AL2439" s="121"/>
      <c r="AM2439" s="121"/>
      <c r="AN2439" s="121"/>
      <c r="AO2439" s="121"/>
      <c r="AP2439" s="121"/>
      <c r="AQ2439" s="121"/>
      <c r="AR2439" s="121"/>
      <c r="AS2439" s="121"/>
      <c r="AT2439" s="121"/>
    </row>
    <row r="2440" spans="1:46">
      <c r="A2440" s="118"/>
      <c r="AJ2440" s="121"/>
      <c r="AK2440" s="121"/>
      <c r="AL2440" s="121"/>
      <c r="AM2440" s="121"/>
      <c r="AN2440" s="121"/>
      <c r="AO2440" s="121"/>
      <c r="AP2440" s="121"/>
      <c r="AQ2440" s="121"/>
      <c r="AR2440" s="121"/>
      <c r="AS2440" s="121"/>
      <c r="AT2440" s="121"/>
    </row>
    <row r="2441" spans="1:46">
      <c r="A2441" s="118"/>
      <c r="AJ2441" s="121"/>
      <c r="AK2441" s="121"/>
      <c r="AL2441" s="121"/>
      <c r="AM2441" s="121"/>
      <c r="AN2441" s="121"/>
      <c r="AO2441" s="121"/>
      <c r="AP2441" s="121"/>
      <c r="AQ2441" s="121"/>
      <c r="AR2441" s="121"/>
      <c r="AS2441" s="121"/>
      <c r="AT2441" s="121"/>
    </row>
    <row r="2442" spans="1:46">
      <c r="A2442" s="118"/>
      <c r="AJ2442" s="121"/>
      <c r="AK2442" s="121"/>
      <c r="AL2442" s="121"/>
      <c r="AM2442" s="121"/>
      <c r="AN2442" s="121"/>
      <c r="AO2442" s="121"/>
      <c r="AP2442" s="121"/>
      <c r="AQ2442" s="121"/>
      <c r="AR2442" s="121"/>
      <c r="AS2442" s="121"/>
      <c r="AT2442" s="121"/>
    </row>
    <row r="2443" spans="1:46">
      <c r="A2443" s="118"/>
      <c r="AJ2443" s="121"/>
      <c r="AK2443" s="121"/>
      <c r="AL2443" s="121"/>
      <c r="AM2443" s="121"/>
      <c r="AN2443" s="121"/>
      <c r="AO2443" s="121"/>
      <c r="AP2443" s="121"/>
      <c r="AQ2443" s="121"/>
      <c r="AR2443" s="121"/>
      <c r="AS2443" s="121"/>
      <c r="AT2443" s="121"/>
    </row>
    <row r="2444" spans="1:46">
      <c r="A2444" s="118"/>
      <c r="AJ2444" s="121"/>
      <c r="AK2444" s="121"/>
      <c r="AL2444" s="121"/>
      <c r="AM2444" s="121"/>
      <c r="AN2444" s="121"/>
      <c r="AO2444" s="121"/>
      <c r="AP2444" s="121"/>
      <c r="AQ2444" s="121"/>
      <c r="AR2444" s="121"/>
      <c r="AS2444" s="121"/>
      <c r="AT2444" s="121"/>
    </row>
    <row r="2445" spans="1:46">
      <c r="A2445" s="118"/>
      <c r="AJ2445" s="121"/>
      <c r="AK2445" s="121"/>
      <c r="AL2445" s="121"/>
      <c r="AM2445" s="121"/>
      <c r="AN2445" s="121"/>
      <c r="AO2445" s="121"/>
      <c r="AP2445" s="121"/>
      <c r="AQ2445" s="121"/>
      <c r="AR2445" s="121"/>
      <c r="AS2445" s="121"/>
      <c r="AT2445" s="121"/>
    </row>
    <row r="2446" spans="1:46">
      <c r="A2446" s="118"/>
      <c r="AJ2446" s="121"/>
      <c r="AK2446" s="121"/>
      <c r="AL2446" s="121"/>
      <c r="AM2446" s="121"/>
      <c r="AN2446" s="121"/>
      <c r="AO2446" s="121"/>
      <c r="AP2446" s="121"/>
      <c r="AQ2446" s="121"/>
      <c r="AR2446" s="121"/>
      <c r="AS2446" s="121"/>
      <c r="AT2446" s="121"/>
    </row>
    <row r="2447" spans="1:46">
      <c r="A2447" s="118"/>
      <c r="AJ2447" s="121"/>
      <c r="AK2447" s="121"/>
      <c r="AL2447" s="121"/>
      <c r="AM2447" s="121"/>
      <c r="AN2447" s="121"/>
      <c r="AO2447" s="121"/>
      <c r="AP2447" s="121"/>
      <c r="AQ2447" s="121"/>
      <c r="AR2447" s="121"/>
      <c r="AS2447" s="121"/>
      <c r="AT2447" s="121"/>
    </row>
    <row r="2448" spans="1:46">
      <c r="A2448" s="118"/>
      <c r="AJ2448" s="121"/>
      <c r="AK2448" s="121"/>
      <c r="AL2448" s="121"/>
      <c r="AM2448" s="121"/>
      <c r="AN2448" s="121"/>
      <c r="AO2448" s="121"/>
      <c r="AP2448" s="121"/>
      <c r="AQ2448" s="121"/>
      <c r="AR2448" s="121"/>
      <c r="AS2448" s="121"/>
      <c r="AT2448" s="121"/>
    </row>
    <row r="2449" spans="1:46">
      <c r="A2449" s="118"/>
      <c r="AJ2449" s="121"/>
      <c r="AK2449" s="121"/>
      <c r="AL2449" s="121"/>
      <c r="AM2449" s="121"/>
      <c r="AN2449" s="121"/>
      <c r="AO2449" s="121"/>
      <c r="AP2449" s="121"/>
      <c r="AQ2449" s="121"/>
      <c r="AR2449" s="121"/>
      <c r="AS2449" s="121"/>
      <c r="AT2449" s="121"/>
    </row>
    <row r="2450" spans="1:46">
      <c r="A2450" s="118"/>
      <c r="AJ2450" s="121"/>
      <c r="AK2450" s="121"/>
      <c r="AL2450" s="121"/>
      <c r="AM2450" s="121"/>
      <c r="AN2450" s="121"/>
      <c r="AO2450" s="121"/>
      <c r="AP2450" s="121"/>
      <c r="AQ2450" s="121"/>
      <c r="AR2450" s="121"/>
      <c r="AS2450" s="121"/>
      <c r="AT2450" s="121"/>
    </row>
    <row r="2451" spans="1:46">
      <c r="A2451" s="118"/>
      <c r="AJ2451" s="121"/>
      <c r="AK2451" s="121"/>
      <c r="AL2451" s="121"/>
      <c r="AM2451" s="121"/>
      <c r="AN2451" s="121"/>
      <c r="AO2451" s="121"/>
      <c r="AP2451" s="121"/>
      <c r="AQ2451" s="121"/>
      <c r="AR2451" s="121"/>
      <c r="AS2451" s="121"/>
      <c r="AT2451" s="121"/>
    </row>
    <row r="2452" spans="1:46">
      <c r="A2452" s="118"/>
      <c r="AJ2452" s="121"/>
      <c r="AK2452" s="121"/>
      <c r="AL2452" s="121"/>
      <c r="AM2452" s="121"/>
      <c r="AN2452" s="121"/>
      <c r="AO2452" s="121"/>
      <c r="AP2452" s="121"/>
      <c r="AQ2452" s="121"/>
      <c r="AR2452" s="121"/>
      <c r="AS2452" s="121"/>
      <c r="AT2452" s="121"/>
    </row>
    <row r="2453" spans="1:46">
      <c r="A2453" s="118"/>
      <c r="AJ2453" s="121"/>
      <c r="AK2453" s="121"/>
      <c r="AL2453" s="121"/>
      <c r="AM2453" s="121"/>
      <c r="AN2453" s="121"/>
      <c r="AO2453" s="121"/>
      <c r="AP2453" s="121"/>
      <c r="AQ2453" s="121"/>
      <c r="AR2453" s="121"/>
      <c r="AS2453" s="121"/>
      <c r="AT2453" s="121"/>
    </row>
    <row r="2454" spans="1:46">
      <c r="A2454" s="118"/>
      <c r="AJ2454" s="121"/>
      <c r="AK2454" s="121"/>
      <c r="AL2454" s="121"/>
      <c r="AM2454" s="121"/>
      <c r="AN2454" s="121"/>
      <c r="AO2454" s="121"/>
      <c r="AP2454" s="121"/>
      <c r="AQ2454" s="121"/>
      <c r="AR2454" s="121"/>
      <c r="AS2454" s="121"/>
      <c r="AT2454" s="121"/>
    </row>
    <row r="2455" spans="1:46">
      <c r="A2455" s="118"/>
      <c r="AJ2455" s="121"/>
      <c r="AK2455" s="121"/>
      <c r="AL2455" s="121"/>
      <c r="AM2455" s="121"/>
      <c r="AN2455" s="121"/>
      <c r="AO2455" s="121"/>
      <c r="AP2455" s="121"/>
      <c r="AQ2455" s="121"/>
      <c r="AR2455" s="121"/>
      <c r="AS2455" s="121"/>
      <c r="AT2455" s="121"/>
    </row>
    <row r="2456" spans="1:46">
      <c r="A2456" s="118"/>
      <c r="AJ2456" s="121"/>
      <c r="AK2456" s="121"/>
      <c r="AL2456" s="121"/>
      <c r="AM2456" s="121"/>
      <c r="AN2456" s="121"/>
      <c r="AO2456" s="121"/>
      <c r="AP2456" s="121"/>
      <c r="AQ2456" s="121"/>
      <c r="AR2456" s="121"/>
      <c r="AS2456" s="121"/>
      <c r="AT2456" s="121"/>
    </row>
    <row r="2457" spans="1:46">
      <c r="A2457" s="118"/>
      <c r="AJ2457" s="121"/>
      <c r="AK2457" s="121"/>
      <c r="AL2457" s="121"/>
      <c r="AM2457" s="121"/>
      <c r="AN2457" s="121"/>
      <c r="AO2457" s="121"/>
      <c r="AP2457" s="121"/>
      <c r="AQ2457" s="121"/>
      <c r="AR2457" s="121"/>
      <c r="AS2457" s="121"/>
      <c r="AT2457" s="121"/>
    </row>
    <row r="2458" spans="1:46">
      <c r="A2458" s="118"/>
      <c r="AJ2458" s="121"/>
      <c r="AK2458" s="121"/>
      <c r="AL2458" s="121"/>
      <c r="AM2458" s="121"/>
      <c r="AN2458" s="121"/>
      <c r="AO2458" s="121"/>
      <c r="AP2458" s="121"/>
      <c r="AQ2458" s="121"/>
      <c r="AR2458" s="121"/>
      <c r="AS2458" s="121"/>
      <c r="AT2458" s="121"/>
    </row>
    <row r="2459" spans="1:46">
      <c r="A2459" s="118"/>
      <c r="AJ2459" s="121"/>
      <c r="AK2459" s="121"/>
      <c r="AL2459" s="121"/>
      <c r="AM2459" s="121"/>
      <c r="AN2459" s="121"/>
      <c r="AO2459" s="121"/>
      <c r="AP2459" s="121"/>
      <c r="AQ2459" s="121"/>
      <c r="AR2459" s="121"/>
      <c r="AS2459" s="121"/>
      <c r="AT2459" s="121"/>
    </row>
    <row r="2460" spans="1:46">
      <c r="A2460" s="118"/>
      <c r="AJ2460" s="121"/>
      <c r="AK2460" s="121"/>
      <c r="AL2460" s="121"/>
      <c r="AM2460" s="121"/>
      <c r="AN2460" s="121"/>
      <c r="AO2460" s="121"/>
      <c r="AP2460" s="121"/>
      <c r="AQ2460" s="121"/>
      <c r="AR2460" s="121"/>
      <c r="AS2460" s="121"/>
      <c r="AT2460" s="121"/>
    </row>
    <row r="2461" spans="1:46">
      <c r="A2461" s="118"/>
      <c r="AJ2461" s="121"/>
      <c r="AK2461" s="121"/>
      <c r="AL2461" s="121"/>
      <c r="AM2461" s="121"/>
      <c r="AN2461" s="121"/>
      <c r="AO2461" s="121"/>
      <c r="AP2461" s="121"/>
      <c r="AQ2461" s="121"/>
      <c r="AR2461" s="121"/>
      <c r="AS2461" s="121"/>
      <c r="AT2461" s="121"/>
    </row>
    <row r="2462" spans="1:46">
      <c r="A2462" s="118"/>
      <c r="AJ2462" s="121"/>
      <c r="AK2462" s="121"/>
      <c r="AL2462" s="121"/>
      <c r="AM2462" s="121"/>
      <c r="AN2462" s="121"/>
      <c r="AO2462" s="121"/>
      <c r="AP2462" s="121"/>
      <c r="AQ2462" s="121"/>
      <c r="AR2462" s="121"/>
      <c r="AS2462" s="121"/>
      <c r="AT2462" s="121"/>
    </row>
    <row r="2463" spans="1:46">
      <c r="A2463" s="118"/>
      <c r="AJ2463" s="121"/>
      <c r="AK2463" s="121"/>
      <c r="AL2463" s="121"/>
      <c r="AM2463" s="121"/>
      <c r="AN2463" s="121"/>
      <c r="AO2463" s="121"/>
      <c r="AP2463" s="121"/>
      <c r="AQ2463" s="121"/>
      <c r="AR2463" s="121"/>
      <c r="AS2463" s="121"/>
      <c r="AT2463" s="121"/>
    </row>
    <row r="2464" spans="1:46">
      <c r="A2464" s="118"/>
      <c r="AJ2464" s="121"/>
      <c r="AK2464" s="121"/>
      <c r="AL2464" s="121"/>
      <c r="AM2464" s="121"/>
      <c r="AN2464" s="121"/>
      <c r="AO2464" s="121"/>
      <c r="AP2464" s="121"/>
      <c r="AQ2464" s="121"/>
      <c r="AR2464" s="121"/>
      <c r="AS2464" s="121"/>
      <c r="AT2464" s="121"/>
    </row>
    <row r="2465" spans="1:46">
      <c r="A2465" s="118"/>
      <c r="AJ2465" s="121"/>
      <c r="AK2465" s="121"/>
      <c r="AL2465" s="121"/>
      <c r="AM2465" s="121"/>
      <c r="AN2465" s="121"/>
      <c r="AO2465" s="121"/>
      <c r="AP2465" s="121"/>
      <c r="AQ2465" s="121"/>
      <c r="AR2465" s="121"/>
      <c r="AS2465" s="121"/>
      <c r="AT2465" s="121"/>
    </row>
    <row r="2466" spans="1:46">
      <c r="A2466" s="118"/>
      <c r="AJ2466" s="121"/>
      <c r="AK2466" s="121"/>
      <c r="AL2466" s="121"/>
      <c r="AM2466" s="121"/>
      <c r="AN2466" s="121"/>
      <c r="AO2466" s="121"/>
      <c r="AP2466" s="121"/>
      <c r="AQ2466" s="121"/>
      <c r="AR2466" s="121"/>
      <c r="AS2466" s="121"/>
      <c r="AT2466" s="121"/>
    </row>
    <row r="2467" spans="1:46">
      <c r="A2467" s="118"/>
      <c r="AJ2467" s="121"/>
      <c r="AK2467" s="121"/>
      <c r="AL2467" s="121"/>
      <c r="AM2467" s="121"/>
      <c r="AN2467" s="121"/>
      <c r="AO2467" s="121"/>
      <c r="AP2467" s="121"/>
      <c r="AQ2467" s="121"/>
      <c r="AR2467" s="121"/>
      <c r="AS2467" s="121"/>
      <c r="AT2467" s="121"/>
    </row>
    <row r="2468" spans="1:46">
      <c r="A2468" s="118"/>
      <c r="AJ2468" s="121"/>
      <c r="AK2468" s="121"/>
      <c r="AL2468" s="121"/>
      <c r="AM2468" s="121"/>
      <c r="AN2468" s="121"/>
      <c r="AO2468" s="121"/>
      <c r="AP2468" s="121"/>
      <c r="AQ2468" s="121"/>
      <c r="AR2468" s="121"/>
      <c r="AS2468" s="121"/>
      <c r="AT2468" s="121"/>
    </row>
    <row r="2469" spans="1:46">
      <c r="A2469" s="118"/>
      <c r="AJ2469" s="121"/>
      <c r="AK2469" s="121"/>
      <c r="AL2469" s="121"/>
      <c r="AM2469" s="121"/>
      <c r="AN2469" s="121"/>
      <c r="AO2469" s="121"/>
      <c r="AP2469" s="121"/>
      <c r="AQ2469" s="121"/>
      <c r="AR2469" s="121"/>
      <c r="AS2469" s="121"/>
      <c r="AT2469" s="121"/>
    </row>
    <row r="2470" spans="1:46">
      <c r="A2470" s="118"/>
      <c r="AJ2470" s="121"/>
      <c r="AK2470" s="121"/>
      <c r="AL2470" s="121"/>
      <c r="AM2470" s="121"/>
      <c r="AN2470" s="121"/>
      <c r="AO2470" s="121"/>
      <c r="AP2470" s="121"/>
      <c r="AQ2470" s="121"/>
      <c r="AR2470" s="121"/>
      <c r="AS2470" s="121"/>
      <c r="AT2470" s="121"/>
    </row>
    <row r="2471" spans="1:46">
      <c r="A2471" s="118"/>
      <c r="AJ2471" s="121"/>
      <c r="AK2471" s="121"/>
      <c r="AL2471" s="121"/>
      <c r="AM2471" s="121"/>
      <c r="AN2471" s="121"/>
      <c r="AO2471" s="121"/>
      <c r="AP2471" s="121"/>
      <c r="AQ2471" s="121"/>
      <c r="AR2471" s="121"/>
      <c r="AS2471" s="121"/>
      <c r="AT2471" s="121"/>
    </row>
    <row r="2472" spans="1:46">
      <c r="A2472" s="118"/>
      <c r="AJ2472" s="121"/>
      <c r="AK2472" s="121"/>
      <c r="AL2472" s="121"/>
      <c r="AM2472" s="121"/>
      <c r="AN2472" s="121"/>
      <c r="AO2472" s="121"/>
      <c r="AP2472" s="121"/>
      <c r="AQ2472" s="121"/>
      <c r="AR2472" s="121"/>
      <c r="AS2472" s="121"/>
      <c r="AT2472" s="121"/>
    </row>
    <row r="2473" spans="1:46">
      <c r="A2473" s="118"/>
      <c r="AJ2473" s="121"/>
      <c r="AK2473" s="121"/>
      <c r="AL2473" s="121"/>
      <c r="AM2473" s="121"/>
      <c r="AN2473" s="121"/>
      <c r="AO2473" s="121"/>
      <c r="AP2473" s="121"/>
      <c r="AQ2473" s="121"/>
      <c r="AR2473" s="121"/>
      <c r="AS2473" s="121"/>
      <c r="AT2473" s="121"/>
    </row>
    <row r="2474" spans="1:46">
      <c r="A2474" s="118"/>
      <c r="AJ2474" s="121"/>
      <c r="AK2474" s="121"/>
      <c r="AL2474" s="121"/>
      <c r="AM2474" s="121"/>
      <c r="AN2474" s="121"/>
      <c r="AO2474" s="121"/>
      <c r="AP2474" s="121"/>
      <c r="AQ2474" s="121"/>
      <c r="AR2474" s="121"/>
      <c r="AS2474" s="121"/>
      <c r="AT2474" s="121"/>
    </row>
    <row r="2475" spans="1:46">
      <c r="A2475" s="118"/>
      <c r="AJ2475" s="121"/>
      <c r="AK2475" s="121"/>
      <c r="AL2475" s="121"/>
      <c r="AM2475" s="121"/>
      <c r="AN2475" s="121"/>
      <c r="AO2475" s="121"/>
      <c r="AP2475" s="121"/>
      <c r="AQ2475" s="121"/>
      <c r="AR2475" s="121"/>
      <c r="AS2475" s="121"/>
      <c r="AT2475" s="121"/>
    </row>
    <row r="2476" spans="1:46">
      <c r="A2476" s="118"/>
      <c r="AJ2476" s="121"/>
      <c r="AK2476" s="121"/>
      <c r="AL2476" s="121"/>
      <c r="AM2476" s="121"/>
      <c r="AN2476" s="121"/>
      <c r="AO2476" s="121"/>
      <c r="AP2476" s="121"/>
      <c r="AQ2476" s="121"/>
      <c r="AR2476" s="121"/>
      <c r="AS2476" s="121"/>
      <c r="AT2476" s="121"/>
    </row>
    <row r="2477" spans="1:46">
      <c r="A2477" s="118"/>
      <c r="AJ2477" s="121"/>
      <c r="AK2477" s="121"/>
      <c r="AL2477" s="121"/>
      <c r="AM2477" s="121"/>
      <c r="AN2477" s="121"/>
      <c r="AO2477" s="121"/>
      <c r="AP2477" s="121"/>
      <c r="AQ2477" s="121"/>
      <c r="AR2477" s="121"/>
      <c r="AS2477" s="121"/>
      <c r="AT2477" s="121"/>
    </row>
    <row r="2478" spans="1:46">
      <c r="A2478" s="118"/>
      <c r="AJ2478" s="121"/>
      <c r="AK2478" s="121"/>
      <c r="AL2478" s="121"/>
      <c r="AM2478" s="121"/>
      <c r="AN2478" s="121"/>
      <c r="AO2478" s="121"/>
      <c r="AP2478" s="121"/>
      <c r="AQ2478" s="121"/>
      <c r="AR2478" s="121"/>
      <c r="AS2478" s="121"/>
      <c r="AT2478" s="121"/>
    </row>
    <row r="2479" spans="1:46">
      <c r="A2479" s="118"/>
      <c r="AJ2479" s="121"/>
      <c r="AK2479" s="121"/>
      <c r="AL2479" s="121"/>
      <c r="AM2479" s="121"/>
      <c r="AN2479" s="121"/>
      <c r="AO2479" s="121"/>
      <c r="AP2479" s="121"/>
      <c r="AQ2479" s="121"/>
      <c r="AR2479" s="121"/>
      <c r="AS2479" s="121"/>
      <c r="AT2479" s="121"/>
    </row>
    <row r="2480" spans="1:46">
      <c r="A2480" s="118"/>
      <c r="AJ2480" s="121"/>
      <c r="AK2480" s="121"/>
      <c r="AL2480" s="121"/>
      <c r="AM2480" s="121"/>
      <c r="AN2480" s="121"/>
      <c r="AO2480" s="121"/>
      <c r="AP2480" s="121"/>
      <c r="AQ2480" s="121"/>
      <c r="AR2480" s="121"/>
      <c r="AS2480" s="121"/>
      <c r="AT2480" s="121"/>
    </row>
    <row r="2481" spans="1:46">
      <c r="A2481" s="118"/>
      <c r="AJ2481" s="121"/>
      <c r="AK2481" s="121"/>
      <c r="AL2481" s="121"/>
      <c r="AM2481" s="121"/>
      <c r="AN2481" s="121"/>
      <c r="AO2481" s="121"/>
      <c r="AP2481" s="121"/>
      <c r="AQ2481" s="121"/>
      <c r="AR2481" s="121"/>
      <c r="AS2481" s="121"/>
      <c r="AT2481" s="121"/>
    </row>
    <row r="2482" spans="1:46">
      <c r="A2482" s="118"/>
      <c r="AJ2482" s="121"/>
      <c r="AK2482" s="121"/>
      <c r="AL2482" s="121"/>
      <c r="AM2482" s="121"/>
      <c r="AN2482" s="121"/>
      <c r="AO2482" s="121"/>
      <c r="AP2482" s="121"/>
      <c r="AQ2482" s="121"/>
      <c r="AR2482" s="121"/>
      <c r="AS2482" s="121"/>
      <c r="AT2482" s="121"/>
    </row>
    <row r="2483" spans="1:46">
      <c r="A2483" s="118"/>
      <c r="AJ2483" s="121"/>
      <c r="AK2483" s="121"/>
      <c r="AL2483" s="121"/>
      <c r="AM2483" s="121"/>
      <c r="AN2483" s="121"/>
      <c r="AO2483" s="121"/>
      <c r="AP2483" s="121"/>
      <c r="AQ2483" s="121"/>
      <c r="AR2483" s="121"/>
      <c r="AS2483" s="121"/>
      <c r="AT2483" s="121"/>
    </row>
    <row r="2484" spans="1:46">
      <c r="A2484" s="118"/>
      <c r="AJ2484" s="121"/>
      <c r="AK2484" s="121"/>
      <c r="AL2484" s="121"/>
      <c r="AM2484" s="121"/>
      <c r="AN2484" s="121"/>
      <c r="AO2484" s="121"/>
      <c r="AP2484" s="121"/>
      <c r="AQ2484" s="121"/>
      <c r="AR2484" s="121"/>
      <c r="AS2484" s="121"/>
      <c r="AT2484" s="121"/>
    </row>
    <row r="2485" spans="1:46">
      <c r="A2485" s="118"/>
      <c r="AJ2485" s="121"/>
      <c r="AK2485" s="121"/>
      <c r="AL2485" s="121"/>
      <c r="AM2485" s="121"/>
      <c r="AN2485" s="121"/>
      <c r="AO2485" s="121"/>
      <c r="AP2485" s="121"/>
      <c r="AQ2485" s="121"/>
      <c r="AR2485" s="121"/>
      <c r="AS2485" s="121"/>
      <c r="AT2485" s="121"/>
    </row>
    <row r="2486" spans="1:46">
      <c r="A2486" s="118"/>
      <c r="AJ2486" s="121"/>
      <c r="AK2486" s="121"/>
      <c r="AL2486" s="121"/>
      <c r="AM2486" s="121"/>
      <c r="AN2486" s="121"/>
      <c r="AO2486" s="121"/>
      <c r="AP2486" s="121"/>
      <c r="AQ2486" s="121"/>
      <c r="AR2486" s="121"/>
      <c r="AS2486" s="121"/>
      <c r="AT2486" s="121"/>
    </row>
    <row r="2487" spans="1:46">
      <c r="A2487" s="118"/>
      <c r="AJ2487" s="121"/>
      <c r="AK2487" s="121"/>
      <c r="AL2487" s="121"/>
      <c r="AM2487" s="121"/>
      <c r="AN2487" s="121"/>
      <c r="AO2487" s="121"/>
      <c r="AP2487" s="121"/>
      <c r="AQ2487" s="121"/>
      <c r="AR2487" s="121"/>
      <c r="AS2487" s="121"/>
      <c r="AT2487" s="121"/>
    </row>
    <row r="2488" spans="1:46">
      <c r="A2488" s="118"/>
      <c r="AJ2488" s="121"/>
      <c r="AK2488" s="121"/>
      <c r="AL2488" s="121"/>
      <c r="AM2488" s="121"/>
      <c r="AN2488" s="121"/>
      <c r="AO2488" s="121"/>
      <c r="AP2488" s="121"/>
      <c r="AQ2488" s="121"/>
      <c r="AR2488" s="121"/>
      <c r="AS2488" s="121"/>
      <c r="AT2488" s="121"/>
    </row>
    <row r="2489" spans="1:46">
      <c r="A2489" s="118"/>
      <c r="AJ2489" s="121"/>
      <c r="AK2489" s="121"/>
      <c r="AL2489" s="121"/>
      <c r="AM2489" s="121"/>
      <c r="AN2489" s="121"/>
      <c r="AO2489" s="121"/>
      <c r="AP2489" s="121"/>
      <c r="AQ2489" s="121"/>
      <c r="AR2489" s="121"/>
      <c r="AS2489" s="121"/>
      <c r="AT2489" s="121"/>
    </row>
    <row r="2490" spans="1:46">
      <c r="A2490" s="118"/>
      <c r="AJ2490" s="121"/>
      <c r="AK2490" s="121"/>
      <c r="AL2490" s="121"/>
      <c r="AM2490" s="121"/>
      <c r="AN2490" s="121"/>
      <c r="AO2490" s="121"/>
      <c r="AP2490" s="121"/>
      <c r="AQ2490" s="121"/>
      <c r="AR2490" s="121"/>
      <c r="AS2490" s="121"/>
      <c r="AT2490" s="121"/>
    </row>
    <row r="2491" spans="1:46">
      <c r="A2491" s="118"/>
      <c r="AJ2491" s="121"/>
      <c r="AK2491" s="121"/>
      <c r="AL2491" s="121"/>
      <c r="AM2491" s="121"/>
      <c r="AN2491" s="121"/>
      <c r="AO2491" s="121"/>
      <c r="AP2491" s="121"/>
      <c r="AQ2491" s="121"/>
      <c r="AR2491" s="121"/>
      <c r="AS2491" s="121"/>
      <c r="AT2491" s="121"/>
    </row>
    <row r="2492" spans="1:46">
      <c r="A2492" s="118"/>
      <c r="AJ2492" s="121"/>
      <c r="AK2492" s="121"/>
      <c r="AL2492" s="121"/>
      <c r="AM2492" s="121"/>
      <c r="AN2492" s="121"/>
      <c r="AO2492" s="121"/>
      <c r="AP2492" s="121"/>
      <c r="AQ2492" s="121"/>
      <c r="AR2492" s="121"/>
      <c r="AS2492" s="121"/>
      <c r="AT2492" s="121"/>
    </row>
    <row r="2493" spans="1:46">
      <c r="A2493" s="118"/>
      <c r="AJ2493" s="121"/>
      <c r="AK2493" s="121"/>
      <c r="AL2493" s="121"/>
      <c r="AM2493" s="121"/>
      <c r="AN2493" s="121"/>
      <c r="AO2493" s="121"/>
      <c r="AP2493" s="121"/>
      <c r="AQ2493" s="121"/>
      <c r="AR2493" s="121"/>
      <c r="AS2493" s="121"/>
      <c r="AT2493" s="121"/>
    </row>
    <row r="2494" spans="1:46">
      <c r="A2494" s="118"/>
      <c r="AJ2494" s="121"/>
      <c r="AK2494" s="121"/>
      <c r="AL2494" s="121"/>
      <c r="AM2494" s="121"/>
      <c r="AN2494" s="121"/>
      <c r="AO2494" s="121"/>
      <c r="AP2494" s="121"/>
      <c r="AQ2494" s="121"/>
      <c r="AR2494" s="121"/>
      <c r="AS2494" s="121"/>
      <c r="AT2494" s="121"/>
    </row>
    <row r="2495" spans="1:46">
      <c r="A2495" s="118"/>
      <c r="AJ2495" s="121"/>
      <c r="AK2495" s="121"/>
      <c r="AL2495" s="121"/>
      <c r="AM2495" s="121"/>
      <c r="AN2495" s="121"/>
      <c r="AO2495" s="121"/>
      <c r="AP2495" s="121"/>
      <c r="AQ2495" s="121"/>
      <c r="AR2495" s="121"/>
      <c r="AS2495" s="121"/>
      <c r="AT2495" s="121"/>
    </row>
    <row r="2496" spans="1:46">
      <c r="A2496" s="118"/>
      <c r="AJ2496" s="121"/>
      <c r="AK2496" s="121"/>
      <c r="AL2496" s="121"/>
      <c r="AM2496" s="121"/>
      <c r="AN2496" s="121"/>
      <c r="AO2496" s="121"/>
      <c r="AP2496" s="121"/>
      <c r="AQ2496" s="121"/>
      <c r="AR2496" s="121"/>
      <c r="AS2496" s="121"/>
      <c r="AT2496" s="121"/>
    </row>
    <row r="2497" spans="1:46">
      <c r="A2497" s="118"/>
      <c r="AJ2497" s="121"/>
      <c r="AK2497" s="121"/>
      <c r="AL2497" s="121"/>
      <c r="AM2497" s="121"/>
      <c r="AN2497" s="121"/>
      <c r="AO2497" s="121"/>
      <c r="AP2497" s="121"/>
      <c r="AQ2497" s="121"/>
      <c r="AR2497" s="121"/>
      <c r="AS2497" s="121"/>
      <c r="AT2497" s="121"/>
    </row>
    <row r="2498" spans="1:46">
      <c r="A2498" s="118"/>
      <c r="AJ2498" s="121"/>
      <c r="AK2498" s="121"/>
      <c r="AL2498" s="121"/>
      <c r="AM2498" s="121"/>
      <c r="AN2498" s="121"/>
      <c r="AO2498" s="121"/>
      <c r="AP2498" s="121"/>
      <c r="AQ2498" s="121"/>
      <c r="AR2498" s="121"/>
      <c r="AS2498" s="121"/>
      <c r="AT2498" s="121"/>
    </row>
    <row r="2499" spans="1:46">
      <c r="A2499" s="118"/>
      <c r="AJ2499" s="121"/>
      <c r="AK2499" s="121"/>
      <c r="AL2499" s="121"/>
      <c r="AM2499" s="121"/>
      <c r="AN2499" s="121"/>
      <c r="AO2499" s="121"/>
      <c r="AP2499" s="121"/>
      <c r="AQ2499" s="121"/>
      <c r="AR2499" s="121"/>
      <c r="AS2499" s="121"/>
      <c r="AT2499" s="121"/>
    </row>
    <row r="2500" spans="1:46">
      <c r="A2500" s="118"/>
      <c r="AJ2500" s="121"/>
      <c r="AK2500" s="121"/>
      <c r="AL2500" s="121"/>
      <c r="AM2500" s="121"/>
      <c r="AN2500" s="121"/>
      <c r="AO2500" s="121"/>
      <c r="AP2500" s="121"/>
      <c r="AQ2500" s="121"/>
      <c r="AR2500" s="121"/>
      <c r="AS2500" s="121"/>
      <c r="AT2500" s="121"/>
    </row>
    <row r="2501" spans="1:46">
      <c r="A2501" s="118"/>
      <c r="AJ2501" s="121"/>
      <c r="AK2501" s="121"/>
      <c r="AL2501" s="121"/>
      <c r="AM2501" s="121"/>
      <c r="AN2501" s="121"/>
      <c r="AO2501" s="121"/>
      <c r="AP2501" s="121"/>
      <c r="AQ2501" s="121"/>
      <c r="AR2501" s="121"/>
      <c r="AS2501" s="121"/>
      <c r="AT2501" s="121"/>
    </row>
    <row r="2502" spans="1:46">
      <c r="A2502" s="118"/>
      <c r="AJ2502" s="121"/>
      <c r="AK2502" s="121"/>
      <c r="AL2502" s="121"/>
      <c r="AM2502" s="121"/>
      <c r="AN2502" s="121"/>
      <c r="AO2502" s="121"/>
      <c r="AP2502" s="121"/>
      <c r="AQ2502" s="121"/>
      <c r="AR2502" s="121"/>
      <c r="AS2502" s="121"/>
      <c r="AT2502" s="121"/>
    </row>
    <row r="2503" spans="1:46">
      <c r="A2503" s="118"/>
      <c r="AJ2503" s="121"/>
      <c r="AK2503" s="121"/>
      <c r="AL2503" s="121"/>
      <c r="AM2503" s="121"/>
      <c r="AN2503" s="121"/>
      <c r="AO2503" s="121"/>
      <c r="AP2503" s="121"/>
      <c r="AQ2503" s="121"/>
      <c r="AR2503" s="121"/>
      <c r="AS2503" s="121"/>
      <c r="AT2503" s="121"/>
    </row>
    <row r="2504" spans="1:46">
      <c r="A2504" s="118"/>
      <c r="AJ2504" s="121"/>
      <c r="AK2504" s="121"/>
      <c r="AL2504" s="121"/>
      <c r="AM2504" s="121"/>
      <c r="AN2504" s="121"/>
      <c r="AO2504" s="121"/>
      <c r="AP2504" s="121"/>
      <c r="AQ2504" s="121"/>
      <c r="AR2504" s="121"/>
      <c r="AS2504" s="121"/>
      <c r="AT2504" s="121"/>
    </row>
    <row r="2505" spans="1:46">
      <c r="A2505" s="118"/>
      <c r="AJ2505" s="121"/>
      <c r="AK2505" s="121"/>
      <c r="AL2505" s="121"/>
      <c r="AM2505" s="121"/>
      <c r="AN2505" s="121"/>
      <c r="AO2505" s="121"/>
      <c r="AP2505" s="121"/>
      <c r="AQ2505" s="121"/>
      <c r="AR2505" s="121"/>
      <c r="AS2505" s="121"/>
      <c r="AT2505" s="121"/>
    </row>
    <row r="2506" spans="1:46">
      <c r="A2506" s="118"/>
      <c r="AJ2506" s="121"/>
      <c r="AK2506" s="121"/>
      <c r="AL2506" s="121"/>
      <c r="AM2506" s="121"/>
      <c r="AN2506" s="121"/>
      <c r="AO2506" s="121"/>
      <c r="AP2506" s="121"/>
      <c r="AQ2506" s="121"/>
      <c r="AR2506" s="121"/>
      <c r="AS2506" s="121"/>
      <c r="AT2506" s="121"/>
    </row>
    <row r="2507" spans="1:46">
      <c r="A2507" s="118"/>
      <c r="AJ2507" s="121"/>
      <c r="AK2507" s="121"/>
      <c r="AL2507" s="121"/>
      <c r="AM2507" s="121"/>
      <c r="AN2507" s="121"/>
      <c r="AO2507" s="121"/>
      <c r="AP2507" s="121"/>
      <c r="AQ2507" s="121"/>
      <c r="AR2507" s="121"/>
      <c r="AS2507" s="121"/>
      <c r="AT2507" s="121"/>
    </row>
    <row r="2508" spans="1:46">
      <c r="A2508" s="118"/>
      <c r="AJ2508" s="121"/>
      <c r="AK2508" s="121"/>
      <c r="AL2508" s="121"/>
      <c r="AM2508" s="121"/>
      <c r="AN2508" s="121"/>
      <c r="AO2508" s="121"/>
      <c r="AP2508" s="121"/>
      <c r="AQ2508" s="121"/>
      <c r="AR2508" s="121"/>
      <c r="AS2508" s="121"/>
      <c r="AT2508" s="121"/>
    </row>
    <row r="2509" spans="1:46">
      <c r="A2509" s="118"/>
      <c r="AJ2509" s="121"/>
      <c r="AK2509" s="121"/>
      <c r="AL2509" s="121"/>
      <c r="AM2509" s="121"/>
      <c r="AN2509" s="121"/>
      <c r="AO2509" s="121"/>
      <c r="AP2509" s="121"/>
      <c r="AQ2509" s="121"/>
      <c r="AR2509" s="121"/>
      <c r="AS2509" s="121"/>
      <c r="AT2509" s="121"/>
    </row>
    <row r="2510" spans="1:46">
      <c r="A2510" s="118"/>
      <c r="AJ2510" s="121"/>
      <c r="AK2510" s="121"/>
      <c r="AL2510" s="121"/>
      <c r="AM2510" s="121"/>
      <c r="AN2510" s="121"/>
      <c r="AO2510" s="121"/>
      <c r="AP2510" s="121"/>
      <c r="AQ2510" s="121"/>
      <c r="AR2510" s="121"/>
      <c r="AS2510" s="121"/>
      <c r="AT2510" s="121"/>
    </row>
    <row r="2511" spans="1:46">
      <c r="A2511" s="118"/>
      <c r="AJ2511" s="121"/>
      <c r="AK2511" s="121"/>
      <c r="AL2511" s="121"/>
      <c r="AM2511" s="121"/>
      <c r="AN2511" s="121"/>
      <c r="AO2511" s="121"/>
      <c r="AP2511" s="121"/>
      <c r="AQ2511" s="121"/>
      <c r="AR2511" s="121"/>
      <c r="AS2511" s="121"/>
      <c r="AT2511" s="121"/>
    </row>
    <row r="2512" spans="1:46">
      <c r="A2512" s="118"/>
      <c r="AJ2512" s="121"/>
      <c r="AK2512" s="121"/>
      <c r="AL2512" s="121"/>
      <c r="AM2512" s="121"/>
      <c r="AN2512" s="121"/>
      <c r="AO2512" s="121"/>
      <c r="AP2512" s="121"/>
      <c r="AQ2512" s="121"/>
      <c r="AR2512" s="121"/>
      <c r="AS2512" s="121"/>
      <c r="AT2512" s="121"/>
    </row>
    <row r="2513" spans="1:46">
      <c r="A2513" s="118"/>
      <c r="AJ2513" s="121"/>
      <c r="AK2513" s="121"/>
      <c r="AL2513" s="121"/>
      <c r="AM2513" s="121"/>
      <c r="AN2513" s="121"/>
      <c r="AO2513" s="121"/>
      <c r="AP2513" s="121"/>
      <c r="AQ2513" s="121"/>
      <c r="AR2513" s="121"/>
      <c r="AS2513" s="121"/>
      <c r="AT2513" s="121"/>
    </row>
    <row r="2514" spans="1:46">
      <c r="A2514" s="118"/>
      <c r="AJ2514" s="121"/>
      <c r="AK2514" s="121"/>
      <c r="AL2514" s="121"/>
      <c r="AM2514" s="121"/>
      <c r="AN2514" s="121"/>
      <c r="AO2514" s="121"/>
      <c r="AP2514" s="121"/>
      <c r="AQ2514" s="121"/>
      <c r="AR2514" s="121"/>
      <c r="AS2514" s="121"/>
      <c r="AT2514" s="121"/>
    </row>
    <row r="2515" spans="1:46">
      <c r="A2515" s="118"/>
      <c r="AJ2515" s="121"/>
      <c r="AK2515" s="121"/>
      <c r="AL2515" s="121"/>
      <c r="AM2515" s="121"/>
      <c r="AN2515" s="121"/>
      <c r="AO2515" s="121"/>
      <c r="AP2515" s="121"/>
      <c r="AQ2515" s="121"/>
      <c r="AR2515" s="121"/>
      <c r="AS2515" s="121"/>
      <c r="AT2515" s="121"/>
    </row>
    <row r="2516" spans="1:46">
      <c r="A2516" s="118"/>
      <c r="AJ2516" s="121"/>
      <c r="AK2516" s="121"/>
      <c r="AL2516" s="121"/>
      <c r="AM2516" s="121"/>
      <c r="AN2516" s="121"/>
      <c r="AO2516" s="121"/>
      <c r="AP2516" s="121"/>
      <c r="AQ2516" s="121"/>
      <c r="AR2516" s="121"/>
      <c r="AS2516" s="121"/>
      <c r="AT2516" s="121"/>
    </row>
    <row r="2517" spans="1:46">
      <c r="A2517" s="118"/>
      <c r="AJ2517" s="121"/>
      <c r="AK2517" s="121"/>
      <c r="AL2517" s="121"/>
      <c r="AM2517" s="121"/>
      <c r="AN2517" s="121"/>
      <c r="AO2517" s="121"/>
      <c r="AP2517" s="121"/>
      <c r="AQ2517" s="121"/>
      <c r="AR2517" s="121"/>
      <c r="AS2517" s="121"/>
      <c r="AT2517" s="121"/>
    </row>
    <row r="2518" spans="1:46">
      <c r="A2518" s="118"/>
      <c r="AJ2518" s="121"/>
      <c r="AK2518" s="121"/>
      <c r="AL2518" s="121"/>
      <c r="AM2518" s="121"/>
      <c r="AN2518" s="121"/>
      <c r="AO2518" s="121"/>
      <c r="AP2518" s="121"/>
      <c r="AQ2518" s="121"/>
      <c r="AR2518" s="121"/>
      <c r="AS2518" s="121"/>
      <c r="AT2518" s="121"/>
    </row>
    <row r="2519" spans="1:46">
      <c r="A2519" s="118"/>
      <c r="AJ2519" s="121"/>
      <c r="AK2519" s="121"/>
      <c r="AL2519" s="121"/>
      <c r="AM2519" s="121"/>
      <c r="AN2519" s="121"/>
      <c r="AO2519" s="121"/>
      <c r="AP2519" s="121"/>
      <c r="AQ2519" s="121"/>
      <c r="AR2519" s="121"/>
      <c r="AS2519" s="121"/>
      <c r="AT2519" s="121"/>
    </row>
    <row r="2520" spans="1:46">
      <c r="A2520" s="118"/>
      <c r="AJ2520" s="121"/>
      <c r="AK2520" s="121"/>
      <c r="AL2520" s="121"/>
      <c r="AM2520" s="121"/>
      <c r="AN2520" s="121"/>
      <c r="AO2520" s="121"/>
      <c r="AP2520" s="121"/>
      <c r="AQ2520" s="121"/>
      <c r="AR2520" s="121"/>
      <c r="AS2520" s="121"/>
      <c r="AT2520" s="121"/>
    </row>
    <row r="2521" spans="1:46">
      <c r="A2521" s="118"/>
      <c r="AJ2521" s="121"/>
      <c r="AK2521" s="121"/>
      <c r="AL2521" s="121"/>
      <c r="AM2521" s="121"/>
      <c r="AN2521" s="121"/>
      <c r="AO2521" s="121"/>
      <c r="AP2521" s="121"/>
      <c r="AQ2521" s="121"/>
      <c r="AR2521" s="121"/>
      <c r="AS2521" s="121"/>
      <c r="AT2521" s="121"/>
    </row>
    <row r="2522" spans="1:46">
      <c r="A2522" s="118"/>
      <c r="AJ2522" s="121"/>
      <c r="AK2522" s="121"/>
      <c r="AL2522" s="121"/>
      <c r="AM2522" s="121"/>
      <c r="AN2522" s="121"/>
      <c r="AO2522" s="121"/>
      <c r="AP2522" s="121"/>
      <c r="AQ2522" s="121"/>
      <c r="AR2522" s="121"/>
      <c r="AS2522" s="121"/>
      <c r="AT2522" s="121"/>
    </row>
    <row r="2523" spans="1:46">
      <c r="A2523" s="118"/>
      <c r="AJ2523" s="121"/>
      <c r="AK2523" s="121"/>
      <c r="AL2523" s="121"/>
      <c r="AM2523" s="121"/>
      <c r="AN2523" s="121"/>
      <c r="AO2523" s="121"/>
      <c r="AP2523" s="121"/>
      <c r="AQ2523" s="121"/>
      <c r="AR2523" s="121"/>
      <c r="AS2523" s="121"/>
      <c r="AT2523" s="121"/>
    </row>
    <row r="2524" spans="1:46">
      <c r="A2524" s="118"/>
      <c r="AJ2524" s="121"/>
      <c r="AK2524" s="121"/>
      <c r="AL2524" s="121"/>
      <c r="AM2524" s="121"/>
      <c r="AN2524" s="121"/>
      <c r="AO2524" s="121"/>
      <c r="AP2524" s="121"/>
      <c r="AQ2524" s="121"/>
      <c r="AR2524" s="121"/>
      <c r="AS2524" s="121"/>
      <c r="AT2524" s="121"/>
    </row>
    <row r="2525" spans="1:46">
      <c r="A2525" s="118"/>
      <c r="AJ2525" s="121"/>
      <c r="AK2525" s="121"/>
      <c r="AL2525" s="121"/>
      <c r="AM2525" s="121"/>
      <c r="AN2525" s="121"/>
      <c r="AO2525" s="121"/>
      <c r="AP2525" s="121"/>
      <c r="AQ2525" s="121"/>
      <c r="AR2525" s="121"/>
      <c r="AS2525" s="121"/>
      <c r="AT2525" s="121"/>
    </row>
    <row r="2526" spans="1:46">
      <c r="A2526" s="118"/>
      <c r="AJ2526" s="121"/>
      <c r="AK2526" s="121"/>
      <c r="AL2526" s="121"/>
      <c r="AM2526" s="121"/>
      <c r="AN2526" s="121"/>
      <c r="AO2526" s="121"/>
      <c r="AP2526" s="121"/>
      <c r="AQ2526" s="121"/>
      <c r="AR2526" s="121"/>
      <c r="AS2526" s="121"/>
      <c r="AT2526" s="121"/>
    </row>
    <row r="2527" spans="1:46">
      <c r="A2527" s="118"/>
      <c r="AJ2527" s="121"/>
      <c r="AK2527" s="121"/>
      <c r="AL2527" s="121"/>
      <c r="AM2527" s="121"/>
      <c r="AN2527" s="121"/>
      <c r="AO2527" s="121"/>
      <c r="AP2527" s="121"/>
      <c r="AQ2527" s="121"/>
      <c r="AR2527" s="121"/>
      <c r="AS2527" s="121"/>
      <c r="AT2527" s="121"/>
    </row>
    <row r="2528" spans="1:46">
      <c r="A2528" s="118"/>
      <c r="AJ2528" s="121"/>
      <c r="AK2528" s="121"/>
      <c r="AL2528" s="121"/>
      <c r="AM2528" s="121"/>
      <c r="AN2528" s="121"/>
      <c r="AO2528" s="121"/>
      <c r="AP2528" s="121"/>
      <c r="AQ2528" s="121"/>
      <c r="AR2528" s="121"/>
      <c r="AS2528" s="121"/>
      <c r="AT2528" s="121"/>
    </row>
    <row r="2529" spans="1:46">
      <c r="A2529" s="118"/>
      <c r="AJ2529" s="121"/>
      <c r="AK2529" s="121"/>
      <c r="AL2529" s="121"/>
      <c r="AM2529" s="121"/>
      <c r="AN2529" s="121"/>
      <c r="AO2529" s="121"/>
      <c r="AP2529" s="121"/>
      <c r="AQ2529" s="121"/>
      <c r="AR2529" s="121"/>
      <c r="AS2529" s="121"/>
      <c r="AT2529" s="121"/>
    </row>
    <row r="2530" spans="1:46">
      <c r="A2530" s="118"/>
      <c r="AJ2530" s="121"/>
      <c r="AK2530" s="121"/>
      <c r="AL2530" s="121"/>
      <c r="AM2530" s="121"/>
      <c r="AN2530" s="121"/>
      <c r="AO2530" s="121"/>
      <c r="AP2530" s="121"/>
      <c r="AQ2530" s="121"/>
      <c r="AR2530" s="121"/>
      <c r="AS2530" s="121"/>
      <c r="AT2530" s="121"/>
    </row>
    <row r="2531" spans="1:46">
      <c r="A2531" s="118"/>
      <c r="AJ2531" s="121"/>
      <c r="AK2531" s="121"/>
      <c r="AL2531" s="121"/>
      <c r="AM2531" s="121"/>
      <c r="AN2531" s="121"/>
      <c r="AO2531" s="121"/>
      <c r="AP2531" s="121"/>
      <c r="AQ2531" s="121"/>
      <c r="AR2531" s="121"/>
      <c r="AS2531" s="121"/>
      <c r="AT2531" s="121"/>
    </row>
    <row r="2532" spans="1:46">
      <c r="A2532" s="118"/>
      <c r="AJ2532" s="121"/>
      <c r="AK2532" s="121"/>
      <c r="AL2532" s="121"/>
      <c r="AM2532" s="121"/>
      <c r="AN2532" s="121"/>
      <c r="AO2532" s="121"/>
      <c r="AP2532" s="121"/>
      <c r="AQ2532" s="121"/>
      <c r="AR2532" s="121"/>
      <c r="AS2532" s="121"/>
      <c r="AT2532" s="121"/>
    </row>
    <row r="2533" spans="1:46">
      <c r="A2533" s="118"/>
      <c r="AJ2533" s="121"/>
      <c r="AK2533" s="121"/>
      <c r="AL2533" s="121"/>
      <c r="AM2533" s="121"/>
      <c r="AN2533" s="121"/>
      <c r="AO2533" s="121"/>
      <c r="AP2533" s="121"/>
      <c r="AQ2533" s="121"/>
      <c r="AR2533" s="121"/>
      <c r="AS2533" s="121"/>
      <c r="AT2533" s="121"/>
    </row>
    <row r="2534" spans="1:46">
      <c r="A2534" s="118"/>
      <c r="AJ2534" s="121"/>
      <c r="AK2534" s="121"/>
      <c r="AL2534" s="121"/>
      <c r="AM2534" s="121"/>
      <c r="AN2534" s="121"/>
      <c r="AO2534" s="121"/>
      <c r="AP2534" s="121"/>
      <c r="AQ2534" s="121"/>
      <c r="AR2534" s="121"/>
      <c r="AS2534" s="121"/>
      <c r="AT2534" s="121"/>
    </row>
    <row r="2535" spans="1:46">
      <c r="A2535" s="118"/>
      <c r="AJ2535" s="121"/>
      <c r="AK2535" s="121"/>
      <c r="AL2535" s="121"/>
      <c r="AM2535" s="121"/>
      <c r="AN2535" s="121"/>
      <c r="AO2535" s="121"/>
      <c r="AP2535" s="121"/>
      <c r="AQ2535" s="121"/>
      <c r="AR2535" s="121"/>
      <c r="AS2535" s="121"/>
      <c r="AT2535" s="121"/>
    </row>
    <row r="2536" spans="1:46">
      <c r="A2536" s="118"/>
      <c r="AJ2536" s="121"/>
      <c r="AK2536" s="121"/>
      <c r="AL2536" s="121"/>
      <c r="AM2536" s="121"/>
      <c r="AN2536" s="121"/>
      <c r="AO2536" s="121"/>
      <c r="AP2536" s="121"/>
      <c r="AQ2536" s="121"/>
      <c r="AR2536" s="121"/>
      <c r="AS2536" s="121"/>
      <c r="AT2536" s="121"/>
    </row>
    <row r="2537" spans="1:46">
      <c r="A2537" s="118"/>
      <c r="AJ2537" s="121"/>
      <c r="AK2537" s="121"/>
      <c r="AL2537" s="121"/>
      <c r="AM2537" s="121"/>
      <c r="AN2537" s="121"/>
      <c r="AO2537" s="121"/>
      <c r="AP2537" s="121"/>
      <c r="AQ2537" s="121"/>
      <c r="AR2537" s="121"/>
      <c r="AS2537" s="121"/>
      <c r="AT2537" s="121"/>
    </row>
    <row r="2538" spans="1:46">
      <c r="A2538" s="118"/>
      <c r="AJ2538" s="121"/>
      <c r="AK2538" s="121"/>
      <c r="AL2538" s="121"/>
      <c r="AM2538" s="121"/>
      <c r="AN2538" s="121"/>
      <c r="AO2538" s="121"/>
      <c r="AP2538" s="121"/>
      <c r="AQ2538" s="121"/>
      <c r="AR2538" s="121"/>
      <c r="AS2538" s="121"/>
      <c r="AT2538" s="121"/>
    </row>
    <row r="2539" spans="1:46">
      <c r="A2539" s="118"/>
      <c r="AJ2539" s="121"/>
      <c r="AK2539" s="121"/>
      <c r="AL2539" s="121"/>
      <c r="AM2539" s="121"/>
      <c r="AN2539" s="121"/>
      <c r="AO2539" s="121"/>
      <c r="AP2539" s="121"/>
      <c r="AQ2539" s="121"/>
      <c r="AR2539" s="121"/>
      <c r="AS2539" s="121"/>
      <c r="AT2539" s="121"/>
    </row>
    <row r="2540" spans="1:46">
      <c r="A2540" s="118"/>
      <c r="AJ2540" s="121"/>
      <c r="AK2540" s="121"/>
      <c r="AL2540" s="121"/>
      <c r="AM2540" s="121"/>
      <c r="AN2540" s="121"/>
      <c r="AO2540" s="121"/>
      <c r="AP2540" s="121"/>
      <c r="AQ2540" s="121"/>
      <c r="AR2540" s="121"/>
      <c r="AS2540" s="121"/>
      <c r="AT2540" s="121"/>
    </row>
    <row r="2541" spans="1:46">
      <c r="A2541" s="118"/>
      <c r="AJ2541" s="121"/>
      <c r="AK2541" s="121"/>
      <c r="AL2541" s="121"/>
      <c r="AM2541" s="121"/>
      <c r="AN2541" s="121"/>
      <c r="AO2541" s="121"/>
      <c r="AP2541" s="121"/>
      <c r="AQ2541" s="121"/>
      <c r="AR2541" s="121"/>
      <c r="AS2541" s="121"/>
      <c r="AT2541" s="121"/>
    </row>
    <row r="2542" spans="1:46">
      <c r="A2542" s="118"/>
      <c r="AJ2542" s="121"/>
      <c r="AK2542" s="121"/>
      <c r="AL2542" s="121"/>
      <c r="AM2542" s="121"/>
      <c r="AN2542" s="121"/>
      <c r="AO2542" s="121"/>
      <c r="AP2542" s="121"/>
      <c r="AQ2542" s="121"/>
      <c r="AR2542" s="121"/>
      <c r="AS2542" s="121"/>
      <c r="AT2542" s="121"/>
    </row>
    <row r="2543" spans="1:46">
      <c r="A2543" s="118"/>
      <c r="AJ2543" s="121"/>
      <c r="AK2543" s="121"/>
      <c r="AL2543" s="121"/>
      <c r="AM2543" s="121"/>
      <c r="AN2543" s="121"/>
      <c r="AO2543" s="121"/>
      <c r="AP2543" s="121"/>
      <c r="AQ2543" s="121"/>
      <c r="AR2543" s="121"/>
      <c r="AS2543" s="121"/>
      <c r="AT2543" s="121"/>
    </row>
    <row r="2544" spans="1:46">
      <c r="A2544" s="118"/>
      <c r="AJ2544" s="121"/>
      <c r="AK2544" s="121"/>
      <c r="AL2544" s="121"/>
      <c r="AM2544" s="121"/>
      <c r="AN2544" s="121"/>
      <c r="AO2544" s="121"/>
      <c r="AP2544" s="121"/>
      <c r="AQ2544" s="121"/>
      <c r="AR2544" s="121"/>
      <c r="AS2544" s="121"/>
      <c r="AT2544" s="121"/>
    </row>
    <row r="2545" spans="1:46">
      <c r="A2545" s="118"/>
      <c r="AJ2545" s="121"/>
      <c r="AK2545" s="121"/>
      <c r="AL2545" s="121"/>
      <c r="AM2545" s="121"/>
      <c r="AN2545" s="121"/>
      <c r="AO2545" s="121"/>
      <c r="AP2545" s="121"/>
      <c r="AQ2545" s="121"/>
      <c r="AR2545" s="121"/>
      <c r="AS2545" s="121"/>
      <c r="AT2545" s="121"/>
    </row>
    <row r="2546" spans="1:46">
      <c r="A2546" s="118"/>
      <c r="AJ2546" s="121"/>
      <c r="AK2546" s="121"/>
      <c r="AL2546" s="121"/>
      <c r="AM2546" s="121"/>
      <c r="AN2546" s="121"/>
      <c r="AO2546" s="121"/>
      <c r="AP2546" s="121"/>
      <c r="AQ2546" s="121"/>
      <c r="AR2546" s="121"/>
      <c r="AS2546" s="121"/>
      <c r="AT2546" s="121"/>
    </row>
    <row r="2547" spans="1:46">
      <c r="A2547" s="118"/>
      <c r="AJ2547" s="121"/>
      <c r="AK2547" s="121"/>
      <c r="AL2547" s="121"/>
      <c r="AM2547" s="121"/>
      <c r="AN2547" s="121"/>
      <c r="AO2547" s="121"/>
      <c r="AP2547" s="121"/>
      <c r="AQ2547" s="121"/>
      <c r="AR2547" s="121"/>
      <c r="AS2547" s="121"/>
      <c r="AT2547" s="121"/>
    </row>
    <row r="2548" spans="1:46">
      <c r="A2548" s="118"/>
      <c r="AJ2548" s="121"/>
      <c r="AK2548" s="121"/>
      <c r="AL2548" s="121"/>
      <c r="AM2548" s="121"/>
      <c r="AN2548" s="121"/>
      <c r="AO2548" s="121"/>
      <c r="AP2548" s="121"/>
      <c r="AQ2548" s="121"/>
      <c r="AR2548" s="121"/>
      <c r="AS2548" s="121"/>
      <c r="AT2548" s="121"/>
    </row>
    <row r="2549" spans="1:46">
      <c r="A2549" s="118"/>
      <c r="AJ2549" s="121"/>
      <c r="AK2549" s="121"/>
      <c r="AL2549" s="121"/>
      <c r="AM2549" s="121"/>
      <c r="AN2549" s="121"/>
      <c r="AO2549" s="121"/>
      <c r="AP2549" s="121"/>
      <c r="AQ2549" s="121"/>
      <c r="AR2549" s="121"/>
      <c r="AS2549" s="121"/>
      <c r="AT2549" s="121"/>
    </row>
    <row r="2550" spans="1:46">
      <c r="A2550" s="118"/>
      <c r="AJ2550" s="121"/>
      <c r="AK2550" s="121"/>
      <c r="AL2550" s="121"/>
      <c r="AM2550" s="121"/>
      <c r="AN2550" s="121"/>
      <c r="AO2550" s="121"/>
      <c r="AP2550" s="121"/>
      <c r="AQ2550" s="121"/>
      <c r="AR2550" s="121"/>
      <c r="AS2550" s="121"/>
      <c r="AT2550" s="121"/>
    </row>
    <row r="2551" spans="1:46">
      <c r="A2551" s="118"/>
      <c r="AJ2551" s="121"/>
      <c r="AK2551" s="121"/>
      <c r="AL2551" s="121"/>
      <c r="AM2551" s="121"/>
      <c r="AN2551" s="121"/>
      <c r="AO2551" s="121"/>
      <c r="AP2551" s="121"/>
      <c r="AQ2551" s="121"/>
      <c r="AR2551" s="121"/>
      <c r="AS2551" s="121"/>
      <c r="AT2551" s="121"/>
    </row>
    <row r="2552" spans="1:46">
      <c r="A2552" s="118"/>
      <c r="AJ2552" s="121"/>
      <c r="AK2552" s="121"/>
      <c r="AL2552" s="121"/>
      <c r="AM2552" s="121"/>
      <c r="AN2552" s="121"/>
      <c r="AO2552" s="121"/>
      <c r="AP2552" s="121"/>
      <c r="AQ2552" s="121"/>
      <c r="AR2552" s="121"/>
      <c r="AS2552" s="121"/>
      <c r="AT2552" s="121"/>
    </row>
    <row r="2553" spans="1:46">
      <c r="A2553" s="118"/>
      <c r="AJ2553" s="121"/>
      <c r="AK2553" s="121"/>
      <c r="AL2553" s="121"/>
      <c r="AM2553" s="121"/>
      <c r="AN2553" s="121"/>
      <c r="AO2553" s="121"/>
      <c r="AP2553" s="121"/>
      <c r="AQ2553" s="121"/>
      <c r="AR2553" s="121"/>
      <c r="AS2553" s="121"/>
      <c r="AT2553" s="121"/>
    </row>
    <row r="2554" spans="1:46">
      <c r="A2554" s="118"/>
      <c r="AJ2554" s="121"/>
      <c r="AK2554" s="121"/>
      <c r="AL2554" s="121"/>
      <c r="AM2554" s="121"/>
      <c r="AN2554" s="121"/>
      <c r="AO2554" s="121"/>
      <c r="AP2554" s="121"/>
      <c r="AQ2554" s="121"/>
      <c r="AR2554" s="121"/>
      <c r="AS2554" s="121"/>
      <c r="AT2554" s="121"/>
    </row>
    <row r="2555" spans="1:46">
      <c r="A2555" s="118"/>
      <c r="AJ2555" s="121"/>
      <c r="AK2555" s="121"/>
      <c r="AL2555" s="121"/>
      <c r="AM2555" s="121"/>
      <c r="AN2555" s="121"/>
      <c r="AO2555" s="121"/>
      <c r="AP2555" s="121"/>
      <c r="AQ2555" s="121"/>
      <c r="AR2555" s="121"/>
      <c r="AS2555" s="121"/>
      <c r="AT2555" s="121"/>
    </row>
    <row r="2556" spans="1:46">
      <c r="A2556" s="118"/>
      <c r="AJ2556" s="121"/>
      <c r="AK2556" s="121"/>
      <c r="AL2556" s="121"/>
      <c r="AM2556" s="121"/>
      <c r="AN2556" s="121"/>
      <c r="AO2556" s="121"/>
      <c r="AP2556" s="121"/>
      <c r="AQ2556" s="121"/>
      <c r="AR2556" s="121"/>
      <c r="AS2556" s="121"/>
      <c r="AT2556" s="121"/>
    </row>
    <row r="2557" spans="1:46">
      <c r="A2557" s="118"/>
      <c r="AJ2557" s="121"/>
      <c r="AK2557" s="121"/>
      <c r="AL2557" s="121"/>
      <c r="AM2557" s="121"/>
      <c r="AN2557" s="121"/>
      <c r="AO2557" s="121"/>
      <c r="AP2557" s="121"/>
      <c r="AQ2557" s="121"/>
      <c r="AR2557" s="121"/>
      <c r="AS2557" s="121"/>
      <c r="AT2557" s="121"/>
    </row>
    <row r="2558" spans="1:46">
      <c r="A2558" s="118"/>
      <c r="AJ2558" s="121"/>
      <c r="AK2558" s="121"/>
      <c r="AL2558" s="121"/>
      <c r="AM2558" s="121"/>
      <c r="AN2558" s="121"/>
      <c r="AO2558" s="121"/>
      <c r="AP2558" s="121"/>
      <c r="AQ2558" s="121"/>
      <c r="AR2558" s="121"/>
      <c r="AS2558" s="121"/>
      <c r="AT2558" s="121"/>
    </row>
    <row r="2559" spans="1:46">
      <c r="A2559" s="118"/>
      <c r="AJ2559" s="121"/>
      <c r="AK2559" s="121"/>
      <c r="AL2559" s="121"/>
      <c r="AM2559" s="121"/>
      <c r="AN2559" s="121"/>
      <c r="AO2559" s="121"/>
      <c r="AP2559" s="121"/>
      <c r="AQ2559" s="121"/>
      <c r="AR2559" s="121"/>
      <c r="AS2559" s="121"/>
      <c r="AT2559" s="121"/>
    </row>
    <row r="2560" spans="1:46">
      <c r="A2560" s="118"/>
      <c r="AJ2560" s="121"/>
      <c r="AK2560" s="121"/>
      <c r="AL2560" s="121"/>
      <c r="AM2560" s="121"/>
      <c r="AN2560" s="121"/>
      <c r="AO2560" s="121"/>
      <c r="AP2560" s="121"/>
      <c r="AQ2560" s="121"/>
      <c r="AR2560" s="121"/>
      <c r="AS2560" s="121"/>
      <c r="AT2560" s="121"/>
    </row>
    <row r="2561" spans="1:46">
      <c r="A2561" s="118"/>
      <c r="AJ2561" s="121"/>
      <c r="AK2561" s="121"/>
      <c r="AL2561" s="121"/>
      <c r="AM2561" s="121"/>
      <c r="AN2561" s="121"/>
      <c r="AO2561" s="121"/>
      <c r="AP2561" s="121"/>
      <c r="AQ2561" s="121"/>
      <c r="AR2561" s="121"/>
      <c r="AS2561" s="121"/>
      <c r="AT2561" s="121"/>
    </row>
    <row r="2562" spans="1:46">
      <c r="A2562" s="118"/>
      <c r="AJ2562" s="121"/>
      <c r="AK2562" s="121"/>
      <c r="AL2562" s="121"/>
      <c r="AM2562" s="121"/>
      <c r="AN2562" s="121"/>
      <c r="AO2562" s="121"/>
      <c r="AP2562" s="121"/>
      <c r="AQ2562" s="121"/>
      <c r="AR2562" s="121"/>
      <c r="AS2562" s="121"/>
      <c r="AT2562" s="121"/>
    </row>
    <row r="2563" spans="1:46">
      <c r="A2563" s="118"/>
      <c r="AJ2563" s="121"/>
      <c r="AK2563" s="121"/>
      <c r="AL2563" s="121"/>
      <c r="AM2563" s="121"/>
      <c r="AN2563" s="121"/>
      <c r="AO2563" s="121"/>
      <c r="AP2563" s="121"/>
      <c r="AQ2563" s="121"/>
      <c r="AR2563" s="121"/>
      <c r="AS2563" s="121"/>
      <c r="AT2563" s="121"/>
    </row>
    <row r="2564" spans="1:46">
      <c r="A2564" s="118"/>
      <c r="AJ2564" s="121"/>
      <c r="AK2564" s="121"/>
      <c r="AL2564" s="121"/>
      <c r="AM2564" s="121"/>
      <c r="AN2564" s="121"/>
      <c r="AO2564" s="121"/>
      <c r="AP2564" s="121"/>
      <c r="AQ2564" s="121"/>
      <c r="AR2564" s="121"/>
      <c r="AS2564" s="121"/>
      <c r="AT2564" s="121"/>
    </row>
    <row r="2565" spans="1:46">
      <c r="A2565" s="118"/>
      <c r="AJ2565" s="121"/>
      <c r="AK2565" s="121"/>
      <c r="AL2565" s="121"/>
      <c r="AM2565" s="121"/>
      <c r="AN2565" s="121"/>
      <c r="AO2565" s="121"/>
      <c r="AP2565" s="121"/>
      <c r="AQ2565" s="121"/>
      <c r="AR2565" s="121"/>
      <c r="AS2565" s="121"/>
      <c r="AT2565" s="121"/>
    </row>
    <row r="2566" spans="1:46">
      <c r="A2566" s="118"/>
      <c r="AJ2566" s="121"/>
      <c r="AK2566" s="121"/>
      <c r="AL2566" s="121"/>
      <c r="AM2566" s="121"/>
      <c r="AN2566" s="121"/>
      <c r="AO2566" s="121"/>
      <c r="AP2566" s="121"/>
      <c r="AQ2566" s="121"/>
      <c r="AR2566" s="121"/>
      <c r="AS2566" s="121"/>
      <c r="AT2566" s="121"/>
    </row>
    <row r="2567" spans="1:46">
      <c r="A2567" s="118"/>
      <c r="AJ2567" s="121"/>
      <c r="AK2567" s="121"/>
      <c r="AL2567" s="121"/>
      <c r="AM2567" s="121"/>
      <c r="AN2567" s="121"/>
      <c r="AO2567" s="121"/>
      <c r="AP2567" s="121"/>
      <c r="AQ2567" s="121"/>
      <c r="AR2567" s="121"/>
      <c r="AS2567" s="121"/>
      <c r="AT2567" s="121"/>
    </row>
    <row r="2568" spans="1:46">
      <c r="A2568" s="118"/>
      <c r="AJ2568" s="121"/>
      <c r="AK2568" s="121"/>
      <c r="AL2568" s="121"/>
      <c r="AM2568" s="121"/>
      <c r="AN2568" s="121"/>
      <c r="AO2568" s="121"/>
      <c r="AP2568" s="121"/>
      <c r="AQ2568" s="121"/>
      <c r="AR2568" s="121"/>
      <c r="AS2568" s="121"/>
      <c r="AT2568" s="121"/>
    </row>
    <row r="2569" spans="1:46">
      <c r="A2569" s="118"/>
      <c r="AJ2569" s="121"/>
      <c r="AK2569" s="121"/>
      <c r="AL2569" s="121"/>
      <c r="AM2569" s="121"/>
      <c r="AN2569" s="121"/>
      <c r="AO2569" s="121"/>
      <c r="AP2569" s="121"/>
      <c r="AQ2569" s="121"/>
      <c r="AR2569" s="121"/>
      <c r="AS2569" s="121"/>
      <c r="AT2569" s="121"/>
    </row>
    <row r="2570" spans="1:46">
      <c r="A2570" s="118"/>
      <c r="AJ2570" s="121"/>
      <c r="AK2570" s="121"/>
      <c r="AL2570" s="121"/>
      <c r="AM2570" s="121"/>
      <c r="AN2570" s="121"/>
      <c r="AO2570" s="121"/>
      <c r="AP2570" s="121"/>
      <c r="AQ2570" s="121"/>
      <c r="AR2570" s="121"/>
      <c r="AS2570" s="121"/>
      <c r="AT2570" s="121"/>
    </row>
    <row r="2571" spans="1:46">
      <c r="A2571" s="118"/>
      <c r="AJ2571" s="121"/>
      <c r="AK2571" s="121"/>
      <c r="AL2571" s="121"/>
      <c r="AM2571" s="121"/>
      <c r="AN2571" s="121"/>
      <c r="AO2571" s="121"/>
      <c r="AP2571" s="121"/>
      <c r="AQ2571" s="121"/>
      <c r="AR2571" s="121"/>
      <c r="AS2571" s="121"/>
      <c r="AT2571" s="121"/>
    </row>
    <row r="2572" spans="1:46">
      <c r="A2572" s="118"/>
      <c r="AJ2572" s="121"/>
      <c r="AK2572" s="121"/>
      <c r="AL2572" s="121"/>
      <c r="AM2572" s="121"/>
      <c r="AN2572" s="121"/>
      <c r="AO2572" s="121"/>
      <c r="AP2572" s="121"/>
      <c r="AQ2572" s="121"/>
      <c r="AR2572" s="121"/>
      <c r="AS2572" s="121"/>
      <c r="AT2572" s="121"/>
    </row>
    <row r="2573" spans="1:46">
      <c r="A2573" s="118"/>
      <c r="AJ2573" s="121"/>
      <c r="AK2573" s="121"/>
      <c r="AL2573" s="121"/>
      <c r="AM2573" s="121"/>
      <c r="AN2573" s="121"/>
      <c r="AO2573" s="121"/>
      <c r="AP2573" s="121"/>
      <c r="AQ2573" s="121"/>
      <c r="AR2573" s="121"/>
      <c r="AS2573" s="121"/>
      <c r="AT2573" s="121"/>
    </row>
    <row r="2574" spans="1:46">
      <c r="A2574" s="118"/>
      <c r="AJ2574" s="121"/>
      <c r="AK2574" s="121"/>
      <c r="AL2574" s="121"/>
      <c r="AM2574" s="121"/>
      <c r="AN2574" s="121"/>
      <c r="AO2574" s="121"/>
      <c r="AP2574" s="121"/>
      <c r="AQ2574" s="121"/>
      <c r="AR2574" s="121"/>
      <c r="AS2574" s="121"/>
      <c r="AT2574" s="121"/>
    </row>
    <row r="2575" spans="1:46">
      <c r="A2575" s="118"/>
      <c r="AJ2575" s="121"/>
      <c r="AK2575" s="121"/>
      <c r="AL2575" s="121"/>
      <c r="AM2575" s="121"/>
      <c r="AN2575" s="121"/>
      <c r="AO2575" s="121"/>
      <c r="AP2575" s="121"/>
      <c r="AQ2575" s="121"/>
      <c r="AR2575" s="121"/>
      <c r="AS2575" s="121"/>
      <c r="AT2575" s="121"/>
    </row>
    <row r="2576" spans="1:46">
      <c r="A2576" s="118"/>
      <c r="AJ2576" s="121"/>
      <c r="AK2576" s="121"/>
      <c r="AL2576" s="121"/>
      <c r="AM2576" s="121"/>
      <c r="AN2576" s="121"/>
      <c r="AO2576" s="121"/>
      <c r="AP2576" s="121"/>
      <c r="AQ2576" s="121"/>
      <c r="AR2576" s="121"/>
      <c r="AS2576" s="121"/>
      <c r="AT2576" s="121"/>
    </row>
    <row r="2577" spans="1:46">
      <c r="A2577" s="118"/>
      <c r="AJ2577" s="121"/>
      <c r="AK2577" s="121"/>
      <c r="AL2577" s="121"/>
      <c r="AM2577" s="121"/>
      <c r="AN2577" s="121"/>
      <c r="AO2577" s="121"/>
      <c r="AP2577" s="121"/>
      <c r="AQ2577" s="121"/>
      <c r="AR2577" s="121"/>
      <c r="AS2577" s="121"/>
      <c r="AT2577" s="121"/>
    </row>
    <row r="2578" spans="1:46">
      <c r="A2578" s="118"/>
      <c r="AJ2578" s="121"/>
      <c r="AK2578" s="121"/>
      <c r="AL2578" s="121"/>
      <c r="AM2578" s="121"/>
      <c r="AN2578" s="121"/>
      <c r="AO2578" s="121"/>
      <c r="AP2578" s="121"/>
      <c r="AQ2578" s="121"/>
      <c r="AR2578" s="121"/>
      <c r="AS2578" s="121"/>
      <c r="AT2578" s="121"/>
    </row>
    <row r="2579" spans="1:46">
      <c r="A2579" s="118"/>
      <c r="AJ2579" s="121"/>
      <c r="AK2579" s="121"/>
      <c r="AL2579" s="121"/>
      <c r="AM2579" s="121"/>
      <c r="AN2579" s="121"/>
      <c r="AO2579" s="121"/>
      <c r="AP2579" s="121"/>
      <c r="AQ2579" s="121"/>
      <c r="AR2579" s="121"/>
      <c r="AS2579" s="121"/>
      <c r="AT2579" s="121"/>
    </row>
    <row r="2580" spans="1:46">
      <c r="A2580" s="118"/>
      <c r="AJ2580" s="121"/>
      <c r="AK2580" s="121"/>
      <c r="AL2580" s="121"/>
      <c r="AM2580" s="121"/>
      <c r="AN2580" s="121"/>
      <c r="AO2580" s="121"/>
      <c r="AP2580" s="121"/>
      <c r="AQ2580" s="121"/>
      <c r="AR2580" s="121"/>
      <c r="AS2580" s="121"/>
      <c r="AT2580" s="121"/>
    </row>
    <row r="2581" spans="1:46">
      <c r="A2581" s="118"/>
      <c r="AJ2581" s="121"/>
      <c r="AK2581" s="121"/>
      <c r="AL2581" s="121"/>
      <c r="AM2581" s="121"/>
      <c r="AN2581" s="121"/>
      <c r="AO2581" s="121"/>
      <c r="AP2581" s="121"/>
      <c r="AQ2581" s="121"/>
      <c r="AR2581" s="121"/>
      <c r="AS2581" s="121"/>
      <c r="AT2581" s="121"/>
    </row>
    <row r="2582" spans="1:46">
      <c r="A2582" s="118"/>
      <c r="AJ2582" s="121"/>
      <c r="AK2582" s="121"/>
      <c r="AL2582" s="121"/>
      <c r="AM2582" s="121"/>
      <c r="AN2582" s="121"/>
      <c r="AO2582" s="121"/>
      <c r="AP2582" s="121"/>
      <c r="AQ2582" s="121"/>
      <c r="AR2582" s="121"/>
      <c r="AS2582" s="121"/>
      <c r="AT2582" s="121"/>
    </row>
    <row r="2583" spans="1:46">
      <c r="A2583" s="118"/>
      <c r="AJ2583" s="121"/>
      <c r="AK2583" s="121"/>
      <c r="AL2583" s="121"/>
      <c r="AM2583" s="121"/>
      <c r="AN2583" s="121"/>
      <c r="AO2583" s="121"/>
      <c r="AP2583" s="121"/>
      <c r="AQ2583" s="121"/>
      <c r="AR2583" s="121"/>
      <c r="AS2583" s="121"/>
      <c r="AT2583" s="121"/>
    </row>
    <row r="2584" spans="1:46">
      <c r="A2584" s="118"/>
      <c r="AJ2584" s="121"/>
      <c r="AK2584" s="121"/>
      <c r="AL2584" s="121"/>
      <c r="AM2584" s="121"/>
      <c r="AN2584" s="121"/>
      <c r="AO2584" s="121"/>
      <c r="AP2584" s="121"/>
      <c r="AQ2584" s="121"/>
      <c r="AR2584" s="121"/>
      <c r="AS2584" s="121"/>
      <c r="AT2584" s="121"/>
    </row>
    <row r="2585" spans="1:46">
      <c r="A2585" s="118"/>
      <c r="AJ2585" s="121"/>
      <c r="AK2585" s="121"/>
      <c r="AL2585" s="121"/>
      <c r="AM2585" s="121"/>
      <c r="AN2585" s="121"/>
      <c r="AO2585" s="121"/>
      <c r="AP2585" s="121"/>
      <c r="AQ2585" s="121"/>
      <c r="AR2585" s="121"/>
      <c r="AS2585" s="121"/>
      <c r="AT2585" s="121"/>
    </row>
    <row r="2586" spans="1:46">
      <c r="A2586" s="118"/>
      <c r="AJ2586" s="121"/>
      <c r="AK2586" s="121"/>
      <c r="AL2586" s="121"/>
      <c r="AM2586" s="121"/>
      <c r="AN2586" s="121"/>
      <c r="AO2586" s="121"/>
      <c r="AP2586" s="121"/>
      <c r="AQ2586" s="121"/>
      <c r="AR2586" s="121"/>
      <c r="AS2586" s="121"/>
      <c r="AT2586" s="121"/>
    </row>
    <row r="2587" spans="1:46">
      <c r="A2587" s="118"/>
      <c r="AJ2587" s="121"/>
      <c r="AK2587" s="121"/>
      <c r="AL2587" s="121"/>
      <c r="AM2587" s="121"/>
      <c r="AN2587" s="121"/>
      <c r="AO2587" s="121"/>
      <c r="AP2587" s="121"/>
      <c r="AQ2587" s="121"/>
      <c r="AR2587" s="121"/>
      <c r="AS2587" s="121"/>
      <c r="AT2587" s="121"/>
    </row>
    <row r="2588" spans="1:46">
      <c r="A2588" s="118"/>
      <c r="AJ2588" s="121"/>
      <c r="AK2588" s="121"/>
      <c r="AL2588" s="121"/>
      <c r="AM2588" s="121"/>
      <c r="AN2588" s="121"/>
      <c r="AO2588" s="121"/>
      <c r="AP2588" s="121"/>
      <c r="AQ2588" s="121"/>
      <c r="AR2588" s="121"/>
      <c r="AS2588" s="121"/>
      <c r="AT2588" s="121"/>
    </row>
    <row r="2589" spans="1:46">
      <c r="A2589" s="118"/>
      <c r="AJ2589" s="121"/>
      <c r="AK2589" s="121"/>
      <c r="AL2589" s="121"/>
      <c r="AM2589" s="121"/>
      <c r="AN2589" s="121"/>
      <c r="AO2589" s="121"/>
      <c r="AP2589" s="121"/>
      <c r="AQ2589" s="121"/>
      <c r="AR2589" s="121"/>
      <c r="AS2589" s="121"/>
      <c r="AT2589" s="121"/>
    </row>
    <row r="2590" spans="1:46">
      <c r="A2590" s="118"/>
      <c r="AJ2590" s="121"/>
      <c r="AK2590" s="121"/>
      <c r="AL2590" s="121"/>
      <c r="AM2590" s="121"/>
      <c r="AN2590" s="121"/>
      <c r="AO2590" s="121"/>
      <c r="AP2590" s="121"/>
      <c r="AQ2590" s="121"/>
      <c r="AR2590" s="121"/>
      <c r="AS2590" s="121"/>
      <c r="AT2590" s="121"/>
    </row>
    <row r="2591" spans="1:46">
      <c r="A2591" s="118"/>
      <c r="AJ2591" s="121"/>
      <c r="AK2591" s="121"/>
      <c r="AL2591" s="121"/>
      <c r="AM2591" s="121"/>
      <c r="AN2591" s="121"/>
      <c r="AO2591" s="121"/>
      <c r="AP2591" s="121"/>
      <c r="AQ2591" s="121"/>
      <c r="AR2591" s="121"/>
      <c r="AS2591" s="121"/>
      <c r="AT2591" s="121"/>
    </row>
    <row r="2592" spans="1:46">
      <c r="A2592" s="118"/>
      <c r="AJ2592" s="121"/>
      <c r="AK2592" s="121"/>
      <c r="AL2592" s="121"/>
      <c r="AM2592" s="121"/>
      <c r="AN2592" s="121"/>
      <c r="AO2592" s="121"/>
      <c r="AP2592" s="121"/>
      <c r="AQ2592" s="121"/>
      <c r="AR2592" s="121"/>
      <c r="AS2592" s="121"/>
      <c r="AT2592" s="121"/>
    </row>
    <row r="2593" spans="1:46">
      <c r="A2593" s="118"/>
      <c r="AJ2593" s="121"/>
      <c r="AK2593" s="121"/>
      <c r="AL2593" s="121"/>
      <c r="AM2593" s="121"/>
      <c r="AN2593" s="121"/>
      <c r="AO2593" s="121"/>
      <c r="AP2593" s="121"/>
      <c r="AQ2593" s="121"/>
      <c r="AR2593" s="121"/>
      <c r="AS2593" s="121"/>
      <c r="AT2593" s="121"/>
    </row>
    <row r="2594" spans="1:46">
      <c r="A2594" s="118"/>
      <c r="AJ2594" s="121"/>
      <c r="AK2594" s="121"/>
      <c r="AL2594" s="121"/>
      <c r="AM2594" s="121"/>
      <c r="AN2594" s="121"/>
      <c r="AO2594" s="121"/>
      <c r="AP2594" s="121"/>
      <c r="AQ2594" s="121"/>
      <c r="AR2594" s="121"/>
      <c r="AS2594" s="121"/>
      <c r="AT2594" s="121"/>
    </row>
    <row r="2595" spans="1:46">
      <c r="A2595" s="118"/>
      <c r="AJ2595" s="121"/>
      <c r="AK2595" s="121"/>
      <c r="AL2595" s="121"/>
      <c r="AM2595" s="121"/>
      <c r="AN2595" s="121"/>
      <c r="AO2595" s="121"/>
      <c r="AP2595" s="121"/>
      <c r="AQ2595" s="121"/>
      <c r="AR2595" s="121"/>
      <c r="AS2595" s="121"/>
      <c r="AT2595" s="121"/>
    </row>
    <row r="2596" spans="1:46">
      <c r="A2596" s="118"/>
      <c r="AJ2596" s="121"/>
      <c r="AK2596" s="121"/>
      <c r="AL2596" s="121"/>
      <c r="AM2596" s="121"/>
      <c r="AN2596" s="121"/>
      <c r="AO2596" s="121"/>
      <c r="AP2596" s="121"/>
      <c r="AQ2596" s="121"/>
      <c r="AR2596" s="121"/>
      <c r="AS2596" s="121"/>
      <c r="AT2596" s="121"/>
    </row>
    <row r="2597" spans="1:46">
      <c r="A2597" s="118"/>
      <c r="AJ2597" s="121"/>
      <c r="AK2597" s="121"/>
      <c r="AL2597" s="121"/>
      <c r="AM2597" s="121"/>
      <c r="AN2597" s="121"/>
      <c r="AO2597" s="121"/>
      <c r="AP2597" s="121"/>
      <c r="AQ2597" s="121"/>
      <c r="AR2597" s="121"/>
      <c r="AS2597" s="121"/>
      <c r="AT2597" s="121"/>
    </row>
    <row r="2598" spans="1:46">
      <c r="A2598" s="118"/>
      <c r="AJ2598" s="121"/>
      <c r="AK2598" s="121"/>
      <c r="AL2598" s="121"/>
      <c r="AM2598" s="121"/>
      <c r="AN2598" s="121"/>
      <c r="AO2598" s="121"/>
      <c r="AP2598" s="121"/>
      <c r="AQ2598" s="121"/>
      <c r="AR2598" s="121"/>
      <c r="AS2598" s="121"/>
      <c r="AT2598" s="121"/>
    </row>
    <row r="2599" spans="1:46">
      <c r="A2599" s="118"/>
      <c r="AJ2599" s="121"/>
      <c r="AK2599" s="121"/>
      <c r="AL2599" s="121"/>
      <c r="AM2599" s="121"/>
      <c r="AN2599" s="121"/>
      <c r="AO2599" s="121"/>
      <c r="AP2599" s="121"/>
      <c r="AQ2599" s="121"/>
      <c r="AR2599" s="121"/>
      <c r="AS2599" s="121"/>
      <c r="AT2599" s="121"/>
    </row>
    <row r="2600" spans="1:46">
      <c r="A2600" s="118"/>
      <c r="AJ2600" s="121"/>
      <c r="AK2600" s="121"/>
      <c r="AL2600" s="121"/>
      <c r="AM2600" s="121"/>
      <c r="AN2600" s="121"/>
      <c r="AO2600" s="121"/>
      <c r="AP2600" s="121"/>
      <c r="AQ2600" s="121"/>
      <c r="AR2600" s="121"/>
      <c r="AS2600" s="121"/>
      <c r="AT2600" s="121"/>
    </row>
    <row r="2601" spans="1:46">
      <c r="A2601" s="118"/>
      <c r="AJ2601" s="121"/>
      <c r="AK2601" s="121"/>
      <c r="AL2601" s="121"/>
      <c r="AM2601" s="121"/>
      <c r="AN2601" s="121"/>
      <c r="AO2601" s="121"/>
      <c r="AP2601" s="121"/>
      <c r="AQ2601" s="121"/>
      <c r="AR2601" s="121"/>
      <c r="AS2601" s="121"/>
      <c r="AT2601" s="121"/>
    </row>
    <row r="2602" spans="1:46">
      <c r="A2602" s="118"/>
      <c r="AJ2602" s="121"/>
      <c r="AK2602" s="121"/>
      <c r="AL2602" s="121"/>
      <c r="AM2602" s="121"/>
      <c r="AN2602" s="121"/>
      <c r="AO2602" s="121"/>
      <c r="AP2602" s="121"/>
      <c r="AQ2602" s="121"/>
      <c r="AR2602" s="121"/>
      <c r="AS2602" s="121"/>
      <c r="AT2602" s="121"/>
    </row>
    <row r="2603" spans="1:46">
      <c r="A2603" s="118"/>
      <c r="AJ2603" s="121"/>
      <c r="AK2603" s="121"/>
      <c r="AL2603" s="121"/>
      <c r="AM2603" s="121"/>
      <c r="AN2603" s="121"/>
      <c r="AO2603" s="121"/>
      <c r="AP2603" s="121"/>
      <c r="AQ2603" s="121"/>
      <c r="AR2603" s="121"/>
      <c r="AS2603" s="121"/>
      <c r="AT2603" s="121"/>
    </row>
    <row r="2604" spans="1:46">
      <c r="A2604" s="118"/>
      <c r="AJ2604" s="121"/>
      <c r="AK2604" s="121"/>
      <c r="AL2604" s="121"/>
      <c r="AM2604" s="121"/>
      <c r="AN2604" s="121"/>
      <c r="AO2604" s="121"/>
      <c r="AP2604" s="121"/>
      <c r="AQ2604" s="121"/>
      <c r="AR2604" s="121"/>
      <c r="AS2604" s="121"/>
      <c r="AT2604" s="121"/>
    </row>
    <row r="2605" spans="1:46">
      <c r="A2605" s="118"/>
      <c r="AJ2605" s="121"/>
      <c r="AK2605" s="121"/>
      <c r="AL2605" s="121"/>
      <c r="AM2605" s="121"/>
      <c r="AN2605" s="121"/>
      <c r="AO2605" s="121"/>
      <c r="AP2605" s="121"/>
      <c r="AQ2605" s="121"/>
      <c r="AR2605" s="121"/>
      <c r="AS2605" s="121"/>
      <c r="AT2605" s="121"/>
    </row>
    <row r="2606" spans="1:46">
      <c r="A2606" s="118"/>
      <c r="AJ2606" s="121"/>
      <c r="AK2606" s="121"/>
      <c r="AL2606" s="121"/>
      <c r="AM2606" s="121"/>
      <c r="AN2606" s="121"/>
      <c r="AO2606" s="121"/>
      <c r="AP2606" s="121"/>
      <c r="AQ2606" s="121"/>
      <c r="AR2606" s="121"/>
      <c r="AS2606" s="121"/>
      <c r="AT2606" s="121"/>
    </row>
    <row r="2607" spans="1:46">
      <c r="A2607" s="118"/>
      <c r="AJ2607" s="121"/>
      <c r="AK2607" s="121"/>
      <c r="AL2607" s="121"/>
      <c r="AM2607" s="121"/>
      <c r="AN2607" s="121"/>
      <c r="AO2607" s="121"/>
      <c r="AP2607" s="121"/>
      <c r="AQ2607" s="121"/>
      <c r="AR2607" s="121"/>
      <c r="AS2607" s="121"/>
      <c r="AT2607" s="121"/>
    </row>
    <row r="2608" spans="1:46">
      <c r="A2608" s="118"/>
      <c r="AJ2608" s="121"/>
      <c r="AK2608" s="121"/>
      <c r="AL2608" s="121"/>
      <c r="AM2608" s="121"/>
      <c r="AN2608" s="121"/>
      <c r="AO2608" s="121"/>
      <c r="AP2608" s="121"/>
      <c r="AQ2608" s="121"/>
      <c r="AR2608" s="121"/>
      <c r="AS2608" s="121"/>
      <c r="AT2608" s="121"/>
    </row>
    <row r="2609" spans="1:46">
      <c r="A2609" s="118"/>
      <c r="AJ2609" s="121"/>
      <c r="AK2609" s="121"/>
      <c r="AL2609" s="121"/>
      <c r="AM2609" s="121"/>
      <c r="AN2609" s="121"/>
      <c r="AO2609" s="121"/>
      <c r="AP2609" s="121"/>
      <c r="AQ2609" s="121"/>
      <c r="AR2609" s="121"/>
      <c r="AS2609" s="121"/>
      <c r="AT2609" s="121"/>
    </row>
    <row r="2610" spans="1:46">
      <c r="A2610" s="118"/>
      <c r="AJ2610" s="121"/>
      <c r="AK2610" s="121"/>
      <c r="AL2610" s="121"/>
      <c r="AM2610" s="121"/>
      <c r="AN2610" s="121"/>
      <c r="AO2610" s="121"/>
      <c r="AP2610" s="121"/>
      <c r="AQ2610" s="121"/>
      <c r="AR2610" s="121"/>
      <c r="AS2610" s="121"/>
      <c r="AT2610" s="121"/>
    </row>
    <row r="2611" spans="1:46">
      <c r="A2611" s="118"/>
      <c r="AJ2611" s="121"/>
      <c r="AK2611" s="121"/>
      <c r="AL2611" s="121"/>
      <c r="AM2611" s="121"/>
      <c r="AN2611" s="121"/>
      <c r="AO2611" s="121"/>
      <c r="AP2611" s="121"/>
      <c r="AQ2611" s="121"/>
      <c r="AR2611" s="121"/>
      <c r="AS2611" s="121"/>
      <c r="AT2611" s="121"/>
    </row>
    <row r="2612" spans="1:46">
      <c r="A2612" s="118"/>
      <c r="AJ2612" s="121"/>
      <c r="AK2612" s="121"/>
      <c r="AL2612" s="121"/>
      <c r="AM2612" s="121"/>
      <c r="AN2612" s="121"/>
      <c r="AO2612" s="121"/>
      <c r="AP2612" s="121"/>
      <c r="AQ2612" s="121"/>
      <c r="AR2612" s="121"/>
      <c r="AS2612" s="121"/>
      <c r="AT2612" s="121"/>
    </row>
    <row r="2613" spans="1:46">
      <c r="A2613" s="118"/>
      <c r="AJ2613" s="121"/>
      <c r="AK2613" s="121"/>
      <c r="AL2613" s="121"/>
      <c r="AM2613" s="121"/>
      <c r="AN2613" s="121"/>
      <c r="AO2613" s="121"/>
      <c r="AP2613" s="121"/>
      <c r="AQ2613" s="121"/>
      <c r="AR2613" s="121"/>
      <c r="AS2613" s="121"/>
      <c r="AT2613" s="121"/>
    </row>
    <row r="2614" spans="1:46">
      <c r="A2614" s="118"/>
      <c r="AJ2614" s="121"/>
      <c r="AK2614" s="121"/>
      <c r="AL2614" s="121"/>
      <c r="AM2614" s="121"/>
      <c r="AN2614" s="121"/>
      <c r="AO2614" s="121"/>
      <c r="AP2614" s="121"/>
      <c r="AQ2614" s="121"/>
      <c r="AR2614" s="121"/>
      <c r="AS2614" s="121"/>
      <c r="AT2614" s="121"/>
    </row>
    <row r="2615" spans="1:46">
      <c r="A2615" s="118"/>
      <c r="AJ2615" s="121"/>
      <c r="AK2615" s="121"/>
      <c r="AL2615" s="121"/>
      <c r="AM2615" s="121"/>
      <c r="AN2615" s="121"/>
      <c r="AO2615" s="121"/>
      <c r="AP2615" s="121"/>
      <c r="AQ2615" s="121"/>
      <c r="AR2615" s="121"/>
      <c r="AS2615" s="121"/>
      <c r="AT2615" s="121"/>
    </row>
    <row r="2616" spans="1:46">
      <c r="A2616" s="118"/>
      <c r="AJ2616" s="121"/>
      <c r="AK2616" s="121"/>
      <c r="AL2616" s="121"/>
      <c r="AM2616" s="121"/>
      <c r="AN2616" s="121"/>
      <c r="AO2616" s="121"/>
      <c r="AP2616" s="121"/>
      <c r="AQ2616" s="121"/>
      <c r="AR2616" s="121"/>
      <c r="AS2616" s="121"/>
      <c r="AT2616" s="121"/>
    </row>
    <row r="2617" spans="1:46">
      <c r="A2617" s="118"/>
      <c r="AJ2617" s="121"/>
      <c r="AK2617" s="121"/>
      <c r="AL2617" s="121"/>
      <c r="AM2617" s="121"/>
      <c r="AN2617" s="121"/>
      <c r="AO2617" s="121"/>
      <c r="AP2617" s="121"/>
      <c r="AQ2617" s="121"/>
      <c r="AR2617" s="121"/>
      <c r="AS2617" s="121"/>
      <c r="AT2617" s="121"/>
    </row>
    <row r="2618" spans="1:46">
      <c r="A2618" s="118"/>
      <c r="AJ2618" s="121"/>
      <c r="AK2618" s="121"/>
      <c r="AL2618" s="121"/>
      <c r="AM2618" s="121"/>
      <c r="AN2618" s="121"/>
      <c r="AO2618" s="121"/>
      <c r="AP2618" s="121"/>
      <c r="AQ2618" s="121"/>
      <c r="AR2618" s="121"/>
      <c r="AS2618" s="121"/>
      <c r="AT2618" s="121"/>
    </row>
    <row r="2619" spans="1:46">
      <c r="A2619" s="118"/>
      <c r="AJ2619" s="121"/>
      <c r="AK2619" s="121"/>
      <c r="AL2619" s="121"/>
      <c r="AM2619" s="121"/>
      <c r="AN2619" s="121"/>
      <c r="AO2619" s="121"/>
      <c r="AP2619" s="121"/>
      <c r="AQ2619" s="121"/>
      <c r="AR2619" s="121"/>
      <c r="AS2619" s="121"/>
      <c r="AT2619" s="121"/>
    </row>
    <row r="2620" spans="1:46">
      <c r="A2620" s="118"/>
      <c r="AJ2620" s="121"/>
      <c r="AK2620" s="121"/>
      <c r="AL2620" s="121"/>
      <c r="AM2620" s="121"/>
      <c r="AN2620" s="121"/>
      <c r="AO2620" s="121"/>
      <c r="AP2620" s="121"/>
      <c r="AQ2620" s="121"/>
      <c r="AR2620" s="121"/>
      <c r="AS2620" s="121"/>
      <c r="AT2620" s="121"/>
    </row>
    <row r="2621" spans="1:46">
      <c r="A2621" s="118"/>
      <c r="AJ2621" s="121"/>
      <c r="AK2621" s="121"/>
      <c r="AL2621" s="121"/>
      <c r="AM2621" s="121"/>
      <c r="AN2621" s="121"/>
      <c r="AO2621" s="121"/>
      <c r="AP2621" s="121"/>
      <c r="AQ2621" s="121"/>
      <c r="AR2621" s="121"/>
      <c r="AS2621" s="121"/>
      <c r="AT2621" s="121"/>
    </row>
    <row r="2622" spans="1:46">
      <c r="A2622" s="118"/>
      <c r="AJ2622" s="121"/>
      <c r="AK2622" s="121"/>
      <c r="AL2622" s="121"/>
      <c r="AM2622" s="121"/>
      <c r="AN2622" s="121"/>
      <c r="AO2622" s="121"/>
      <c r="AP2622" s="121"/>
      <c r="AQ2622" s="121"/>
      <c r="AR2622" s="121"/>
      <c r="AS2622" s="121"/>
      <c r="AT2622" s="121"/>
    </row>
    <row r="2623" spans="1:46">
      <c r="A2623" s="118"/>
      <c r="AJ2623" s="121"/>
      <c r="AK2623" s="121"/>
      <c r="AL2623" s="121"/>
      <c r="AM2623" s="121"/>
      <c r="AN2623" s="121"/>
      <c r="AO2623" s="121"/>
      <c r="AP2623" s="121"/>
      <c r="AQ2623" s="121"/>
      <c r="AR2623" s="121"/>
      <c r="AS2623" s="121"/>
      <c r="AT2623" s="121"/>
    </row>
    <row r="2624" spans="1:46">
      <c r="A2624" s="118"/>
      <c r="AJ2624" s="121"/>
      <c r="AK2624" s="121"/>
      <c r="AL2624" s="121"/>
      <c r="AM2624" s="121"/>
      <c r="AN2624" s="121"/>
      <c r="AO2624" s="121"/>
      <c r="AP2624" s="121"/>
      <c r="AQ2624" s="121"/>
      <c r="AR2624" s="121"/>
      <c r="AS2624" s="121"/>
      <c r="AT2624" s="121"/>
    </row>
    <row r="2625" spans="1:46">
      <c r="A2625" s="118"/>
      <c r="AJ2625" s="121"/>
      <c r="AK2625" s="121"/>
      <c r="AL2625" s="121"/>
      <c r="AM2625" s="121"/>
      <c r="AN2625" s="121"/>
      <c r="AO2625" s="121"/>
      <c r="AP2625" s="121"/>
      <c r="AQ2625" s="121"/>
      <c r="AR2625" s="121"/>
      <c r="AS2625" s="121"/>
      <c r="AT2625" s="121"/>
    </row>
    <row r="2626" spans="1:46">
      <c r="A2626" s="118"/>
      <c r="AJ2626" s="121"/>
      <c r="AK2626" s="121"/>
      <c r="AL2626" s="121"/>
      <c r="AM2626" s="121"/>
      <c r="AN2626" s="121"/>
      <c r="AO2626" s="121"/>
      <c r="AP2626" s="121"/>
      <c r="AQ2626" s="121"/>
      <c r="AR2626" s="121"/>
      <c r="AS2626" s="121"/>
      <c r="AT2626" s="121"/>
    </row>
    <row r="2627" spans="1:46">
      <c r="A2627" s="118"/>
      <c r="AJ2627" s="121"/>
      <c r="AK2627" s="121"/>
      <c r="AL2627" s="121"/>
      <c r="AM2627" s="121"/>
      <c r="AN2627" s="121"/>
      <c r="AO2627" s="121"/>
      <c r="AP2627" s="121"/>
      <c r="AQ2627" s="121"/>
      <c r="AR2627" s="121"/>
      <c r="AS2627" s="121"/>
      <c r="AT2627" s="121"/>
    </row>
    <row r="2628" spans="1:46">
      <c r="A2628" s="118"/>
      <c r="AJ2628" s="121"/>
      <c r="AK2628" s="121"/>
      <c r="AL2628" s="121"/>
      <c r="AM2628" s="121"/>
      <c r="AN2628" s="121"/>
      <c r="AO2628" s="121"/>
      <c r="AP2628" s="121"/>
      <c r="AQ2628" s="121"/>
      <c r="AR2628" s="121"/>
      <c r="AS2628" s="121"/>
      <c r="AT2628" s="121"/>
    </row>
    <row r="2629" spans="1:46">
      <c r="A2629" s="118"/>
      <c r="AJ2629" s="121"/>
      <c r="AK2629" s="121"/>
      <c r="AL2629" s="121"/>
      <c r="AM2629" s="121"/>
      <c r="AN2629" s="121"/>
      <c r="AO2629" s="121"/>
      <c r="AP2629" s="121"/>
      <c r="AQ2629" s="121"/>
      <c r="AR2629" s="121"/>
      <c r="AS2629" s="121"/>
      <c r="AT2629" s="121"/>
    </row>
    <row r="2630" spans="1:46">
      <c r="A2630" s="118"/>
      <c r="AJ2630" s="121"/>
      <c r="AK2630" s="121"/>
      <c r="AL2630" s="121"/>
      <c r="AM2630" s="121"/>
      <c r="AN2630" s="121"/>
      <c r="AO2630" s="121"/>
      <c r="AP2630" s="121"/>
      <c r="AQ2630" s="121"/>
      <c r="AR2630" s="121"/>
      <c r="AS2630" s="121"/>
      <c r="AT2630" s="121"/>
    </row>
    <row r="2631" spans="1:46">
      <c r="A2631" s="118"/>
      <c r="AJ2631" s="121"/>
      <c r="AK2631" s="121"/>
      <c r="AL2631" s="121"/>
      <c r="AM2631" s="121"/>
      <c r="AN2631" s="121"/>
      <c r="AO2631" s="121"/>
      <c r="AP2631" s="121"/>
      <c r="AQ2631" s="121"/>
      <c r="AR2631" s="121"/>
      <c r="AS2631" s="121"/>
      <c r="AT2631" s="121"/>
    </row>
    <row r="2632" spans="1:46">
      <c r="A2632" s="118"/>
      <c r="AJ2632" s="121"/>
      <c r="AK2632" s="121"/>
      <c r="AL2632" s="121"/>
      <c r="AM2632" s="121"/>
      <c r="AN2632" s="121"/>
      <c r="AO2632" s="121"/>
      <c r="AP2632" s="121"/>
      <c r="AQ2632" s="121"/>
      <c r="AR2632" s="121"/>
      <c r="AS2632" s="121"/>
      <c r="AT2632" s="121"/>
    </row>
    <row r="2633" spans="1:46">
      <c r="A2633" s="118"/>
      <c r="AJ2633" s="121"/>
      <c r="AK2633" s="121"/>
      <c r="AL2633" s="121"/>
      <c r="AM2633" s="121"/>
      <c r="AN2633" s="121"/>
      <c r="AO2633" s="121"/>
      <c r="AP2633" s="121"/>
      <c r="AQ2633" s="121"/>
      <c r="AR2633" s="121"/>
      <c r="AS2633" s="121"/>
      <c r="AT2633" s="121"/>
    </row>
    <row r="2634" spans="1:46">
      <c r="A2634" s="118"/>
      <c r="AJ2634" s="121"/>
      <c r="AK2634" s="121"/>
      <c r="AL2634" s="121"/>
      <c r="AM2634" s="121"/>
      <c r="AN2634" s="121"/>
      <c r="AO2634" s="121"/>
      <c r="AP2634" s="121"/>
      <c r="AQ2634" s="121"/>
      <c r="AR2634" s="121"/>
      <c r="AS2634" s="121"/>
      <c r="AT2634" s="121"/>
    </row>
    <row r="2635" spans="1:46">
      <c r="A2635" s="118"/>
      <c r="AJ2635" s="121"/>
      <c r="AK2635" s="121"/>
      <c r="AL2635" s="121"/>
      <c r="AM2635" s="121"/>
      <c r="AN2635" s="121"/>
      <c r="AO2635" s="121"/>
      <c r="AP2635" s="121"/>
      <c r="AQ2635" s="121"/>
      <c r="AR2635" s="121"/>
      <c r="AS2635" s="121"/>
      <c r="AT2635" s="121"/>
    </row>
    <row r="2636" spans="1:46">
      <c r="A2636" s="118"/>
      <c r="AJ2636" s="121"/>
      <c r="AK2636" s="121"/>
      <c r="AL2636" s="121"/>
      <c r="AM2636" s="121"/>
      <c r="AN2636" s="121"/>
      <c r="AO2636" s="121"/>
      <c r="AP2636" s="121"/>
      <c r="AQ2636" s="121"/>
      <c r="AR2636" s="121"/>
      <c r="AS2636" s="121"/>
      <c r="AT2636" s="121"/>
    </row>
    <row r="2637" spans="1:46">
      <c r="A2637" s="118"/>
      <c r="AJ2637" s="121"/>
      <c r="AK2637" s="121"/>
      <c r="AL2637" s="121"/>
      <c r="AM2637" s="121"/>
      <c r="AN2637" s="121"/>
      <c r="AO2637" s="121"/>
      <c r="AP2637" s="121"/>
      <c r="AQ2637" s="121"/>
      <c r="AR2637" s="121"/>
      <c r="AS2637" s="121"/>
      <c r="AT2637" s="121"/>
    </row>
    <row r="2638" spans="1:46">
      <c r="A2638" s="118"/>
      <c r="AJ2638" s="121"/>
      <c r="AK2638" s="121"/>
      <c r="AL2638" s="121"/>
      <c r="AM2638" s="121"/>
      <c r="AN2638" s="121"/>
      <c r="AO2638" s="121"/>
      <c r="AP2638" s="121"/>
      <c r="AQ2638" s="121"/>
      <c r="AR2638" s="121"/>
      <c r="AS2638" s="121"/>
      <c r="AT2638" s="121"/>
    </row>
    <row r="2639" spans="1:46">
      <c r="A2639" s="118"/>
      <c r="AJ2639" s="121"/>
      <c r="AK2639" s="121"/>
      <c r="AL2639" s="121"/>
      <c r="AM2639" s="121"/>
      <c r="AN2639" s="121"/>
      <c r="AO2639" s="121"/>
      <c r="AP2639" s="121"/>
      <c r="AQ2639" s="121"/>
      <c r="AR2639" s="121"/>
      <c r="AS2639" s="121"/>
      <c r="AT2639" s="121"/>
    </row>
    <row r="2640" spans="1:46">
      <c r="A2640" s="118"/>
      <c r="AJ2640" s="121"/>
      <c r="AK2640" s="121"/>
      <c r="AL2640" s="121"/>
      <c r="AM2640" s="121"/>
      <c r="AN2640" s="121"/>
      <c r="AO2640" s="121"/>
      <c r="AP2640" s="121"/>
      <c r="AQ2640" s="121"/>
      <c r="AR2640" s="121"/>
      <c r="AS2640" s="121"/>
      <c r="AT2640" s="121"/>
    </row>
    <row r="2641" spans="1:46">
      <c r="A2641" s="118"/>
      <c r="AJ2641" s="121"/>
      <c r="AK2641" s="121"/>
      <c r="AL2641" s="121"/>
      <c r="AM2641" s="121"/>
      <c r="AN2641" s="121"/>
      <c r="AO2641" s="121"/>
      <c r="AP2641" s="121"/>
      <c r="AQ2641" s="121"/>
      <c r="AR2641" s="121"/>
      <c r="AS2641" s="121"/>
      <c r="AT2641" s="121"/>
    </row>
    <row r="2642" spans="1:46">
      <c r="A2642" s="118"/>
      <c r="AJ2642" s="121"/>
      <c r="AK2642" s="121"/>
      <c r="AL2642" s="121"/>
      <c r="AM2642" s="121"/>
      <c r="AN2642" s="121"/>
      <c r="AO2642" s="121"/>
      <c r="AP2642" s="121"/>
      <c r="AQ2642" s="121"/>
      <c r="AR2642" s="121"/>
      <c r="AS2642" s="121"/>
      <c r="AT2642" s="121"/>
    </row>
    <row r="2643" spans="1:46">
      <c r="A2643" s="118"/>
      <c r="AJ2643" s="121"/>
      <c r="AK2643" s="121"/>
      <c r="AL2643" s="121"/>
      <c r="AM2643" s="121"/>
      <c r="AN2643" s="121"/>
      <c r="AO2643" s="121"/>
      <c r="AP2643" s="121"/>
      <c r="AQ2643" s="121"/>
      <c r="AR2643" s="121"/>
      <c r="AS2643" s="121"/>
      <c r="AT2643" s="121"/>
    </row>
    <row r="2644" spans="1:46">
      <c r="A2644" s="118"/>
      <c r="AJ2644" s="121"/>
      <c r="AK2644" s="121"/>
      <c r="AL2644" s="121"/>
      <c r="AM2644" s="121"/>
      <c r="AN2644" s="121"/>
      <c r="AO2644" s="121"/>
      <c r="AP2644" s="121"/>
      <c r="AQ2644" s="121"/>
      <c r="AR2644" s="121"/>
      <c r="AS2644" s="121"/>
      <c r="AT2644" s="121"/>
    </row>
    <row r="2645" spans="1:46">
      <c r="A2645" s="118"/>
      <c r="AJ2645" s="121"/>
      <c r="AK2645" s="121"/>
      <c r="AL2645" s="121"/>
      <c r="AM2645" s="121"/>
      <c r="AN2645" s="121"/>
      <c r="AO2645" s="121"/>
      <c r="AP2645" s="121"/>
      <c r="AQ2645" s="121"/>
      <c r="AR2645" s="121"/>
      <c r="AS2645" s="121"/>
      <c r="AT2645" s="121"/>
    </row>
    <row r="2646" spans="1:46">
      <c r="A2646" s="118"/>
      <c r="AJ2646" s="121"/>
      <c r="AK2646" s="121"/>
      <c r="AL2646" s="121"/>
      <c r="AM2646" s="121"/>
      <c r="AN2646" s="121"/>
      <c r="AO2646" s="121"/>
      <c r="AP2646" s="121"/>
      <c r="AQ2646" s="121"/>
      <c r="AR2646" s="121"/>
      <c r="AS2646" s="121"/>
      <c r="AT2646" s="121"/>
    </row>
    <row r="2647" spans="1:46">
      <c r="A2647" s="118"/>
      <c r="AJ2647" s="121"/>
      <c r="AK2647" s="121"/>
      <c r="AL2647" s="121"/>
      <c r="AM2647" s="121"/>
      <c r="AN2647" s="121"/>
      <c r="AO2647" s="121"/>
      <c r="AP2647" s="121"/>
      <c r="AQ2647" s="121"/>
      <c r="AR2647" s="121"/>
      <c r="AS2647" s="121"/>
      <c r="AT2647" s="121"/>
    </row>
    <row r="2648" spans="1:46">
      <c r="A2648" s="118"/>
      <c r="AJ2648" s="121"/>
      <c r="AK2648" s="121"/>
      <c r="AL2648" s="121"/>
      <c r="AM2648" s="121"/>
      <c r="AN2648" s="121"/>
      <c r="AO2648" s="121"/>
      <c r="AP2648" s="121"/>
      <c r="AQ2648" s="121"/>
      <c r="AR2648" s="121"/>
      <c r="AS2648" s="121"/>
      <c r="AT2648" s="121"/>
    </row>
    <row r="2649" spans="1:46">
      <c r="A2649" s="118"/>
      <c r="AJ2649" s="121"/>
      <c r="AK2649" s="121"/>
      <c r="AL2649" s="121"/>
      <c r="AM2649" s="121"/>
      <c r="AN2649" s="121"/>
      <c r="AO2649" s="121"/>
      <c r="AP2649" s="121"/>
      <c r="AQ2649" s="121"/>
      <c r="AR2649" s="121"/>
      <c r="AS2649" s="121"/>
      <c r="AT2649" s="121"/>
    </row>
    <row r="2650" spans="1:46">
      <c r="A2650" s="118"/>
      <c r="AJ2650" s="121"/>
      <c r="AK2650" s="121"/>
      <c r="AL2650" s="121"/>
      <c r="AM2650" s="121"/>
      <c r="AN2650" s="121"/>
      <c r="AO2650" s="121"/>
      <c r="AP2650" s="121"/>
      <c r="AQ2650" s="121"/>
      <c r="AR2650" s="121"/>
      <c r="AS2650" s="121"/>
      <c r="AT2650" s="121"/>
    </row>
    <row r="2651" spans="1:46">
      <c r="A2651" s="118"/>
      <c r="AJ2651" s="121"/>
      <c r="AK2651" s="121"/>
      <c r="AL2651" s="121"/>
      <c r="AM2651" s="121"/>
      <c r="AN2651" s="121"/>
      <c r="AO2651" s="121"/>
      <c r="AP2651" s="121"/>
      <c r="AQ2651" s="121"/>
      <c r="AR2651" s="121"/>
      <c r="AS2651" s="121"/>
      <c r="AT2651" s="121"/>
    </row>
    <row r="2652" spans="1:46">
      <c r="A2652" s="118"/>
      <c r="AJ2652" s="121"/>
      <c r="AK2652" s="121"/>
      <c r="AL2652" s="121"/>
      <c r="AM2652" s="121"/>
      <c r="AN2652" s="121"/>
      <c r="AO2652" s="121"/>
      <c r="AP2652" s="121"/>
      <c r="AQ2652" s="121"/>
      <c r="AR2652" s="121"/>
      <c r="AS2652" s="121"/>
      <c r="AT2652" s="121"/>
    </row>
    <row r="2653" spans="1:46">
      <c r="A2653" s="118"/>
      <c r="AJ2653" s="121"/>
      <c r="AK2653" s="121"/>
      <c r="AL2653" s="121"/>
      <c r="AM2653" s="121"/>
      <c r="AN2653" s="121"/>
      <c r="AO2653" s="121"/>
      <c r="AP2653" s="121"/>
      <c r="AQ2653" s="121"/>
      <c r="AR2653" s="121"/>
      <c r="AS2653" s="121"/>
      <c r="AT2653" s="121"/>
    </row>
    <row r="2654" spans="1:46">
      <c r="A2654" s="118"/>
      <c r="AJ2654" s="121"/>
      <c r="AK2654" s="121"/>
      <c r="AL2654" s="121"/>
      <c r="AM2654" s="121"/>
      <c r="AN2654" s="121"/>
      <c r="AO2654" s="121"/>
      <c r="AP2654" s="121"/>
      <c r="AQ2654" s="121"/>
      <c r="AR2654" s="121"/>
      <c r="AS2654" s="121"/>
      <c r="AT2654" s="121"/>
    </row>
    <row r="2655" spans="1:46">
      <c r="A2655" s="118"/>
      <c r="AJ2655" s="121"/>
      <c r="AK2655" s="121"/>
      <c r="AL2655" s="121"/>
      <c r="AM2655" s="121"/>
      <c r="AN2655" s="121"/>
      <c r="AO2655" s="121"/>
      <c r="AP2655" s="121"/>
      <c r="AQ2655" s="121"/>
      <c r="AR2655" s="121"/>
      <c r="AS2655" s="121"/>
      <c r="AT2655" s="121"/>
    </row>
    <row r="2656" spans="1:46">
      <c r="A2656" s="118"/>
      <c r="AJ2656" s="121"/>
      <c r="AK2656" s="121"/>
      <c r="AL2656" s="121"/>
      <c r="AM2656" s="121"/>
      <c r="AN2656" s="121"/>
      <c r="AO2656" s="121"/>
      <c r="AP2656" s="121"/>
      <c r="AQ2656" s="121"/>
      <c r="AR2656" s="121"/>
      <c r="AS2656" s="121"/>
      <c r="AT2656" s="121"/>
    </row>
    <row r="2657" spans="1:46">
      <c r="A2657" s="118"/>
      <c r="AJ2657" s="121"/>
      <c r="AK2657" s="121"/>
      <c r="AL2657" s="121"/>
      <c r="AM2657" s="121"/>
      <c r="AN2657" s="121"/>
      <c r="AO2657" s="121"/>
      <c r="AP2657" s="121"/>
      <c r="AQ2657" s="121"/>
      <c r="AR2657" s="121"/>
      <c r="AS2657" s="121"/>
      <c r="AT2657" s="121"/>
    </row>
    <row r="2658" spans="1:46">
      <c r="A2658" s="118"/>
      <c r="AJ2658" s="121"/>
      <c r="AK2658" s="121"/>
      <c r="AL2658" s="121"/>
      <c r="AM2658" s="121"/>
      <c r="AN2658" s="121"/>
      <c r="AO2658" s="121"/>
      <c r="AP2658" s="121"/>
      <c r="AQ2658" s="121"/>
      <c r="AR2658" s="121"/>
      <c r="AS2658" s="121"/>
      <c r="AT2658" s="121"/>
    </row>
    <row r="2659" spans="1:46">
      <c r="A2659" s="118"/>
      <c r="AJ2659" s="121"/>
      <c r="AK2659" s="121"/>
      <c r="AL2659" s="121"/>
      <c r="AM2659" s="121"/>
      <c r="AN2659" s="121"/>
      <c r="AO2659" s="121"/>
      <c r="AP2659" s="121"/>
      <c r="AQ2659" s="121"/>
      <c r="AR2659" s="121"/>
      <c r="AS2659" s="121"/>
      <c r="AT2659" s="121"/>
    </row>
    <row r="2660" spans="1:46">
      <c r="A2660" s="118"/>
      <c r="AJ2660" s="121"/>
      <c r="AK2660" s="121"/>
      <c r="AL2660" s="121"/>
      <c r="AM2660" s="121"/>
      <c r="AN2660" s="121"/>
      <c r="AO2660" s="121"/>
      <c r="AP2660" s="121"/>
      <c r="AQ2660" s="121"/>
      <c r="AR2660" s="121"/>
      <c r="AS2660" s="121"/>
      <c r="AT2660" s="121"/>
    </row>
    <row r="2661" spans="1:46">
      <c r="A2661" s="118"/>
      <c r="AJ2661" s="121"/>
      <c r="AK2661" s="121"/>
      <c r="AL2661" s="121"/>
      <c r="AM2661" s="121"/>
      <c r="AN2661" s="121"/>
      <c r="AO2661" s="121"/>
      <c r="AP2661" s="121"/>
      <c r="AQ2661" s="121"/>
      <c r="AR2661" s="121"/>
      <c r="AS2661" s="121"/>
      <c r="AT2661" s="121"/>
    </row>
    <row r="2662" spans="1:46">
      <c r="A2662" s="118"/>
      <c r="AJ2662" s="121"/>
      <c r="AK2662" s="121"/>
      <c r="AL2662" s="121"/>
      <c r="AM2662" s="121"/>
      <c r="AN2662" s="121"/>
      <c r="AO2662" s="121"/>
      <c r="AP2662" s="121"/>
      <c r="AQ2662" s="121"/>
      <c r="AR2662" s="121"/>
      <c r="AS2662" s="121"/>
      <c r="AT2662" s="121"/>
    </row>
    <row r="2663" spans="1:46">
      <c r="A2663" s="118"/>
      <c r="AJ2663" s="121"/>
      <c r="AK2663" s="121"/>
      <c r="AL2663" s="121"/>
      <c r="AM2663" s="121"/>
      <c r="AN2663" s="121"/>
      <c r="AO2663" s="121"/>
      <c r="AP2663" s="121"/>
      <c r="AQ2663" s="121"/>
      <c r="AR2663" s="121"/>
      <c r="AS2663" s="121"/>
      <c r="AT2663" s="121"/>
    </row>
    <row r="2664" spans="1:46">
      <c r="A2664" s="118"/>
      <c r="AJ2664" s="121"/>
      <c r="AK2664" s="121"/>
      <c r="AL2664" s="121"/>
      <c r="AM2664" s="121"/>
      <c r="AN2664" s="121"/>
      <c r="AO2664" s="121"/>
      <c r="AP2664" s="121"/>
      <c r="AQ2664" s="121"/>
      <c r="AR2664" s="121"/>
      <c r="AS2664" s="121"/>
      <c r="AT2664" s="121"/>
    </row>
    <row r="2665" spans="1:46">
      <c r="A2665" s="118"/>
      <c r="AJ2665" s="121"/>
      <c r="AK2665" s="121"/>
      <c r="AL2665" s="121"/>
      <c r="AM2665" s="121"/>
      <c r="AN2665" s="121"/>
      <c r="AO2665" s="121"/>
      <c r="AP2665" s="121"/>
      <c r="AQ2665" s="121"/>
      <c r="AR2665" s="121"/>
      <c r="AS2665" s="121"/>
      <c r="AT2665" s="121"/>
    </row>
    <row r="2666" spans="1:46">
      <c r="A2666" s="118"/>
      <c r="AJ2666" s="121"/>
      <c r="AK2666" s="121"/>
      <c r="AL2666" s="121"/>
      <c r="AM2666" s="121"/>
      <c r="AN2666" s="121"/>
      <c r="AO2666" s="121"/>
      <c r="AP2666" s="121"/>
      <c r="AQ2666" s="121"/>
      <c r="AR2666" s="121"/>
      <c r="AS2666" s="121"/>
      <c r="AT2666" s="121"/>
    </row>
    <row r="2667" spans="1:46">
      <c r="A2667" s="118"/>
      <c r="AJ2667" s="121"/>
      <c r="AK2667" s="121"/>
      <c r="AL2667" s="121"/>
      <c r="AM2667" s="121"/>
      <c r="AN2667" s="121"/>
      <c r="AO2667" s="121"/>
      <c r="AP2667" s="121"/>
      <c r="AQ2667" s="121"/>
      <c r="AR2667" s="121"/>
      <c r="AS2667" s="121"/>
      <c r="AT2667" s="121"/>
    </row>
    <row r="2668" spans="1:46">
      <c r="A2668" s="118"/>
      <c r="AJ2668" s="121"/>
      <c r="AK2668" s="121"/>
      <c r="AL2668" s="121"/>
      <c r="AM2668" s="121"/>
      <c r="AN2668" s="121"/>
      <c r="AO2668" s="121"/>
      <c r="AP2668" s="121"/>
      <c r="AQ2668" s="121"/>
      <c r="AR2668" s="121"/>
      <c r="AS2668" s="121"/>
      <c r="AT2668" s="121"/>
    </row>
    <row r="2669" spans="1:46">
      <c r="A2669" s="118"/>
      <c r="AJ2669" s="121"/>
      <c r="AK2669" s="121"/>
      <c r="AL2669" s="121"/>
      <c r="AM2669" s="121"/>
      <c r="AN2669" s="121"/>
      <c r="AO2669" s="121"/>
      <c r="AP2669" s="121"/>
      <c r="AQ2669" s="121"/>
      <c r="AR2669" s="121"/>
      <c r="AS2669" s="121"/>
      <c r="AT2669" s="121"/>
    </row>
    <row r="2670" spans="1:46">
      <c r="A2670" s="118"/>
      <c r="AJ2670" s="121"/>
      <c r="AK2670" s="121"/>
      <c r="AL2670" s="121"/>
      <c r="AM2670" s="121"/>
      <c r="AN2670" s="121"/>
      <c r="AO2670" s="121"/>
      <c r="AP2670" s="121"/>
      <c r="AQ2670" s="121"/>
      <c r="AR2670" s="121"/>
      <c r="AS2670" s="121"/>
      <c r="AT2670" s="121"/>
    </row>
    <row r="2671" spans="1:46">
      <c r="A2671" s="118"/>
      <c r="AJ2671" s="121"/>
      <c r="AK2671" s="121"/>
      <c r="AL2671" s="121"/>
      <c r="AM2671" s="121"/>
      <c r="AN2671" s="121"/>
      <c r="AO2671" s="121"/>
      <c r="AP2671" s="121"/>
      <c r="AQ2671" s="121"/>
      <c r="AR2671" s="121"/>
      <c r="AS2671" s="121"/>
      <c r="AT2671" s="121"/>
    </row>
    <row r="2672" spans="1:46">
      <c r="A2672" s="118"/>
      <c r="AJ2672" s="121"/>
      <c r="AK2672" s="121"/>
      <c r="AL2672" s="121"/>
      <c r="AM2672" s="121"/>
      <c r="AN2672" s="121"/>
      <c r="AO2672" s="121"/>
      <c r="AP2672" s="121"/>
      <c r="AQ2672" s="121"/>
      <c r="AR2672" s="121"/>
      <c r="AS2672" s="121"/>
      <c r="AT2672" s="121"/>
    </row>
    <row r="2673" spans="1:46">
      <c r="A2673" s="118"/>
      <c r="AJ2673" s="121"/>
      <c r="AK2673" s="121"/>
      <c r="AL2673" s="121"/>
      <c r="AM2673" s="121"/>
      <c r="AN2673" s="121"/>
      <c r="AO2673" s="121"/>
      <c r="AP2673" s="121"/>
      <c r="AQ2673" s="121"/>
      <c r="AR2673" s="121"/>
      <c r="AS2673" s="121"/>
      <c r="AT2673" s="121"/>
    </row>
    <row r="2674" spans="1:46">
      <c r="A2674" s="118"/>
      <c r="AJ2674" s="121"/>
      <c r="AK2674" s="121"/>
      <c r="AL2674" s="121"/>
      <c r="AM2674" s="121"/>
      <c r="AN2674" s="121"/>
      <c r="AO2674" s="121"/>
      <c r="AP2674" s="121"/>
      <c r="AQ2674" s="121"/>
      <c r="AR2674" s="121"/>
      <c r="AS2674" s="121"/>
      <c r="AT2674" s="121"/>
    </row>
    <row r="2675" spans="1:46">
      <c r="A2675" s="118"/>
      <c r="AJ2675" s="121"/>
      <c r="AK2675" s="121"/>
      <c r="AL2675" s="121"/>
      <c r="AM2675" s="121"/>
      <c r="AN2675" s="121"/>
      <c r="AO2675" s="121"/>
      <c r="AP2675" s="121"/>
      <c r="AQ2675" s="121"/>
      <c r="AR2675" s="121"/>
      <c r="AS2675" s="121"/>
      <c r="AT2675" s="121"/>
    </row>
    <row r="2676" spans="1:46">
      <c r="A2676" s="118"/>
      <c r="AJ2676" s="121"/>
      <c r="AK2676" s="121"/>
      <c r="AL2676" s="121"/>
      <c r="AM2676" s="121"/>
      <c r="AN2676" s="121"/>
      <c r="AO2676" s="121"/>
      <c r="AP2676" s="121"/>
      <c r="AQ2676" s="121"/>
      <c r="AR2676" s="121"/>
      <c r="AS2676" s="121"/>
      <c r="AT2676" s="121"/>
    </row>
    <row r="2677" spans="1:46">
      <c r="A2677" s="118"/>
      <c r="AJ2677" s="121"/>
      <c r="AK2677" s="121"/>
      <c r="AL2677" s="121"/>
      <c r="AM2677" s="121"/>
      <c r="AN2677" s="121"/>
      <c r="AO2677" s="121"/>
      <c r="AP2677" s="121"/>
      <c r="AQ2677" s="121"/>
      <c r="AR2677" s="121"/>
      <c r="AS2677" s="121"/>
      <c r="AT2677" s="121"/>
    </row>
    <row r="2678" spans="1:46">
      <c r="A2678" s="118"/>
      <c r="AJ2678" s="121"/>
      <c r="AK2678" s="121"/>
      <c r="AL2678" s="121"/>
      <c r="AM2678" s="121"/>
      <c r="AN2678" s="121"/>
      <c r="AO2678" s="121"/>
      <c r="AP2678" s="121"/>
      <c r="AQ2678" s="121"/>
      <c r="AR2678" s="121"/>
      <c r="AS2678" s="121"/>
      <c r="AT2678" s="121"/>
    </row>
    <row r="2679" spans="1:46">
      <c r="A2679" s="118"/>
      <c r="AJ2679" s="121"/>
      <c r="AK2679" s="121"/>
      <c r="AL2679" s="121"/>
      <c r="AM2679" s="121"/>
      <c r="AN2679" s="121"/>
      <c r="AO2679" s="121"/>
      <c r="AP2679" s="121"/>
      <c r="AQ2679" s="121"/>
      <c r="AR2679" s="121"/>
      <c r="AS2679" s="121"/>
      <c r="AT2679" s="121"/>
    </row>
    <row r="2680" spans="1:46">
      <c r="A2680" s="118"/>
      <c r="AJ2680" s="121"/>
      <c r="AK2680" s="121"/>
      <c r="AL2680" s="121"/>
      <c r="AM2680" s="121"/>
      <c r="AN2680" s="121"/>
      <c r="AO2680" s="121"/>
      <c r="AP2680" s="121"/>
      <c r="AQ2680" s="121"/>
      <c r="AR2680" s="121"/>
      <c r="AS2680" s="121"/>
      <c r="AT2680" s="121"/>
    </row>
    <row r="2681" spans="1:46">
      <c r="A2681" s="118"/>
      <c r="AJ2681" s="121"/>
      <c r="AK2681" s="121"/>
      <c r="AL2681" s="121"/>
      <c r="AM2681" s="121"/>
      <c r="AN2681" s="121"/>
      <c r="AO2681" s="121"/>
      <c r="AP2681" s="121"/>
      <c r="AQ2681" s="121"/>
      <c r="AR2681" s="121"/>
      <c r="AS2681" s="121"/>
      <c r="AT2681" s="121"/>
    </row>
    <row r="2682" spans="1:46">
      <c r="A2682" s="118"/>
      <c r="AJ2682" s="121"/>
      <c r="AK2682" s="121"/>
      <c r="AL2682" s="121"/>
      <c r="AM2682" s="121"/>
      <c r="AN2682" s="121"/>
      <c r="AO2682" s="121"/>
      <c r="AP2682" s="121"/>
      <c r="AQ2682" s="121"/>
      <c r="AR2682" s="121"/>
      <c r="AS2682" s="121"/>
      <c r="AT2682" s="121"/>
    </row>
    <row r="2683" spans="1:46">
      <c r="A2683" s="118"/>
      <c r="AJ2683" s="121"/>
      <c r="AK2683" s="121"/>
      <c r="AL2683" s="121"/>
      <c r="AM2683" s="121"/>
      <c r="AN2683" s="121"/>
      <c r="AO2683" s="121"/>
      <c r="AP2683" s="121"/>
      <c r="AQ2683" s="121"/>
      <c r="AR2683" s="121"/>
      <c r="AS2683" s="121"/>
      <c r="AT2683" s="121"/>
    </row>
    <row r="2684" spans="1:46">
      <c r="A2684" s="118"/>
      <c r="AJ2684" s="121"/>
      <c r="AK2684" s="121"/>
      <c r="AL2684" s="121"/>
      <c r="AM2684" s="121"/>
      <c r="AN2684" s="121"/>
      <c r="AO2684" s="121"/>
      <c r="AP2684" s="121"/>
      <c r="AQ2684" s="121"/>
      <c r="AR2684" s="121"/>
      <c r="AS2684" s="121"/>
      <c r="AT2684" s="121"/>
    </row>
    <row r="2685" spans="1:46">
      <c r="A2685" s="118"/>
      <c r="AJ2685" s="121"/>
      <c r="AK2685" s="121"/>
      <c r="AL2685" s="121"/>
      <c r="AM2685" s="121"/>
      <c r="AN2685" s="121"/>
      <c r="AO2685" s="121"/>
      <c r="AP2685" s="121"/>
      <c r="AQ2685" s="121"/>
      <c r="AR2685" s="121"/>
      <c r="AS2685" s="121"/>
      <c r="AT2685" s="121"/>
    </row>
    <row r="2686" spans="1:46">
      <c r="A2686" s="118"/>
      <c r="AJ2686" s="121"/>
      <c r="AK2686" s="121"/>
      <c r="AL2686" s="121"/>
      <c r="AM2686" s="121"/>
      <c r="AN2686" s="121"/>
      <c r="AO2686" s="121"/>
      <c r="AP2686" s="121"/>
      <c r="AQ2686" s="121"/>
      <c r="AR2686" s="121"/>
      <c r="AS2686" s="121"/>
      <c r="AT2686" s="121"/>
    </row>
    <row r="2687" spans="1:46">
      <c r="A2687" s="118"/>
      <c r="AJ2687" s="121"/>
      <c r="AK2687" s="121"/>
      <c r="AL2687" s="121"/>
      <c r="AM2687" s="121"/>
      <c r="AN2687" s="121"/>
      <c r="AO2687" s="121"/>
      <c r="AP2687" s="121"/>
      <c r="AQ2687" s="121"/>
      <c r="AR2687" s="121"/>
      <c r="AS2687" s="121"/>
      <c r="AT2687" s="121"/>
    </row>
    <row r="2688" spans="1:46">
      <c r="A2688" s="118"/>
      <c r="AJ2688" s="121"/>
      <c r="AK2688" s="121"/>
      <c r="AL2688" s="121"/>
      <c r="AM2688" s="121"/>
      <c r="AN2688" s="121"/>
      <c r="AO2688" s="121"/>
      <c r="AP2688" s="121"/>
      <c r="AQ2688" s="121"/>
      <c r="AR2688" s="121"/>
      <c r="AS2688" s="121"/>
      <c r="AT2688" s="121"/>
    </row>
    <row r="2689" spans="1:46">
      <c r="A2689" s="118"/>
      <c r="AJ2689" s="121"/>
      <c r="AK2689" s="121"/>
      <c r="AL2689" s="121"/>
      <c r="AM2689" s="121"/>
      <c r="AN2689" s="121"/>
      <c r="AO2689" s="121"/>
      <c r="AP2689" s="121"/>
      <c r="AQ2689" s="121"/>
      <c r="AR2689" s="121"/>
      <c r="AS2689" s="121"/>
      <c r="AT2689" s="121"/>
    </row>
    <row r="2690" spans="1:46">
      <c r="A2690" s="118"/>
      <c r="AJ2690" s="121"/>
      <c r="AK2690" s="121"/>
      <c r="AL2690" s="121"/>
      <c r="AM2690" s="121"/>
      <c r="AN2690" s="121"/>
      <c r="AO2690" s="121"/>
      <c r="AP2690" s="121"/>
      <c r="AQ2690" s="121"/>
      <c r="AR2690" s="121"/>
      <c r="AS2690" s="121"/>
      <c r="AT2690" s="121"/>
    </row>
    <row r="2691" spans="1:46">
      <c r="A2691" s="118"/>
      <c r="AJ2691" s="121"/>
      <c r="AK2691" s="121"/>
      <c r="AL2691" s="121"/>
      <c r="AM2691" s="121"/>
      <c r="AN2691" s="121"/>
      <c r="AO2691" s="121"/>
      <c r="AP2691" s="121"/>
      <c r="AQ2691" s="121"/>
      <c r="AR2691" s="121"/>
      <c r="AS2691" s="121"/>
      <c r="AT2691" s="121"/>
    </row>
    <row r="2692" spans="1:46">
      <c r="A2692" s="118"/>
      <c r="AJ2692" s="121"/>
      <c r="AK2692" s="121"/>
      <c r="AL2692" s="121"/>
      <c r="AM2692" s="121"/>
      <c r="AN2692" s="121"/>
      <c r="AO2692" s="121"/>
      <c r="AP2692" s="121"/>
      <c r="AQ2692" s="121"/>
      <c r="AR2692" s="121"/>
      <c r="AS2692" s="121"/>
      <c r="AT2692" s="121"/>
    </row>
    <row r="2693" spans="1:46">
      <c r="A2693" s="118"/>
      <c r="AJ2693" s="121"/>
      <c r="AK2693" s="121"/>
      <c r="AL2693" s="121"/>
      <c r="AM2693" s="121"/>
      <c r="AN2693" s="121"/>
      <c r="AO2693" s="121"/>
      <c r="AP2693" s="121"/>
      <c r="AQ2693" s="121"/>
      <c r="AR2693" s="121"/>
      <c r="AS2693" s="121"/>
      <c r="AT2693" s="121"/>
    </row>
    <row r="2694" spans="1:46">
      <c r="A2694" s="118"/>
      <c r="AJ2694" s="121"/>
      <c r="AK2694" s="121"/>
      <c r="AL2694" s="121"/>
      <c r="AM2694" s="121"/>
      <c r="AN2694" s="121"/>
      <c r="AO2694" s="121"/>
      <c r="AP2694" s="121"/>
      <c r="AQ2694" s="121"/>
      <c r="AR2694" s="121"/>
      <c r="AS2694" s="121"/>
      <c r="AT2694" s="121"/>
    </row>
    <row r="2695" spans="1:46">
      <c r="A2695" s="118"/>
      <c r="AJ2695" s="121"/>
      <c r="AK2695" s="121"/>
      <c r="AL2695" s="121"/>
      <c r="AM2695" s="121"/>
      <c r="AN2695" s="121"/>
      <c r="AO2695" s="121"/>
      <c r="AP2695" s="121"/>
      <c r="AQ2695" s="121"/>
      <c r="AR2695" s="121"/>
      <c r="AS2695" s="121"/>
      <c r="AT2695" s="121"/>
    </row>
    <row r="2696" spans="1:46">
      <c r="A2696" s="118"/>
      <c r="AJ2696" s="121"/>
      <c r="AK2696" s="121"/>
      <c r="AL2696" s="121"/>
      <c r="AM2696" s="121"/>
      <c r="AN2696" s="121"/>
      <c r="AO2696" s="121"/>
      <c r="AP2696" s="121"/>
      <c r="AQ2696" s="121"/>
      <c r="AR2696" s="121"/>
      <c r="AS2696" s="121"/>
      <c r="AT2696" s="121"/>
    </row>
    <row r="2697" spans="1:46">
      <c r="A2697" s="118"/>
      <c r="AJ2697" s="121"/>
      <c r="AK2697" s="121"/>
      <c r="AL2697" s="121"/>
      <c r="AM2697" s="121"/>
      <c r="AN2697" s="121"/>
      <c r="AO2697" s="121"/>
      <c r="AP2697" s="121"/>
      <c r="AQ2697" s="121"/>
      <c r="AR2697" s="121"/>
      <c r="AS2697" s="121"/>
      <c r="AT2697" s="121"/>
    </row>
    <row r="2698" spans="1:46">
      <c r="A2698" s="118"/>
      <c r="AJ2698" s="121"/>
      <c r="AK2698" s="121"/>
      <c r="AL2698" s="121"/>
      <c r="AM2698" s="121"/>
      <c r="AN2698" s="121"/>
      <c r="AO2698" s="121"/>
      <c r="AP2698" s="121"/>
      <c r="AQ2698" s="121"/>
      <c r="AR2698" s="121"/>
      <c r="AS2698" s="121"/>
      <c r="AT2698" s="121"/>
    </row>
    <row r="2699" spans="1:46">
      <c r="A2699" s="118"/>
      <c r="AJ2699" s="121"/>
      <c r="AK2699" s="121"/>
      <c r="AL2699" s="121"/>
      <c r="AM2699" s="121"/>
      <c r="AN2699" s="121"/>
      <c r="AO2699" s="121"/>
      <c r="AP2699" s="121"/>
      <c r="AQ2699" s="121"/>
      <c r="AR2699" s="121"/>
      <c r="AS2699" s="121"/>
      <c r="AT2699" s="121"/>
    </row>
    <row r="2700" spans="1:46">
      <c r="A2700" s="118"/>
      <c r="AJ2700" s="121"/>
      <c r="AK2700" s="121"/>
      <c r="AL2700" s="121"/>
      <c r="AM2700" s="121"/>
      <c r="AN2700" s="121"/>
      <c r="AO2700" s="121"/>
      <c r="AP2700" s="121"/>
      <c r="AQ2700" s="121"/>
      <c r="AR2700" s="121"/>
      <c r="AS2700" s="121"/>
      <c r="AT2700" s="121"/>
    </row>
    <row r="2701" spans="1:46">
      <c r="A2701" s="118"/>
      <c r="AJ2701" s="121"/>
      <c r="AK2701" s="121"/>
      <c r="AL2701" s="121"/>
      <c r="AM2701" s="121"/>
      <c r="AN2701" s="121"/>
      <c r="AO2701" s="121"/>
      <c r="AP2701" s="121"/>
      <c r="AQ2701" s="121"/>
      <c r="AR2701" s="121"/>
      <c r="AS2701" s="121"/>
      <c r="AT2701" s="121"/>
    </row>
    <row r="2702" spans="1:46">
      <c r="A2702" s="118"/>
      <c r="AJ2702" s="121"/>
      <c r="AK2702" s="121"/>
      <c r="AL2702" s="121"/>
      <c r="AM2702" s="121"/>
      <c r="AN2702" s="121"/>
      <c r="AO2702" s="121"/>
      <c r="AP2702" s="121"/>
      <c r="AQ2702" s="121"/>
      <c r="AR2702" s="121"/>
      <c r="AS2702" s="121"/>
      <c r="AT2702" s="121"/>
    </row>
    <row r="2703" spans="1:46">
      <c r="A2703" s="118"/>
      <c r="AJ2703" s="121"/>
      <c r="AK2703" s="121"/>
      <c r="AL2703" s="121"/>
      <c r="AM2703" s="121"/>
      <c r="AN2703" s="121"/>
      <c r="AO2703" s="121"/>
      <c r="AP2703" s="121"/>
      <c r="AQ2703" s="121"/>
      <c r="AR2703" s="121"/>
      <c r="AS2703" s="121"/>
      <c r="AT2703" s="121"/>
    </row>
    <row r="2704" spans="1:46">
      <c r="A2704" s="118"/>
      <c r="AJ2704" s="121"/>
      <c r="AK2704" s="121"/>
      <c r="AL2704" s="121"/>
      <c r="AM2704" s="121"/>
      <c r="AN2704" s="121"/>
      <c r="AO2704" s="121"/>
      <c r="AP2704" s="121"/>
      <c r="AQ2704" s="121"/>
      <c r="AR2704" s="121"/>
      <c r="AS2704" s="121"/>
      <c r="AT2704" s="121"/>
    </row>
    <row r="2705" spans="1:46">
      <c r="A2705" s="118"/>
      <c r="AJ2705" s="121"/>
      <c r="AK2705" s="121"/>
      <c r="AL2705" s="121"/>
      <c r="AM2705" s="121"/>
      <c r="AN2705" s="121"/>
      <c r="AO2705" s="121"/>
      <c r="AP2705" s="121"/>
      <c r="AQ2705" s="121"/>
      <c r="AR2705" s="121"/>
      <c r="AS2705" s="121"/>
      <c r="AT2705" s="121"/>
    </row>
    <row r="2706" spans="1:46">
      <c r="A2706" s="118"/>
      <c r="AJ2706" s="121"/>
      <c r="AK2706" s="121"/>
      <c r="AL2706" s="121"/>
      <c r="AM2706" s="121"/>
      <c r="AN2706" s="121"/>
      <c r="AO2706" s="121"/>
      <c r="AP2706" s="121"/>
      <c r="AQ2706" s="121"/>
      <c r="AR2706" s="121"/>
      <c r="AS2706" s="121"/>
      <c r="AT2706" s="121"/>
    </row>
    <row r="2707" spans="1:46">
      <c r="A2707" s="118"/>
      <c r="AJ2707" s="121"/>
      <c r="AK2707" s="121"/>
      <c r="AL2707" s="121"/>
      <c r="AM2707" s="121"/>
      <c r="AN2707" s="121"/>
      <c r="AO2707" s="121"/>
      <c r="AP2707" s="121"/>
      <c r="AQ2707" s="121"/>
      <c r="AR2707" s="121"/>
      <c r="AS2707" s="121"/>
      <c r="AT2707" s="121"/>
    </row>
    <row r="2708" spans="1:46">
      <c r="A2708" s="118"/>
      <c r="AJ2708" s="121"/>
      <c r="AK2708" s="121"/>
      <c r="AL2708" s="121"/>
      <c r="AM2708" s="121"/>
      <c r="AN2708" s="121"/>
      <c r="AO2708" s="121"/>
      <c r="AP2708" s="121"/>
      <c r="AQ2708" s="121"/>
      <c r="AR2708" s="121"/>
      <c r="AS2708" s="121"/>
      <c r="AT2708" s="121"/>
    </row>
    <row r="2709" spans="1:46">
      <c r="A2709" s="118"/>
      <c r="AJ2709" s="121"/>
      <c r="AK2709" s="121"/>
      <c r="AL2709" s="121"/>
      <c r="AM2709" s="121"/>
      <c r="AN2709" s="121"/>
      <c r="AO2709" s="121"/>
      <c r="AP2709" s="121"/>
      <c r="AQ2709" s="121"/>
      <c r="AR2709" s="121"/>
      <c r="AS2709" s="121"/>
      <c r="AT2709" s="121"/>
    </row>
    <row r="2710" spans="1:46">
      <c r="A2710" s="118"/>
      <c r="AJ2710" s="121"/>
      <c r="AK2710" s="121"/>
      <c r="AL2710" s="121"/>
      <c r="AM2710" s="121"/>
      <c r="AN2710" s="121"/>
      <c r="AO2710" s="121"/>
      <c r="AP2710" s="121"/>
      <c r="AQ2710" s="121"/>
      <c r="AR2710" s="121"/>
      <c r="AS2710" s="121"/>
      <c r="AT2710" s="121"/>
    </row>
    <row r="2711" spans="1:46">
      <c r="A2711" s="118"/>
      <c r="AJ2711" s="121"/>
      <c r="AK2711" s="121"/>
      <c r="AL2711" s="121"/>
      <c r="AM2711" s="121"/>
      <c r="AN2711" s="121"/>
      <c r="AO2711" s="121"/>
      <c r="AP2711" s="121"/>
      <c r="AQ2711" s="121"/>
      <c r="AR2711" s="121"/>
      <c r="AS2711" s="121"/>
      <c r="AT2711" s="121"/>
    </row>
    <row r="2712" spans="1:46">
      <c r="A2712" s="118"/>
      <c r="AJ2712" s="121"/>
      <c r="AK2712" s="121"/>
      <c r="AL2712" s="121"/>
      <c r="AM2712" s="121"/>
      <c r="AN2712" s="121"/>
      <c r="AO2712" s="121"/>
      <c r="AP2712" s="121"/>
      <c r="AQ2712" s="121"/>
      <c r="AR2712" s="121"/>
      <c r="AS2712" s="121"/>
      <c r="AT2712" s="121"/>
    </row>
    <row r="2713" spans="1:46">
      <c r="A2713" s="118"/>
      <c r="AJ2713" s="121"/>
      <c r="AK2713" s="121"/>
      <c r="AL2713" s="121"/>
      <c r="AM2713" s="121"/>
      <c r="AN2713" s="121"/>
      <c r="AO2713" s="121"/>
      <c r="AP2713" s="121"/>
      <c r="AQ2713" s="121"/>
      <c r="AR2713" s="121"/>
      <c r="AS2713" s="121"/>
      <c r="AT2713" s="121"/>
    </row>
    <row r="2714" spans="1:46">
      <c r="A2714" s="118"/>
      <c r="AJ2714" s="121"/>
      <c r="AK2714" s="121"/>
      <c r="AL2714" s="121"/>
      <c r="AM2714" s="121"/>
      <c r="AN2714" s="121"/>
      <c r="AO2714" s="121"/>
      <c r="AP2714" s="121"/>
      <c r="AQ2714" s="121"/>
      <c r="AR2714" s="121"/>
      <c r="AS2714" s="121"/>
      <c r="AT2714" s="121"/>
    </row>
    <row r="2715" spans="1:46">
      <c r="A2715" s="118"/>
      <c r="AJ2715" s="121"/>
      <c r="AK2715" s="121"/>
      <c r="AL2715" s="121"/>
      <c r="AM2715" s="121"/>
      <c r="AN2715" s="121"/>
      <c r="AO2715" s="121"/>
      <c r="AP2715" s="121"/>
      <c r="AQ2715" s="121"/>
      <c r="AR2715" s="121"/>
      <c r="AS2715" s="121"/>
      <c r="AT2715" s="121"/>
    </row>
    <row r="2716" spans="1:46">
      <c r="A2716" s="118"/>
      <c r="AJ2716" s="121"/>
      <c r="AK2716" s="121"/>
      <c r="AL2716" s="121"/>
      <c r="AM2716" s="121"/>
      <c r="AN2716" s="121"/>
      <c r="AO2716" s="121"/>
      <c r="AP2716" s="121"/>
      <c r="AQ2716" s="121"/>
      <c r="AR2716" s="121"/>
      <c r="AS2716" s="121"/>
      <c r="AT2716" s="121"/>
    </row>
    <row r="2717" spans="1:46">
      <c r="A2717" s="118"/>
      <c r="AJ2717" s="121"/>
      <c r="AK2717" s="121"/>
      <c r="AL2717" s="121"/>
      <c r="AM2717" s="121"/>
      <c r="AN2717" s="121"/>
      <c r="AO2717" s="121"/>
      <c r="AP2717" s="121"/>
      <c r="AQ2717" s="121"/>
      <c r="AR2717" s="121"/>
      <c r="AS2717" s="121"/>
      <c r="AT2717" s="121"/>
    </row>
    <row r="2718" spans="1:46">
      <c r="A2718" s="118"/>
      <c r="AJ2718" s="121"/>
      <c r="AK2718" s="121"/>
      <c r="AL2718" s="121"/>
      <c r="AM2718" s="121"/>
      <c r="AN2718" s="121"/>
      <c r="AO2718" s="121"/>
      <c r="AP2718" s="121"/>
      <c r="AQ2718" s="121"/>
      <c r="AR2718" s="121"/>
      <c r="AS2718" s="121"/>
      <c r="AT2718" s="121"/>
    </row>
    <row r="2719" spans="1:46">
      <c r="A2719" s="118"/>
      <c r="AJ2719" s="121"/>
      <c r="AK2719" s="121"/>
      <c r="AL2719" s="121"/>
      <c r="AM2719" s="121"/>
      <c r="AN2719" s="121"/>
      <c r="AO2719" s="121"/>
      <c r="AP2719" s="121"/>
      <c r="AQ2719" s="121"/>
      <c r="AR2719" s="121"/>
      <c r="AS2719" s="121"/>
      <c r="AT2719" s="121"/>
    </row>
    <row r="2720" spans="1:46">
      <c r="A2720" s="118"/>
      <c r="AJ2720" s="121"/>
      <c r="AK2720" s="121"/>
      <c r="AL2720" s="121"/>
      <c r="AM2720" s="121"/>
      <c r="AN2720" s="121"/>
      <c r="AO2720" s="121"/>
      <c r="AP2720" s="121"/>
      <c r="AQ2720" s="121"/>
      <c r="AR2720" s="121"/>
      <c r="AS2720" s="121"/>
      <c r="AT2720" s="121"/>
    </row>
    <row r="2721" spans="1:46">
      <c r="A2721" s="118"/>
      <c r="AJ2721" s="121"/>
      <c r="AK2721" s="121"/>
      <c r="AL2721" s="121"/>
      <c r="AM2721" s="121"/>
      <c r="AN2721" s="121"/>
      <c r="AO2721" s="121"/>
      <c r="AP2721" s="121"/>
      <c r="AQ2721" s="121"/>
      <c r="AR2721" s="121"/>
      <c r="AS2721" s="121"/>
      <c r="AT2721" s="121"/>
    </row>
    <row r="2722" spans="1:46">
      <c r="A2722" s="118"/>
      <c r="AJ2722" s="121"/>
      <c r="AK2722" s="121"/>
      <c r="AL2722" s="121"/>
      <c r="AM2722" s="121"/>
      <c r="AN2722" s="121"/>
      <c r="AO2722" s="121"/>
      <c r="AP2722" s="121"/>
      <c r="AQ2722" s="121"/>
      <c r="AR2722" s="121"/>
      <c r="AS2722" s="121"/>
      <c r="AT2722" s="121"/>
    </row>
    <row r="2723" spans="1:46">
      <c r="A2723" s="118"/>
      <c r="AJ2723" s="121"/>
      <c r="AK2723" s="121"/>
      <c r="AL2723" s="121"/>
      <c r="AM2723" s="121"/>
      <c r="AN2723" s="121"/>
      <c r="AO2723" s="121"/>
      <c r="AP2723" s="121"/>
      <c r="AQ2723" s="121"/>
      <c r="AR2723" s="121"/>
      <c r="AS2723" s="121"/>
      <c r="AT2723" s="121"/>
    </row>
    <row r="2724" spans="1:46">
      <c r="A2724" s="118"/>
      <c r="AJ2724" s="121"/>
      <c r="AK2724" s="121"/>
      <c r="AL2724" s="121"/>
      <c r="AM2724" s="121"/>
      <c r="AN2724" s="121"/>
      <c r="AO2724" s="121"/>
      <c r="AP2724" s="121"/>
      <c r="AQ2724" s="121"/>
      <c r="AR2724" s="121"/>
      <c r="AS2724" s="121"/>
      <c r="AT2724" s="121"/>
    </row>
    <row r="2725" spans="1:46">
      <c r="A2725" s="118"/>
      <c r="AJ2725" s="121"/>
      <c r="AK2725" s="121"/>
      <c r="AL2725" s="121"/>
      <c r="AM2725" s="121"/>
      <c r="AN2725" s="121"/>
      <c r="AO2725" s="121"/>
      <c r="AP2725" s="121"/>
      <c r="AQ2725" s="121"/>
      <c r="AR2725" s="121"/>
      <c r="AS2725" s="121"/>
      <c r="AT2725" s="121"/>
    </row>
    <row r="2726" spans="1:46">
      <c r="A2726" s="118"/>
      <c r="AJ2726" s="121"/>
      <c r="AK2726" s="121"/>
      <c r="AL2726" s="121"/>
      <c r="AM2726" s="121"/>
      <c r="AN2726" s="121"/>
      <c r="AO2726" s="121"/>
      <c r="AP2726" s="121"/>
      <c r="AQ2726" s="121"/>
      <c r="AR2726" s="121"/>
      <c r="AS2726" s="121"/>
      <c r="AT2726" s="121"/>
    </row>
    <row r="2727" spans="1:46">
      <c r="A2727" s="118"/>
      <c r="AJ2727" s="121"/>
      <c r="AK2727" s="121"/>
      <c r="AL2727" s="121"/>
      <c r="AM2727" s="121"/>
      <c r="AN2727" s="121"/>
      <c r="AO2727" s="121"/>
      <c r="AP2727" s="121"/>
      <c r="AQ2727" s="121"/>
      <c r="AR2727" s="121"/>
      <c r="AS2727" s="121"/>
      <c r="AT2727" s="121"/>
    </row>
    <row r="2728" spans="1:46">
      <c r="A2728" s="118"/>
      <c r="AJ2728" s="121"/>
      <c r="AK2728" s="121"/>
      <c r="AL2728" s="121"/>
      <c r="AM2728" s="121"/>
      <c r="AN2728" s="121"/>
      <c r="AO2728" s="121"/>
      <c r="AP2728" s="121"/>
      <c r="AQ2728" s="121"/>
      <c r="AR2728" s="121"/>
      <c r="AS2728" s="121"/>
      <c r="AT2728" s="121"/>
    </row>
    <row r="2729" spans="1:46">
      <c r="A2729" s="118"/>
      <c r="AJ2729" s="121"/>
      <c r="AK2729" s="121"/>
      <c r="AL2729" s="121"/>
      <c r="AM2729" s="121"/>
      <c r="AN2729" s="121"/>
      <c r="AO2729" s="121"/>
      <c r="AP2729" s="121"/>
      <c r="AQ2729" s="121"/>
      <c r="AR2729" s="121"/>
      <c r="AS2729" s="121"/>
      <c r="AT2729" s="121"/>
    </row>
    <row r="2730" spans="1:46">
      <c r="A2730" s="118"/>
      <c r="AJ2730" s="121"/>
      <c r="AK2730" s="121"/>
      <c r="AL2730" s="121"/>
      <c r="AM2730" s="121"/>
      <c r="AN2730" s="121"/>
      <c r="AO2730" s="121"/>
      <c r="AP2730" s="121"/>
      <c r="AQ2730" s="121"/>
      <c r="AR2730" s="121"/>
      <c r="AS2730" s="121"/>
      <c r="AT2730" s="121"/>
    </row>
    <row r="2731" spans="1:46">
      <c r="A2731" s="118"/>
      <c r="AJ2731" s="121"/>
      <c r="AK2731" s="121"/>
      <c r="AL2731" s="121"/>
      <c r="AM2731" s="121"/>
      <c r="AN2731" s="121"/>
      <c r="AO2731" s="121"/>
      <c r="AP2731" s="121"/>
      <c r="AQ2731" s="121"/>
      <c r="AR2731" s="121"/>
      <c r="AS2731" s="121"/>
      <c r="AT2731" s="121"/>
    </row>
    <row r="2732" spans="1:46">
      <c r="A2732" s="118"/>
      <c r="AJ2732" s="121"/>
      <c r="AK2732" s="121"/>
      <c r="AL2732" s="121"/>
      <c r="AM2732" s="121"/>
      <c r="AN2732" s="121"/>
      <c r="AO2732" s="121"/>
      <c r="AP2732" s="121"/>
      <c r="AQ2732" s="121"/>
      <c r="AR2732" s="121"/>
      <c r="AS2732" s="121"/>
      <c r="AT2732" s="121"/>
    </row>
    <row r="2733" spans="1:46">
      <c r="A2733" s="118"/>
      <c r="AJ2733" s="121"/>
      <c r="AK2733" s="121"/>
      <c r="AL2733" s="121"/>
      <c r="AM2733" s="121"/>
      <c r="AN2733" s="121"/>
      <c r="AO2733" s="121"/>
      <c r="AP2733" s="121"/>
      <c r="AQ2733" s="121"/>
      <c r="AR2733" s="121"/>
      <c r="AS2733" s="121"/>
      <c r="AT2733" s="121"/>
    </row>
    <row r="2734" spans="1:46">
      <c r="A2734" s="118"/>
      <c r="AJ2734" s="121"/>
      <c r="AK2734" s="121"/>
      <c r="AL2734" s="121"/>
      <c r="AM2734" s="121"/>
      <c r="AN2734" s="121"/>
      <c r="AO2734" s="121"/>
      <c r="AP2734" s="121"/>
      <c r="AQ2734" s="121"/>
      <c r="AR2734" s="121"/>
      <c r="AS2734" s="121"/>
      <c r="AT2734" s="121"/>
    </row>
    <row r="2735" spans="1:46">
      <c r="A2735" s="118"/>
      <c r="AJ2735" s="121"/>
      <c r="AK2735" s="121"/>
      <c r="AL2735" s="121"/>
      <c r="AM2735" s="121"/>
      <c r="AN2735" s="121"/>
      <c r="AO2735" s="121"/>
      <c r="AP2735" s="121"/>
      <c r="AQ2735" s="121"/>
      <c r="AR2735" s="121"/>
      <c r="AS2735" s="121"/>
      <c r="AT2735" s="121"/>
    </row>
    <row r="2736" spans="1:46">
      <c r="A2736" s="118"/>
      <c r="AJ2736" s="121"/>
      <c r="AK2736" s="121"/>
      <c r="AL2736" s="121"/>
      <c r="AM2736" s="121"/>
      <c r="AN2736" s="121"/>
      <c r="AO2736" s="121"/>
      <c r="AP2736" s="121"/>
      <c r="AQ2736" s="121"/>
      <c r="AR2736" s="121"/>
      <c r="AS2736" s="121"/>
      <c r="AT2736" s="121"/>
    </row>
    <row r="2737" spans="1:46">
      <c r="A2737" s="118"/>
      <c r="AJ2737" s="121"/>
      <c r="AK2737" s="121"/>
      <c r="AL2737" s="121"/>
      <c r="AM2737" s="121"/>
      <c r="AN2737" s="121"/>
      <c r="AO2737" s="121"/>
      <c r="AP2737" s="121"/>
      <c r="AQ2737" s="121"/>
      <c r="AR2737" s="121"/>
      <c r="AS2737" s="121"/>
      <c r="AT2737" s="121"/>
    </row>
    <row r="2738" spans="1:46">
      <c r="A2738" s="118"/>
      <c r="AJ2738" s="121"/>
      <c r="AK2738" s="121"/>
      <c r="AL2738" s="121"/>
      <c r="AM2738" s="121"/>
      <c r="AN2738" s="121"/>
      <c r="AO2738" s="121"/>
      <c r="AP2738" s="121"/>
      <c r="AQ2738" s="121"/>
      <c r="AR2738" s="121"/>
      <c r="AS2738" s="121"/>
      <c r="AT2738" s="121"/>
    </row>
    <row r="2739" spans="1:46">
      <c r="A2739" s="118"/>
      <c r="AJ2739" s="121"/>
      <c r="AK2739" s="121"/>
      <c r="AL2739" s="121"/>
      <c r="AM2739" s="121"/>
      <c r="AN2739" s="121"/>
      <c r="AO2739" s="121"/>
      <c r="AP2739" s="121"/>
      <c r="AQ2739" s="121"/>
      <c r="AR2739" s="121"/>
      <c r="AS2739" s="121"/>
      <c r="AT2739" s="121"/>
    </row>
    <row r="2740" spans="1:46">
      <c r="A2740" s="118"/>
      <c r="AJ2740" s="121"/>
      <c r="AK2740" s="121"/>
      <c r="AL2740" s="121"/>
      <c r="AM2740" s="121"/>
      <c r="AN2740" s="121"/>
      <c r="AO2740" s="121"/>
      <c r="AP2740" s="121"/>
      <c r="AQ2740" s="121"/>
      <c r="AR2740" s="121"/>
      <c r="AS2740" s="121"/>
      <c r="AT2740" s="121"/>
    </row>
    <row r="2741" spans="1:46">
      <c r="A2741" s="118"/>
      <c r="AJ2741" s="121"/>
      <c r="AK2741" s="121"/>
      <c r="AL2741" s="121"/>
      <c r="AM2741" s="121"/>
      <c r="AN2741" s="121"/>
      <c r="AO2741" s="121"/>
      <c r="AP2741" s="121"/>
      <c r="AQ2741" s="121"/>
      <c r="AR2741" s="121"/>
      <c r="AS2741" s="121"/>
      <c r="AT2741" s="121"/>
    </row>
    <row r="2742" spans="1:46">
      <c r="A2742" s="118"/>
      <c r="AJ2742" s="121"/>
      <c r="AK2742" s="121"/>
      <c r="AL2742" s="121"/>
      <c r="AM2742" s="121"/>
      <c r="AN2742" s="121"/>
      <c r="AO2742" s="121"/>
      <c r="AP2742" s="121"/>
      <c r="AQ2742" s="121"/>
      <c r="AR2742" s="121"/>
      <c r="AS2742" s="121"/>
      <c r="AT2742" s="121"/>
    </row>
    <row r="2743" spans="1:46">
      <c r="A2743" s="118"/>
      <c r="AJ2743" s="121"/>
      <c r="AK2743" s="121"/>
      <c r="AL2743" s="121"/>
      <c r="AM2743" s="121"/>
      <c r="AN2743" s="121"/>
      <c r="AO2743" s="121"/>
      <c r="AP2743" s="121"/>
      <c r="AQ2743" s="121"/>
      <c r="AR2743" s="121"/>
      <c r="AS2743" s="121"/>
      <c r="AT2743" s="121"/>
    </row>
    <row r="2744" spans="1:46">
      <c r="A2744" s="118"/>
      <c r="AJ2744" s="121"/>
      <c r="AK2744" s="121"/>
      <c r="AL2744" s="121"/>
      <c r="AM2744" s="121"/>
      <c r="AN2744" s="121"/>
      <c r="AO2744" s="121"/>
      <c r="AP2744" s="121"/>
      <c r="AQ2744" s="121"/>
      <c r="AR2744" s="121"/>
      <c r="AS2744" s="121"/>
      <c r="AT2744" s="121"/>
    </row>
    <row r="2745" spans="1:46">
      <c r="A2745" s="118"/>
      <c r="AJ2745" s="121"/>
      <c r="AK2745" s="121"/>
      <c r="AL2745" s="121"/>
      <c r="AM2745" s="121"/>
      <c r="AN2745" s="121"/>
      <c r="AO2745" s="121"/>
      <c r="AP2745" s="121"/>
      <c r="AQ2745" s="121"/>
      <c r="AR2745" s="121"/>
      <c r="AS2745" s="121"/>
      <c r="AT2745" s="121"/>
    </row>
    <row r="2746" spans="1:46">
      <c r="A2746" s="118"/>
      <c r="AJ2746" s="121"/>
      <c r="AK2746" s="121"/>
      <c r="AL2746" s="121"/>
      <c r="AM2746" s="121"/>
      <c r="AN2746" s="121"/>
      <c r="AO2746" s="121"/>
      <c r="AP2746" s="121"/>
      <c r="AQ2746" s="121"/>
      <c r="AR2746" s="121"/>
      <c r="AS2746" s="121"/>
      <c r="AT2746" s="121"/>
    </row>
    <row r="2747" spans="1:46">
      <c r="A2747" s="118"/>
      <c r="AJ2747" s="121"/>
      <c r="AK2747" s="121"/>
      <c r="AL2747" s="121"/>
      <c r="AM2747" s="121"/>
      <c r="AN2747" s="121"/>
      <c r="AO2747" s="121"/>
      <c r="AP2747" s="121"/>
      <c r="AQ2747" s="121"/>
      <c r="AR2747" s="121"/>
      <c r="AS2747" s="121"/>
      <c r="AT2747" s="121"/>
    </row>
    <row r="2748" spans="1:46">
      <c r="A2748" s="118"/>
      <c r="AJ2748" s="121"/>
      <c r="AK2748" s="121"/>
      <c r="AL2748" s="121"/>
      <c r="AM2748" s="121"/>
      <c r="AN2748" s="121"/>
      <c r="AO2748" s="121"/>
      <c r="AP2748" s="121"/>
      <c r="AQ2748" s="121"/>
      <c r="AR2748" s="121"/>
      <c r="AS2748" s="121"/>
      <c r="AT2748" s="121"/>
    </row>
    <row r="2749" spans="1:46">
      <c r="A2749" s="118"/>
      <c r="AJ2749" s="121"/>
      <c r="AK2749" s="121"/>
      <c r="AL2749" s="121"/>
      <c r="AM2749" s="121"/>
      <c r="AN2749" s="121"/>
      <c r="AO2749" s="121"/>
      <c r="AP2749" s="121"/>
      <c r="AQ2749" s="121"/>
      <c r="AR2749" s="121"/>
      <c r="AS2749" s="121"/>
      <c r="AT2749" s="121"/>
    </row>
    <row r="2750" spans="1:46">
      <c r="A2750" s="118"/>
      <c r="AJ2750" s="121"/>
      <c r="AK2750" s="121"/>
      <c r="AL2750" s="121"/>
      <c r="AM2750" s="121"/>
      <c r="AN2750" s="121"/>
      <c r="AO2750" s="121"/>
      <c r="AP2750" s="121"/>
      <c r="AQ2750" s="121"/>
      <c r="AR2750" s="121"/>
      <c r="AS2750" s="121"/>
      <c r="AT2750" s="121"/>
    </row>
    <row r="2751" spans="1:46">
      <c r="A2751" s="118"/>
      <c r="AJ2751" s="121"/>
      <c r="AK2751" s="121"/>
      <c r="AL2751" s="121"/>
      <c r="AM2751" s="121"/>
      <c r="AN2751" s="121"/>
      <c r="AO2751" s="121"/>
      <c r="AP2751" s="121"/>
      <c r="AQ2751" s="121"/>
      <c r="AR2751" s="121"/>
      <c r="AS2751" s="121"/>
      <c r="AT2751" s="121"/>
    </row>
    <row r="2752" spans="1:46">
      <c r="A2752" s="118"/>
      <c r="AJ2752" s="121"/>
      <c r="AK2752" s="121"/>
      <c r="AL2752" s="121"/>
      <c r="AM2752" s="121"/>
      <c r="AN2752" s="121"/>
      <c r="AO2752" s="121"/>
      <c r="AP2752" s="121"/>
      <c r="AQ2752" s="121"/>
      <c r="AR2752" s="121"/>
      <c r="AS2752" s="121"/>
      <c r="AT2752" s="121"/>
    </row>
    <row r="2753" spans="1:46">
      <c r="A2753" s="118"/>
      <c r="AJ2753" s="121"/>
      <c r="AK2753" s="121"/>
      <c r="AL2753" s="121"/>
      <c r="AM2753" s="121"/>
      <c r="AN2753" s="121"/>
      <c r="AO2753" s="121"/>
      <c r="AP2753" s="121"/>
      <c r="AQ2753" s="121"/>
      <c r="AR2753" s="121"/>
      <c r="AS2753" s="121"/>
      <c r="AT2753" s="121"/>
    </row>
    <row r="2754" spans="1:46">
      <c r="A2754" s="118"/>
      <c r="AJ2754" s="121"/>
      <c r="AK2754" s="121"/>
      <c r="AL2754" s="121"/>
      <c r="AM2754" s="121"/>
      <c r="AN2754" s="121"/>
      <c r="AO2754" s="121"/>
      <c r="AP2754" s="121"/>
      <c r="AQ2754" s="121"/>
      <c r="AR2754" s="121"/>
      <c r="AS2754" s="121"/>
      <c r="AT2754" s="121"/>
    </row>
    <row r="2755" spans="1:46">
      <c r="A2755" s="118"/>
      <c r="AJ2755" s="121"/>
      <c r="AK2755" s="121"/>
      <c r="AL2755" s="121"/>
      <c r="AM2755" s="121"/>
      <c r="AN2755" s="121"/>
      <c r="AO2755" s="121"/>
      <c r="AP2755" s="121"/>
      <c r="AQ2755" s="121"/>
      <c r="AR2755" s="121"/>
      <c r="AS2755" s="121"/>
      <c r="AT2755" s="121"/>
    </row>
    <row r="2756" spans="1:46">
      <c r="A2756" s="118"/>
      <c r="AJ2756" s="121"/>
      <c r="AK2756" s="121"/>
      <c r="AL2756" s="121"/>
      <c r="AM2756" s="121"/>
      <c r="AN2756" s="121"/>
      <c r="AO2756" s="121"/>
      <c r="AP2756" s="121"/>
      <c r="AQ2756" s="121"/>
      <c r="AR2756" s="121"/>
      <c r="AS2756" s="121"/>
      <c r="AT2756" s="121"/>
    </row>
    <row r="2757" spans="1:46">
      <c r="A2757" s="118"/>
      <c r="AJ2757" s="121"/>
      <c r="AK2757" s="121"/>
      <c r="AL2757" s="121"/>
      <c r="AM2757" s="121"/>
      <c r="AN2757" s="121"/>
      <c r="AO2757" s="121"/>
      <c r="AP2757" s="121"/>
      <c r="AQ2757" s="121"/>
      <c r="AR2757" s="121"/>
      <c r="AS2757" s="121"/>
      <c r="AT2757" s="121"/>
    </row>
    <row r="2758" spans="1:46">
      <c r="A2758" s="118"/>
      <c r="AJ2758" s="121"/>
      <c r="AK2758" s="121"/>
      <c r="AL2758" s="121"/>
      <c r="AM2758" s="121"/>
      <c r="AN2758" s="121"/>
      <c r="AO2758" s="121"/>
      <c r="AP2758" s="121"/>
      <c r="AQ2758" s="121"/>
      <c r="AR2758" s="121"/>
      <c r="AS2758" s="121"/>
      <c r="AT2758" s="121"/>
    </row>
    <row r="2759" spans="1:46">
      <c r="A2759" s="118"/>
      <c r="AJ2759" s="121"/>
      <c r="AK2759" s="121"/>
      <c r="AL2759" s="121"/>
      <c r="AM2759" s="121"/>
      <c r="AN2759" s="121"/>
      <c r="AO2759" s="121"/>
      <c r="AP2759" s="121"/>
      <c r="AQ2759" s="121"/>
      <c r="AR2759" s="121"/>
      <c r="AS2759" s="121"/>
      <c r="AT2759" s="121"/>
    </row>
    <row r="2760" spans="1:46">
      <c r="A2760" s="118"/>
      <c r="AJ2760" s="121"/>
      <c r="AK2760" s="121"/>
      <c r="AL2760" s="121"/>
      <c r="AM2760" s="121"/>
      <c r="AN2760" s="121"/>
      <c r="AO2760" s="121"/>
      <c r="AP2760" s="121"/>
      <c r="AQ2760" s="121"/>
      <c r="AR2760" s="121"/>
      <c r="AS2760" s="121"/>
      <c r="AT2760" s="121"/>
    </row>
    <row r="2761" spans="1:46">
      <c r="A2761" s="118"/>
      <c r="AJ2761" s="121"/>
      <c r="AK2761" s="121"/>
      <c r="AL2761" s="121"/>
      <c r="AM2761" s="121"/>
      <c r="AN2761" s="121"/>
      <c r="AO2761" s="121"/>
      <c r="AP2761" s="121"/>
      <c r="AQ2761" s="121"/>
      <c r="AR2761" s="121"/>
      <c r="AS2761" s="121"/>
      <c r="AT2761" s="121"/>
    </row>
    <row r="2762" spans="1:46">
      <c r="A2762" s="118"/>
      <c r="AJ2762" s="121"/>
      <c r="AK2762" s="121"/>
      <c r="AL2762" s="121"/>
      <c r="AM2762" s="121"/>
      <c r="AN2762" s="121"/>
      <c r="AO2762" s="121"/>
      <c r="AP2762" s="121"/>
      <c r="AQ2762" s="121"/>
      <c r="AR2762" s="121"/>
      <c r="AS2762" s="121"/>
      <c r="AT2762" s="121"/>
    </row>
    <row r="2763" spans="1:46">
      <c r="A2763" s="118"/>
      <c r="AJ2763" s="121"/>
      <c r="AK2763" s="121"/>
      <c r="AL2763" s="121"/>
      <c r="AM2763" s="121"/>
      <c r="AN2763" s="121"/>
      <c r="AO2763" s="121"/>
      <c r="AP2763" s="121"/>
      <c r="AQ2763" s="121"/>
      <c r="AR2763" s="121"/>
      <c r="AS2763" s="121"/>
      <c r="AT2763" s="121"/>
    </row>
    <row r="2764" spans="1:46">
      <c r="A2764" s="118"/>
      <c r="AJ2764" s="121"/>
      <c r="AK2764" s="121"/>
      <c r="AL2764" s="121"/>
      <c r="AM2764" s="121"/>
      <c r="AN2764" s="121"/>
      <c r="AO2764" s="121"/>
      <c r="AP2764" s="121"/>
      <c r="AQ2764" s="121"/>
      <c r="AR2764" s="121"/>
      <c r="AS2764" s="121"/>
      <c r="AT2764" s="121"/>
    </row>
    <row r="2765" spans="1:46">
      <c r="A2765" s="118"/>
      <c r="AJ2765" s="121"/>
      <c r="AK2765" s="121"/>
      <c r="AL2765" s="121"/>
      <c r="AM2765" s="121"/>
      <c r="AN2765" s="121"/>
      <c r="AO2765" s="121"/>
      <c r="AP2765" s="121"/>
      <c r="AQ2765" s="121"/>
      <c r="AR2765" s="121"/>
      <c r="AS2765" s="121"/>
      <c r="AT2765" s="121"/>
    </row>
    <row r="2766" spans="1:46">
      <c r="A2766" s="118"/>
      <c r="AJ2766" s="121"/>
      <c r="AK2766" s="121"/>
      <c r="AL2766" s="121"/>
      <c r="AM2766" s="121"/>
      <c r="AN2766" s="121"/>
      <c r="AO2766" s="121"/>
      <c r="AP2766" s="121"/>
      <c r="AQ2766" s="121"/>
      <c r="AR2766" s="121"/>
      <c r="AS2766" s="121"/>
      <c r="AT2766" s="121"/>
    </row>
    <row r="2767" spans="1:46">
      <c r="A2767" s="118"/>
      <c r="AJ2767" s="121"/>
      <c r="AK2767" s="121"/>
      <c r="AL2767" s="121"/>
      <c r="AM2767" s="121"/>
      <c r="AN2767" s="121"/>
      <c r="AO2767" s="121"/>
      <c r="AP2767" s="121"/>
      <c r="AQ2767" s="121"/>
      <c r="AR2767" s="121"/>
      <c r="AS2767" s="121"/>
      <c r="AT2767" s="121"/>
    </row>
    <row r="2768" spans="1:46">
      <c r="A2768" s="118"/>
      <c r="AJ2768" s="121"/>
      <c r="AK2768" s="121"/>
      <c r="AL2768" s="121"/>
      <c r="AM2768" s="121"/>
      <c r="AN2768" s="121"/>
      <c r="AO2768" s="121"/>
      <c r="AP2768" s="121"/>
      <c r="AQ2768" s="121"/>
      <c r="AR2768" s="121"/>
      <c r="AS2768" s="121"/>
      <c r="AT2768" s="121"/>
    </row>
    <row r="2769" spans="1:46">
      <c r="A2769" s="118"/>
      <c r="AJ2769" s="121"/>
      <c r="AK2769" s="121"/>
      <c r="AL2769" s="121"/>
      <c r="AM2769" s="121"/>
      <c r="AN2769" s="121"/>
      <c r="AO2769" s="121"/>
      <c r="AP2769" s="121"/>
      <c r="AQ2769" s="121"/>
      <c r="AR2769" s="121"/>
      <c r="AS2769" s="121"/>
      <c r="AT2769" s="121"/>
    </row>
    <row r="2770" spans="1:46">
      <c r="A2770" s="118"/>
      <c r="AJ2770" s="121"/>
      <c r="AK2770" s="121"/>
      <c r="AL2770" s="121"/>
      <c r="AM2770" s="121"/>
      <c r="AN2770" s="121"/>
      <c r="AO2770" s="121"/>
      <c r="AP2770" s="121"/>
      <c r="AQ2770" s="121"/>
      <c r="AR2770" s="121"/>
      <c r="AS2770" s="121"/>
      <c r="AT2770" s="121"/>
    </row>
    <row r="2771" spans="1:46">
      <c r="A2771" s="118"/>
      <c r="AJ2771" s="121"/>
      <c r="AK2771" s="121"/>
      <c r="AL2771" s="121"/>
      <c r="AM2771" s="121"/>
      <c r="AN2771" s="121"/>
      <c r="AO2771" s="121"/>
      <c r="AP2771" s="121"/>
      <c r="AQ2771" s="121"/>
      <c r="AR2771" s="121"/>
      <c r="AS2771" s="121"/>
      <c r="AT2771" s="121"/>
    </row>
    <row r="2772" spans="1:46">
      <c r="A2772" s="118"/>
      <c r="AJ2772" s="121"/>
      <c r="AK2772" s="121"/>
      <c r="AL2772" s="121"/>
      <c r="AM2772" s="121"/>
      <c r="AN2772" s="121"/>
      <c r="AO2772" s="121"/>
      <c r="AP2772" s="121"/>
      <c r="AQ2772" s="121"/>
      <c r="AR2772" s="121"/>
      <c r="AS2772" s="121"/>
      <c r="AT2772" s="121"/>
    </row>
    <row r="2773" spans="1:46">
      <c r="A2773" s="118"/>
      <c r="AJ2773" s="121"/>
      <c r="AK2773" s="121"/>
      <c r="AL2773" s="121"/>
      <c r="AM2773" s="121"/>
      <c r="AN2773" s="121"/>
      <c r="AO2773" s="121"/>
      <c r="AP2773" s="121"/>
      <c r="AQ2773" s="121"/>
      <c r="AR2773" s="121"/>
      <c r="AS2773" s="121"/>
      <c r="AT2773" s="121"/>
    </row>
    <row r="2774" spans="1:46">
      <c r="A2774" s="118"/>
      <c r="AJ2774" s="121"/>
      <c r="AK2774" s="121"/>
      <c r="AL2774" s="121"/>
      <c r="AM2774" s="121"/>
      <c r="AN2774" s="121"/>
      <c r="AO2774" s="121"/>
      <c r="AP2774" s="121"/>
      <c r="AQ2774" s="121"/>
      <c r="AR2774" s="121"/>
      <c r="AS2774" s="121"/>
      <c r="AT2774" s="121"/>
    </row>
    <row r="2775" spans="1:46">
      <c r="A2775" s="118"/>
      <c r="AJ2775" s="121"/>
      <c r="AK2775" s="121"/>
      <c r="AL2775" s="121"/>
      <c r="AM2775" s="121"/>
      <c r="AN2775" s="121"/>
      <c r="AO2775" s="121"/>
      <c r="AP2775" s="121"/>
      <c r="AQ2775" s="121"/>
      <c r="AR2775" s="121"/>
      <c r="AS2775" s="121"/>
      <c r="AT2775" s="121"/>
    </row>
    <row r="2776" spans="1:46">
      <c r="A2776" s="118"/>
      <c r="AJ2776" s="121"/>
      <c r="AK2776" s="121"/>
      <c r="AL2776" s="121"/>
      <c r="AM2776" s="121"/>
      <c r="AN2776" s="121"/>
      <c r="AO2776" s="121"/>
      <c r="AP2776" s="121"/>
      <c r="AQ2776" s="121"/>
      <c r="AR2776" s="121"/>
      <c r="AS2776" s="121"/>
      <c r="AT2776" s="121"/>
    </row>
    <row r="2777" spans="1:46">
      <c r="A2777" s="118"/>
      <c r="AJ2777" s="121"/>
      <c r="AK2777" s="121"/>
      <c r="AL2777" s="121"/>
      <c r="AM2777" s="121"/>
      <c r="AN2777" s="121"/>
      <c r="AO2777" s="121"/>
      <c r="AP2777" s="121"/>
      <c r="AQ2777" s="121"/>
      <c r="AR2777" s="121"/>
      <c r="AS2777" s="121"/>
      <c r="AT2777" s="121"/>
    </row>
    <row r="2778" spans="1:46">
      <c r="A2778" s="118"/>
      <c r="AJ2778" s="121"/>
      <c r="AK2778" s="121"/>
      <c r="AL2778" s="121"/>
      <c r="AM2778" s="121"/>
      <c r="AN2778" s="121"/>
      <c r="AO2778" s="121"/>
      <c r="AP2778" s="121"/>
      <c r="AQ2778" s="121"/>
      <c r="AR2778" s="121"/>
      <c r="AS2778" s="121"/>
      <c r="AT2778" s="121"/>
    </row>
    <row r="2779" spans="1:46">
      <c r="A2779" s="118"/>
      <c r="AJ2779" s="121"/>
      <c r="AK2779" s="121"/>
      <c r="AL2779" s="121"/>
      <c r="AM2779" s="121"/>
      <c r="AN2779" s="121"/>
      <c r="AO2779" s="121"/>
      <c r="AP2779" s="121"/>
      <c r="AQ2779" s="121"/>
      <c r="AR2779" s="121"/>
      <c r="AS2779" s="121"/>
      <c r="AT2779" s="121"/>
    </row>
    <row r="2780" spans="1:46">
      <c r="A2780" s="118"/>
      <c r="AJ2780" s="121"/>
      <c r="AK2780" s="121"/>
      <c r="AL2780" s="121"/>
      <c r="AM2780" s="121"/>
      <c r="AN2780" s="121"/>
      <c r="AO2780" s="121"/>
      <c r="AP2780" s="121"/>
      <c r="AQ2780" s="121"/>
      <c r="AR2780" s="121"/>
      <c r="AS2780" s="121"/>
      <c r="AT2780" s="121"/>
    </row>
    <row r="2781" spans="1:46">
      <c r="A2781" s="118"/>
      <c r="AJ2781" s="121"/>
      <c r="AK2781" s="121"/>
      <c r="AL2781" s="121"/>
      <c r="AM2781" s="121"/>
      <c r="AN2781" s="121"/>
      <c r="AO2781" s="121"/>
      <c r="AP2781" s="121"/>
      <c r="AQ2781" s="121"/>
      <c r="AR2781" s="121"/>
      <c r="AS2781" s="121"/>
      <c r="AT2781" s="121"/>
    </row>
    <row r="2782" spans="1:46">
      <c r="A2782" s="118"/>
      <c r="AJ2782" s="121"/>
      <c r="AK2782" s="121"/>
      <c r="AL2782" s="121"/>
      <c r="AM2782" s="121"/>
      <c r="AN2782" s="121"/>
      <c r="AO2782" s="121"/>
      <c r="AP2782" s="121"/>
      <c r="AQ2782" s="121"/>
      <c r="AR2782" s="121"/>
      <c r="AS2782" s="121"/>
      <c r="AT2782" s="121"/>
    </row>
    <row r="2783" spans="1:46">
      <c r="A2783" s="118"/>
      <c r="AJ2783" s="121"/>
      <c r="AK2783" s="121"/>
      <c r="AL2783" s="121"/>
      <c r="AM2783" s="121"/>
      <c r="AN2783" s="121"/>
      <c r="AO2783" s="121"/>
      <c r="AP2783" s="121"/>
      <c r="AQ2783" s="121"/>
      <c r="AR2783" s="121"/>
      <c r="AS2783" s="121"/>
      <c r="AT2783" s="121"/>
    </row>
    <row r="2784" spans="1:46">
      <c r="A2784" s="118"/>
      <c r="AJ2784" s="121"/>
      <c r="AK2784" s="121"/>
      <c r="AL2784" s="121"/>
      <c r="AM2784" s="121"/>
      <c r="AN2784" s="121"/>
      <c r="AO2784" s="121"/>
      <c r="AP2784" s="121"/>
      <c r="AQ2784" s="121"/>
      <c r="AR2784" s="121"/>
      <c r="AS2784" s="121"/>
      <c r="AT2784" s="121"/>
    </row>
    <row r="2785" spans="1:46">
      <c r="A2785" s="118"/>
      <c r="AJ2785" s="121"/>
      <c r="AK2785" s="121"/>
      <c r="AL2785" s="121"/>
      <c r="AM2785" s="121"/>
      <c r="AN2785" s="121"/>
      <c r="AO2785" s="121"/>
      <c r="AP2785" s="121"/>
      <c r="AQ2785" s="121"/>
      <c r="AR2785" s="121"/>
      <c r="AS2785" s="121"/>
      <c r="AT2785" s="121"/>
    </row>
    <row r="2786" spans="1:46">
      <c r="A2786" s="118"/>
      <c r="AJ2786" s="121"/>
      <c r="AK2786" s="121"/>
      <c r="AL2786" s="121"/>
      <c r="AM2786" s="121"/>
      <c r="AN2786" s="121"/>
      <c r="AO2786" s="121"/>
      <c r="AP2786" s="121"/>
      <c r="AQ2786" s="121"/>
      <c r="AR2786" s="121"/>
      <c r="AS2786" s="121"/>
      <c r="AT2786" s="121"/>
    </row>
    <row r="2787" spans="1:46">
      <c r="A2787" s="118"/>
      <c r="AJ2787" s="121"/>
      <c r="AK2787" s="121"/>
      <c r="AL2787" s="121"/>
      <c r="AM2787" s="121"/>
      <c r="AN2787" s="121"/>
      <c r="AO2787" s="121"/>
      <c r="AP2787" s="121"/>
      <c r="AQ2787" s="121"/>
      <c r="AR2787" s="121"/>
      <c r="AS2787" s="121"/>
      <c r="AT2787" s="121"/>
    </row>
    <row r="2788" spans="1:46">
      <c r="A2788" s="118"/>
      <c r="AJ2788" s="121"/>
      <c r="AK2788" s="121"/>
      <c r="AL2788" s="121"/>
      <c r="AM2788" s="121"/>
      <c r="AN2788" s="121"/>
      <c r="AO2788" s="121"/>
      <c r="AP2788" s="121"/>
      <c r="AQ2788" s="121"/>
      <c r="AR2788" s="121"/>
      <c r="AS2788" s="121"/>
      <c r="AT2788" s="121"/>
    </row>
    <row r="2789" spans="1:46">
      <c r="A2789" s="118"/>
      <c r="AJ2789" s="121"/>
      <c r="AK2789" s="121"/>
      <c r="AL2789" s="121"/>
      <c r="AM2789" s="121"/>
      <c r="AN2789" s="121"/>
      <c r="AO2789" s="121"/>
      <c r="AP2789" s="121"/>
      <c r="AQ2789" s="121"/>
      <c r="AR2789" s="121"/>
      <c r="AS2789" s="121"/>
      <c r="AT2789" s="121"/>
    </row>
    <row r="2790" spans="1:46">
      <c r="A2790" s="118"/>
      <c r="AJ2790" s="121"/>
      <c r="AK2790" s="121"/>
      <c r="AL2790" s="121"/>
      <c r="AM2790" s="121"/>
      <c r="AN2790" s="121"/>
      <c r="AO2790" s="121"/>
      <c r="AP2790" s="121"/>
      <c r="AQ2790" s="121"/>
      <c r="AR2790" s="121"/>
      <c r="AS2790" s="121"/>
      <c r="AT2790" s="121"/>
    </row>
    <row r="2791" spans="1:46">
      <c r="A2791" s="118"/>
      <c r="AJ2791" s="121"/>
      <c r="AK2791" s="121"/>
      <c r="AL2791" s="121"/>
      <c r="AM2791" s="121"/>
      <c r="AN2791" s="121"/>
      <c r="AO2791" s="121"/>
      <c r="AP2791" s="121"/>
      <c r="AQ2791" s="121"/>
      <c r="AR2791" s="121"/>
      <c r="AS2791" s="121"/>
      <c r="AT2791" s="121"/>
    </row>
    <row r="2792" spans="1:46">
      <c r="A2792" s="118"/>
      <c r="AJ2792" s="121"/>
      <c r="AK2792" s="121"/>
      <c r="AL2792" s="121"/>
      <c r="AM2792" s="121"/>
      <c r="AN2792" s="121"/>
      <c r="AO2792" s="121"/>
      <c r="AP2792" s="121"/>
      <c r="AQ2792" s="121"/>
      <c r="AR2792" s="121"/>
      <c r="AS2792" s="121"/>
      <c r="AT2792" s="121"/>
    </row>
    <row r="2793" spans="1:46">
      <c r="A2793" s="118"/>
      <c r="AJ2793" s="121"/>
      <c r="AK2793" s="121"/>
      <c r="AL2793" s="121"/>
      <c r="AM2793" s="121"/>
      <c r="AN2793" s="121"/>
      <c r="AO2793" s="121"/>
      <c r="AP2793" s="121"/>
      <c r="AQ2793" s="121"/>
      <c r="AR2793" s="121"/>
      <c r="AS2793" s="121"/>
      <c r="AT2793" s="121"/>
    </row>
    <row r="2794" spans="1:46">
      <c r="A2794" s="118"/>
      <c r="AJ2794" s="121"/>
      <c r="AK2794" s="121"/>
      <c r="AL2794" s="121"/>
      <c r="AM2794" s="121"/>
      <c r="AN2794" s="121"/>
      <c r="AO2794" s="121"/>
      <c r="AP2794" s="121"/>
      <c r="AQ2794" s="121"/>
      <c r="AR2794" s="121"/>
      <c r="AS2794" s="121"/>
      <c r="AT2794" s="121"/>
    </row>
    <row r="2795" spans="1:46">
      <c r="A2795" s="118"/>
      <c r="AJ2795" s="121"/>
      <c r="AK2795" s="121"/>
      <c r="AL2795" s="121"/>
      <c r="AM2795" s="121"/>
      <c r="AN2795" s="121"/>
      <c r="AO2795" s="121"/>
      <c r="AP2795" s="121"/>
      <c r="AQ2795" s="121"/>
      <c r="AR2795" s="121"/>
      <c r="AS2795" s="121"/>
      <c r="AT2795" s="121"/>
    </row>
    <row r="2796" spans="1:46">
      <c r="A2796" s="118"/>
      <c r="AJ2796" s="121"/>
      <c r="AK2796" s="121"/>
      <c r="AL2796" s="121"/>
      <c r="AM2796" s="121"/>
      <c r="AN2796" s="121"/>
      <c r="AO2796" s="121"/>
      <c r="AP2796" s="121"/>
      <c r="AQ2796" s="121"/>
      <c r="AR2796" s="121"/>
      <c r="AS2796" s="121"/>
      <c r="AT2796" s="121"/>
    </row>
    <row r="2797" spans="1:46">
      <c r="A2797" s="118"/>
      <c r="AJ2797" s="121"/>
      <c r="AK2797" s="121"/>
      <c r="AL2797" s="121"/>
      <c r="AM2797" s="121"/>
      <c r="AN2797" s="121"/>
      <c r="AO2797" s="121"/>
      <c r="AP2797" s="121"/>
      <c r="AQ2797" s="121"/>
      <c r="AR2797" s="121"/>
      <c r="AS2797" s="121"/>
      <c r="AT2797" s="121"/>
    </row>
    <row r="2798" spans="1:46">
      <c r="A2798" s="118"/>
      <c r="AJ2798" s="121"/>
      <c r="AK2798" s="121"/>
      <c r="AL2798" s="121"/>
      <c r="AM2798" s="121"/>
      <c r="AN2798" s="121"/>
      <c r="AO2798" s="121"/>
      <c r="AP2798" s="121"/>
      <c r="AQ2798" s="121"/>
      <c r="AR2798" s="121"/>
      <c r="AS2798" s="121"/>
      <c r="AT2798" s="121"/>
    </row>
    <row r="2799" spans="1:46">
      <c r="A2799" s="118"/>
      <c r="AJ2799" s="121"/>
      <c r="AK2799" s="121"/>
      <c r="AL2799" s="121"/>
      <c r="AM2799" s="121"/>
      <c r="AN2799" s="121"/>
      <c r="AO2799" s="121"/>
      <c r="AP2799" s="121"/>
      <c r="AQ2799" s="121"/>
      <c r="AR2799" s="121"/>
      <c r="AS2799" s="121"/>
      <c r="AT2799" s="121"/>
    </row>
    <row r="2800" spans="1:46">
      <c r="A2800" s="118"/>
      <c r="AJ2800" s="121"/>
      <c r="AK2800" s="121"/>
      <c r="AL2800" s="121"/>
      <c r="AM2800" s="121"/>
      <c r="AN2800" s="121"/>
      <c r="AO2800" s="121"/>
      <c r="AP2800" s="121"/>
      <c r="AQ2800" s="121"/>
      <c r="AR2800" s="121"/>
      <c r="AS2800" s="121"/>
      <c r="AT2800" s="121"/>
    </row>
    <row r="2801" spans="1:46">
      <c r="A2801" s="118"/>
      <c r="AJ2801" s="121"/>
      <c r="AK2801" s="121"/>
      <c r="AL2801" s="121"/>
      <c r="AM2801" s="121"/>
      <c r="AN2801" s="121"/>
      <c r="AO2801" s="121"/>
      <c r="AP2801" s="121"/>
      <c r="AQ2801" s="121"/>
      <c r="AR2801" s="121"/>
      <c r="AS2801" s="121"/>
      <c r="AT2801" s="121"/>
    </row>
    <row r="2802" spans="1:46">
      <c r="A2802" s="118"/>
      <c r="AJ2802" s="121"/>
      <c r="AK2802" s="121"/>
      <c r="AL2802" s="121"/>
      <c r="AM2802" s="121"/>
      <c r="AN2802" s="121"/>
      <c r="AO2802" s="121"/>
      <c r="AP2802" s="121"/>
      <c r="AQ2802" s="121"/>
      <c r="AR2802" s="121"/>
      <c r="AS2802" s="121"/>
      <c r="AT2802" s="121"/>
    </row>
    <row r="2803" spans="1:46">
      <c r="A2803" s="118"/>
      <c r="AJ2803" s="121"/>
      <c r="AK2803" s="121"/>
      <c r="AL2803" s="121"/>
      <c r="AM2803" s="121"/>
      <c r="AN2803" s="121"/>
      <c r="AO2803" s="121"/>
      <c r="AP2803" s="121"/>
      <c r="AQ2803" s="121"/>
      <c r="AR2803" s="121"/>
      <c r="AS2803" s="121"/>
      <c r="AT2803" s="121"/>
    </row>
    <row r="2804" spans="1:46">
      <c r="A2804" s="118"/>
      <c r="AJ2804" s="121"/>
      <c r="AK2804" s="121"/>
      <c r="AL2804" s="121"/>
      <c r="AM2804" s="121"/>
      <c r="AN2804" s="121"/>
      <c r="AO2804" s="121"/>
      <c r="AP2804" s="121"/>
      <c r="AQ2804" s="121"/>
      <c r="AR2804" s="121"/>
      <c r="AS2804" s="121"/>
      <c r="AT2804" s="121"/>
    </row>
    <row r="2805" spans="1:46">
      <c r="A2805" s="118"/>
      <c r="AJ2805" s="121"/>
      <c r="AK2805" s="121"/>
      <c r="AL2805" s="121"/>
      <c r="AM2805" s="121"/>
      <c r="AN2805" s="121"/>
      <c r="AO2805" s="121"/>
      <c r="AP2805" s="121"/>
      <c r="AQ2805" s="121"/>
      <c r="AR2805" s="121"/>
      <c r="AS2805" s="121"/>
      <c r="AT2805" s="121"/>
    </row>
    <row r="2806" spans="1:46">
      <c r="A2806" s="118"/>
      <c r="AJ2806" s="121"/>
      <c r="AK2806" s="121"/>
      <c r="AL2806" s="121"/>
      <c r="AM2806" s="121"/>
      <c r="AN2806" s="121"/>
      <c r="AO2806" s="121"/>
      <c r="AP2806" s="121"/>
      <c r="AQ2806" s="121"/>
      <c r="AR2806" s="121"/>
      <c r="AS2806" s="121"/>
      <c r="AT2806" s="121"/>
    </row>
    <row r="2807" spans="1:46">
      <c r="A2807" s="118"/>
      <c r="AJ2807" s="121"/>
      <c r="AK2807" s="121"/>
      <c r="AL2807" s="121"/>
      <c r="AM2807" s="121"/>
      <c r="AN2807" s="121"/>
      <c r="AO2807" s="121"/>
      <c r="AP2807" s="121"/>
      <c r="AQ2807" s="121"/>
      <c r="AR2807" s="121"/>
      <c r="AS2807" s="121"/>
      <c r="AT2807" s="121"/>
    </row>
    <row r="2808" spans="1:46">
      <c r="A2808" s="118"/>
      <c r="AJ2808" s="121"/>
      <c r="AK2808" s="121"/>
      <c r="AL2808" s="121"/>
      <c r="AM2808" s="121"/>
      <c r="AN2808" s="121"/>
      <c r="AO2808" s="121"/>
      <c r="AP2808" s="121"/>
      <c r="AQ2808" s="121"/>
      <c r="AR2808" s="121"/>
      <c r="AS2808" s="121"/>
      <c r="AT2808" s="121"/>
    </row>
    <row r="2809" spans="1:46">
      <c r="A2809" s="118"/>
      <c r="AJ2809" s="121"/>
      <c r="AK2809" s="121"/>
      <c r="AL2809" s="121"/>
      <c r="AM2809" s="121"/>
      <c r="AN2809" s="121"/>
      <c r="AO2809" s="121"/>
      <c r="AP2809" s="121"/>
      <c r="AQ2809" s="121"/>
      <c r="AR2809" s="121"/>
      <c r="AS2809" s="121"/>
      <c r="AT2809" s="121"/>
    </row>
    <row r="2810" spans="1:46">
      <c r="A2810" s="118"/>
      <c r="AJ2810" s="121"/>
      <c r="AK2810" s="121"/>
      <c r="AL2810" s="121"/>
      <c r="AM2810" s="121"/>
      <c r="AN2810" s="121"/>
      <c r="AO2810" s="121"/>
      <c r="AP2810" s="121"/>
      <c r="AQ2810" s="121"/>
      <c r="AR2810" s="121"/>
      <c r="AS2810" s="121"/>
      <c r="AT2810" s="121"/>
    </row>
    <row r="2811" spans="1:46">
      <c r="A2811" s="118"/>
      <c r="AJ2811" s="121"/>
      <c r="AK2811" s="121"/>
      <c r="AL2811" s="121"/>
      <c r="AM2811" s="121"/>
      <c r="AN2811" s="121"/>
      <c r="AO2811" s="121"/>
      <c r="AP2811" s="121"/>
      <c r="AQ2811" s="121"/>
      <c r="AR2811" s="121"/>
      <c r="AS2811" s="121"/>
      <c r="AT2811" s="121"/>
    </row>
    <row r="2812" spans="1:46">
      <c r="A2812" s="118"/>
      <c r="AJ2812" s="121"/>
      <c r="AK2812" s="121"/>
      <c r="AL2812" s="121"/>
      <c r="AM2812" s="121"/>
      <c r="AN2812" s="121"/>
      <c r="AO2812" s="121"/>
      <c r="AP2812" s="121"/>
      <c r="AQ2812" s="121"/>
      <c r="AR2812" s="121"/>
      <c r="AS2812" s="121"/>
      <c r="AT2812" s="121"/>
    </row>
    <row r="2813" spans="1:46">
      <c r="A2813" s="118"/>
      <c r="AJ2813" s="121"/>
      <c r="AK2813" s="121"/>
      <c r="AL2813" s="121"/>
      <c r="AM2813" s="121"/>
      <c r="AN2813" s="121"/>
      <c r="AO2813" s="121"/>
      <c r="AP2813" s="121"/>
      <c r="AQ2813" s="121"/>
      <c r="AR2813" s="121"/>
      <c r="AS2813" s="121"/>
      <c r="AT2813" s="121"/>
    </row>
    <row r="2814" spans="1:46">
      <c r="A2814" s="118"/>
      <c r="AJ2814" s="121"/>
      <c r="AK2814" s="121"/>
      <c r="AL2814" s="121"/>
      <c r="AM2814" s="121"/>
      <c r="AN2814" s="121"/>
      <c r="AO2814" s="121"/>
      <c r="AP2814" s="121"/>
      <c r="AQ2814" s="121"/>
      <c r="AR2814" s="121"/>
      <c r="AS2814" s="121"/>
      <c r="AT2814" s="121"/>
    </row>
    <row r="2815" spans="1:46">
      <c r="A2815" s="118"/>
      <c r="AJ2815" s="121"/>
      <c r="AK2815" s="121"/>
      <c r="AL2815" s="121"/>
      <c r="AM2815" s="121"/>
      <c r="AN2815" s="121"/>
      <c r="AO2815" s="121"/>
      <c r="AP2815" s="121"/>
      <c r="AQ2815" s="121"/>
      <c r="AR2815" s="121"/>
      <c r="AS2815" s="121"/>
      <c r="AT2815" s="121"/>
    </row>
    <row r="2816" spans="1:46">
      <c r="A2816" s="118"/>
      <c r="AJ2816" s="121"/>
      <c r="AK2816" s="121"/>
      <c r="AL2816" s="121"/>
      <c r="AM2816" s="121"/>
      <c r="AN2816" s="121"/>
      <c r="AO2816" s="121"/>
      <c r="AP2816" s="121"/>
      <c r="AQ2816" s="121"/>
      <c r="AR2816" s="121"/>
      <c r="AS2816" s="121"/>
      <c r="AT2816" s="121"/>
    </row>
    <row r="2817" spans="1:46">
      <c r="A2817" s="118"/>
      <c r="AJ2817" s="121"/>
      <c r="AK2817" s="121"/>
      <c r="AL2817" s="121"/>
      <c r="AM2817" s="121"/>
      <c r="AN2817" s="121"/>
      <c r="AO2817" s="121"/>
      <c r="AP2817" s="121"/>
      <c r="AQ2817" s="121"/>
      <c r="AR2817" s="121"/>
      <c r="AS2817" s="121"/>
      <c r="AT2817" s="121"/>
    </row>
    <row r="2818" spans="1:46">
      <c r="A2818" s="118"/>
      <c r="AJ2818" s="121"/>
      <c r="AK2818" s="121"/>
      <c r="AL2818" s="121"/>
      <c r="AM2818" s="121"/>
      <c r="AN2818" s="121"/>
      <c r="AO2818" s="121"/>
      <c r="AP2818" s="121"/>
      <c r="AQ2818" s="121"/>
      <c r="AR2818" s="121"/>
      <c r="AS2818" s="121"/>
      <c r="AT2818" s="121"/>
    </row>
    <row r="2819" spans="1:46">
      <c r="A2819" s="118"/>
      <c r="AJ2819" s="121"/>
      <c r="AK2819" s="121"/>
      <c r="AL2819" s="121"/>
      <c r="AM2819" s="121"/>
      <c r="AN2819" s="121"/>
      <c r="AO2819" s="121"/>
      <c r="AP2819" s="121"/>
      <c r="AQ2819" s="121"/>
      <c r="AR2819" s="121"/>
      <c r="AS2819" s="121"/>
      <c r="AT2819" s="121"/>
    </row>
    <row r="2820" spans="1:46">
      <c r="A2820" s="118"/>
      <c r="AJ2820" s="121"/>
      <c r="AK2820" s="121"/>
      <c r="AL2820" s="121"/>
      <c r="AM2820" s="121"/>
      <c r="AN2820" s="121"/>
      <c r="AO2820" s="121"/>
      <c r="AP2820" s="121"/>
      <c r="AQ2820" s="121"/>
      <c r="AR2820" s="121"/>
      <c r="AS2820" s="121"/>
      <c r="AT2820" s="121"/>
    </row>
    <row r="2821" spans="1:46">
      <c r="A2821" s="118"/>
      <c r="AJ2821" s="121"/>
      <c r="AK2821" s="121"/>
      <c r="AL2821" s="121"/>
      <c r="AM2821" s="121"/>
      <c r="AN2821" s="121"/>
      <c r="AO2821" s="121"/>
      <c r="AP2821" s="121"/>
      <c r="AQ2821" s="121"/>
      <c r="AR2821" s="121"/>
      <c r="AS2821" s="121"/>
      <c r="AT2821" s="121"/>
    </row>
    <row r="2822" spans="1:46">
      <c r="A2822" s="118"/>
      <c r="AJ2822" s="121"/>
      <c r="AK2822" s="121"/>
      <c r="AL2822" s="121"/>
      <c r="AM2822" s="121"/>
      <c r="AN2822" s="121"/>
      <c r="AO2822" s="121"/>
      <c r="AP2822" s="121"/>
      <c r="AQ2822" s="121"/>
      <c r="AR2822" s="121"/>
      <c r="AS2822" s="121"/>
      <c r="AT2822" s="121"/>
    </row>
    <row r="2823" spans="1:46">
      <c r="A2823" s="118"/>
      <c r="AJ2823" s="121"/>
      <c r="AK2823" s="121"/>
      <c r="AL2823" s="121"/>
      <c r="AM2823" s="121"/>
      <c r="AN2823" s="121"/>
      <c r="AO2823" s="121"/>
      <c r="AP2823" s="121"/>
      <c r="AQ2823" s="121"/>
      <c r="AR2823" s="121"/>
      <c r="AS2823" s="121"/>
      <c r="AT2823" s="121"/>
    </row>
    <row r="2824" spans="1:46">
      <c r="A2824" s="118"/>
      <c r="AJ2824" s="121"/>
      <c r="AK2824" s="121"/>
      <c r="AL2824" s="121"/>
      <c r="AM2824" s="121"/>
      <c r="AN2824" s="121"/>
      <c r="AO2824" s="121"/>
      <c r="AP2824" s="121"/>
      <c r="AQ2824" s="121"/>
      <c r="AR2824" s="121"/>
      <c r="AS2824" s="121"/>
      <c r="AT2824" s="121"/>
    </row>
    <row r="2825" spans="1:46">
      <c r="A2825" s="118"/>
      <c r="AJ2825" s="121"/>
      <c r="AK2825" s="121"/>
      <c r="AL2825" s="121"/>
      <c r="AM2825" s="121"/>
      <c r="AN2825" s="121"/>
      <c r="AO2825" s="121"/>
      <c r="AP2825" s="121"/>
      <c r="AQ2825" s="121"/>
      <c r="AR2825" s="121"/>
      <c r="AS2825" s="121"/>
      <c r="AT2825" s="121"/>
    </row>
    <row r="2826" spans="1:46">
      <c r="A2826" s="118"/>
      <c r="AJ2826" s="121"/>
      <c r="AK2826" s="121"/>
      <c r="AL2826" s="121"/>
      <c r="AM2826" s="121"/>
      <c r="AN2826" s="121"/>
      <c r="AO2826" s="121"/>
      <c r="AP2826" s="121"/>
      <c r="AQ2826" s="121"/>
      <c r="AR2826" s="121"/>
      <c r="AS2826" s="121"/>
      <c r="AT2826" s="121"/>
    </row>
    <row r="2827" spans="1:46">
      <c r="A2827" s="118"/>
      <c r="AJ2827" s="121"/>
      <c r="AK2827" s="121"/>
      <c r="AL2827" s="121"/>
      <c r="AM2827" s="121"/>
      <c r="AN2827" s="121"/>
      <c r="AO2827" s="121"/>
      <c r="AP2827" s="121"/>
      <c r="AQ2827" s="121"/>
      <c r="AR2827" s="121"/>
      <c r="AS2827" s="121"/>
      <c r="AT2827" s="121"/>
    </row>
    <row r="2828" spans="1:46">
      <c r="A2828" s="118"/>
      <c r="AJ2828" s="121"/>
      <c r="AK2828" s="121"/>
      <c r="AL2828" s="121"/>
      <c r="AM2828" s="121"/>
      <c r="AN2828" s="121"/>
      <c r="AO2828" s="121"/>
      <c r="AP2828" s="121"/>
      <c r="AQ2828" s="121"/>
      <c r="AR2828" s="121"/>
      <c r="AS2828" s="121"/>
      <c r="AT2828" s="121"/>
    </row>
    <row r="2829" spans="1:46">
      <c r="A2829" s="118"/>
      <c r="AJ2829" s="121"/>
      <c r="AK2829" s="121"/>
      <c r="AL2829" s="121"/>
      <c r="AM2829" s="121"/>
      <c r="AN2829" s="121"/>
      <c r="AO2829" s="121"/>
      <c r="AP2829" s="121"/>
      <c r="AQ2829" s="121"/>
      <c r="AR2829" s="121"/>
      <c r="AS2829" s="121"/>
      <c r="AT2829" s="121"/>
    </row>
    <row r="2830" spans="1:46">
      <c r="A2830" s="118"/>
      <c r="AJ2830" s="121"/>
      <c r="AK2830" s="121"/>
      <c r="AL2830" s="121"/>
      <c r="AM2830" s="121"/>
      <c r="AN2830" s="121"/>
      <c r="AO2830" s="121"/>
      <c r="AP2830" s="121"/>
      <c r="AQ2830" s="121"/>
      <c r="AR2830" s="121"/>
      <c r="AS2830" s="121"/>
      <c r="AT2830" s="121"/>
    </row>
    <row r="2831" spans="1:46">
      <c r="A2831" s="118"/>
      <c r="AJ2831" s="121"/>
      <c r="AK2831" s="121"/>
      <c r="AL2831" s="121"/>
      <c r="AM2831" s="121"/>
      <c r="AN2831" s="121"/>
      <c r="AO2831" s="121"/>
      <c r="AP2831" s="121"/>
      <c r="AQ2831" s="121"/>
      <c r="AR2831" s="121"/>
      <c r="AS2831" s="121"/>
      <c r="AT2831" s="121"/>
    </row>
    <row r="2832" spans="1:46">
      <c r="A2832" s="118"/>
      <c r="AJ2832" s="121"/>
      <c r="AK2832" s="121"/>
      <c r="AL2832" s="121"/>
      <c r="AM2832" s="121"/>
      <c r="AN2832" s="121"/>
      <c r="AO2832" s="121"/>
      <c r="AP2832" s="121"/>
      <c r="AQ2832" s="121"/>
      <c r="AR2832" s="121"/>
      <c r="AS2832" s="121"/>
      <c r="AT2832" s="121"/>
    </row>
    <row r="2833" spans="1:46">
      <c r="A2833" s="118"/>
      <c r="AJ2833" s="121"/>
      <c r="AK2833" s="121"/>
      <c r="AL2833" s="121"/>
      <c r="AM2833" s="121"/>
      <c r="AN2833" s="121"/>
      <c r="AO2833" s="121"/>
      <c r="AP2833" s="121"/>
      <c r="AQ2833" s="121"/>
      <c r="AR2833" s="121"/>
      <c r="AS2833" s="121"/>
      <c r="AT2833" s="121"/>
    </row>
    <row r="2834" spans="1:46">
      <c r="A2834" s="118"/>
      <c r="AJ2834" s="121"/>
      <c r="AK2834" s="121"/>
      <c r="AL2834" s="121"/>
      <c r="AM2834" s="121"/>
      <c r="AN2834" s="121"/>
      <c r="AO2834" s="121"/>
      <c r="AP2834" s="121"/>
      <c r="AQ2834" s="121"/>
      <c r="AR2834" s="121"/>
      <c r="AS2834" s="121"/>
      <c r="AT2834" s="121"/>
    </row>
    <row r="2835" spans="1:46">
      <c r="A2835" s="118"/>
      <c r="AJ2835" s="121"/>
      <c r="AK2835" s="121"/>
      <c r="AL2835" s="121"/>
      <c r="AM2835" s="121"/>
      <c r="AN2835" s="121"/>
      <c r="AO2835" s="121"/>
      <c r="AP2835" s="121"/>
      <c r="AQ2835" s="121"/>
      <c r="AR2835" s="121"/>
      <c r="AS2835" s="121"/>
      <c r="AT2835" s="121"/>
    </row>
    <row r="2836" spans="1:46">
      <c r="A2836" s="118"/>
      <c r="AJ2836" s="121"/>
      <c r="AK2836" s="121"/>
      <c r="AL2836" s="121"/>
      <c r="AM2836" s="121"/>
      <c r="AN2836" s="121"/>
      <c r="AO2836" s="121"/>
      <c r="AP2836" s="121"/>
      <c r="AQ2836" s="121"/>
      <c r="AR2836" s="121"/>
      <c r="AS2836" s="121"/>
      <c r="AT2836" s="121"/>
    </row>
    <row r="2837" spans="1:46">
      <c r="A2837" s="118"/>
      <c r="AJ2837" s="121"/>
      <c r="AK2837" s="121"/>
      <c r="AL2837" s="121"/>
      <c r="AM2837" s="121"/>
      <c r="AN2837" s="121"/>
      <c r="AO2837" s="121"/>
      <c r="AP2837" s="121"/>
      <c r="AQ2837" s="121"/>
      <c r="AR2837" s="121"/>
      <c r="AS2837" s="121"/>
      <c r="AT2837" s="121"/>
    </row>
    <row r="2838" spans="1:46">
      <c r="A2838" s="118"/>
      <c r="AJ2838" s="121"/>
      <c r="AK2838" s="121"/>
      <c r="AL2838" s="121"/>
      <c r="AM2838" s="121"/>
      <c r="AN2838" s="121"/>
      <c r="AO2838" s="121"/>
      <c r="AP2838" s="121"/>
      <c r="AQ2838" s="121"/>
      <c r="AR2838" s="121"/>
      <c r="AS2838" s="121"/>
      <c r="AT2838" s="121"/>
    </row>
    <row r="2839" spans="1:46">
      <c r="A2839" s="118"/>
      <c r="AJ2839" s="121"/>
      <c r="AK2839" s="121"/>
      <c r="AL2839" s="121"/>
      <c r="AM2839" s="121"/>
      <c r="AN2839" s="121"/>
      <c r="AO2839" s="121"/>
      <c r="AP2839" s="121"/>
      <c r="AQ2839" s="121"/>
      <c r="AR2839" s="121"/>
      <c r="AS2839" s="121"/>
      <c r="AT2839" s="121"/>
    </row>
    <row r="2840" spans="1:46">
      <c r="A2840" s="118"/>
      <c r="AJ2840" s="121"/>
      <c r="AK2840" s="121"/>
      <c r="AL2840" s="121"/>
      <c r="AM2840" s="121"/>
      <c r="AN2840" s="121"/>
      <c r="AO2840" s="121"/>
      <c r="AP2840" s="121"/>
      <c r="AQ2840" s="121"/>
      <c r="AR2840" s="121"/>
      <c r="AS2840" s="121"/>
      <c r="AT2840" s="121"/>
    </row>
    <row r="2841" spans="1:46">
      <c r="A2841" s="118"/>
      <c r="AJ2841" s="121"/>
      <c r="AK2841" s="121"/>
      <c r="AL2841" s="121"/>
      <c r="AM2841" s="121"/>
      <c r="AN2841" s="121"/>
      <c r="AO2841" s="121"/>
      <c r="AP2841" s="121"/>
      <c r="AQ2841" s="121"/>
      <c r="AR2841" s="121"/>
      <c r="AS2841" s="121"/>
      <c r="AT2841" s="121"/>
    </row>
    <row r="2842" spans="1:46">
      <c r="A2842" s="118"/>
      <c r="AJ2842" s="121"/>
      <c r="AK2842" s="121"/>
      <c r="AL2842" s="121"/>
      <c r="AM2842" s="121"/>
      <c r="AN2842" s="121"/>
      <c r="AO2842" s="121"/>
      <c r="AP2842" s="121"/>
      <c r="AQ2842" s="121"/>
      <c r="AR2842" s="121"/>
      <c r="AS2842" s="121"/>
      <c r="AT2842" s="121"/>
    </row>
    <row r="2843" spans="1:46">
      <c r="A2843" s="118"/>
      <c r="AJ2843" s="121"/>
      <c r="AK2843" s="121"/>
      <c r="AL2843" s="121"/>
      <c r="AM2843" s="121"/>
      <c r="AN2843" s="121"/>
      <c r="AO2843" s="121"/>
      <c r="AP2843" s="121"/>
      <c r="AQ2843" s="121"/>
      <c r="AR2843" s="121"/>
      <c r="AS2843" s="121"/>
      <c r="AT2843" s="121"/>
    </row>
    <row r="2844" spans="1:46">
      <c r="A2844" s="118"/>
      <c r="AJ2844" s="121"/>
      <c r="AK2844" s="121"/>
      <c r="AL2844" s="121"/>
      <c r="AM2844" s="121"/>
      <c r="AN2844" s="121"/>
      <c r="AO2844" s="121"/>
      <c r="AP2844" s="121"/>
      <c r="AQ2844" s="121"/>
      <c r="AR2844" s="121"/>
      <c r="AS2844" s="121"/>
      <c r="AT2844" s="121"/>
    </row>
    <row r="2845" spans="1:46">
      <c r="A2845" s="118"/>
      <c r="AJ2845" s="121"/>
      <c r="AK2845" s="121"/>
      <c r="AL2845" s="121"/>
      <c r="AM2845" s="121"/>
      <c r="AN2845" s="121"/>
      <c r="AO2845" s="121"/>
      <c r="AP2845" s="121"/>
      <c r="AQ2845" s="121"/>
      <c r="AR2845" s="121"/>
      <c r="AS2845" s="121"/>
      <c r="AT2845" s="121"/>
    </row>
    <row r="2846" spans="1:46">
      <c r="A2846" s="118"/>
      <c r="AJ2846" s="121"/>
      <c r="AK2846" s="121"/>
      <c r="AL2846" s="121"/>
      <c r="AM2846" s="121"/>
      <c r="AN2846" s="121"/>
      <c r="AO2846" s="121"/>
      <c r="AP2846" s="121"/>
      <c r="AQ2846" s="121"/>
      <c r="AR2846" s="121"/>
      <c r="AS2846" s="121"/>
      <c r="AT2846" s="121"/>
    </row>
    <row r="2847" spans="1:46">
      <c r="A2847" s="118"/>
      <c r="AJ2847" s="121"/>
      <c r="AK2847" s="121"/>
      <c r="AL2847" s="121"/>
      <c r="AM2847" s="121"/>
      <c r="AN2847" s="121"/>
      <c r="AO2847" s="121"/>
      <c r="AP2847" s="121"/>
      <c r="AQ2847" s="121"/>
      <c r="AR2847" s="121"/>
      <c r="AS2847" s="121"/>
      <c r="AT2847" s="121"/>
    </row>
    <row r="2848" spans="1:46">
      <c r="A2848" s="118"/>
      <c r="AJ2848" s="121"/>
      <c r="AK2848" s="121"/>
      <c r="AL2848" s="121"/>
      <c r="AM2848" s="121"/>
      <c r="AN2848" s="121"/>
      <c r="AO2848" s="121"/>
      <c r="AP2848" s="121"/>
      <c r="AQ2848" s="121"/>
      <c r="AR2848" s="121"/>
      <c r="AS2848" s="121"/>
      <c r="AT2848" s="121"/>
    </row>
    <row r="2849" spans="1:46">
      <c r="A2849" s="118"/>
      <c r="AJ2849" s="121"/>
      <c r="AK2849" s="121"/>
      <c r="AL2849" s="121"/>
      <c r="AM2849" s="121"/>
      <c r="AN2849" s="121"/>
      <c r="AO2849" s="121"/>
      <c r="AP2849" s="121"/>
      <c r="AQ2849" s="121"/>
      <c r="AR2849" s="121"/>
      <c r="AS2849" s="121"/>
      <c r="AT2849" s="121"/>
    </row>
    <row r="2850" spans="1:46">
      <c r="A2850" s="118"/>
      <c r="AJ2850" s="121"/>
      <c r="AK2850" s="121"/>
      <c r="AL2850" s="121"/>
      <c r="AM2850" s="121"/>
      <c r="AN2850" s="121"/>
      <c r="AO2850" s="121"/>
      <c r="AP2850" s="121"/>
      <c r="AQ2850" s="121"/>
      <c r="AR2850" s="121"/>
      <c r="AS2850" s="121"/>
      <c r="AT2850" s="121"/>
    </row>
    <row r="2851" spans="1:46">
      <c r="A2851" s="118"/>
      <c r="AJ2851" s="121"/>
      <c r="AK2851" s="121"/>
      <c r="AL2851" s="121"/>
      <c r="AM2851" s="121"/>
      <c r="AN2851" s="121"/>
      <c r="AO2851" s="121"/>
      <c r="AP2851" s="121"/>
      <c r="AQ2851" s="121"/>
      <c r="AR2851" s="121"/>
      <c r="AS2851" s="121"/>
      <c r="AT2851" s="121"/>
    </row>
    <row r="2852" spans="1:46">
      <c r="A2852" s="118"/>
      <c r="AJ2852" s="121"/>
      <c r="AK2852" s="121"/>
      <c r="AL2852" s="121"/>
      <c r="AM2852" s="121"/>
      <c r="AN2852" s="121"/>
      <c r="AO2852" s="121"/>
      <c r="AP2852" s="121"/>
      <c r="AQ2852" s="121"/>
      <c r="AR2852" s="121"/>
      <c r="AS2852" s="121"/>
      <c r="AT2852" s="121"/>
    </row>
    <row r="2853" spans="1:46">
      <c r="A2853" s="118"/>
      <c r="AJ2853" s="121"/>
      <c r="AK2853" s="121"/>
      <c r="AL2853" s="121"/>
      <c r="AM2853" s="121"/>
      <c r="AN2853" s="121"/>
      <c r="AO2853" s="121"/>
      <c r="AP2853" s="121"/>
      <c r="AQ2853" s="121"/>
      <c r="AR2853" s="121"/>
      <c r="AS2853" s="121"/>
      <c r="AT2853" s="121"/>
    </row>
    <row r="2854" spans="1:46">
      <c r="A2854" s="118"/>
      <c r="AJ2854" s="121"/>
      <c r="AK2854" s="121"/>
      <c r="AL2854" s="121"/>
      <c r="AM2854" s="121"/>
      <c r="AN2854" s="121"/>
      <c r="AO2854" s="121"/>
      <c r="AP2854" s="121"/>
      <c r="AQ2854" s="121"/>
      <c r="AR2854" s="121"/>
      <c r="AS2854" s="121"/>
      <c r="AT2854" s="121"/>
    </row>
    <row r="2855" spans="1:46">
      <c r="A2855" s="118"/>
      <c r="AJ2855" s="121"/>
      <c r="AK2855" s="121"/>
      <c r="AL2855" s="121"/>
      <c r="AM2855" s="121"/>
      <c r="AN2855" s="121"/>
      <c r="AO2855" s="121"/>
      <c r="AP2855" s="121"/>
      <c r="AQ2855" s="121"/>
      <c r="AR2855" s="121"/>
      <c r="AS2855" s="121"/>
      <c r="AT2855" s="121"/>
    </row>
    <row r="2856" spans="1:46">
      <c r="A2856" s="118"/>
      <c r="AJ2856" s="121"/>
      <c r="AK2856" s="121"/>
      <c r="AL2856" s="121"/>
      <c r="AM2856" s="121"/>
      <c r="AN2856" s="121"/>
      <c r="AO2856" s="121"/>
      <c r="AP2856" s="121"/>
      <c r="AQ2856" s="121"/>
      <c r="AR2856" s="121"/>
      <c r="AS2856" s="121"/>
      <c r="AT2856" s="121"/>
    </row>
    <row r="2857" spans="1:46">
      <c r="A2857" s="118"/>
      <c r="AJ2857" s="121"/>
      <c r="AK2857" s="121"/>
      <c r="AL2857" s="121"/>
      <c r="AM2857" s="121"/>
      <c r="AN2857" s="121"/>
      <c r="AO2857" s="121"/>
      <c r="AP2857" s="121"/>
      <c r="AQ2857" s="121"/>
      <c r="AR2857" s="121"/>
      <c r="AS2857" s="121"/>
      <c r="AT2857" s="121"/>
    </row>
    <row r="2858" spans="1:46">
      <c r="A2858" s="118"/>
      <c r="AJ2858" s="121"/>
      <c r="AK2858" s="121"/>
      <c r="AL2858" s="121"/>
      <c r="AM2858" s="121"/>
      <c r="AN2858" s="121"/>
      <c r="AO2858" s="121"/>
      <c r="AP2858" s="121"/>
      <c r="AQ2858" s="121"/>
      <c r="AR2858" s="121"/>
      <c r="AS2858" s="121"/>
      <c r="AT2858" s="121"/>
    </row>
    <row r="2859" spans="1:46">
      <c r="A2859" s="118"/>
      <c r="AJ2859" s="121"/>
      <c r="AK2859" s="121"/>
      <c r="AL2859" s="121"/>
      <c r="AM2859" s="121"/>
      <c r="AN2859" s="121"/>
      <c r="AO2859" s="121"/>
      <c r="AP2859" s="121"/>
      <c r="AQ2859" s="121"/>
      <c r="AR2859" s="121"/>
      <c r="AS2859" s="121"/>
      <c r="AT2859" s="121"/>
    </row>
    <row r="2860" spans="1:46">
      <c r="A2860" s="118"/>
      <c r="AJ2860" s="121"/>
      <c r="AK2860" s="121"/>
      <c r="AL2860" s="121"/>
      <c r="AM2860" s="121"/>
      <c r="AN2860" s="121"/>
      <c r="AO2860" s="121"/>
      <c r="AP2860" s="121"/>
      <c r="AQ2860" s="121"/>
      <c r="AR2860" s="121"/>
      <c r="AS2860" s="121"/>
      <c r="AT2860" s="121"/>
    </row>
    <row r="2861" spans="1:46">
      <c r="A2861" s="118"/>
      <c r="AJ2861" s="121"/>
      <c r="AK2861" s="121"/>
      <c r="AL2861" s="121"/>
      <c r="AM2861" s="121"/>
      <c r="AN2861" s="121"/>
      <c r="AO2861" s="121"/>
      <c r="AP2861" s="121"/>
      <c r="AQ2861" s="121"/>
      <c r="AR2861" s="121"/>
      <c r="AS2861" s="121"/>
      <c r="AT2861" s="121"/>
    </row>
    <row r="2862" spans="1:46">
      <c r="A2862" s="118"/>
      <c r="AJ2862" s="121"/>
      <c r="AK2862" s="121"/>
      <c r="AL2862" s="121"/>
      <c r="AM2862" s="121"/>
      <c r="AN2862" s="121"/>
      <c r="AO2862" s="121"/>
      <c r="AP2862" s="121"/>
      <c r="AQ2862" s="121"/>
      <c r="AR2862" s="121"/>
      <c r="AS2862" s="121"/>
      <c r="AT2862" s="121"/>
    </row>
    <row r="2863" spans="1:46">
      <c r="A2863" s="118"/>
      <c r="AJ2863" s="121"/>
      <c r="AK2863" s="121"/>
      <c r="AL2863" s="121"/>
      <c r="AM2863" s="121"/>
      <c r="AN2863" s="121"/>
      <c r="AO2863" s="121"/>
      <c r="AP2863" s="121"/>
      <c r="AQ2863" s="121"/>
      <c r="AR2863" s="121"/>
      <c r="AS2863" s="121"/>
      <c r="AT2863" s="121"/>
    </row>
    <row r="2864" spans="1:46">
      <c r="A2864" s="118"/>
      <c r="AJ2864" s="121"/>
      <c r="AK2864" s="121"/>
      <c r="AL2864" s="121"/>
      <c r="AM2864" s="121"/>
      <c r="AN2864" s="121"/>
      <c r="AO2864" s="121"/>
      <c r="AP2864" s="121"/>
      <c r="AQ2864" s="121"/>
      <c r="AR2864" s="121"/>
      <c r="AS2864" s="121"/>
      <c r="AT2864" s="121"/>
    </row>
    <row r="2865" spans="1:46">
      <c r="A2865" s="118"/>
      <c r="AJ2865" s="121"/>
      <c r="AK2865" s="121"/>
      <c r="AL2865" s="121"/>
      <c r="AM2865" s="121"/>
      <c r="AN2865" s="121"/>
      <c r="AO2865" s="121"/>
      <c r="AP2865" s="121"/>
      <c r="AQ2865" s="121"/>
      <c r="AR2865" s="121"/>
      <c r="AS2865" s="121"/>
      <c r="AT2865" s="121"/>
    </row>
    <row r="2866" spans="1:46">
      <c r="A2866" s="118"/>
      <c r="AJ2866" s="121"/>
      <c r="AK2866" s="121"/>
      <c r="AL2866" s="121"/>
      <c r="AM2866" s="121"/>
      <c r="AN2866" s="121"/>
      <c r="AO2866" s="121"/>
      <c r="AP2866" s="121"/>
      <c r="AQ2866" s="121"/>
      <c r="AR2866" s="121"/>
      <c r="AS2866" s="121"/>
      <c r="AT2866" s="121"/>
    </row>
    <row r="2867" spans="1:46">
      <c r="A2867" s="118"/>
      <c r="AJ2867" s="121"/>
      <c r="AK2867" s="121"/>
      <c r="AL2867" s="121"/>
      <c r="AM2867" s="121"/>
      <c r="AN2867" s="121"/>
      <c r="AO2867" s="121"/>
      <c r="AP2867" s="121"/>
      <c r="AQ2867" s="121"/>
      <c r="AR2867" s="121"/>
      <c r="AS2867" s="121"/>
      <c r="AT2867" s="121"/>
    </row>
    <row r="2868" spans="1:46">
      <c r="A2868" s="118"/>
      <c r="AJ2868" s="121"/>
      <c r="AK2868" s="121"/>
      <c r="AL2868" s="121"/>
      <c r="AM2868" s="121"/>
      <c r="AN2868" s="121"/>
      <c r="AO2868" s="121"/>
      <c r="AP2868" s="121"/>
      <c r="AQ2868" s="121"/>
      <c r="AR2868" s="121"/>
      <c r="AS2868" s="121"/>
      <c r="AT2868" s="121"/>
    </row>
    <row r="2869" spans="1:46">
      <c r="A2869" s="118"/>
      <c r="AJ2869" s="121"/>
      <c r="AK2869" s="121"/>
      <c r="AL2869" s="121"/>
      <c r="AM2869" s="121"/>
      <c r="AN2869" s="121"/>
      <c r="AO2869" s="121"/>
      <c r="AP2869" s="121"/>
      <c r="AQ2869" s="121"/>
      <c r="AR2869" s="121"/>
      <c r="AS2869" s="121"/>
      <c r="AT2869" s="121"/>
    </row>
    <row r="2870" spans="1:46">
      <c r="A2870" s="118"/>
      <c r="AJ2870" s="121"/>
      <c r="AK2870" s="121"/>
      <c r="AL2870" s="121"/>
      <c r="AM2870" s="121"/>
      <c r="AN2870" s="121"/>
      <c r="AO2870" s="121"/>
      <c r="AP2870" s="121"/>
      <c r="AQ2870" s="121"/>
      <c r="AR2870" s="121"/>
      <c r="AS2870" s="121"/>
      <c r="AT2870" s="121"/>
    </row>
    <row r="2871" spans="1:46">
      <c r="A2871" s="118"/>
      <c r="AJ2871" s="121"/>
      <c r="AK2871" s="121"/>
      <c r="AL2871" s="121"/>
      <c r="AM2871" s="121"/>
      <c r="AN2871" s="121"/>
      <c r="AO2871" s="121"/>
      <c r="AP2871" s="121"/>
      <c r="AQ2871" s="121"/>
      <c r="AR2871" s="121"/>
      <c r="AS2871" s="121"/>
      <c r="AT2871" s="121"/>
    </row>
    <row r="2872" spans="1:46">
      <c r="A2872" s="118"/>
      <c r="AJ2872" s="121"/>
      <c r="AK2872" s="121"/>
      <c r="AL2872" s="121"/>
      <c r="AM2872" s="121"/>
      <c r="AN2872" s="121"/>
      <c r="AO2872" s="121"/>
      <c r="AP2872" s="121"/>
      <c r="AQ2872" s="121"/>
      <c r="AR2872" s="121"/>
      <c r="AS2872" s="121"/>
      <c r="AT2872" s="121"/>
    </row>
    <row r="2873" spans="1:46">
      <c r="A2873" s="118"/>
      <c r="AJ2873" s="121"/>
      <c r="AK2873" s="121"/>
      <c r="AL2873" s="121"/>
      <c r="AM2873" s="121"/>
      <c r="AN2873" s="121"/>
      <c r="AO2873" s="121"/>
      <c r="AP2873" s="121"/>
      <c r="AQ2873" s="121"/>
      <c r="AR2873" s="121"/>
      <c r="AS2873" s="121"/>
      <c r="AT2873" s="121"/>
    </row>
    <row r="2874" spans="1:46">
      <c r="A2874" s="118"/>
      <c r="AJ2874" s="121"/>
      <c r="AK2874" s="121"/>
      <c r="AL2874" s="121"/>
      <c r="AM2874" s="121"/>
      <c r="AN2874" s="121"/>
      <c r="AO2874" s="121"/>
      <c r="AP2874" s="121"/>
      <c r="AQ2874" s="121"/>
      <c r="AR2874" s="121"/>
      <c r="AS2874" s="121"/>
      <c r="AT2874" s="121"/>
    </row>
    <row r="2875" spans="1:46">
      <c r="A2875" s="118"/>
      <c r="AJ2875" s="121"/>
      <c r="AK2875" s="121"/>
      <c r="AL2875" s="121"/>
      <c r="AM2875" s="121"/>
      <c r="AN2875" s="121"/>
      <c r="AO2875" s="121"/>
      <c r="AP2875" s="121"/>
      <c r="AQ2875" s="121"/>
      <c r="AR2875" s="121"/>
      <c r="AS2875" s="121"/>
      <c r="AT2875" s="121"/>
    </row>
    <row r="2876" spans="1:46">
      <c r="A2876" s="118"/>
      <c r="AJ2876" s="121"/>
      <c r="AK2876" s="121"/>
      <c r="AL2876" s="121"/>
      <c r="AM2876" s="121"/>
      <c r="AN2876" s="121"/>
      <c r="AO2876" s="121"/>
      <c r="AP2876" s="121"/>
      <c r="AQ2876" s="121"/>
      <c r="AR2876" s="121"/>
      <c r="AS2876" s="121"/>
      <c r="AT2876" s="121"/>
    </row>
    <row r="2877" spans="1:46">
      <c r="A2877" s="118"/>
      <c r="AJ2877" s="121"/>
      <c r="AK2877" s="121"/>
      <c r="AL2877" s="121"/>
      <c r="AM2877" s="121"/>
      <c r="AN2877" s="121"/>
      <c r="AO2877" s="121"/>
      <c r="AP2877" s="121"/>
      <c r="AQ2877" s="121"/>
      <c r="AR2877" s="121"/>
      <c r="AS2877" s="121"/>
      <c r="AT2877" s="121"/>
    </row>
    <row r="2878" spans="1:46">
      <c r="A2878" s="118"/>
      <c r="AJ2878" s="121"/>
      <c r="AK2878" s="121"/>
      <c r="AL2878" s="121"/>
      <c r="AM2878" s="121"/>
      <c r="AN2878" s="121"/>
      <c r="AO2878" s="121"/>
      <c r="AP2878" s="121"/>
      <c r="AQ2878" s="121"/>
      <c r="AR2878" s="121"/>
      <c r="AS2878" s="121"/>
      <c r="AT2878" s="121"/>
    </row>
    <row r="2879" spans="1:46">
      <c r="A2879" s="118"/>
      <c r="AJ2879" s="121"/>
      <c r="AK2879" s="121"/>
      <c r="AL2879" s="121"/>
      <c r="AM2879" s="121"/>
      <c r="AN2879" s="121"/>
      <c r="AO2879" s="121"/>
      <c r="AP2879" s="121"/>
      <c r="AQ2879" s="121"/>
      <c r="AR2879" s="121"/>
      <c r="AS2879" s="121"/>
      <c r="AT2879" s="121"/>
    </row>
    <row r="2880" spans="1:46">
      <c r="A2880" s="118"/>
      <c r="AJ2880" s="121"/>
      <c r="AK2880" s="121"/>
      <c r="AL2880" s="121"/>
      <c r="AM2880" s="121"/>
      <c r="AN2880" s="121"/>
      <c r="AO2880" s="121"/>
      <c r="AP2880" s="121"/>
      <c r="AQ2880" s="121"/>
      <c r="AR2880" s="121"/>
      <c r="AS2880" s="121"/>
      <c r="AT2880" s="121"/>
    </row>
    <row r="2881" spans="1:46">
      <c r="A2881" s="118"/>
      <c r="AJ2881" s="121"/>
      <c r="AK2881" s="121"/>
      <c r="AL2881" s="121"/>
      <c r="AM2881" s="121"/>
      <c r="AN2881" s="121"/>
      <c r="AO2881" s="121"/>
      <c r="AP2881" s="121"/>
      <c r="AQ2881" s="121"/>
      <c r="AR2881" s="121"/>
      <c r="AS2881" s="121"/>
      <c r="AT2881" s="121"/>
    </row>
    <row r="2882" spans="1:46">
      <c r="A2882" s="118"/>
      <c r="AJ2882" s="121"/>
      <c r="AK2882" s="121"/>
      <c r="AL2882" s="121"/>
      <c r="AM2882" s="121"/>
      <c r="AN2882" s="121"/>
      <c r="AO2882" s="121"/>
      <c r="AP2882" s="121"/>
      <c r="AQ2882" s="121"/>
      <c r="AR2882" s="121"/>
      <c r="AS2882" s="121"/>
      <c r="AT2882" s="121"/>
    </row>
    <row r="2883" spans="1:46">
      <c r="A2883" s="118"/>
      <c r="AJ2883" s="121"/>
      <c r="AK2883" s="121"/>
      <c r="AL2883" s="121"/>
      <c r="AM2883" s="121"/>
      <c r="AN2883" s="121"/>
      <c r="AO2883" s="121"/>
      <c r="AP2883" s="121"/>
      <c r="AQ2883" s="121"/>
      <c r="AR2883" s="121"/>
      <c r="AS2883" s="121"/>
      <c r="AT2883" s="121"/>
    </row>
    <row r="2884" spans="1:46">
      <c r="A2884" s="118"/>
      <c r="AJ2884" s="121"/>
      <c r="AK2884" s="121"/>
      <c r="AL2884" s="121"/>
      <c r="AM2884" s="121"/>
      <c r="AN2884" s="121"/>
      <c r="AO2884" s="121"/>
      <c r="AP2884" s="121"/>
      <c r="AQ2884" s="121"/>
      <c r="AR2884" s="121"/>
      <c r="AS2884" s="121"/>
      <c r="AT2884" s="121"/>
    </row>
    <row r="2885" spans="1:46">
      <c r="A2885" s="118"/>
      <c r="AJ2885" s="121"/>
      <c r="AK2885" s="121"/>
      <c r="AL2885" s="121"/>
      <c r="AM2885" s="121"/>
      <c r="AN2885" s="121"/>
      <c r="AO2885" s="121"/>
      <c r="AP2885" s="121"/>
      <c r="AQ2885" s="121"/>
      <c r="AR2885" s="121"/>
      <c r="AS2885" s="121"/>
      <c r="AT2885" s="121"/>
    </row>
    <row r="2886" spans="1:46">
      <c r="A2886" s="118"/>
      <c r="AJ2886" s="121"/>
      <c r="AK2886" s="121"/>
      <c r="AL2886" s="121"/>
      <c r="AM2886" s="121"/>
      <c r="AN2886" s="121"/>
      <c r="AO2886" s="121"/>
      <c r="AP2886" s="121"/>
      <c r="AQ2886" s="121"/>
      <c r="AR2886" s="121"/>
      <c r="AS2886" s="121"/>
      <c r="AT2886" s="121"/>
    </row>
    <row r="2887" spans="1:46">
      <c r="A2887" s="118"/>
      <c r="AJ2887" s="121"/>
      <c r="AK2887" s="121"/>
      <c r="AL2887" s="121"/>
      <c r="AM2887" s="121"/>
      <c r="AN2887" s="121"/>
      <c r="AO2887" s="121"/>
      <c r="AP2887" s="121"/>
      <c r="AQ2887" s="121"/>
      <c r="AR2887" s="121"/>
      <c r="AS2887" s="121"/>
      <c r="AT2887" s="121"/>
    </row>
    <row r="2888" spans="1:46">
      <c r="A2888" s="118"/>
      <c r="AJ2888" s="121"/>
      <c r="AK2888" s="121"/>
      <c r="AL2888" s="121"/>
      <c r="AM2888" s="121"/>
      <c r="AN2888" s="121"/>
      <c r="AO2888" s="121"/>
      <c r="AP2888" s="121"/>
      <c r="AQ2888" s="121"/>
      <c r="AR2888" s="121"/>
      <c r="AS2888" s="121"/>
      <c r="AT2888" s="121"/>
    </row>
    <row r="2889" spans="1:46">
      <c r="A2889" s="118"/>
      <c r="AJ2889" s="121"/>
      <c r="AK2889" s="121"/>
      <c r="AL2889" s="121"/>
      <c r="AM2889" s="121"/>
      <c r="AN2889" s="121"/>
      <c r="AO2889" s="121"/>
      <c r="AP2889" s="121"/>
      <c r="AQ2889" s="121"/>
      <c r="AR2889" s="121"/>
      <c r="AS2889" s="121"/>
      <c r="AT2889" s="121"/>
    </row>
    <row r="2890" spans="1:46">
      <c r="A2890" s="118"/>
      <c r="AJ2890" s="121"/>
      <c r="AK2890" s="121"/>
      <c r="AL2890" s="121"/>
      <c r="AM2890" s="121"/>
      <c r="AN2890" s="121"/>
      <c r="AO2890" s="121"/>
      <c r="AP2890" s="121"/>
      <c r="AQ2890" s="121"/>
      <c r="AR2890" s="121"/>
      <c r="AS2890" s="121"/>
      <c r="AT2890" s="121"/>
    </row>
    <row r="2891" spans="1:46">
      <c r="A2891" s="118"/>
      <c r="AJ2891" s="121"/>
      <c r="AK2891" s="121"/>
      <c r="AL2891" s="121"/>
      <c r="AM2891" s="121"/>
      <c r="AN2891" s="121"/>
      <c r="AO2891" s="121"/>
      <c r="AP2891" s="121"/>
      <c r="AQ2891" s="121"/>
      <c r="AR2891" s="121"/>
      <c r="AS2891" s="121"/>
      <c r="AT2891" s="121"/>
    </row>
    <row r="2892" spans="1:46">
      <c r="A2892" s="118"/>
      <c r="AJ2892" s="121"/>
      <c r="AK2892" s="121"/>
      <c r="AL2892" s="121"/>
      <c r="AM2892" s="121"/>
      <c r="AN2892" s="121"/>
      <c r="AO2892" s="121"/>
      <c r="AP2892" s="121"/>
      <c r="AQ2892" s="121"/>
      <c r="AR2892" s="121"/>
      <c r="AS2892" s="121"/>
      <c r="AT2892" s="121"/>
    </row>
    <row r="2893" spans="1:46">
      <c r="A2893" s="118"/>
      <c r="AJ2893" s="121"/>
      <c r="AK2893" s="121"/>
      <c r="AL2893" s="121"/>
      <c r="AM2893" s="121"/>
      <c r="AN2893" s="121"/>
      <c r="AO2893" s="121"/>
      <c r="AP2893" s="121"/>
      <c r="AQ2893" s="121"/>
      <c r="AR2893" s="121"/>
      <c r="AS2893" s="121"/>
      <c r="AT2893" s="121"/>
    </row>
    <row r="2894" spans="1:46">
      <c r="A2894" s="118"/>
      <c r="AJ2894" s="121"/>
      <c r="AK2894" s="121"/>
      <c r="AL2894" s="121"/>
      <c r="AM2894" s="121"/>
      <c r="AN2894" s="121"/>
      <c r="AO2894" s="121"/>
      <c r="AP2894" s="121"/>
      <c r="AQ2894" s="121"/>
      <c r="AR2894" s="121"/>
      <c r="AS2894" s="121"/>
      <c r="AT2894" s="121"/>
    </row>
    <row r="2895" spans="1:46">
      <c r="A2895" s="118"/>
      <c r="AJ2895" s="121"/>
      <c r="AK2895" s="121"/>
      <c r="AL2895" s="121"/>
      <c r="AM2895" s="121"/>
      <c r="AN2895" s="121"/>
      <c r="AO2895" s="121"/>
      <c r="AP2895" s="121"/>
      <c r="AQ2895" s="121"/>
      <c r="AR2895" s="121"/>
      <c r="AS2895" s="121"/>
      <c r="AT2895" s="121"/>
    </row>
    <row r="2896" spans="1:46">
      <c r="A2896" s="118"/>
      <c r="AJ2896" s="121"/>
      <c r="AK2896" s="121"/>
      <c r="AL2896" s="121"/>
      <c r="AM2896" s="121"/>
      <c r="AN2896" s="121"/>
      <c r="AO2896" s="121"/>
      <c r="AP2896" s="121"/>
      <c r="AQ2896" s="121"/>
      <c r="AR2896" s="121"/>
      <c r="AS2896" s="121"/>
      <c r="AT2896" s="121"/>
    </row>
    <row r="2897" spans="1:46">
      <c r="A2897" s="118"/>
      <c r="AJ2897" s="121"/>
      <c r="AK2897" s="121"/>
      <c r="AL2897" s="121"/>
      <c r="AM2897" s="121"/>
      <c r="AN2897" s="121"/>
      <c r="AO2897" s="121"/>
      <c r="AP2897" s="121"/>
      <c r="AQ2897" s="121"/>
      <c r="AR2897" s="121"/>
      <c r="AS2897" s="121"/>
      <c r="AT2897" s="121"/>
    </row>
    <row r="2898" spans="1:46">
      <c r="A2898" s="118"/>
      <c r="AJ2898" s="121"/>
      <c r="AK2898" s="121"/>
      <c r="AL2898" s="121"/>
      <c r="AM2898" s="121"/>
      <c r="AN2898" s="121"/>
      <c r="AO2898" s="121"/>
      <c r="AP2898" s="121"/>
      <c r="AQ2898" s="121"/>
      <c r="AR2898" s="121"/>
      <c r="AS2898" s="121"/>
      <c r="AT2898" s="121"/>
    </row>
    <row r="2899" spans="1:46">
      <c r="A2899" s="118"/>
      <c r="AJ2899" s="121"/>
      <c r="AK2899" s="121"/>
      <c r="AL2899" s="121"/>
      <c r="AM2899" s="121"/>
      <c r="AN2899" s="121"/>
      <c r="AO2899" s="121"/>
      <c r="AP2899" s="121"/>
      <c r="AQ2899" s="121"/>
      <c r="AR2899" s="121"/>
      <c r="AS2899" s="121"/>
      <c r="AT2899" s="121"/>
    </row>
    <row r="2900" spans="1:46">
      <c r="A2900" s="118"/>
      <c r="AJ2900" s="121"/>
      <c r="AK2900" s="121"/>
      <c r="AL2900" s="121"/>
      <c r="AM2900" s="121"/>
      <c r="AN2900" s="121"/>
      <c r="AO2900" s="121"/>
      <c r="AP2900" s="121"/>
      <c r="AQ2900" s="121"/>
      <c r="AR2900" s="121"/>
      <c r="AS2900" s="121"/>
      <c r="AT2900" s="121"/>
    </row>
    <row r="2901" spans="1:46">
      <c r="A2901" s="118"/>
      <c r="AJ2901" s="121"/>
      <c r="AK2901" s="121"/>
      <c r="AL2901" s="121"/>
      <c r="AM2901" s="121"/>
      <c r="AN2901" s="121"/>
      <c r="AO2901" s="121"/>
      <c r="AP2901" s="121"/>
      <c r="AQ2901" s="121"/>
      <c r="AR2901" s="121"/>
      <c r="AS2901" s="121"/>
      <c r="AT2901" s="121"/>
    </row>
    <row r="2902" spans="1:46">
      <c r="A2902" s="118"/>
      <c r="AJ2902" s="121"/>
      <c r="AK2902" s="121"/>
      <c r="AL2902" s="121"/>
      <c r="AM2902" s="121"/>
      <c r="AN2902" s="121"/>
      <c r="AO2902" s="121"/>
      <c r="AP2902" s="121"/>
      <c r="AQ2902" s="121"/>
      <c r="AR2902" s="121"/>
      <c r="AS2902" s="121"/>
      <c r="AT2902" s="121"/>
    </row>
    <row r="2903" spans="1:46">
      <c r="A2903" s="118"/>
      <c r="AJ2903" s="121"/>
      <c r="AK2903" s="121"/>
      <c r="AL2903" s="121"/>
      <c r="AM2903" s="121"/>
      <c r="AN2903" s="121"/>
      <c r="AO2903" s="121"/>
      <c r="AP2903" s="121"/>
      <c r="AQ2903" s="121"/>
      <c r="AR2903" s="121"/>
      <c r="AS2903" s="121"/>
      <c r="AT2903" s="121"/>
    </row>
    <row r="2904" spans="1:46">
      <c r="A2904" s="118"/>
      <c r="AJ2904" s="121"/>
      <c r="AK2904" s="121"/>
      <c r="AL2904" s="121"/>
      <c r="AM2904" s="121"/>
      <c r="AN2904" s="121"/>
      <c r="AO2904" s="121"/>
      <c r="AP2904" s="121"/>
      <c r="AQ2904" s="121"/>
      <c r="AR2904" s="121"/>
      <c r="AS2904" s="121"/>
      <c r="AT2904" s="121"/>
    </row>
    <row r="2905" spans="1:46">
      <c r="A2905" s="118"/>
      <c r="AJ2905" s="121"/>
      <c r="AK2905" s="121"/>
      <c r="AL2905" s="121"/>
      <c r="AM2905" s="121"/>
      <c r="AN2905" s="121"/>
      <c r="AO2905" s="121"/>
      <c r="AP2905" s="121"/>
      <c r="AQ2905" s="121"/>
      <c r="AR2905" s="121"/>
      <c r="AS2905" s="121"/>
      <c r="AT2905" s="121"/>
    </row>
    <row r="2906" spans="1:46">
      <c r="A2906" s="118"/>
      <c r="AJ2906" s="121"/>
      <c r="AK2906" s="121"/>
      <c r="AL2906" s="121"/>
      <c r="AM2906" s="121"/>
      <c r="AN2906" s="121"/>
      <c r="AO2906" s="121"/>
      <c r="AP2906" s="121"/>
      <c r="AQ2906" s="121"/>
      <c r="AR2906" s="121"/>
      <c r="AS2906" s="121"/>
      <c r="AT2906" s="121"/>
    </row>
    <row r="2907" spans="1:46">
      <c r="A2907" s="118"/>
      <c r="AJ2907" s="121"/>
      <c r="AK2907" s="121"/>
      <c r="AL2907" s="121"/>
      <c r="AM2907" s="121"/>
      <c r="AN2907" s="121"/>
      <c r="AO2907" s="121"/>
      <c r="AP2907" s="121"/>
      <c r="AQ2907" s="121"/>
      <c r="AR2907" s="121"/>
      <c r="AS2907" s="121"/>
      <c r="AT2907" s="121"/>
    </row>
    <row r="2908" spans="1:46">
      <c r="A2908" s="118"/>
      <c r="AJ2908" s="121"/>
      <c r="AK2908" s="121"/>
      <c r="AL2908" s="121"/>
      <c r="AM2908" s="121"/>
      <c r="AN2908" s="121"/>
      <c r="AO2908" s="121"/>
      <c r="AP2908" s="121"/>
      <c r="AQ2908" s="121"/>
      <c r="AR2908" s="121"/>
      <c r="AS2908" s="121"/>
      <c r="AT2908" s="121"/>
    </row>
    <row r="2909" spans="1:46">
      <c r="A2909" s="118"/>
      <c r="AJ2909" s="121"/>
      <c r="AK2909" s="121"/>
      <c r="AL2909" s="121"/>
      <c r="AM2909" s="121"/>
      <c r="AN2909" s="121"/>
      <c r="AO2909" s="121"/>
      <c r="AP2909" s="121"/>
      <c r="AQ2909" s="121"/>
      <c r="AR2909" s="121"/>
      <c r="AS2909" s="121"/>
      <c r="AT2909" s="121"/>
    </row>
    <row r="2910" spans="1:46">
      <c r="A2910" s="118"/>
      <c r="AJ2910" s="121"/>
      <c r="AK2910" s="121"/>
      <c r="AL2910" s="121"/>
      <c r="AM2910" s="121"/>
      <c r="AN2910" s="121"/>
      <c r="AO2910" s="121"/>
      <c r="AP2910" s="121"/>
      <c r="AQ2910" s="121"/>
      <c r="AR2910" s="121"/>
      <c r="AS2910" s="121"/>
      <c r="AT2910" s="121"/>
    </row>
    <row r="2911" spans="1:46">
      <c r="A2911" s="118"/>
      <c r="AJ2911" s="121"/>
      <c r="AK2911" s="121"/>
      <c r="AL2911" s="121"/>
      <c r="AM2911" s="121"/>
      <c r="AN2911" s="121"/>
      <c r="AO2911" s="121"/>
      <c r="AP2911" s="121"/>
      <c r="AQ2911" s="121"/>
      <c r="AR2911" s="121"/>
      <c r="AS2911" s="121"/>
      <c r="AT2911" s="121"/>
    </row>
    <row r="2912" spans="1:46">
      <c r="A2912" s="118"/>
      <c r="AJ2912" s="121"/>
      <c r="AK2912" s="121"/>
      <c r="AL2912" s="121"/>
      <c r="AM2912" s="121"/>
      <c r="AN2912" s="121"/>
      <c r="AO2912" s="121"/>
      <c r="AP2912" s="121"/>
      <c r="AQ2912" s="121"/>
      <c r="AR2912" s="121"/>
      <c r="AS2912" s="121"/>
      <c r="AT2912" s="121"/>
    </row>
    <row r="2913" spans="1:46">
      <c r="A2913" s="118"/>
      <c r="AJ2913" s="121"/>
      <c r="AK2913" s="121"/>
      <c r="AL2913" s="121"/>
      <c r="AM2913" s="121"/>
      <c r="AN2913" s="121"/>
      <c r="AO2913" s="121"/>
      <c r="AP2913" s="121"/>
      <c r="AQ2913" s="121"/>
      <c r="AR2913" s="121"/>
      <c r="AS2913" s="121"/>
      <c r="AT2913" s="121"/>
    </row>
    <row r="2914" spans="1:46">
      <c r="A2914" s="118"/>
      <c r="AJ2914" s="121"/>
      <c r="AK2914" s="121"/>
      <c r="AL2914" s="121"/>
      <c r="AM2914" s="121"/>
      <c r="AN2914" s="121"/>
      <c r="AO2914" s="121"/>
      <c r="AP2914" s="121"/>
      <c r="AQ2914" s="121"/>
      <c r="AR2914" s="121"/>
      <c r="AS2914" s="121"/>
      <c r="AT2914" s="121"/>
    </row>
    <row r="2915" spans="1:46">
      <c r="A2915" s="118"/>
      <c r="AJ2915" s="121"/>
      <c r="AK2915" s="121"/>
      <c r="AL2915" s="121"/>
      <c r="AM2915" s="121"/>
      <c r="AN2915" s="121"/>
      <c r="AO2915" s="121"/>
      <c r="AP2915" s="121"/>
      <c r="AQ2915" s="121"/>
      <c r="AR2915" s="121"/>
      <c r="AS2915" s="121"/>
      <c r="AT2915" s="121"/>
    </row>
    <row r="2916" spans="1:46">
      <c r="A2916" s="118"/>
      <c r="AJ2916" s="121"/>
      <c r="AK2916" s="121"/>
      <c r="AL2916" s="121"/>
      <c r="AM2916" s="121"/>
      <c r="AN2916" s="121"/>
      <c r="AO2916" s="121"/>
      <c r="AP2916" s="121"/>
      <c r="AQ2916" s="121"/>
      <c r="AR2916" s="121"/>
      <c r="AS2916" s="121"/>
      <c r="AT2916" s="121"/>
    </row>
    <row r="2917" spans="1:46">
      <c r="A2917" s="118"/>
      <c r="AJ2917" s="121"/>
      <c r="AK2917" s="121"/>
      <c r="AL2917" s="121"/>
      <c r="AM2917" s="121"/>
      <c r="AN2917" s="121"/>
      <c r="AO2917" s="121"/>
      <c r="AP2917" s="121"/>
      <c r="AQ2917" s="121"/>
      <c r="AR2917" s="121"/>
      <c r="AS2917" s="121"/>
      <c r="AT2917" s="121"/>
    </row>
    <row r="2918" spans="1:46">
      <c r="A2918" s="118"/>
      <c r="AJ2918" s="121"/>
      <c r="AK2918" s="121"/>
      <c r="AL2918" s="121"/>
      <c r="AM2918" s="121"/>
      <c r="AN2918" s="121"/>
      <c r="AO2918" s="121"/>
      <c r="AP2918" s="121"/>
      <c r="AQ2918" s="121"/>
      <c r="AR2918" s="121"/>
      <c r="AS2918" s="121"/>
      <c r="AT2918" s="121"/>
    </row>
    <row r="2919" spans="1:46">
      <c r="A2919" s="118"/>
      <c r="AJ2919" s="121"/>
      <c r="AK2919" s="121"/>
      <c r="AL2919" s="121"/>
      <c r="AM2919" s="121"/>
      <c r="AN2919" s="121"/>
      <c r="AO2919" s="121"/>
      <c r="AP2919" s="121"/>
      <c r="AQ2919" s="121"/>
      <c r="AR2919" s="121"/>
      <c r="AS2919" s="121"/>
      <c r="AT2919" s="121"/>
    </row>
    <row r="2920" spans="1:46">
      <c r="A2920" s="118"/>
      <c r="AJ2920" s="121"/>
      <c r="AK2920" s="121"/>
      <c r="AL2920" s="121"/>
      <c r="AM2920" s="121"/>
      <c r="AN2920" s="121"/>
      <c r="AO2920" s="121"/>
      <c r="AP2920" s="121"/>
      <c r="AQ2920" s="121"/>
      <c r="AR2920" s="121"/>
      <c r="AS2920" s="121"/>
      <c r="AT2920" s="121"/>
    </row>
    <row r="2921" spans="1:46">
      <c r="A2921" s="118"/>
      <c r="AJ2921" s="121"/>
      <c r="AK2921" s="121"/>
      <c r="AL2921" s="121"/>
      <c r="AM2921" s="121"/>
      <c r="AN2921" s="121"/>
      <c r="AO2921" s="121"/>
      <c r="AP2921" s="121"/>
      <c r="AQ2921" s="121"/>
      <c r="AR2921" s="121"/>
      <c r="AS2921" s="121"/>
      <c r="AT2921" s="121"/>
    </row>
    <row r="2922" spans="1:46">
      <c r="A2922" s="118"/>
      <c r="AJ2922" s="121"/>
      <c r="AK2922" s="121"/>
      <c r="AL2922" s="121"/>
      <c r="AM2922" s="121"/>
      <c r="AN2922" s="121"/>
      <c r="AO2922" s="121"/>
      <c r="AP2922" s="121"/>
      <c r="AQ2922" s="121"/>
      <c r="AR2922" s="121"/>
      <c r="AS2922" s="121"/>
      <c r="AT2922" s="121"/>
    </row>
    <row r="2923" spans="1:46">
      <c r="A2923" s="118"/>
      <c r="AJ2923" s="121"/>
      <c r="AK2923" s="121"/>
      <c r="AL2923" s="121"/>
      <c r="AM2923" s="121"/>
      <c r="AN2923" s="121"/>
      <c r="AO2923" s="121"/>
      <c r="AP2923" s="121"/>
      <c r="AQ2923" s="121"/>
      <c r="AR2923" s="121"/>
      <c r="AS2923" s="121"/>
      <c r="AT2923" s="121"/>
    </row>
    <row r="2924" spans="1:46">
      <c r="A2924" s="118"/>
      <c r="AJ2924" s="121"/>
      <c r="AK2924" s="121"/>
      <c r="AL2924" s="121"/>
      <c r="AM2924" s="121"/>
      <c r="AN2924" s="121"/>
      <c r="AO2924" s="121"/>
      <c r="AP2924" s="121"/>
      <c r="AQ2924" s="121"/>
      <c r="AR2924" s="121"/>
      <c r="AS2924" s="121"/>
      <c r="AT2924" s="121"/>
    </row>
    <row r="2925" spans="1:46">
      <c r="A2925" s="118"/>
      <c r="AJ2925" s="121"/>
      <c r="AK2925" s="121"/>
      <c r="AL2925" s="121"/>
      <c r="AM2925" s="121"/>
      <c r="AN2925" s="121"/>
      <c r="AO2925" s="121"/>
      <c r="AP2925" s="121"/>
      <c r="AQ2925" s="121"/>
      <c r="AR2925" s="121"/>
      <c r="AS2925" s="121"/>
      <c r="AT2925" s="121"/>
    </row>
    <row r="2926" spans="1:46">
      <c r="A2926" s="118"/>
      <c r="AJ2926" s="121"/>
      <c r="AK2926" s="121"/>
      <c r="AL2926" s="121"/>
      <c r="AM2926" s="121"/>
      <c r="AN2926" s="121"/>
      <c r="AO2926" s="121"/>
      <c r="AP2926" s="121"/>
      <c r="AQ2926" s="121"/>
      <c r="AR2926" s="121"/>
      <c r="AS2926" s="121"/>
      <c r="AT2926" s="121"/>
    </row>
    <row r="2927" spans="1:46">
      <c r="A2927" s="118"/>
      <c r="AJ2927" s="121"/>
      <c r="AK2927" s="121"/>
      <c r="AL2927" s="121"/>
      <c r="AM2927" s="121"/>
      <c r="AN2927" s="121"/>
      <c r="AO2927" s="121"/>
      <c r="AP2927" s="121"/>
      <c r="AQ2927" s="121"/>
      <c r="AR2927" s="121"/>
      <c r="AS2927" s="121"/>
      <c r="AT2927" s="121"/>
    </row>
    <row r="2928" spans="1:46">
      <c r="A2928" s="118"/>
      <c r="AJ2928" s="121"/>
      <c r="AK2928" s="121"/>
      <c r="AL2928" s="121"/>
      <c r="AM2928" s="121"/>
      <c r="AN2928" s="121"/>
      <c r="AO2928" s="121"/>
      <c r="AP2928" s="121"/>
      <c r="AQ2928" s="121"/>
      <c r="AR2928" s="121"/>
      <c r="AS2928" s="121"/>
      <c r="AT2928" s="121"/>
    </row>
    <row r="2929" spans="1:46">
      <c r="A2929" s="118"/>
      <c r="AJ2929" s="121"/>
      <c r="AK2929" s="121"/>
      <c r="AL2929" s="121"/>
      <c r="AM2929" s="121"/>
      <c r="AN2929" s="121"/>
      <c r="AO2929" s="121"/>
      <c r="AP2929" s="121"/>
      <c r="AQ2929" s="121"/>
      <c r="AR2929" s="121"/>
      <c r="AS2929" s="121"/>
      <c r="AT2929" s="121"/>
    </row>
    <row r="2930" spans="1:46">
      <c r="A2930" s="118"/>
      <c r="AJ2930" s="121"/>
      <c r="AK2930" s="121"/>
      <c r="AL2930" s="121"/>
      <c r="AM2930" s="121"/>
      <c r="AN2930" s="121"/>
      <c r="AO2930" s="121"/>
      <c r="AP2930" s="121"/>
      <c r="AQ2930" s="121"/>
      <c r="AR2930" s="121"/>
      <c r="AS2930" s="121"/>
      <c r="AT2930" s="121"/>
    </row>
    <row r="2931" spans="1:46">
      <c r="A2931" s="118"/>
      <c r="AJ2931" s="121"/>
      <c r="AK2931" s="121"/>
      <c r="AL2931" s="121"/>
      <c r="AM2931" s="121"/>
      <c r="AN2931" s="121"/>
      <c r="AO2931" s="121"/>
      <c r="AP2931" s="121"/>
      <c r="AQ2931" s="121"/>
      <c r="AR2931" s="121"/>
      <c r="AS2931" s="121"/>
      <c r="AT2931" s="121"/>
    </row>
    <row r="2932" spans="1:46">
      <c r="A2932" s="118"/>
      <c r="AJ2932" s="121"/>
      <c r="AK2932" s="121"/>
      <c r="AL2932" s="121"/>
      <c r="AM2932" s="121"/>
      <c r="AN2932" s="121"/>
      <c r="AO2932" s="121"/>
      <c r="AP2932" s="121"/>
      <c r="AQ2932" s="121"/>
      <c r="AR2932" s="121"/>
      <c r="AS2932" s="121"/>
      <c r="AT2932" s="121"/>
    </row>
    <row r="2933" spans="1:46">
      <c r="A2933" s="118"/>
      <c r="AJ2933" s="121"/>
      <c r="AK2933" s="121"/>
      <c r="AL2933" s="121"/>
      <c r="AM2933" s="121"/>
      <c r="AN2933" s="121"/>
      <c r="AO2933" s="121"/>
      <c r="AP2933" s="121"/>
      <c r="AQ2933" s="121"/>
      <c r="AR2933" s="121"/>
      <c r="AS2933" s="121"/>
      <c r="AT2933" s="121"/>
    </row>
    <row r="2934" spans="1:46">
      <c r="A2934" s="118"/>
      <c r="AJ2934" s="121"/>
      <c r="AK2934" s="121"/>
      <c r="AL2934" s="121"/>
      <c r="AM2934" s="121"/>
      <c r="AN2934" s="121"/>
      <c r="AO2934" s="121"/>
      <c r="AP2934" s="121"/>
      <c r="AQ2934" s="121"/>
      <c r="AR2934" s="121"/>
      <c r="AS2934" s="121"/>
      <c r="AT2934" s="121"/>
    </row>
    <row r="2935" spans="1:46">
      <c r="A2935" s="118"/>
      <c r="AJ2935" s="121"/>
      <c r="AK2935" s="121"/>
      <c r="AL2935" s="121"/>
      <c r="AM2935" s="121"/>
      <c r="AN2935" s="121"/>
      <c r="AO2935" s="121"/>
      <c r="AP2935" s="121"/>
      <c r="AQ2935" s="121"/>
      <c r="AR2935" s="121"/>
      <c r="AS2935" s="121"/>
      <c r="AT2935" s="121"/>
    </row>
    <row r="2936" spans="1:46">
      <c r="A2936" s="118"/>
      <c r="AJ2936" s="121"/>
      <c r="AK2936" s="121"/>
      <c r="AL2936" s="121"/>
      <c r="AM2936" s="121"/>
      <c r="AN2936" s="121"/>
      <c r="AO2936" s="121"/>
      <c r="AP2936" s="121"/>
      <c r="AQ2936" s="121"/>
      <c r="AR2936" s="121"/>
      <c r="AS2936" s="121"/>
      <c r="AT2936" s="121"/>
    </row>
    <row r="2937" spans="1:46">
      <c r="A2937" s="118"/>
      <c r="AJ2937" s="121"/>
      <c r="AK2937" s="121"/>
      <c r="AL2937" s="121"/>
      <c r="AM2937" s="121"/>
      <c r="AN2937" s="121"/>
      <c r="AO2937" s="121"/>
      <c r="AP2937" s="121"/>
      <c r="AQ2937" s="121"/>
      <c r="AR2937" s="121"/>
      <c r="AS2937" s="121"/>
      <c r="AT2937" s="121"/>
    </row>
    <row r="2938" spans="1:46">
      <c r="A2938" s="118"/>
      <c r="AJ2938" s="121"/>
      <c r="AK2938" s="121"/>
      <c r="AL2938" s="121"/>
      <c r="AM2938" s="121"/>
      <c r="AN2938" s="121"/>
      <c r="AO2938" s="121"/>
      <c r="AP2938" s="121"/>
      <c r="AQ2938" s="121"/>
      <c r="AR2938" s="121"/>
      <c r="AS2938" s="121"/>
      <c r="AT2938" s="121"/>
    </row>
    <row r="2939" spans="1:46">
      <c r="A2939" s="118"/>
      <c r="AJ2939" s="121"/>
      <c r="AK2939" s="121"/>
      <c r="AL2939" s="121"/>
      <c r="AM2939" s="121"/>
      <c r="AN2939" s="121"/>
      <c r="AO2939" s="121"/>
      <c r="AP2939" s="121"/>
      <c r="AQ2939" s="121"/>
      <c r="AR2939" s="121"/>
      <c r="AS2939" s="121"/>
      <c r="AT2939" s="121"/>
    </row>
    <row r="2940" spans="1:46">
      <c r="A2940" s="118"/>
      <c r="AJ2940" s="121"/>
      <c r="AK2940" s="121"/>
      <c r="AL2940" s="121"/>
      <c r="AM2940" s="121"/>
      <c r="AN2940" s="121"/>
      <c r="AO2940" s="121"/>
      <c r="AP2940" s="121"/>
      <c r="AQ2940" s="121"/>
      <c r="AR2940" s="121"/>
      <c r="AS2940" s="121"/>
      <c r="AT2940" s="121"/>
    </row>
    <row r="2941" spans="1:46">
      <c r="A2941" s="118"/>
      <c r="AJ2941" s="121"/>
      <c r="AK2941" s="121"/>
      <c r="AL2941" s="121"/>
      <c r="AM2941" s="121"/>
      <c r="AN2941" s="121"/>
      <c r="AO2941" s="121"/>
      <c r="AP2941" s="121"/>
      <c r="AQ2941" s="121"/>
      <c r="AR2941" s="121"/>
      <c r="AS2941" s="121"/>
      <c r="AT2941" s="121"/>
    </row>
    <row r="2942" spans="1:46">
      <c r="A2942" s="118"/>
      <c r="AJ2942" s="121"/>
      <c r="AK2942" s="121"/>
      <c r="AL2942" s="121"/>
      <c r="AM2942" s="121"/>
      <c r="AN2942" s="121"/>
      <c r="AO2942" s="121"/>
      <c r="AP2942" s="121"/>
      <c r="AQ2942" s="121"/>
      <c r="AR2942" s="121"/>
      <c r="AS2942" s="121"/>
      <c r="AT2942" s="121"/>
    </row>
    <row r="2943" spans="1:46">
      <c r="A2943" s="118"/>
      <c r="AJ2943" s="121"/>
      <c r="AK2943" s="121"/>
      <c r="AL2943" s="121"/>
      <c r="AM2943" s="121"/>
      <c r="AN2943" s="121"/>
      <c r="AO2943" s="121"/>
      <c r="AP2943" s="121"/>
      <c r="AQ2943" s="121"/>
      <c r="AR2943" s="121"/>
      <c r="AS2943" s="121"/>
      <c r="AT2943" s="121"/>
    </row>
    <row r="2944" spans="1:46">
      <c r="A2944" s="118"/>
      <c r="AJ2944" s="121"/>
      <c r="AK2944" s="121"/>
      <c r="AL2944" s="121"/>
      <c r="AM2944" s="121"/>
      <c r="AN2944" s="121"/>
      <c r="AO2944" s="121"/>
      <c r="AP2944" s="121"/>
      <c r="AQ2944" s="121"/>
      <c r="AR2944" s="121"/>
      <c r="AS2944" s="121"/>
      <c r="AT2944" s="121"/>
    </row>
    <row r="2945" spans="1:46">
      <c r="A2945" s="118"/>
      <c r="AJ2945" s="121"/>
      <c r="AK2945" s="121"/>
      <c r="AL2945" s="121"/>
      <c r="AM2945" s="121"/>
      <c r="AN2945" s="121"/>
      <c r="AO2945" s="121"/>
      <c r="AP2945" s="121"/>
      <c r="AQ2945" s="121"/>
      <c r="AR2945" s="121"/>
      <c r="AS2945" s="121"/>
      <c r="AT2945" s="121"/>
    </row>
    <row r="2946" spans="1:46">
      <c r="A2946" s="118"/>
      <c r="AJ2946" s="121"/>
      <c r="AK2946" s="121"/>
      <c r="AL2946" s="121"/>
      <c r="AM2946" s="121"/>
      <c r="AN2946" s="121"/>
      <c r="AO2946" s="121"/>
      <c r="AP2946" s="121"/>
      <c r="AQ2946" s="121"/>
      <c r="AR2946" s="121"/>
      <c r="AS2946" s="121"/>
      <c r="AT2946" s="121"/>
    </row>
    <row r="2947" spans="1:46">
      <c r="A2947" s="118"/>
      <c r="AJ2947" s="121"/>
      <c r="AK2947" s="121"/>
      <c r="AL2947" s="121"/>
      <c r="AM2947" s="121"/>
      <c r="AN2947" s="121"/>
      <c r="AO2947" s="121"/>
      <c r="AP2947" s="121"/>
      <c r="AQ2947" s="121"/>
      <c r="AR2947" s="121"/>
      <c r="AS2947" s="121"/>
      <c r="AT2947" s="121"/>
    </row>
    <row r="2948" spans="1:46">
      <c r="A2948" s="118"/>
      <c r="AJ2948" s="121"/>
      <c r="AK2948" s="121"/>
      <c r="AL2948" s="121"/>
      <c r="AM2948" s="121"/>
      <c r="AN2948" s="121"/>
      <c r="AO2948" s="121"/>
      <c r="AP2948" s="121"/>
      <c r="AQ2948" s="121"/>
      <c r="AR2948" s="121"/>
      <c r="AS2948" s="121"/>
      <c r="AT2948" s="121"/>
    </row>
    <row r="2949" spans="1:46">
      <c r="A2949" s="118"/>
      <c r="AJ2949" s="121"/>
      <c r="AK2949" s="121"/>
      <c r="AL2949" s="121"/>
      <c r="AM2949" s="121"/>
      <c r="AN2949" s="121"/>
      <c r="AO2949" s="121"/>
      <c r="AP2949" s="121"/>
      <c r="AQ2949" s="121"/>
      <c r="AR2949" s="121"/>
      <c r="AS2949" s="121"/>
      <c r="AT2949" s="121"/>
    </row>
    <row r="2950" spans="1:46">
      <c r="A2950" s="118"/>
      <c r="AJ2950" s="121"/>
      <c r="AK2950" s="121"/>
      <c r="AL2950" s="121"/>
      <c r="AM2950" s="121"/>
      <c r="AN2950" s="121"/>
      <c r="AO2950" s="121"/>
      <c r="AP2950" s="121"/>
      <c r="AQ2950" s="121"/>
      <c r="AR2950" s="121"/>
      <c r="AS2950" s="121"/>
      <c r="AT2950" s="121"/>
    </row>
    <row r="2951" spans="1:46">
      <c r="A2951" s="118"/>
      <c r="AJ2951" s="121"/>
      <c r="AK2951" s="121"/>
      <c r="AL2951" s="121"/>
      <c r="AM2951" s="121"/>
      <c r="AN2951" s="121"/>
      <c r="AO2951" s="121"/>
      <c r="AP2951" s="121"/>
      <c r="AQ2951" s="121"/>
      <c r="AR2951" s="121"/>
      <c r="AS2951" s="121"/>
      <c r="AT2951" s="121"/>
    </row>
    <row r="2952" spans="1:46">
      <c r="A2952" s="118"/>
      <c r="AJ2952" s="121"/>
      <c r="AK2952" s="121"/>
      <c r="AL2952" s="121"/>
      <c r="AM2952" s="121"/>
      <c r="AN2952" s="121"/>
      <c r="AO2952" s="121"/>
      <c r="AP2952" s="121"/>
      <c r="AQ2952" s="121"/>
      <c r="AR2952" s="121"/>
      <c r="AS2952" s="121"/>
      <c r="AT2952" s="121"/>
    </row>
    <row r="2953" spans="1:46">
      <c r="A2953" s="118"/>
      <c r="AJ2953" s="121"/>
      <c r="AK2953" s="121"/>
      <c r="AL2953" s="121"/>
      <c r="AM2953" s="121"/>
      <c r="AN2953" s="121"/>
      <c r="AO2953" s="121"/>
      <c r="AP2953" s="121"/>
      <c r="AQ2953" s="121"/>
      <c r="AR2953" s="121"/>
      <c r="AS2953" s="121"/>
      <c r="AT2953" s="121"/>
    </row>
    <row r="2954" spans="1:46">
      <c r="A2954" s="118"/>
      <c r="AJ2954" s="121"/>
      <c r="AK2954" s="121"/>
      <c r="AL2954" s="121"/>
      <c r="AM2954" s="121"/>
      <c r="AN2954" s="121"/>
      <c r="AO2954" s="121"/>
      <c r="AP2954" s="121"/>
      <c r="AQ2954" s="121"/>
      <c r="AR2954" s="121"/>
      <c r="AS2954" s="121"/>
      <c r="AT2954" s="121"/>
    </row>
    <row r="2955" spans="1:46">
      <c r="A2955" s="118"/>
      <c r="AJ2955" s="121"/>
      <c r="AK2955" s="121"/>
      <c r="AL2955" s="121"/>
      <c r="AM2955" s="121"/>
      <c r="AN2955" s="121"/>
      <c r="AO2955" s="121"/>
      <c r="AP2955" s="121"/>
      <c r="AQ2955" s="121"/>
      <c r="AR2955" s="121"/>
      <c r="AS2955" s="121"/>
      <c r="AT2955" s="121"/>
    </row>
    <row r="2956" spans="1:46">
      <c r="A2956" s="118"/>
      <c r="AJ2956" s="121"/>
      <c r="AK2956" s="121"/>
      <c r="AL2956" s="121"/>
      <c r="AM2956" s="121"/>
      <c r="AN2956" s="121"/>
      <c r="AO2956" s="121"/>
      <c r="AP2956" s="121"/>
      <c r="AQ2956" s="121"/>
      <c r="AR2956" s="121"/>
      <c r="AS2956" s="121"/>
      <c r="AT2956" s="121"/>
    </row>
    <row r="2957" spans="1:46">
      <c r="A2957" s="118"/>
      <c r="AJ2957" s="121"/>
      <c r="AK2957" s="121"/>
      <c r="AL2957" s="121"/>
      <c r="AM2957" s="121"/>
      <c r="AN2957" s="121"/>
      <c r="AO2957" s="121"/>
      <c r="AP2957" s="121"/>
      <c r="AQ2957" s="121"/>
      <c r="AR2957" s="121"/>
      <c r="AS2957" s="121"/>
      <c r="AT2957" s="121"/>
    </row>
    <row r="2958" spans="1:46">
      <c r="A2958" s="118"/>
      <c r="AJ2958" s="121"/>
      <c r="AK2958" s="121"/>
      <c r="AL2958" s="121"/>
      <c r="AM2958" s="121"/>
      <c r="AN2958" s="121"/>
      <c r="AO2958" s="121"/>
      <c r="AP2958" s="121"/>
      <c r="AQ2958" s="121"/>
      <c r="AR2958" s="121"/>
      <c r="AS2958" s="121"/>
      <c r="AT2958" s="121"/>
    </row>
    <row r="2959" spans="1:46">
      <c r="A2959" s="118"/>
      <c r="AJ2959" s="121"/>
      <c r="AK2959" s="121"/>
      <c r="AL2959" s="121"/>
      <c r="AM2959" s="121"/>
      <c r="AN2959" s="121"/>
      <c r="AO2959" s="121"/>
      <c r="AP2959" s="121"/>
      <c r="AQ2959" s="121"/>
      <c r="AR2959" s="121"/>
      <c r="AS2959" s="121"/>
      <c r="AT2959" s="121"/>
    </row>
    <row r="2960" spans="1:46">
      <c r="A2960" s="118"/>
      <c r="AJ2960" s="121"/>
      <c r="AK2960" s="121"/>
      <c r="AL2960" s="121"/>
      <c r="AM2960" s="121"/>
      <c r="AN2960" s="121"/>
      <c r="AO2960" s="121"/>
      <c r="AP2960" s="121"/>
      <c r="AQ2960" s="121"/>
      <c r="AR2960" s="121"/>
      <c r="AS2960" s="121"/>
      <c r="AT2960" s="121"/>
    </row>
    <row r="2961" spans="1:46">
      <c r="A2961" s="118"/>
      <c r="AJ2961" s="121"/>
      <c r="AK2961" s="121"/>
      <c r="AL2961" s="121"/>
      <c r="AM2961" s="121"/>
      <c r="AN2961" s="121"/>
      <c r="AO2961" s="121"/>
      <c r="AP2961" s="121"/>
      <c r="AQ2961" s="121"/>
      <c r="AR2961" s="121"/>
      <c r="AS2961" s="121"/>
      <c r="AT2961" s="121"/>
    </row>
    <row r="2962" spans="1:46">
      <c r="A2962" s="118"/>
      <c r="AJ2962" s="121"/>
      <c r="AK2962" s="121"/>
      <c r="AL2962" s="121"/>
      <c r="AM2962" s="121"/>
      <c r="AN2962" s="121"/>
      <c r="AO2962" s="121"/>
      <c r="AP2962" s="121"/>
      <c r="AQ2962" s="121"/>
      <c r="AR2962" s="121"/>
      <c r="AS2962" s="121"/>
      <c r="AT2962" s="121"/>
    </row>
    <row r="2963" spans="1:46">
      <c r="A2963" s="118"/>
      <c r="AJ2963" s="121"/>
      <c r="AK2963" s="121"/>
      <c r="AL2963" s="121"/>
      <c r="AM2963" s="121"/>
      <c r="AN2963" s="121"/>
      <c r="AO2963" s="121"/>
      <c r="AP2963" s="121"/>
      <c r="AQ2963" s="121"/>
      <c r="AR2963" s="121"/>
      <c r="AS2963" s="121"/>
      <c r="AT2963" s="121"/>
    </row>
    <row r="2964" spans="1:46">
      <c r="A2964" s="118"/>
      <c r="AJ2964" s="121"/>
      <c r="AK2964" s="121"/>
      <c r="AL2964" s="121"/>
      <c r="AM2964" s="121"/>
      <c r="AN2964" s="121"/>
      <c r="AO2964" s="121"/>
      <c r="AP2964" s="121"/>
      <c r="AQ2964" s="121"/>
      <c r="AR2964" s="121"/>
      <c r="AS2964" s="121"/>
      <c r="AT2964" s="121"/>
    </row>
    <row r="2965" spans="1:46">
      <c r="A2965" s="118"/>
      <c r="AJ2965" s="121"/>
      <c r="AK2965" s="121"/>
      <c r="AL2965" s="121"/>
      <c r="AM2965" s="121"/>
      <c r="AN2965" s="121"/>
      <c r="AO2965" s="121"/>
      <c r="AP2965" s="121"/>
      <c r="AQ2965" s="121"/>
      <c r="AR2965" s="121"/>
      <c r="AS2965" s="121"/>
      <c r="AT2965" s="121"/>
    </row>
    <row r="2966" spans="1:46">
      <c r="A2966" s="118"/>
      <c r="AJ2966" s="121"/>
      <c r="AK2966" s="121"/>
      <c r="AL2966" s="121"/>
      <c r="AM2966" s="121"/>
      <c r="AN2966" s="121"/>
      <c r="AO2966" s="121"/>
      <c r="AP2966" s="121"/>
      <c r="AQ2966" s="121"/>
      <c r="AR2966" s="121"/>
      <c r="AS2966" s="121"/>
      <c r="AT2966" s="121"/>
    </row>
    <row r="2967" spans="1:46">
      <c r="A2967" s="118"/>
      <c r="AJ2967" s="121"/>
      <c r="AK2967" s="121"/>
      <c r="AL2967" s="121"/>
      <c r="AM2967" s="121"/>
      <c r="AN2967" s="121"/>
      <c r="AO2967" s="121"/>
      <c r="AP2967" s="121"/>
      <c r="AQ2967" s="121"/>
      <c r="AR2967" s="121"/>
      <c r="AS2967" s="121"/>
      <c r="AT2967" s="121"/>
    </row>
    <row r="2968" spans="1:46">
      <c r="A2968" s="118"/>
      <c r="AJ2968" s="121"/>
      <c r="AK2968" s="121"/>
      <c r="AL2968" s="121"/>
      <c r="AM2968" s="121"/>
      <c r="AN2968" s="121"/>
      <c r="AO2968" s="121"/>
      <c r="AP2968" s="121"/>
      <c r="AQ2968" s="121"/>
      <c r="AR2968" s="121"/>
      <c r="AS2968" s="121"/>
      <c r="AT2968" s="121"/>
    </row>
    <row r="2969" spans="1:46">
      <c r="A2969" s="118"/>
      <c r="AJ2969" s="121"/>
      <c r="AK2969" s="121"/>
      <c r="AL2969" s="121"/>
      <c r="AM2969" s="121"/>
      <c r="AN2969" s="121"/>
      <c r="AO2969" s="121"/>
      <c r="AP2969" s="121"/>
      <c r="AQ2969" s="121"/>
      <c r="AR2969" s="121"/>
      <c r="AS2969" s="121"/>
      <c r="AT2969" s="121"/>
    </row>
    <row r="2970" spans="1:46">
      <c r="A2970" s="118"/>
      <c r="AJ2970" s="121"/>
      <c r="AK2970" s="121"/>
      <c r="AL2970" s="121"/>
      <c r="AM2970" s="121"/>
      <c r="AN2970" s="121"/>
      <c r="AO2970" s="121"/>
      <c r="AP2970" s="121"/>
      <c r="AQ2970" s="121"/>
      <c r="AR2970" s="121"/>
      <c r="AS2970" s="121"/>
      <c r="AT2970" s="121"/>
    </row>
    <row r="2971" spans="1:46">
      <c r="A2971" s="118"/>
      <c r="AJ2971" s="121"/>
      <c r="AK2971" s="121"/>
      <c r="AL2971" s="121"/>
      <c r="AM2971" s="121"/>
      <c r="AN2971" s="121"/>
      <c r="AO2971" s="121"/>
      <c r="AP2971" s="121"/>
      <c r="AQ2971" s="121"/>
      <c r="AR2971" s="121"/>
      <c r="AS2971" s="121"/>
      <c r="AT2971" s="121"/>
    </row>
    <row r="2972" spans="1:46">
      <c r="A2972" s="118"/>
      <c r="AJ2972" s="121"/>
      <c r="AK2972" s="121"/>
      <c r="AL2972" s="121"/>
      <c r="AM2972" s="121"/>
      <c r="AN2972" s="121"/>
      <c r="AO2972" s="121"/>
      <c r="AP2972" s="121"/>
      <c r="AQ2972" s="121"/>
      <c r="AR2972" s="121"/>
      <c r="AS2972" s="121"/>
      <c r="AT2972" s="121"/>
    </row>
    <row r="2973" spans="1:46">
      <c r="A2973" s="118"/>
      <c r="AJ2973" s="121"/>
      <c r="AK2973" s="121"/>
      <c r="AL2973" s="121"/>
      <c r="AM2973" s="121"/>
      <c r="AN2973" s="121"/>
      <c r="AO2973" s="121"/>
      <c r="AP2973" s="121"/>
      <c r="AQ2973" s="121"/>
      <c r="AR2973" s="121"/>
      <c r="AS2973" s="121"/>
      <c r="AT2973" s="121"/>
    </row>
    <row r="2974" spans="1:46">
      <c r="A2974" s="118"/>
      <c r="AJ2974" s="121"/>
      <c r="AK2974" s="121"/>
      <c r="AL2974" s="121"/>
      <c r="AM2974" s="121"/>
      <c r="AN2974" s="121"/>
      <c r="AO2974" s="121"/>
      <c r="AP2974" s="121"/>
      <c r="AQ2974" s="121"/>
      <c r="AR2974" s="121"/>
      <c r="AS2974" s="121"/>
      <c r="AT2974" s="121"/>
    </row>
    <row r="2975" spans="1:46">
      <c r="A2975" s="118"/>
      <c r="AJ2975" s="121"/>
      <c r="AK2975" s="121"/>
      <c r="AL2975" s="121"/>
      <c r="AM2975" s="121"/>
      <c r="AN2975" s="121"/>
      <c r="AO2975" s="121"/>
      <c r="AP2975" s="121"/>
      <c r="AQ2975" s="121"/>
      <c r="AR2975" s="121"/>
      <c r="AS2975" s="121"/>
      <c r="AT2975" s="121"/>
    </row>
    <row r="2976" spans="1:46">
      <c r="A2976" s="118"/>
      <c r="AJ2976" s="121"/>
      <c r="AK2976" s="121"/>
      <c r="AL2976" s="121"/>
      <c r="AM2976" s="121"/>
      <c r="AN2976" s="121"/>
      <c r="AO2976" s="121"/>
      <c r="AP2976" s="121"/>
      <c r="AQ2976" s="121"/>
      <c r="AR2976" s="121"/>
      <c r="AS2976" s="121"/>
      <c r="AT2976" s="121"/>
    </row>
    <row r="2977" spans="1:46">
      <c r="A2977" s="118"/>
      <c r="AJ2977" s="121"/>
      <c r="AK2977" s="121"/>
      <c r="AL2977" s="121"/>
      <c r="AM2977" s="121"/>
      <c r="AN2977" s="121"/>
      <c r="AO2977" s="121"/>
      <c r="AP2977" s="121"/>
      <c r="AQ2977" s="121"/>
      <c r="AR2977" s="121"/>
      <c r="AS2977" s="121"/>
      <c r="AT2977" s="121"/>
    </row>
    <row r="2978" spans="1:46">
      <c r="A2978" s="118"/>
      <c r="AJ2978" s="121"/>
      <c r="AK2978" s="121"/>
      <c r="AL2978" s="121"/>
      <c r="AM2978" s="121"/>
      <c r="AN2978" s="121"/>
      <c r="AO2978" s="121"/>
      <c r="AP2978" s="121"/>
      <c r="AQ2978" s="121"/>
      <c r="AR2978" s="121"/>
      <c r="AS2978" s="121"/>
      <c r="AT2978" s="121"/>
    </row>
    <row r="2979" spans="1:46">
      <c r="A2979" s="118"/>
      <c r="AJ2979" s="121"/>
      <c r="AK2979" s="121"/>
      <c r="AL2979" s="121"/>
      <c r="AM2979" s="121"/>
      <c r="AN2979" s="121"/>
      <c r="AO2979" s="121"/>
      <c r="AP2979" s="121"/>
      <c r="AQ2979" s="121"/>
      <c r="AR2979" s="121"/>
      <c r="AS2979" s="121"/>
      <c r="AT2979" s="121"/>
    </row>
    <row r="2980" spans="1:46">
      <c r="A2980" s="118"/>
      <c r="AJ2980" s="121"/>
      <c r="AK2980" s="121"/>
      <c r="AL2980" s="121"/>
      <c r="AM2980" s="121"/>
      <c r="AN2980" s="121"/>
      <c r="AO2980" s="121"/>
      <c r="AP2980" s="121"/>
      <c r="AQ2980" s="121"/>
      <c r="AR2980" s="121"/>
      <c r="AS2980" s="121"/>
      <c r="AT2980" s="121"/>
    </row>
    <row r="2981" spans="1:46">
      <c r="A2981" s="118"/>
      <c r="AJ2981" s="121"/>
      <c r="AK2981" s="121"/>
      <c r="AL2981" s="121"/>
      <c r="AM2981" s="121"/>
      <c r="AN2981" s="121"/>
      <c r="AO2981" s="121"/>
      <c r="AP2981" s="121"/>
      <c r="AQ2981" s="121"/>
      <c r="AR2981" s="121"/>
      <c r="AS2981" s="121"/>
      <c r="AT2981" s="121"/>
    </row>
    <row r="2982" spans="1:46">
      <c r="A2982" s="118"/>
      <c r="AJ2982" s="121"/>
      <c r="AK2982" s="121"/>
      <c r="AL2982" s="121"/>
      <c r="AM2982" s="121"/>
      <c r="AN2982" s="121"/>
      <c r="AO2982" s="121"/>
      <c r="AP2982" s="121"/>
      <c r="AQ2982" s="121"/>
      <c r="AR2982" s="121"/>
      <c r="AS2982" s="121"/>
      <c r="AT2982" s="121"/>
    </row>
    <row r="2983" spans="1:46">
      <c r="A2983" s="118"/>
      <c r="AJ2983" s="121"/>
      <c r="AK2983" s="121"/>
      <c r="AL2983" s="121"/>
      <c r="AM2983" s="121"/>
      <c r="AN2983" s="121"/>
      <c r="AO2983" s="121"/>
      <c r="AP2983" s="121"/>
      <c r="AQ2983" s="121"/>
      <c r="AR2983" s="121"/>
      <c r="AS2983" s="121"/>
      <c r="AT2983" s="121"/>
    </row>
    <row r="2984" spans="1:46">
      <c r="A2984" s="118"/>
      <c r="AJ2984" s="121"/>
      <c r="AK2984" s="121"/>
      <c r="AL2984" s="121"/>
      <c r="AM2984" s="121"/>
      <c r="AN2984" s="121"/>
      <c r="AO2984" s="121"/>
      <c r="AP2984" s="121"/>
      <c r="AQ2984" s="121"/>
      <c r="AR2984" s="121"/>
      <c r="AS2984" s="121"/>
      <c r="AT2984" s="121"/>
    </row>
    <row r="2985" spans="1:46">
      <c r="A2985" s="118"/>
      <c r="AJ2985" s="121"/>
      <c r="AK2985" s="121"/>
      <c r="AL2985" s="121"/>
      <c r="AM2985" s="121"/>
      <c r="AN2985" s="121"/>
      <c r="AO2985" s="121"/>
      <c r="AP2985" s="121"/>
      <c r="AQ2985" s="121"/>
      <c r="AR2985" s="121"/>
      <c r="AS2985" s="121"/>
      <c r="AT2985" s="121"/>
    </row>
    <row r="2986" spans="1:46">
      <c r="A2986" s="118"/>
      <c r="AJ2986" s="121"/>
      <c r="AK2986" s="121"/>
      <c r="AL2986" s="121"/>
      <c r="AM2986" s="121"/>
      <c r="AN2986" s="121"/>
      <c r="AO2986" s="121"/>
      <c r="AP2986" s="121"/>
      <c r="AQ2986" s="121"/>
      <c r="AR2986" s="121"/>
      <c r="AS2986" s="121"/>
      <c r="AT2986" s="121"/>
    </row>
    <row r="2987" spans="1:46">
      <c r="A2987" s="118"/>
      <c r="AJ2987" s="121"/>
      <c r="AK2987" s="121"/>
      <c r="AL2987" s="121"/>
      <c r="AM2987" s="121"/>
      <c r="AN2987" s="121"/>
      <c r="AO2987" s="121"/>
      <c r="AP2987" s="121"/>
      <c r="AQ2987" s="121"/>
      <c r="AR2987" s="121"/>
      <c r="AS2987" s="121"/>
      <c r="AT2987" s="121"/>
    </row>
    <row r="2988" spans="1:46">
      <c r="A2988" s="118"/>
      <c r="AJ2988" s="121"/>
      <c r="AK2988" s="121"/>
      <c r="AL2988" s="121"/>
      <c r="AM2988" s="121"/>
      <c r="AN2988" s="121"/>
      <c r="AO2988" s="121"/>
      <c r="AP2988" s="121"/>
      <c r="AQ2988" s="121"/>
      <c r="AR2988" s="121"/>
      <c r="AS2988" s="121"/>
      <c r="AT2988" s="121"/>
    </row>
    <row r="2989" spans="1:46">
      <c r="A2989" s="118"/>
      <c r="AJ2989" s="121"/>
      <c r="AK2989" s="121"/>
      <c r="AL2989" s="121"/>
      <c r="AM2989" s="121"/>
      <c r="AN2989" s="121"/>
      <c r="AO2989" s="121"/>
      <c r="AP2989" s="121"/>
      <c r="AQ2989" s="121"/>
      <c r="AR2989" s="121"/>
      <c r="AS2989" s="121"/>
      <c r="AT2989" s="121"/>
    </row>
    <row r="2990" spans="1:46">
      <c r="A2990" s="118"/>
      <c r="AJ2990" s="121"/>
      <c r="AK2990" s="121"/>
      <c r="AL2990" s="121"/>
      <c r="AM2990" s="121"/>
      <c r="AN2990" s="121"/>
      <c r="AO2990" s="121"/>
      <c r="AP2990" s="121"/>
      <c r="AQ2990" s="121"/>
      <c r="AR2990" s="121"/>
      <c r="AS2990" s="121"/>
      <c r="AT2990" s="121"/>
    </row>
    <row r="2991" spans="1:46">
      <c r="A2991" s="118"/>
      <c r="AJ2991" s="121"/>
      <c r="AK2991" s="121"/>
      <c r="AL2991" s="121"/>
      <c r="AM2991" s="121"/>
      <c r="AN2991" s="121"/>
      <c r="AO2991" s="121"/>
      <c r="AP2991" s="121"/>
      <c r="AQ2991" s="121"/>
      <c r="AR2991" s="121"/>
      <c r="AS2991" s="121"/>
      <c r="AT2991" s="121"/>
    </row>
    <row r="2992" spans="1:46">
      <c r="A2992" s="118"/>
      <c r="AJ2992" s="121"/>
      <c r="AK2992" s="121"/>
      <c r="AL2992" s="121"/>
      <c r="AM2992" s="121"/>
      <c r="AN2992" s="121"/>
      <c r="AO2992" s="121"/>
      <c r="AP2992" s="121"/>
      <c r="AQ2992" s="121"/>
      <c r="AR2992" s="121"/>
      <c r="AS2992" s="121"/>
      <c r="AT2992" s="121"/>
    </row>
    <row r="2993" spans="1:46">
      <c r="A2993" s="118"/>
      <c r="AJ2993" s="121"/>
      <c r="AK2993" s="121"/>
      <c r="AL2993" s="121"/>
      <c r="AM2993" s="121"/>
      <c r="AN2993" s="121"/>
      <c r="AO2993" s="121"/>
      <c r="AP2993" s="121"/>
      <c r="AQ2993" s="121"/>
      <c r="AR2993" s="121"/>
      <c r="AS2993" s="121"/>
      <c r="AT2993" s="121"/>
    </row>
    <row r="2994" spans="1:46">
      <c r="A2994" s="118"/>
      <c r="AJ2994" s="121"/>
      <c r="AK2994" s="121"/>
      <c r="AL2994" s="121"/>
      <c r="AM2994" s="121"/>
      <c r="AN2994" s="121"/>
      <c r="AO2994" s="121"/>
      <c r="AP2994" s="121"/>
      <c r="AQ2994" s="121"/>
      <c r="AR2994" s="121"/>
      <c r="AS2994" s="121"/>
      <c r="AT2994" s="121"/>
    </row>
    <row r="2995" spans="1:46">
      <c r="A2995" s="118"/>
      <c r="AJ2995" s="121"/>
      <c r="AK2995" s="121"/>
      <c r="AL2995" s="121"/>
      <c r="AM2995" s="121"/>
      <c r="AN2995" s="121"/>
      <c r="AO2995" s="121"/>
      <c r="AP2995" s="121"/>
      <c r="AQ2995" s="121"/>
      <c r="AR2995" s="121"/>
      <c r="AS2995" s="121"/>
      <c r="AT2995" s="121"/>
    </row>
    <row r="2996" spans="1:46">
      <c r="A2996" s="118"/>
      <c r="AJ2996" s="121"/>
      <c r="AK2996" s="121"/>
      <c r="AL2996" s="121"/>
      <c r="AM2996" s="121"/>
      <c r="AN2996" s="121"/>
      <c r="AO2996" s="121"/>
      <c r="AP2996" s="121"/>
      <c r="AQ2996" s="121"/>
      <c r="AR2996" s="121"/>
      <c r="AS2996" s="121"/>
      <c r="AT2996" s="121"/>
    </row>
    <row r="2997" spans="1:46">
      <c r="A2997" s="118"/>
      <c r="AJ2997" s="121"/>
      <c r="AK2997" s="121"/>
      <c r="AL2997" s="121"/>
      <c r="AM2997" s="121"/>
      <c r="AN2997" s="121"/>
      <c r="AO2997" s="121"/>
      <c r="AP2997" s="121"/>
      <c r="AQ2997" s="121"/>
      <c r="AR2997" s="121"/>
      <c r="AS2997" s="121"/>
      <c r="AT2997" s="121"/>
    </row>
    <row r="2998" spans="1:46">
      <c r="A2998" s="118"/>
      <c r="AJ2998" s="121"/>
      <c r="AK2998" s="121"/>
      <c r="AL2998" s="121"/>
      <c r="AM2998" s="121"/>
      <c r="AN2998" s="121"/>
      <c r="AO2998" s="121"/>
      <c r="AP2998" s="121"/>
      <c r="AQ2998" s="121"/>
      <c r="AR2998" s="121"/>
      <c r="AS2998" s="121"/>
      <c r="AT2998" s="121"/>
    </row>
    <row r="2999" spans="1:46">
      <c r="A2999" s="118"/>
      <c r="AJ2999" s="121"/>
      <c r="AK2999" s="121"/>
      <c r="AL2999" s="121"/>
      <c r="AM2999" s="121"/>
      <c r="AN2999" s="121"/>
      <c r="AO2999" s="121"/>
      <c r="AP2999" s="121"/>
      <c r="AQ2999" s="121"/>
      <c r="AR2999" s="121"/>
      <c r="AS2999" s="121"/>
      <c r="AT2999" s="121"/>
    </row>
    <row r="3000" spans="1:46">
      <c r="A3000" s="118"/>
      <c r="AJ3000" s="121"/>
      <c r="AK3000" s="121"/>
      <c r="AL3000" s="121"/>
      <c r="AM3000" s="121"/>
      <c r="AN3000" s="121"/>
      <c r="AO3000" s="121"/>
      <c r="AP3000" s="121"/>
      <c r="AQ3000" s="121"/>
      <c r="AR3000" s="121"/>
      <c r="AS3000" s="121"/>
      <c r="AT3000" s="121"/>
    </row>
    <row r="3001" spans="1:46">
      <c r="A3001" s="118"/>
      <c r="AJ3001" s="121"/>
      <c r="AK3001" s="121"/>
      <c r="AL3001" s="121"/>
      <c r="AM3001" s="121"/>
      <c r="AN3001" s="121"/>
      <c r="AO3001" s="121"/>
      <c r="AP3001" s="121"/>
      <c r="AQ3001" s="121"/>
      <c r="AR3001" s="121"/>
      <c r="AS3001" s="121"/>
      <c r="AT3001" s="121"/>
    </row>
    <row r="3002" spans="1:46">
      <c r="A3002" s="118"/>
      <c r="AJ3002" s="121"/>
      <c r="AK3002" s="121"/>
      <c r="AL3002" s="121"/>
      <c r="AM3002" s="121"/>
      <c r="AN3002" s="121"/>
      <c r="AO3002" s="121"/>
      <c r="AP3002" s="121"/>
      <c r="AQ3002" s="121"/>
      <c r="AR3002" s="121"/>
      <c r="AS3002" s="121"/>
      <c r="AT3002" s="121"/>
    </row>
    <row r="3003" spans="1:46">
      <c r="A3003" s="118"/>
      <c r="AJ3003" s="121"/>
      <c r="AK3003" s="121"/>
      <c r="AL3003" s="121"/>
      <c r="AM3003" s="121"/>
      <c r="AN3003" s="121"/>
      <c r="AO3003" s="121"/>
      <c r="AP3003" s="121"/>
      <c r="AQ3003" s="121"/>
      <c r="AR3003" s="121"/>
      <c r="AS3003" s="121"/>
      <c r="AT3003" s="121"/>
    </row>
    <row r="3004" spans="1:46">
      <c r="A3004" s="118"/>
      <c r="AJ3004" s="121"/>
      <c r="AK3004" s="121"/>
      <c r="AL3004" s="121"/>
      <c r="AM3004" s="121"/>
      <c r="AN3004" s="121"/>
      <c r="AO3004" s="121"/>
      <c r="AP3004" s="121"/>
      <c r="AQ3004" s="121"/>
      <c r="AR3004" s="121"/>
      <c r="AS3004" s="121"/>
      <c r="AT3004" s="121"/>
    </row>
    <row r="3005" spans="1:46">
      <c r="A3005" s="118"/>
      <c r="AJ3005" s="121"/>
      <c r="AK3005" s="121"/>
      <c r="AL3005" s="121"/>
      <c r="AM3005" s="121"/>
      <c r="AN3005" s="121"/>
      <c r="AO3005" s="121"/>
      <c r="AP3005" s="121"/>
      <c r="AQ3005" s="121"/>
      <c r="AR3005" s="121"/>
      <c r="AS3005" s="121"/>
      <c r="AT3005" s="121"/>
    </row>
    <row r="3006" spans="1:46">
      <c r="A3006" s="118"/>
      <c r="AJ3006" s="121"/>
      <c r="AK3006" s="121"/>
      <c r="AL3006" s="121"/>
      <c r="AM3006" s="121"/>
      <c r="AN3006" s="121"/>
      <c r="AO3006" s="121"/>
      <c r="AP3006" s="121"/>
      <c r="AQ3006" s="121"/>
      <c r="AR3006" s="121"/>
      <c r="AS3006" s="121"/>
      <c r="AT3006" s="121"/>
    </row>
    <row r="3007" spans="1:46">
      <c r="A3007" s="118"/>
      <c r="AJ3007" s="121"/>
      <c r="AK3007" s="121"/>
      <c r="AL3007" s="121"/>
      <c r="AM3007" s="121"/>
      <c r="AN3007" s="121"/>
      <c r="AO3007" s="121"/>
      <c r="AP3007" s="121"/>
      <c r="AQ3007" s="121"/>
      <c r="AR3007" s="121"/>
      <c r="AS3007" s="121"/>
      <c r="AT3007" s="121"/>
    </row>
    <row r="3008" spans="1:46">
      <c r="A3008" s="118"/>
      <c r="AJ3008" s="121"/>
      <c r="AK3008" s="121"/>
      <c r="AL3008" s="121"/>
      <c r="AM3008" s="121"/>
      <c r="AN3008" s="121"/>
      <c r="AO3008" s="121"/>
      <c r="AP3008" s="121"/>
      <c r="AQ3008" s="121"/>
      <c r="AR3008" s="121"/>
      <c r="AS3008" s="121"/>
      <c r="AT3008" s="121"/>
    </row>
    <row r="3009" spans="1:46">
      <c r="A3009" s="118"/>
      <c r="AJ3009" s="121"/>
      <c r="AK3009" s="121"/>
      <c r="AL3009" s="121"/>
      <c r="AM3009" s="121"/>
      <c r="AN3009" s="121"/>
      <c r="AO3009" s="121"/>
      <c r="AP3009" s="121"/>
      <c r="AQ3009" s="121"/>
      <c r="AR3009" s="121"/>
      <c r="AS3009" s="121"/>
      <c r="AT3009" s="121"/>
    </row>
    <row r="3010" spans="1:46">
      <c r="A3010" s="118"/>
      <c r="AJ3010" s="121"/>
      <c r="AK3010" s="121"/>
      <c r="AL3010" s="121"/>
      <c r="AM3010" s="121"/>
      <c r="AN3010" s="121"/>
      <c r="AO3010" s="121"/>
      <c r="AP3010" s="121"/>
      <c r="AQ3010" s="121"/>
      <c r="AR3010" s="121"/>
      <c r="AS3010" s="121"/>
      <c r="AT3010" s="121"/>
    </row>
    <row r="3011" spans="1:46">
      <c r="A3011" s="118"/>
      <c r="AJ3011" s="121"/>
      <c r="AK3011" s="121"/>
      <c r="AL3011" s="121"/>
      <c r="AM3011" s="121"/>
      <c r="AN3011" s="121"/>
      <c r="AO3011" s="121"/>
      <c r="AP3011" s="121"/>
      <c r="AQ3011" s="121"/>
      <c r="AR3011" s="121"/>
      <c r="AS3011" s="121"/>
      <c r="AT3011" s="121"/>
    </row>
    <row r="3012" spans="1:46">
      <c r="A3012" s="118"/>
      <c r="AJ3012" s="121"/>
      <c r="AK3012" s="121"/>
      <c r="AL3012" s="121"/>
      <c r="AM3012" s="121"/>
      <c r="AN3012" s="121"/>
      <c r="AO3012" s="121"/>
      <c r="AP3012" s="121"/>
      <c r="AQ3012" s="121"/>
      <c r="AR3012" s="121"/>
      <c r="AS3012" s="121"/>
      <c r="AT3012" s="121"/>
    </row>
    <row r="3013" spans="1:46">
      <c r="A3013" s="118"/>
      <c r="AJ3013" s="121"/>
      <c r="AK3013" s="121"/>
      <c r="AL3013" s="121"/>
      <c r="AM3013" s="121"/>
      <c r="AN3013" s="121"/>
      <c r="AO3013" s="121"/>
      <c r="AP3013" s="121"/>
      <c r="AQ3013" s="121"/>
      <c r="AR3013" s="121"/>
      <c r="AS3013" s="121"/>
      <c r="AT3013" s="121"/>
    </row>
    <row r="3014" spans="1:46">
      <c r="A3014" s="118"/>
      <c r="AJ3014" s="121"/>
      <c r="AK3014" s="121"/>
      <c r="AL3014" s="121"/>
      <c r="AM3014" s="121"/>
      <c r="AN3014" s="121"/>
      <c r="AO3014" s="121"/>
      <c r="AP3014" s="121"/>
      <c r="AQ3014" s="121"/>
      <c r="AR3014" s="121"/>
      <c r="AS3014" s="121"/>
      <c r="AT3014" s="121"/>
    </row>
    <row r="3015" spans="1:46">
      <c r="A3015" s="118"/>
      <c r="AJ3015" s="121"/>
      <c r="AK3015" s="121"/>
      <c r="AL3015" s="121"/>
      <c r="AM3015" s="121"/>
      <c r="AN3015" s="121"/>
      <c r="AO3015" s="121"/>
      <c r="AP3015" s="121"/>
      <c r="AQ3015" s="121"/>
      <c r="AR3015" s="121"/>
      <c r="AS3015" s="121"/>
      <c r="AT3015" s="121"/>
    </row>
    <row r="3016" spans="1:46">
      <c r="A3016" s="118"/>
      <c r="AJ3016" s="121"/>
      <c r="AK3016" s="121"/>
      <c r="AL3016" s="121"/>
      <c r="AM3016" s="121"/>
      <c r="AN3016" s="121"/>
      <c r="AO3016" s="121"/>
      <c r="AP3016" s="121"/>
      <c r="AQ3016" s="121"/>
      <c r="AR3016" s="121"/>
      <c r="AS3016" s="121"/>
      <c r="AT3016" s="121"/>
    </row>
    <row r="3017" spans="1:46">
      <c r="A3017" s="118"/>
      <c r="AJ3017" s="121"/>
      <c r="AK3017" s="121"/>
      <c r="AL3017" s="121"/>
      <c r="AM3017" s="121"/>
      <c r="AN3017" s="121"/>
      <c r="AO3017" s="121"/>
      <c r="AP3017" s="121"/>
      <c r="AQ3017" s="121"/>
      <c r="AR3017" s="121"/>
      <c r="AS3017" s="121"/>
      <c r="AT3017" s="121"/>
    </row>
    <row r="3018" spans="1:46">
      <c r="A3018" s="118"/>
      <c r="AJ3018" s="121"/>
      <c r="AK3018" s="121"/>
      <c r="AL3018" s="121"/>
      <c r="AM3018" s="121"/>
      <c r="AN3018" s="121"/>
      <c r="AO3018" s="121"/>
      <c r="AP3018" s="121"/>
      <c r="AQ3018" s="121"/>
      <c r="AR3018" s="121"/>
      <c r="AS3018" s="121"/>
      <c r="AT3018" s="121"/>
    </row>
    <row r="3019" spans="1:46">
      <c r="A3019" s="118"/>
      <c r="AJ3019" s="121"/>
      <c r="AK3019" s="121"/>
      <c r="AL3019" s="121"/>
      <c r="AM3019" s="121"/>
      <c r="AN3019" s="121"/>
      <c r="AO3019" s="121"/>
      <c r="AP3019" s="121"/>
      <c r="AQ3019" s="121"/>
      <c r="AR3019" s="121"/>
      <c r="AS3019" s="121"/>
      <c r="AT3019" s="121"/>
    </row>
    <row r="3020" spans="1:46">
      <c r="A3020" s="118"/>
      <c r="AJ3020" s="121"/>
      <c r="AK3020" s="121"/>
      <c r="AL3020" s="121"/>
      <c r="AM3020" s="121"/>
      <c r="AN3020" s="121"/>
      <c r="AO3020" s="121"/>
      <c r="AP3020" s="121"/>
      <c r="AQ3020" s="121"/>
      <c r="AR3020" s="121"/>
      <c r="AS3020" s="121"/>
      <c r="AT3020" s="121"/>
    </row>
    <row r="3021" spans="1:46">
      <c r="A3021" s="118"/>
      <c r="AJ3021" s="121"/>
      <c r="AK3021" s="121"/>
      <c r="AL3021" s="121"/>
      <c r="AM3021" s="121"/>
      <c r="AN3021" s="121"/>
      <c r="AO3021" s="121"/>
      <c r="AP3021" s="121"/>
      <c r="AQ3021" s="121"/>
      <c r="AR3021" s="121"/>
      <c r="AS3021" s="121"/>
      <c r="AT3021" s="121"/>
    </row>
    <row r="3022" spans="1:46">
      <c r="A3022" s="118"/>
      <c r="AJ3022" s="121"/>
      <c r="AK3022" s="121"/>
      <c r="AL3022" s="121"/>
      <c r="AM3022" s="121"/>
      <c r="AN3022" s="121"/>
      <c r="AO3022" s="121"/>
      <c r="AP3022" s="121"/>
      <c r="AQ3022" s="121"/>
      <c r="AR3022" s="121"/>
      <c r="AS3022" s="121"/>
      <c r="AT3022" s="121"/>
    </row>
    <row r="3023" spans="1:46">
      <c r="A3023" s="118"/>
      <c r="AJ3023" s="121"/>
      <c r="AK3023" s="121"/>
      <c r="AL3023" s="121"/>
      <c r="AM3023" s="121"/>
      <c r="AN3023" s="121"/>
      <c r="AO3023" s="121"/>
      <c r="AP3023" s="121"/>
      <c r="AQ3023" s="121"/>
      <c r="AR3023" s="121"/>
      <c r="AS3023" s="121"/>
      <c r="AT3023" s="121"/>
    </row>
    <row r="3024" spans="1:46">
      <c r="A3024" s="118"/>
      <c r="AJ3024" s="121"/>
      <c r="AK3024" s="121"/>
      <c r="AL3024" s="121"/>
      <c r="AM3024" s="121"/>
      <c r="AN3024" s="121"/>
      <c r="AO3024" s="121"/>
      <c r="AP3024" s="121"/>
      <c r="AQ3024" s="121"/>
      <c r="AR3024" s="121"/>
      <c r="AS3024" s="121"/>
      <c r="AT3024" s="121"/>
    </row>
    <row r="3025" spans="1:46">
      <c r="A3025" s="118"/>
      <c r="AJ3025" s="121"/>
      <c r="AK3025" s="121"/>
      <c r="AL3025" s="121"/>
      <c r="AM3025" s="121"/>
      <c r="AN3025" s="121"/>
      <c r="AO3025" s="121"/>
      <c r="AP3025" s="121"/>
      <c r="AQ3025" s="121"/>
      <c r="AR3025" s="121"/>
      <c r="AS3025" s="121"/>
      <c r="AT3025" s="121"/>
    </row>
    <row r="3026" spans="1:46">
      <c r="A3026" s="118"/>
      <c r="AJ3026" s="121"/>
      <c r="AK3026" s="121"/>
      <c r="AL3026" s="121"/>
      <c r="AM3026" s="121"/>
      <c r="AN3026" s="121"/>
      <c r="AO3026" s="121"/>
      <c r="AP3026" s="121"/>
      <c r="AQ3026" s="121"/>
      <c r="AR3026" s="121"/>
      <c r="AS3026" s="121"/>
      <c r="AT3026" s="121"/>
    </row>
    <row r="3027" spans="1:46">
      <c r="A3027" s="118"/>
      <c r="AJ3027" s="121"/>
      <c r="AK3027" s="121"/>
      <c r="AL3027" s="121"/>
      <c r="AM3027" s="121"/>
      <c r="AN3027" s="121"/>
      <c r="AO3027" s="121"/>
      <c r="AP3027" s="121"/>
      <c r="AQ3027" s="121"/>
      <c r="AR3027" s="121"/>
      <c r="AS3027" s="121"/>
      <c r="AT3027" s="121"/>
    </row>
    <row r="3028" spans="1:46">
      <c r="A3028" s="118"/>
      <c r="AJ3028" s="121"/>
      <c r="AK3028" s="121"/>
      <c r="AL3028" s="121"/>
      <c r="AM3028" s="121"/>
      <c r="AN3028" s="121"/>
      <c r="AO3028" s="121"/>
      <c r="AP3028" s="121"/>
      <c r="AQ3028" s="121"/>
      <c r="AR3028" s="121"/>
      <c r="AS3028" s="121"/>
      <c r="AT3028" s="121"/>
    </row>
    <row r="3029" spans="1:46">
      <c r="A3029" s="118"/>
      <c r="AJ3029" s="121"/>
      <c r="AK3029" s="121"/>
      <c r="AL3029" s="121"/>
      <c r="AM3029" s="121"/>
      <c r="AN3029" s="121"/>
      <c r="AO3029" s="121"/>
      <c r="AP3029" s="121"/>
      <c r="AQ3029" s="121"/>
      <c r="AR3029" s="121"/>
      <c r="AS3029" s="121"/>
      <c r="AT3029" s="121"/>
    </row>
    <row r="3030" spans="1:46">
      <c r="A3030" s="118"/>
      <c r="AJ3030" s="121"/>
      <c r="AK3030" s="121"/>
      <c r="AL3030" s="121"/>
      <c r="AM3030" s="121"/>
      <c r="AN3030" s="121"/>
      <c r="AO3030" s="121"/>
      <c r="AP3030" s="121"/>
      <c r="AQ3030" s="121"/>
      <c r="AR3030" s="121"/>
      <c r="AS3030" s="121"/>
      <c r="AT3030" s="121"/>
    </row>
    <row r="3031" spans="1:46">
      <c r="A3031" s="118"/>
      <c r="AJ3031" s="121"/>
      <c r="AK3031" s="121"/>
      <c r="AL3031" s="121"/>
      <c r="AM3031" s="121"/>
      <c r="AN3031" s="121"/>
      <c r="AO3031" s="121"/>
      <c r="AP3031" s="121"/>
      <c r="AQ3031" s="121"/>
      <c r="AR3031" s="121"/>
      <c r="AS3031" s="121"/>
      <c r="AT3031" s="121"/>
    </row>
    <row r="3032" spans="1:46">
      <c r="A3032" s="118"/>
      <c r="AJ3032" s="121"/>
      <c r="AK3032" s="121"/>
      <c r="AL3032" s="121"/>
      <c r="AM3032" s="121"/>
      <c r="AN3032" s="121"/>
      <c r="AO3032" s="121"/>
      <c r="AP3032" s="121"/>
      <c r="AQ3032" s="121"/>
      <c r="AR3032" s="121"/>
      <c r="AS3032" s="121"/>
      <c r="AT3032" s="121"/>
    </row>
    <row r="3033" spans="1:46">
      <c r="A3033" s="118"/>
      <c r="AJ3033" s="121"/>
      <c r="AK3033" s="121"/>
      <c r="AL3033" s="121"/>
      <c r="AM3033" s="121"/>
      <c r="AN3033" s="121"/>
      <c r="AO3033" s="121"/>
      <c r="AP3033" s="121"/>
      <c r="AQ3033" s="121"/>
      <c r="AR3033" s="121"/>
      <c r="AS3033" s="121"/>
      <c r="AT3033" s="121"/>
    </row>
    <row r="3034" spans="1:46">
      <c r="A3034" s="118"/>
      <c r="AJ3034" s="121"/>
      <c r="AK3034" s="121"/>
      <c r="AL3034" s="121"/>
      <c r="AM3034" s="121"/>
      <c r="AN3034" s="121"/>
      <c r="AO3034" s="121"/>
      <c r="AP3034" s="121"/>
      <c r="AQ3034" s="121"/>
      <c r="AR3034" s="121"/>
      <c r="AS3034" s="121"/>
      <c r="AT3034" s="121"/>
    </row>
    <row r="3035" spans="1:46">
      <c r="A3035" s="118"/>
      <c r="AJ3035" s="121"/>
      <c r="AK3035" s="121"/>
      <c r="AL3035" s="121"/>
      <c r="AM3035" s="121"/>
      <c r="AN3035" s="121"/>
      <c r="AO3035" s="121"/>
      <c r="AP3035" s="121"/>
      <c r="AQ3035" s="121"/>
      <c r="AR3035" s="121"/>
      <c r="AS3035" s="121"/>
      <c r="AT3035" s="121"/>
    </row>
    <row r="3036" spans="1:46">
      <c r="A3036" s="118"/>
      <c r="AJ3036" s="121"/>
      <c r="AK3036" s="121"/>
      <c r="AL3036" s="121"/>
      <c r="AM3036" s="121"/>
      <c r="AN3036" s="121"/>
      <c r="AO3036" s="121"/>
      <c r="AP3036" s="121"/>
      <c r="AQ3036" s="121"/>
      <c r="AR3036" s="121"/>
      <c r="AS3036" s="121"/>
      <c r="AT3036" s="121"/>
    </row>
    <row r="3037" spans="1:46">
      <c r="A3037" s="118"/>
      <c r="AJ3037" s="121"/>
      <c r="AK3037" s="121"/>
      <c r="AL3037" s="121"/>
      <c r="AM3037" s="121"/>
      <c r="AN3037" s="121"/>
      <c r="AO3037" s="121"/>
      <c r="AP3037" s="121"/>
      <c r="AQ3037" s="121"/>
      <c r="AR3037" s="121"/>
      <c r="AS3037" s="121"/>
      <c r="AT3037" s="121"/>
    </row>
    <row r="3038" spans="1:46">
      <c r="A3038" s="118"/>
      <c r="AJ3038" s="121"/>
      <c r="AK3038" s="121"/>
      <c r="AL3038" s="121"/>
      <c r="AM3038" s="121"/>
      <c r="AN3038" s="121"/>
      <c r="AO3038" s="121"/>
      <c r="AP3038" s="121"/>
      <c r="AQ3038" s="121"/>
      <c r="AR3038" s="121"/>
      <c r="AS3038" s="121"/>
      <c r="AT3038" s="121"/>
    </row>
    <row r="3039" spans="1:46">
      <c r="A3039" s="118"/>
      <c r="AJ3039" s="121"/>
      <c r="AK3039" s="121"/>
      <c r="AL3039" s="121"/>
      <c r="AM3039" s="121"/>
      <c r="AN3039" s="121"/>
      <c r="AO3039" s="121"/>
      <c r="AP3039" s="121"/>
      <c r="AQ3039" s="121"/>
      <c r="AR3039" s="121"/>
      <c r="AS3039" s="121"/>
      <c r="AT3039" s="121"/>
    </row>
    <row r="3040" spans="1:46">
      <c r="A3040" s="118"/>
      <c r="AJ3040" s="121"/>
      <c r="AK3040" s="121"/>
      <c r="AL3040" s="121"/>
      <c r="AM3040" s="121"/>
      <c r="AN3040" s="121"/>
      <c r="AO3040" s="121"/>
      <c r="AP3040" s="121"/>
      <c r="AQ3040" s="121"/>
      <c r="AR3040" s="121"/>
      <c r="AS3040" s="121"/>
      <c r="AT3040" s="121"/>
    </row>
    <row r="3041" spans="1:46">
      <c r="A3041" s="118"/>
      <c r="AJ3041" s="121"/>
      <c r="AK3041" s="121"/>
      <c r="AL3041" s="121"/>
      <c r="AM3041" s="121"/>
      <c r="AN3041" s="121"/>
      <c r="AO3041" s="121"/>
      <c r="AP3041" s="121"/>
      <c r="AQ3041" s="121"/>
      <c r="AR3041" s="121"/>
      <c r="AS3041" s="121"/>
      <c r="AT3041" s="121"/>
    </row>
    <row r="3042" spans="1:46">
      <c r="A3042" s="118"/>
      <c r="AJ3042" s="121"/>
      <c r="AK3042" s="121"/>
      <c r="AL3042" s="121"/>
      <c r="AM3042" s="121"/>
      <c r="AN3042" s="121"/>
      <c r="AO3042" s="121"/>
      <c r="AP3042" s="121"/>
      <c r="AQ3042" s="121"/>
      <c r="AR3042" s="121"/>
      <c r="AS3042" s="121"/>
      <c r="AT3042" s="121"/>
    </row>
    <row r="3043" spans="1:46">
      <c r="A3043" s="118"/>
      <c r="AJ3043" s="121"/>
      <c r="AK3043" s="121"/>
      <c r="AL3043" s="121"/>
      <c r="AM3043" s="121"/>
      <c r="AN3043" s="121"/>
      <c r="AO3043" s="121"/>
      <c r="AP3043" s="121"/>
      <c r="AQ3043" s="121"/>
      <c r="AR3043" s="121"/>
      <c r="AS3043" s="121"/>
      <c r="AT3043" s="121"/>
    </row>
    <row r="3044" spans="1:46">
      <c r="A3044" s="118"/>
      <c r="AJ3044" s="121"/>
      <c r="AK3044" s="121"/>
      <c r="AL3044" s="121"/>
      <c r="AM3044" s="121"/>
      <c r="AN3044" s="121"/>
      <c r="AO3044" s="121"/>
      <c r="AP3044" s="121"/>
      <c r="AQ3044" s="121"/>
      <c r="AR3044" s="121"/>
      <c r="AS3044" s="121"/>
      <c r="AT3044" s="121"/>
    </row>
    <row r="3045" spans="1:46">
      <c r="A3045" s="118"/>
      <c r="AJ3045" s="121"/>
      <c r="AK3045" s="121"/>
      <c r="AL3045" s="121"/>
      <c r="AM3045" s="121"/>
      <c r="AN3045" s="121"/>
      <c r="AO3045" s="121"/>
      <c r="AP3045" s="121"/>
      <c r="AQ3045" s="121"/>
      <c r="AR3045" s="121"/>
      <c r="AS3045" s="121"/>
      <c r="AT3045" s="121"/>
    </row>
    <row r="3046" spans="1:46">
      <c r="A3046" s="118"/>
      <c r="AJ3046" s="121"/>
      <c r="AK3046" s="121"/>
      <c r="AL3046" s="121"/>
      <c r="AM3046" s="121"/>
      <c r="AN3046" s="121"/>
      <c r="AO3046" s="121"/>
      <c r="AP3046" s="121"/>
      <c r="AQ3046" s="121"/>
      <c r="AR3046" s="121"/>
      <c r="AS3046" s="121"/>
      <c r="AT3046" s="121"/>
    </row>
    <row r="3047" spans="1:46">
      <c r="A3047" s="118"/>
      <c r="AJ3047" s="121"/>
      <c r="AK3047" s="121"/>
      <c r="AL3047" s="121"/>
      <c r="AM3047" s="121"/>
      <c r="AN3047" s="121"/>
      <c r="AO3047" s="121"/>
      <c r="AP3047" s="121"/>
      <c r="AQ3047" s="121"/>
      <c r="AR3047" s="121"/>
      <c r="AS3047" s="121"/>
      <c r="AT3047" s="121"/>
    </row>
    <row r="3048" spans="1:46">
      <c r="A3048" s="118"/>
      <c r="AJ3048" s="121"/>
      <c r="AK3048" s="121"/>
      <c r="AL3048" s="121"/>
      <c r="AM3048" s="121"/>
      <c r="AN3048" s="121"/>
      <c r="AO3048" s="121"/>
      <c r="AP3048" s="121"/>
      <c r="AQ3048" s="121"/>
      <c r="AR3048" s="121"/>
      <c r="AS3048" s="121"/>
      <c r="AT3048" s="121"/>
    </row>
    <row r="3049" spans="1:46">
      <c r="A3049" s="118"/>
      <c r="AJ3049" s="121"/>
      <c r="AK3049" s="121"/>
      <c r="AL3049" s="121"/>
      <c r="AM3049" s="121"/>
      <c r="AN3049" s="121"/>
      <c r="AO3049" s="121"/>
      <c r="AP3049" s="121"/>
      <c r="AQ3049" s="121"/>
      <c r="AR3049" s="121"/>
      <c r="AS3049" s="121"/>
      <c r="AT3049" s="121"/>
    </row>
    <row r="3050" spans="1:46">
      <c r="A3050" s="118"/>
      <c r="AJ3050" s="121"/>
      <c r="AK3050" s="121"/>
      <c r="AL3050" s="121"/>
      <c r="AM3050" s="121"/>
      <c r="AN3050" s="121"/>
      <c r="AO3050" s="121"/>
      <c r="AP3050" s="121"/>
      <c r="AQ3050" s="121"/>
      <c r="AR3050" s="121"/>
      <c r="AS3050" s="121"/>
      <c r="AT3050" s="121"/>
    </row>
    <row r="3051" spans="1:46">
      <c r="A3051" s="118"/>
      <c r="AJ3051" s="121"/>
      <c r="AK3051" s="121"/>
      <c r="AL3051" s="121"/>
      <c r="AM3051" s="121"/>
      <c r="AN3051" s="121"/>
      <c r="AO3051" s="121"/>
      <c r="AP3051" s="121"/>
      <c r="AQ3051" s="121"/>
      <c r="AR3051" s="121"/>
      <c r="AS3051" s="121"/>
      <c r="AT3051" s="121"/>
    </row>
    <row r="3052" spans="1:46">
      <c r="A3052" s="118"/>
      <c r="AJ3052" s="121"/>
      <c r="AK3052" s="121"/>
      <c r="AL3052" s="121"/>
      <c r="AM3052" s="121"/>
      <c r="AN3052" s="121"/>
      <c r="AO3052" s="121"/>
      <c r="AP3052" s="121"/>
      <c r="AQ3052" s="121"/>
      <c r="AR3052" s="121"/>
      <c r="AS3052" s="121"/>
      <c r="AT3052" s="121"/>
    </row>
    <row r="3053" spans="1:46">
      <c r="A3053" s="118"/>
      <c r="AJ3053" s="121"/>
      <c r="AK3053" s="121"/>
      <c r="AL3053" s="121"/>
      <c r="AM3053" s="121"/>
      <c r="AN3053" s="121"/>
      <c r="AO3053" s="121"/>
      <c r="AP3053" s="121"/>
      <c r="AQ3053" s="121"/>
      <c r="AR3053" s="121"/>
      <c r="AS3053" s="121"/>
      <c r="AT3053" s="121"/>
    </row>
    <row r="3054" spans="1:46">
      <c r="A3054" s="118"/>
      <c r="AJ3054" s="121"/>
      <c r="AK3054" s="121"/>
      <c r="AL3054" s="121"/>
      <c r="AM3054" s="121"/>
      <c r="AN3054" s="121"/>
      <c r="AO3054" s="121"/>
      <c r="AP3054" s="121"/>
      <c r="AQ3054" s="121"/>
      <c r="AR3054" s="121"/>
      <c r="AS3054" s="121"/>
      <c r="AT3054" s="121"/>
    </row>
    <row r="3055" spans="1:46">
      <c r="A3055" s="118"/>
      <c r="AJ3055" s="121"/>
      <c r="AK3055" s="121"/>
      <c r="AL3055" s="121"/>
      <c r="AM3055" s="121"/>
      <c r="AN3055" s="121"/>
      <c r="AO3055" s="121"/>
      <c r="AP3055" s="121"/>
      <c r="AQ3055" s="121"/>
      <c r="AR3055" s="121"/>
      <c r="AS3055" s="121"/>
      <c r="AT3055" s="121"/>
    </row>
    <row r="3056" spans="1:46">
      <c r="A3056" s="118"/>
      <c r="AJ3056" s="121"/>
      <c r="AK3056" s="121"/>
      <c r="AL3056" s="121"/>
      <c r="AM3056" s="121"/>
      <c r="AN3056" s="121"/>
      <c r="AO3056" s="121"/>
      <c r="AP3056" s="121"/>
      <c r="AQ3056" s="121"/>
      <c r="AR3056" s="121"/>
      <c r="AS3056" s="121"/>
      <c r="AT3056" s="121"/>
    </row>
    <row r="3057" spans="1:46">
      <c r="A3057" s="118"/>
      <c r="AJ3057" s="121"/>
      <c r="AK3057" s="121"/>
      <c r="AL3057" s="121"/>
      <c r="AM3057" s="121"/>
      <c r="AN3057" s="121"/>
      <c r="AO3057" s="121"/>
      <c r="AP3057" s="121"/>
      <c r="AQ3057" s="121"/>
      <c r="AR3057" s="121"/>
      <c r="AS3057" s="121"/>
      <c r="AT3057" s="121"/>
    </row>
    <row r="3058" spans="1:46">
      <c r="A3058" s="118"/>
      <c r="AJ3058" s="121"/>
      <c r="AK3058" s="121"/>
      <c r="AL3058" s="121"/>
      <c r="AM3058" s="121"/>
      <c r="AN3058" s="121"/>
      <c r="AO3058" s="121"/>
      <c r="AP3058" s="121"/>
      <c r="AQ3058" s="121"/>
      <c r="AR3058" s="121"/>
      <c r="AS3058" s="121"/>
      <c r="AT3058" s="121"/>
    </row>
    <row r="3059" spans="1:46">
      <c r="A3059" s="118"/>
      <c r="AJ3059" s="121"/>
      <c r="AK3059" s="121"/>
      <c r="AL3059" s="121"/>
      <c r="AM3059" s="121"/>
      <c r="AN3059" s="121"/>
      <c r="AO3059" s="121"/>
      <c r="AP3059" s="121"/>
      <c r="AQ3059" s="121"/>
      <c r="AR3059" s="121"/>
      <c r="AS3059" s="121"/>
      <c r="AT3059" s="121"/>
    </row>
    <row r="3060" spans="1:46">
      <c r="A3060" s="118"/>
      <c r="AJ3060" s="121"/>
      <c r="AK3060" s="121"/>
      <c r="AL3060" s="121"/>
      <c r="AM3060" s="121"/>
      <c r="AN3060" s="121"/>
      <c r="AO3060" s="121"/>
      <c r="AP3060" s="121"/>
      <c r="AQ3060" s="121"/>
      <c r="AR3060" s="121"/>
      <c r="AS3060" s="121"/>
      <c r="AT3060" s="121"/>
    </row>
    <row r="3061" spans="1:46">
      <c r="A3061" s="118"/>
      <c r="AJ3061" s="121"/>
      <c r="AK3061" s="121"/>
      <c r="AL3061" s="121"/>
      <c r="AM3061" s="121"/>
      <c r="AN3061" s="121"/>
      <c r="AO3061" s="121"/>
      <c r="AP3061" s="121"/>
      <c r="AQ3061" s="121"/>
      <c r="AR3061" s="121"/>
      <c r="AS3061" s="121"/>
      <c r="AT3061" s="121"/>
    </row>
    <row r="3062" spans="1:46">
      <c r="A3062" s="118"/>
      <c r="AJ3062" s="121"/>
      <c r="AK3062" s="121"/>
      <c r="AL3062" s="121"/>
      <c r="AM3062" s="121"/>
      <c r="AN3062" s="121"/>
      <c r="AO3062" s="121"/>
      <c r="AP3062" s="121"/>
      <c r="AQ3062" s="121"/>
      <c r="AR3062" s="121"/>
      <c r="AS3062" s="121"/>
      <c r="AT3062" s="121"/>
    </row>
    <row r="3063" spans="1:46">
      <c r="A3063" s="118"/>
      <c r="AJ3063" s="121"/>
      <c r="AK3063" s="121"/>
      <c r="AL3063" s="121"/>
      <c r="AM3063" s="121"/>
      <c r="AN3063" s="121"/>
      <c r="AO3063" s="121"/>
      <c r="AP3063" s="121"/>
      <c r="AQ3063" s="121"/>
      <c r="AR3063" s="121"/>
      <c r="AS3063" s="121"/>
      <c r="AT3063" s="121"/>
    </row>
    <row r="3064" spans="1:46">
      <c r="A3064" s="118"/>
      <c r="AJ3064" s="121"/>
      <c r="AK3064" s="121"/>
      <c r="AL3064" s="121"/>
      <c r="AM3064" s="121"/>
      <c r="AN3064" s="121"/>
      <c r="AO3064" s="121"/>
      <c r="AP3064" s="121"/>
      <c r="AQ3064" s="121"/>
      <c r="AR3064" s="121"/>
      <c r="AS3064" s="121"/>
      <c r="AT3064" s="121"/>
    </row>
    <row r="3065" spans="1:46">
      <c r="A3065" s="118"/>
      <c r="AJ3065" s="121"/>
      <c r="AK3065" s="121"/>
      <c r="AL3065" s="121"/>
      <c r="AM3065" s="121"/>
      <c r="AN3065" s="121"/>
      <c r="AO3065" s="121"/>
      <c r="AP3065" s="121"/>
      <c r="AQ3065" s="121"/>
      <c r="AR3065" s="121"/>
      <c r="AS3065" s="121"/>
      <c r="AT3065" s="121"/>
    </row>
    <row r="3066" spans="1:46">
      <c r="A3066" s="118"/>
      <c r="AJ3066" s="121"/>
      <c r="AK3066" s="121"/>
      <c r="AL3066" s="121"/>
      <c r="AM3066" s="121"/>
      <c r="AN3066" s="121"/>
      <c r="AO3066" s="121"/>
      <c r="AP3066" s="121"/>
      <c r="AQ3066" s="121"/>
      <c r="AR3066" s="121"/>
      <c r="AS3066" s="121"/>
      <c r="AT3066" s="121"/>
    </row>
    <row r="3067" spans="1:46">
      <c r="A3067" s="118"/>
      <c r="AJ3067" s="121"/>
      <c r="AK3067" s="121"/>
      <c r="AL3067" s="121"/>
      <c r="AM3067" s="121"/>
      <c r="AN3067" s="121"/>
      <c r="AO3067" s="121"/>
      <c r="AP3067" s="121"/>
      <c r="AQ3067" s="121"/>
      <c r="AR3067" s="121"/>
      <c r="AS3067" s="121"/>
      <c r="AT3067" s="121"/>
    </row>
    <row r="3068" spans="1:46">
      <c r="A3068" s="118"/>
      <c r="AJ3068" s="121"/>
      <c r="AK3068" s="121"/>
      <c r="AL3068" s="121"/>
      <c r="AM3068" s="121"/>
      <c r="AN3068" s="121"/>
      <c r="AO3068" s="121"/>
      <c r="AP3068" s="121"/>
      <c r="AQ3068" s="121"/>
      <c r="AR3068" s="121"/>
      <c r="AS3068" s="121"/>
      <c r="AT3068" s="121"/>
    </row>
    <row r="3069" spans="1:46">
      <c r="A3069" s="118"/>
      <c r="AJ3069" s="121"/>
      <c r="AK3069" s="121"/>
      <c r="AL3069" s="121"/>
      <c r="AM3069" s="121"/>
      <c r="AN3069" s="121"/>
      <c r="AO3069" s="121"/>
      <c r="AP3069" s="121"/>
      <c r="AQ3069" s="121"/>
      <c r="AR3069" s="121"/>
      <c r="AS3069" s="121"/>
      <c r="AT3069" s="121"/>
    </row>
    <row r="3070" spans="1:46">
      <c r="A3070" s="118"/>
      <c r="AJ3070" s="121"/>
      <c r="AK3070" s="121"/>
      <c r="AL3070" s="121"/>
      <c r="AM3070" s="121"/>
      <c r="AN3070" s="121"/>
      <c r="AO3070" s="121"/>
      <c r="AP3070" s="121"/>
      <c r="AQ3070" s="121"/>
      <c r="AR3070" s="121"/>
      <c r="AS3070" s="121"/>
      <c r="AT3070" s="121"/>
    </row>
    <row r="3071" spans="1:46">
      <c r="A3071" s="118"/>
      <c r="AJ3071" s="121"/>
      <c r="AK3071" s="121"/>
      <c r="AL3071" s="121"/>
      <c r="AM3071" s="121"/>
      <c r="AN3071" s="121"/>
      <c r="AO3071" s="121"/>
      <c r="AP3071" s="121"/>
      <c r="AQ3071" s="121"/>
      <c r="AR3071" s="121"/>
      <c r="AS3071" s="121"/>
      <c r="AT3071" s="121"/>
    </row>
    <row r="3072" spans="1:46">
      <c r="A3072" s="118"/>
      <c r="AJ3072" s="121"/>
      <c r="AK3072" s="121"/>
      <c r="AL3072" s="121"/>
      <c r="AM3072" s="121"/>
      <c r="AN3072" s="121"/>
      <c r="AO3072" s="121"/>
      <c r="AP3072" s="121"/>
      <c r="AQ3072" s="121"/>
      <c r="AR3072" s="121"/>
      <c r="AS3072" s="121"/>
      <c r="AT3072" s="121"/>
    </row>
    <row r="3073" spans="1:46">
      <c r="A3073" s="118"/>
      <c r="AJ3073" s="121"/>
      <c r="AK3073" s="121"/>
      <c r="AL3073" s="121"/>
      <c r="AM3073" s="121"/>
      <c r="AN3073" s="121"/>
      <c r="AO3073" s="121"/>
      <c r="AP3073" s="121"/>
      <c r="AQ3073" s="121"/>
      <c r="AR3073" s="121"/>
      <c r="AS3073" s="121"/>
      <c r="AT3073" s="121"/>
    </row>
    <row r="3074" spans="1:46">
      <c r="A3074" s="118"/>
      <c r="AJ3074" s="121"/>
      <c r="AK3074" s="121"/>
      <c r="AL3074" s="121"/>
      <c r="AM3074" s="121"/>
      <c r="AN3074" s="121"/>
      <c r="AO3074" s="121"/>
      <c r="AP3074" s="121"/>
      <c r="AQ3074" s="121"/>
      <c r="AR3074" s="121"/>
      <c r="AS3074" s="121"/>
      <c r="AT3074" s="121"/>
    </row>
    <row r="3075" spans="1:46">
      <c r="A3075" s="118"/>
      <c r="AJ3075" s="121"/>
      <c r="AK3075" s="121"/>
      <c r="AL3075" s="121"/>
      <c r="AM3075" s="121"/>
      <c r="AN3075" s="121"/>
      <c r="AO3075" s="121"/>
      <c r="AP3075" s="121"/>
      <c r="AQ3075" s="121"/>
      <c r="AR3075" s="121"/>
      <c r="AS3075" s="121"/>
      <c r="AT3075" s="121"/>
    </row>
    <row r="3076" spans="1:46">
      <c r="A3076" s="118"/>
      <c r="AJ3076" s="121"/>
      <c r="AK3076" s="121"/>
      <c r="AL3076" s="121"/>
      <c r="AM3076" s="121"/>
      <c r="AN3076" s="121"/>
      <c r="AO3076" s="121"/>
      <c r="AP3076" s="121"/>
      <c r="AQ3076" s="121"/>
      <c r="AR3076" s="121"/>
      <c r="AS3076" s="121"/>
      <c r="AT3076" s="121"/>
    </row>
    <row r="3077" spans="1:46">
      <c r="A3077" s="118"/>
      <c r="AJ3077" s="121"/>
      <c r="AK3077" s="121"/>
      <c r="AL3077" s="121"/>
      <c r="AM3077" s="121"/>
      <c r="AN3077" s="121"/>
      <c r="AO3077" s="121"/>
      <c r="AP3077" s="121"/>
      <c r="AQ3077" s="121"/>
      <c r="AR3077" s="121"/>
      <c r="AS3077" s="121"/>
      <c r="AT3077" s="121"/>
    </row>
    <row r="3078" spans="1:46">
      <c r="A3078" s="118"/>
      <c r="AJ3078" s="121"/>
      <c r="AK3078" s="121"/>
      <c r="AL3078" s="121"/>
      <c r="AM3078" s="121"/>
      <c r="AN3078" s="121"/>
      <c r="AO3078" s="121"/>
      <c r="AP3078" s="121"/>
      <c r="AQ3078" s="121"/>
      <c r="AR3078" s="121"/>
      <c r="AS3078" s="121"/>
      <c r="AT3078" s="121"/>
    </row>
    <row r="3079" spans="1:46">
      <c r="A3079" s="118"/>
      <c r="AJ3079" s="121"/>
      <c r="AK3079" s="121"/>
      <c r="AL3079" s="121"/>
      <c r="AM3079" s="121"/>
      <c r="AN3079" s="121"/>
      <c r="AO3079" s="121"/>
      <c r="AP3079" s="121"/>
      <c r="AQ3079" s="121"/>
      <c r="AR3079" s="121"/>
      <c r="AS3079" s="121"/>
      <c r="AT3079" s="121"/>
    </row>
    <row r="3080" spans="1:46">
      <c r="A3080" s="118"/>
      <c r="AJ3080" s="121"/>
      <c r="AK3080" s="121"/>
      <c r="AL3080" s="121"/>
      <c r="AM3080" s="121"/>
      <c r="AN3080" s="121"/>
      <c r="AO3080" s="121"/>
      <c r="AP3080" s="121"/>
      <c r="AQ3080" s="121"/>
      <c r="AR3080" s="121"/>
      <c r="AS3080" s="121"/>
      <c r="AT3080" s="121"/>
    </row>
    <row r="3081" spans="1:46">
      <c r="A3081" s="118"/>
      <c r="AJ3081" s="121"/>
      <c r="AK3081" s="121"/>
      <c r="AL3081" s="121"/>
      <c r="AM3081" s="121"/>
      <c r="AN3081" s="121"/>
      <c r="AO3081" s="121"/>
      <c r="AP3081" s="121"/>
      <c r="AQ3081" s="121"/>
      <c r="AR3081" s="121"/>
      <c r="AS3081" s="121"/>
      <c r="AT3081" s="121"/>
    </row>
    <row r="3082" spans="1:46">
      <c r="A3082" s="118"/>
      <c r="AJ3082" s="121"/>
      <c r="AK3082" s="121"/>
      <c r="AL3082" s="121"/>
      <c r="AM3082" s="121"/>
      <c r="AN3082" s="121"/>
      <c r="AO3082" s="121"/>
      <c r="AP3082" s="121"/>
      <c r="AQ3082" s="121"/>
      <c r="AR3082" s="121"/>
      <c r="AS3082" s="121"/>
      <c r="AT3082" s="121"/>
    </row>
    <row r="3083" spans="1:46">
      <c r="A3083" s="118"/>
      <c r="AJ3083" s="121"/>
      <c r="AK3083" s="121"/>
      <c r="AL3083" s="121"/>
      <c r="AM3083" s="121"/>
      <c r="AN3083" s="121"/>
      <c r="AO3083" s="121"/>
      <c r="AP3083" s="121"/>
      <c r="AQ3083" s="121"/>
      <c r="AR3083" s="121"/>
      <c r="AS3083" s="121"/>
      <c r="AT3083" s="121"/>
    </row>
    <row r="3084" spans="1:46">
      <c r="A3084" s="118"/>
      <c r="AJ3084" s="121"/>
      <c r="AK3084" s="121"/>
      <c r="AL3084" s="121"/>
      <c r="AM3084" s="121"/>
      <c r="AN3084" s="121"/>
      <c r="AO3084" s="121"/>
      <c r="AP3084" s="121"/>
      <c r="AQ3084" s="121"/>
      <c r="AR3084" s="121"/>
      <c r="AS3084" s="121"/>
      <c r="AT3084" s="121"/>
    </row>
    <row r="3085" spans="1:46">
      <c r="A3085" s="118"/>
      <c r="AJ3085" s="121"/>
      <c r="AK3085" s="121"/>
      <c r="AL3085" s="121"/>
      <c r="AM3085" s="121"/>
      <c r="AN3085" s="121"/>
      <c r="AO3085" s="121"/>
      <c r="AP3085" s="121"/>
      <c r="AQ3085" s="121"/>
      <c r="AR3085" s="121"/>
      <c r="AS3085" s="121"/>
      <c r="AT3085" s="121"/>
    </row>
    <row r="3086" spans="1:46">
      <c r="A3086" s="118"/>
      <c r="AJ3086" s="121"/>
      <c r="AK3086" s="121"/>
      <c r="AL3086" s="121"/>
      <c r="AM3086" s="121"/>
      <c r="AN3086" s="121"/>
      <c r="AO3086" s="121"/>
      <c r="AP3086" s="121"/>
      <c r="AQ3086" s="121"/>
      <c r="AR3086" s="121"/>
      <c r="AS3086" s="121"/>
      <c r="AT3086" s="121"/>
    </row>
    <row r="3087" spans="1:46">
      <c r="A3087" s="118"/>
      <c r="AJ3087" s="121"/>
      <c r="AK3087" s="121"/>
      <c r="AL3087" s="121"/>
      <c r="AM3087" s="121"/>
      <c r="AN3087" s="121"/>
      <c r="AO3087" s="121"/>
      <c r="AP3087" s="121"/>
      <c r="AQ3087" s="121"/>
      <c r="AR3087" s="121"/>
      <c r="AS3087" s="121"/>
      <c r="AT3087" s="121"/>
    </row>
    <row r="3088" spans="1:46">
      <c r="A3088" s="118"/>
      <c r="AJ3088" s="121"/>
      <c r="AK3088" s="121"/>
      <c r="AL3088" s="121"/>
      <c r="AM3088" s="121"/>
      <c r="AN3088" s="121"/>
      <c r="AO3088" s="121"/>
      <c r="AP3088" s="121"/>
      <c r="AQ3088" s="121"/>
      <c r="AR3088" s="121"/>
      <c r="AS3088" s="121"/>
      <c r="AT3088" s="121"/>
    </row>
    <row r="3089" spans="1:46">
      <c r="A3089" s="118"/>
      <c r="AJ3089" s="121"/>
      <c r="AK3089" s="121"/>
      <c r="AL3089" s="121"/>
      <c r="AM3089" s="121"/>
      <c r="AN3089" s="121"/>
      <c r="AO3089" s="121"/>
      <c r="AP3089" s="121"/>
      <c r="AQ3089" s="121"/>
      <c r="AR3089" s="121"/>
      <c r="AS3089" s="121"/>
      <c r="AT3089" s="121"/>
    </row>
    <row r="3090" spans="1:46">
      <c r="A3090" s="118"/>
      <c r="AJ3090" s="121"/>
      <c r="AK3090" s="121"/>
      <c r="AL3090" s="121"/>
      <c r="AM3090" s="121"/>
      <c r="AN3090" s="121"/>
      <c r="AO3090" s="121"/>
      <c r="AP3090" s="121"/>
      <c r="AQ3090" s="121"/>
      <c r="AR3090" s="121"/>
      <c r="AS3090" s="121"/>
      <c r="AT3090" s="121"/>
    </row>
    <row r="3091" spans="1:46">
      <c r="A3091" s="118"/>
      <c r="AJ3091" s="121"/>
      <c r="AK3091" s="121"/>
      <c r="AL3091" s="121"/>
      <c r="AM3091" s="121"/>
      <c r="AN3091" s="121"/>
      <c r="AO3091" s="121"/>
      <c r="AP3091" s="121"/>
      <c r="AQ3091" s="121"/>
      <c r="AR3091" s="121"/>
      <c r="AS3091" s="121"/>
      <c r="AT3091" s="121"/>
    </row>
    <row r="3092" spans="1:46">
      <c r="A3092" s="118"/>
      <c r="AJ3092" s="121"/>
      <c r="AK3092" s="121"/>
      <c r="AL3092" s="121"/>
      <c r="AM3092" s="121"/>
      <c r="AN3092" s="121"/>
      <c r="AO3092" s="121"/>
      <c r="AP3092" s="121"/>
      <c r="AQ3092" s="121"/>
      <c r="AR3092" s="121"/>
      <c r="AS3092" s="121"/>
      <c r="AT3092" s="121"/>
    </row>
    <row r="3093" spans="1:46">
      <c r="A3093" s="118"/>
      <c r="AJ3093" s="121"/>
      <c r="AK3093" s="121"/>
      <c r="AL3093" s="121"/>
      <c r="AM3093" s="121"/>
      <c r="AN3093" s="121"/>
      <c r="AO3093" s="121"/>
      <c r="AP3093" s="121"/>
      <c r="AQ3093" s="121"/>
      <c r="AR3093" s="121"/>
      <c r="AS3093" s="121"/>
      <c r="AT3093" s="121"/>
    </row>
    <row r="3094" spans="1:46">
      <c r="A3094" s="118"/>
      <c r="AJ3094" s="121"/>
      <c r="AK3094" s="121"/>
      <c r="AL3094" s="121"/>
      <c r="AM3094" s="121"/>
      <c r="AN3094" s="121"/>
      <c r="AO3094" s="121"/>
      <c r="AP3094" s="121"/>
      <c r="AQ3094" s="121"/>
      <c r="AR3094" s="121"/>
      <c r="AS3094" s="121"/>
      <c r="AT3094" s="121"/>
    </row>
    <row r="3095" spans="1:46">
      <c r="A3095" s="118"/>
      <c r="AJ3095" s="121"/>
      <c r="AK3095" s="121"/>
      <c r="AL3095" s="121"/>
      <c r="AM3095" s="121"/>
      <c r="AN3095" s="121"/>
      <c r="AO3095" s="121"/>
      <c r="AP3095" s="121"/>
      <c r="AQ3095" s="121"/>
      <c r="AR3095" s="121"/>
      <c r="AS3095" s="121"/>
      <c r="AT3095" s="121"/>
    </row>
    <row r="3096" spans="1:46">
      <c r="A3096" s="118"/>
      <c r="AJ3096" s="121"/>
      <c r="AK3096" s="121"/>
      <c r="AL3096" s="121"/>
      <c r="AM3096" s="121"/>
      <c r="AN3096" s="121"/>
      <c r="AO3096" s="121"/>
      <c r="AP3096" s="121"/>
      <c r="AQ3096" s="121"/>
      <c r="AR3096" s="121"/>
      <c r="AS3096" s="121"/>
      <c r="AT3096" s="121"/>
    </row>
    <row r="3097" spans="1:46">
      <c r="A3097" s="118"/>
      <c r="AJ3097" s="121"/>
      <c r="AK3097" s="121"/>
      <c r="AL3097" s="121"/>
      <c r="AM3097" s="121"/>
      <c r="AN3097" s="121"/>
      <c r="AO3097" s="121"/>
      <c r="AP3097" s="121"/>
      <c r="AQ3097" s="121"/>
      <c r="AR3097" s="121"/>
      <c r="AS3097" s="121"/>
      <c r="AT3097" s="121"/>
    </row>
    <row r="3098" spans="1:46">
      <c r="A3098" s="118"/>
      <c r="AJ3098" s="121"/>
      <c r="AK3098" s="121"/>
      <c r="AL3098" s="121"/>
      <c r="AM3098" s="121"/>
      <c r="AN3098" s="121"/>
      <c r="AO3098" s="121"/>
      <c r="AP3098" s="121"/>
      <c r="AQ3098" s="121"/>
      <c r="AR3098" s="121"/>
      <c r="AS3098" s="121"/>
      <c r="AT3098" s="121"/>
    </row>
    <row r="3099" spans="1:46">
      <c r="A3099" s="118"/>
      <c r="AJ3099" s="121"/>
      <c r="AK3099" s="121"/>
      <c r="AL3099" s="121"/>
      <c r="AM3099" s="121"/>
      <c r="AN3099" s="121"/>
      <c r="AO3099" s="121"/>
      <c r="AP3099" s="121"/>
      <c r="AQ3099" s="121"/>
      <c r="AR3099" s="121"/>
      <c r="AS3099" s="121"/>
      <c r="AT3099" s="121"/>
    </row>
    <row r="3100" spans="1:46">
      <c r="A3100" s="118"/>
      <c r="AJ3100" s="121"/>
      <c r="AK3100" s="121"/>
      <c r="AL3100" s="121"/>
      <c r="AM3100" s="121"/>
      <c r="AN3100" s="121"/>
      <c r="AO3100" s="121"/>
      <c r="AP3100" s="121"/>
      <c r="AQ3100" s="121"/>
      <c r="AR3100" s="121"/>
      <c r="AS3100" s="121"/>
      <c r="AT3100" s="121"/>
    </row>
    <row r="3101" spans="1:46">
      <c r="A3101" s="118"/>
      <c r="AJ3101" s="121"/>
      <c r="AK3101" s="121"/>
      <c r="AL3101" s="121"/>
      <c r="AM3101" s="121"/>
      <c r="AN3101" s="121"/>
      <c r="AO3101" s="121"/>
      <c r="AP3101" s="121"/>
      <c r="AQ3101" s="121"/>
      <c r="AR3101" s="121"/>
      <c r="AS3101" s="121"/>
      <c r="AT3101" s="121"/>
    </row>
    <row r="3102" spans="1:46">
      <c r="A3102" s="118"/>
      <c r="AJ3102" s="121"/>
      <c r="AK3102" s="121"/>
      <c r="AL3102" s="121"/>
      <c r="AM3102" s="121"/>
      <c r="AN3102" s="121"/>
      <c r="AO3102" s="121"/>
      <c r="AP3102" s="121"/>
      <c r="AQ3102" s="121"/>
      <c r="AR3102" s="121"/>
      <c r="AS3102" s="121"/>
      <c r="AT3102" s="121"/>
    </row>
    <row r="3103" spans="1:46">
      <c r="A3103" s="118"/>
      <c r="AJ3103" s="121"/>
      <c r="AK3103" s="121"/>
      <c r="AL3103" s="121"/>
      <c r="AM3103" s="121"/>
      <c r="AN3103" s="121"/>
      <c r="AO3103" s="121"/>
      <c r="AP3103" s="121"/>
      <c r="AQ3103" s="121"/>
      <c r="AR3103" s="121"/>
      <c r="AS3103" s="121"/>
      <c r="AT3103" s="121"/>
    </row>
    <row r="3104" spans="1:46">
      <c r="A3104" s="118"/>
      <c r="AJ3104" s="121"/>
      <c r="AK3104" s="121"/>
      <c r="AL3104" s="121"/>
      <c r="AM3104" s="121"/>
      <c r="AN3104" s="121"/>
      <c r="AO3104" s="121"/>
      <c r="AP3104" s="121"/>
      <c r="AQ3104" s="121"/>
      <c r="AR3104" s="121"/>
      <c r="AS3104" s="121"/>
      <c r="AT3104" s="121"/>
    </row>
    <row r="3105" spans="1:46">
      <c r="A3105" s="118"/>
      <c r="AJ3105" s="121"/>
      <c r="AK3105" s="121"/>
      <c r="AL3105" s="121"/>
      <c r="AM3105" s="121"/>
      <c r="AN3105" s="121"/>
      <c r="AO3105" s="121"/>
      <c r="AP3105" s="121"/>
      <c r="AQ3105" s="121"/>
      <c r="AR3105" s="121"/>
      <c r="AS3105" s="121"/>
      <c r="AT3105" s="1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L4533"/>
  <sheetViews>
    <sheetView workbookViewId="0">
      <pane ySplit="3" topLeftCell="A4" activePane="bottomLeft" state="frozen"/>
      <selection pane="bottomLeft" activeCell="B5" sqref="B5"/>
    </sheetView>
  </sheetViews>
  <sheetFormatPr defaultColWidth="14.42578125" defaultRowHeight="15" customHeight="1"/>
  <cols>
    <col min="1" max="1" width="113.85546875" customWidth="1"/>
    <col min="5" max="5" width="37.140625" customWidth="1"/>
    <col min="6" max="6" width="25.28515625" customWidth="1"/>
    <col min="7" max="7" width="25.42578125" customWidth="1"/>
    <col min="8" max="8" width="19.5703125" customWidth="1"/>
    <col min="9" max="9" width="20.7109375" customWidth="1"/>
    <col min="10" max="10" width="23.85546875" customWidth="1"/>
  </cols>
  <sheetData>
    <row r="1" spans="1:12">
      <c r="A1" s="187" t="s">
        <v>2304</v>
      </c>
      <c r="B1" s="118"/>
      <c r="C1" s="118"/>
      <c r="D1" s="118"/>
      <c r="E1" s="118"/>
      <c r="F1" s="118"/>
      <c r="G1" s="118"/>
      <c r="H1" s="118"/>
      <c r="I1" s="118"/>
      <c r="J1" s="118"/>
      <c r="K1" s="118"/>
      <c r="L1" s="118"/>
    </row>
    <row r="2" spans="1:12">
      <c r="A2" s="187" t="s">
        <v>2305</v>
      </c>
      <c r="B2" s="118"/>
      <c r="C2" s="118"/>
      <c r="D2" s="118"/>
      <c r="E2" s="118"/>
      <c r="F2" s="118"/>
      <c r="G2" s="118"/>
      <c r="H2" s="118"/>
      <c r="I2" s="118"/>
      <c r="J2" s="118"/>
      <c r="K2" s="118"/>
      <c r="L2" s="118"/>
    </row>
    <row r="3" spans="1:12">
      <c r="A3" s="118" t="s">
        <v>1446</v>
      </c>
      <c r="B3" s="118" t="s">
        <v>201</v>
      </c>
      <c r="C3" s="118" t="s">
        <v>1447</v>
      </c>
      <c r="D3" s="118" t="s">
        <v>0</v>
      </c>
      <c r="E3" s="118" t="s">
        <v>1</v>
      </c>
      <c r="F3" s="118" t="s">
        <v>293</v>
      </c>
      <c r="G3" s="118" t="s">
        <v>294</v>
      </c>
      <c r="H3" s="118" t="s">
        <v>295</v>
      </c>
      <c r="I3" s="118" t="s">
        <v>296</v>
      </c>
      <c r="J3" s="118" t="s">
        <v>297</v>
      </c>
      <c r="K3" s="118"/>
      <c r="L3" s="118"/>
    </row>
    <row r="4" spans="1:12">
      <c r="A4" s="118" t="s">
        <v>2308</v>
      </c>
      <c r="B4" s="118" t="e">
        <f>#REF!</f>
        <v>#REF!</v>
      </c>
      <c r="C4" s="122" t="e">
        <f>#REF!</f>
        <v>#REF!</v>
      </c>
      <c r="D4" s="118" t="e">
        <f>#REF!</f>
        <v>#REF!</v>
      </c>
      <c r="E4" s="118" t="e">
        <f>#REF!</f>
        <v>#REF!</v>
      </c>
      <c r="F4" s="118" t="e">
        <f>#REF!</f>
        <v>#REF!</v>
      </c>
      <c r="G4" s="118" t="e">
        <f>#REF!</f>
        <v>#REF!</v>
      </c>
      <c r="H4" s="118" t="e">
        <f>#REF!</f>
        <v>#REF!</v>
      </c>
      <c r="I4" s="118" t="e">
        <f>#REF!</f>
        <v>#REF!</v>
      </c>
      <c r="J4" s="118" t="e">
        <f>#REF!</f>
        <v>#REF!</v>
      </c>
      <c r="K4" s="118"/>
      <c r="L4" s="118"/>
    </row>
    <row r="5" spans="1:12">
      <c r="A5" s="118" t="s">
        <v>2308</v>
      </c>
      <c r="B5" s="118" t="e">
        <f>#REF!</f>
        <v>#REF!</v>
      </c>
      <c r="C5" s="122" t="e">
        <f>#REF!</f>
        <v>#REF!</v>
      </c>
      <c r="D5" s="118" t="e">
        <f>#REF!</f>
        <v>#REF!</v>
      </c>
      <c r="E5" s="118" t="e">
        <f>#REF!</f>
        <v>#REF!</v>
      </c>
      <c r="F5" s="118" t="e">
        <f>#REF!</f>
        <v>#REF!</v>
      </c>
      <c r="G5" s="118" t="e">
        <f>#REF!</f>
        <v>#REF!</v>
      </c>
      <c r="H5" s="118" t="e">
        <f>#REF!</f>
        <v>#REF!</v>
      </c>
      <c r="I5" s="118" t="e">
        <f>#REF!</f>
        <v>#REF!</v>
      </c>
      <c r="J5" s="118" t="e">
        <f>#REF!</f>
        <v>#REF!</v>
      </c>
      <c r="K5" s="118"/>
      <c r="L5" s="118"/>
    </row>
    <row r="6" spans="1:12">
      <c r="A6" s="118" t="s">
        <v>2308</v>
      </c>
      <c r="B6" s="118" t="e">
        <f>#REF!</f>
        <v>#REF!</v>
      </c>
      <c r="C6" s="122" t="e">
        <f>#REF!</f>
        <v>#REF!</v>
      </c>
      <c r="D6" s="118" t="e">
        <f>#REF!</f>
        <v>#REF!</v>
      </c>
      <c r="E6" s="118" t="e">
        <f>#REF!</f>
        <v>#REF!</v>
      </c>
      <c r="F6" s="118" t="e">
        <f>#REF!</f>
        <v>#REF!</v>
      </c>
      <c r="G6" s="118" t="e">
        <f>#REF!</f>
        <v>#REF!</v>
      </c>
      <c r="H6" s="118" t="e">
        <f>#REF!</f>
        <v>#REF!</v>
      </c>
      <c r="I6" s="118" t="e">
        <f>#REF!</f>
        <v>#REF!</v>
      </c>
      <c r="J6" s="118" t="e">
        <f>#REF!</f>
        <v>#REF!</v>
      </c>
      <c r="K6" s="118"/>
      <c r="L6" s="118"/>
    </row>
    <row r="7" spans="1:12">
      <c r="A7" s="118" t="s">
        <v>2308</v>
      </c>
      <c r="B7" s="118" t="e">
        <f>#REF!</f>
        <v>#REF!</v>
      </c>
      <c r="C7" s="122" t="e">
        <f>#REF!</f>
        <v>#REF!</v>
      </c>
      <c r="D7" s="118" t="e">
        <f>#REF!</f>
        <v>#REF!</v>
      </c>
      <c r="E7" s="118" t="e">
        <f>#REF!</f>
        <v>#REF!</v>
      </c>
      <c r="F7" s="118" t="e">
        <f>#REF!</f>
        <v>#REF!</v>
      </c>
      <c r="G7" s="118" t="e">
        <f>#REF!</f>
        <v>#REF!</v>
      </c>
      <c r="H7" s="118" t="e">
        <f>#REF!</f>
        <v>#REF!</v>
      </c>
      <c r="I7" s="118" t="e">
        <f>#REF!</f>
        <v>#REF!</v>
      </c>
      <c r="J7" s="118" t="e">
        <f>#REF!</f>
        <v>#REF!</v>
      </c>
      <c r="K7" s="118"/>
      <c r="L7" s="118"/>
    </row>
    <row r="8" spans="1:12">
      <c r="A8" s="118" t="s">
        <v>2313</v>
      </c>
      <c r="B8" s="118" t="e">
        <f>#REF!</f>
        <v>#REF!</v>
      </c>
      <c r="C8" s="122" t="e">
        <f>#REF!</f>
        <v>#REF!</v>
      </c>
      <c r="D8" s="118" t="e">
        <f>#REF!</f>
        <v>#REF!</v>
      </c>
      <c r="E8" s="118" t="e">
        <f>#REF!</f>
        <v>#REF!</v>
      </c>
      <c r="F8" s="118" t="e">
        <f>#REF!</f>
        <v>#REF!</v>
      </c>
      <c r="G8" s="118" t="e">
        <f>#REF!</f>
        <v>#REF!</v>
      </c>
      <c r="H8" s="118" t="e">
        <f>#REF!</f>
        <v>#REF!</v>
      </c>
      <c r="I8" s="118" t="e">
        <f>#REF!</f>
        <v>#REF!</v>
      </c>
      <c r="J8" s="118" t="e">
        <f>#REF!</f>
        <v>#REF!</v>
      </c>
      <c r="K8" s="118"/>
      <c r="L8" s="118"/>
    </row>
    <row r="9" spans="1:12">
      <c r="A9" s="118" t="s">
        <v>2313</v>
      </c>
      <c r="B9" s="118" t="e">
        <f>#REF!</f>
        <v>#REF!</v>
      </c>
      <c r="C9" s="122" t="e">
        <f>#REF!</f>
        <v>#REF!</v>
      </c>
      <c r="D9" s="118" t="e">
        <f>#REF!</f>
        <v>#REF!</v>
      </c>
      <c r="E9" s="118" t="e">
        <f>#REF!</f>
        <v>#REF!</v>
      </c>
      <c r="F9" s="118" t="e">
        <f>#REF!</f>
        <v>#REF!</v>
      </c>
      <c r="G9" s="118" t="e">
        <f>#REF!</f>
        <v>#REF!</v>
      </c>
      <c r="H9" s="118" t="e">
        <f>#REF!</f>
        <v>#REF!</v>
      </c>
      <c r="I9" s="118" t="e">
        <f>#REF!</f>
        <v>#REF!</v>
      </c>
      <c r="J9" s="118" t="e">
        <f>#REF!</f>
        <v>#REF!</v>
      </c>
      <c r="K9" s="118"/>
      <c r="L9" s="118"/>
    </row>
    <row r="10" spans="1:12">
      <c r="A10" s="118" t="s">
        <v>2315</v>
      </c>
      <c r="B10" s="118" t="e">
        <f>#REF!</f>
        <v>#REF!</v>
      </c>
      <c r="C10" s="122" t="e">
        <f>#REF!</f>
        <v>#REF!</v>
      </c>
      <c r="D10" s="118" t="e">
        <f>#REF!</f>
        <v>#REF!</v>
      </c>
      <c r="E10" s="118" t="e">
        <f>#REF!</f>
        <v>#REF!</v>
      </c>
      <c r="F10" s="118" t="e">
        <f>#REF!</f>
        <v>#REF!</v>
      </c>
      <c r="G10" s="118" t="e">
        <f>#REF!</f>
        <v>#REF!</v>
      </c>
      <c r="H10" s="118" t="e">
        <f>#REF!</f>
        <v>#REF!</v>
      </c>
      <c r="I10" s="118" t="e">
        <f>#REF!</f>
        <v>#REF!</v>
      </c>
      <c r="J10" s="118" t="e">
        <f>#REF!</f>
        <v>#REF!</v>
      </c>
      <c r="K10" s="118"/>
      <c r="L10" s="118"/>
    </row>
    <row r="11" spans="1:12">
      <c r="A11" s="118" t="s">
        <v>2316</v>
      </c>
      <c r="B11" s="118" t="e">
        <f>#REF!</f>
        <v>#REF!</v>
      </c>
      <c r="C11" s="122" t="e">
        <f>#REF!</f>
        <v>#REF!</v>
      </c>
      <c r="D11" s="118" t="e">
        <f>#REF!</f>
        <v>#REF!</v>
      </c>
      <c r="E11" s="118" t="e">
        <f>#REF!</f>
        <v>#REF!</v>
      </c>
      <c r="F11" s="118" t="e">
        <f>#REF!</f>
        <v>#REF!</v>
      </c>
      <c r="G11" s="118" t="e">
        <f>#REF!</f>
        <v>#REF!</v>
      </c>
      <c r="H11" s="118" t="e">
        <f>#REF!</f>
        <v>#REF!</v>
      </c>
      <c r="I11" s="118" t="e">
        <f>#REF!</f>
        <v>#REF!</v>
      </c>
      <c r="J11" s="118" t="e">
        <f>#REF!</f>
        <v>#REF!</v>
      </c>
      <c r="K11" s="118"/>
      <c r="L11" s="118"/>
    </row>
    <row r="12" spans="1:12">
      <c r="A12" s="118" t="s">
        <v>2316</v>
      </c>
      <c r="B12" s="118" t="e">
        <f>#REF!</f>
        <v>#REF!</v>
      </c>
      <c r="C12" s="122" t="e">
        <f>#REF!</f>
        <v>#REF!</v>
      </c>
      <c r="D12" s="118" t="e">
        <f>#REF!</f>
        <v>#REF!</v>
      </c>
      <c r="E12" s="118" t="e">
        <f>#REF!</f>
        <v>#REF!</v>
      </c>
      <c r="F12" s="118" t="e">
        <f>#REF!</f>
        <v>#REF!</v>
      </c>
      <c r="G12" s="118" t="e">
        <f>#REF!</f>
        <v>#REF!</v>
      </c>
      <c r="H12" s="118" t="e">
        <f>#REF!</f>
        <v>#REF!</v>
      </c>
      <c r="I12" s="118" t="e">
        <f>#REF!</f>
        <v>#REF!</v>
      </c>
      <c r="J12" s="118" t="e">
        <f>#REF!</f>
        <v>#REF!</v>
      </c>
      <c r="K12" s="118"/>
      <c r="L12" s="118"/>
    </row>
    <row r="13" spans="1:12">
      <c r="A13" s="118" t="s">
        <v>2315</v>
      </c>
      <c r="B13" s="118" t="e">
        <f>#REF!</f>
        <v>#REF!</v>
      </c>
      <c r="C13" s="122" t="e">
        <f>#REF!</f>
        <v>#REF!</v>
      </c>
      <c r="D13" s="118" t="e">
        <f>#REF!</f>
        <v>#REF!</v>
      </c>
      <c r="E13" s="118" t="e">
        <f>#REF!</f>
        <v>#REF!</v>
      </c>
      <c r="F13" s="118" t="e">
        <f>#REF!</f>
        <v>#REF!</v>
      </c>
      <c r="G13" s="118" t="e">
        <f>#REF!</f>
        <v>#REF!</v>
      </c>
      <c r="H13" s="118" t="e">
        <f>#REF!</f>
        <v>#REF!</v>
      </c>
      <c r="I13" s="118" t="e">
        <f>#REF!</f>
        <v>#REF!</v>
      </c>
      <c r="J13" s="118" t="e">
        <f>#REF!</f>
        <v>#REF!</v>
      </c>
      <c r="K13" s="118"/>
      <c r="L13" s="118"/>
    </row>
    <row r="14" spans="1:12">
      <c r="A14" s="118" t="s">
        <v>2317</v>
      </c>
      <c r="B14" s="118" t="e">
        <f>#REF!</f>
        <v>#REF!</v>
      </c>
      <c r="C14" s="122" t="e">
        <f>#REF!</f>
        <v>#REF!</v>
      </c>
      <c r="D14" s="118" t="e">
        <f>#REF!</f>
        <v>#REF!</v>
      </c>
      <c r="E14" s="118" t="e">
        <f>#REF!</f>
        <v>#REF!</v>
      </c>
      <c r="F14" s="118" t="e">
        <f>#REF!</f>
        <v>#REF!</v>
      </c>
      <c r="G14" s="118" t="e">
        <f>#REF!</f>
        <v>#REF!</v>
      </c>
      <c r="H14" s="118" t="e">
        <f>#REF!</f>
        <v>#REF!</v>
      </c>
      <c r="I14" s="118" t="e">
        <f>#REF!</f>
        <v>#REF!</v>
      </c>
      <c r="J14" s="118" t="e">
        <f>#REF!</f>
        <v>#REF!</v>
      </c>
      <c r="K14" s="118"/>
      <c r="L14" s="118"/>
    </row>
    <row r="15" spans="1:12">
      <c r="A15" s="118" t="s">
        <v>2320</v>
      </c>
      <c r="B15" s="118" t="e">
        <f>#REF!</f>
        <v>#REF!</v>
      </c>
      <c r="C15" s="122" t="e">
        <f>#REF!</f>
        <v>#REF!</v>
      </c>
      <c r="D15" s="118" t="e">
        <f>#REF!</f>
        <v>#REF!</v>
      </c>
      <c r="E15" s="118" t="e">
        <f>#REF!</f>
        <v>#REF!</v>
      </c>
      <c r="F15" s="123" t="e">
        <f>#REF!</f>
        <v>#REF!</v>
      </c>
      <c r="G15" s="118" t="e">
        <f>#REF!</f>
        <v>#REF!</v>
      </c>
      <c r="H15" s="118" t="e">
        <f>#REF!</f>
        <v>#REF!</v>
      </c>
      <c r="I15" s="118" t="e">
        <f>#REF!</f>
        <v>#REF!</v>
      </c>
      <c r="J15" s="118" t="e">
        <f>#REF!</f>
        <v>#REF!</v>
      </c>
      <c r="K15" s="118"/>
      <c r="L15" s="118"/>
    </row>
    <row r="16" spans="1:12">
      <c r="A16" s="118" t="s">
        <v>2323</v>
      </c>
      <c r="B16" s="118" t="e">
        <f>#REF!</f>
        <v>#REF!</v>
      </c>
      <c r="C16" s="122" t="e">
        <f>#REF!</f>
        <v>#REF!</v>
      </c>
      <c r="D16" s="118" t="e">
        <f>#REF!</f>
        <v>#REF!</v>
      </c>
      <c r="E16" s="118" t="e">
        <f>#REF!</f>
        <v>#REF!</v>
      </c>
      <c r="F16" s="118" t="e">
        <f>#REF!</f>
        <v>#REF!</v>
      </c>
      <c r="G16" s="118" t="e">
        <f>#REF!</f>
        <v>#REF!</v>
      </c>
      <c r="H16" s="118" t="e">
        <f>#REF!</f>
        <v>#REF!</v>
      </c>
      <c r="I16" s="118" t="e">
        <f>#REF!</f>
        <v>#REF!</v>
      </c>
      <c r="J16" s="118" t="e">
        <f>#REF!</f>
        <v>#REF!</v>
      </c>
      <c r="K16" s="118"/>
      <c r="L16" s="118"/>
    </row>
    <row r="17" spans="1:12">
      <c r="A17" s="118" t="s">
        <v>2324</v>
      </c>
      <c r="B17" s="118" t="e">
        <f>#REF!</f>
        <v>#REF!</v>
      </c>
      <c r="C17" s="122" t="e">
        <f>#REF!</f>
        <v>#REF!</v>
      </c>
      <c r="D17" s="118" t="e">
        <f>#REF!</f>
        <v>#REF!</v>
      </c>
      <c r="E17" s="118" t="e">
        <f>#REF!</f>
        <v>#REF!</v>
      </c>
      <c r="F17" s="118" t="e">
        <f>#REF!</f>
        <v>#REF!</v>
      </c>
      <c r="G17" s="118" t="e">
        <f>#REF!</f>
        <v>#REF!</v>
      </c>
      <c r="H17" s="118" t="e">
        <f>#REF!</f>
        <v>#REF!</v>
      </c>
      <c r="I17" s="118" t="e">
        <f>#REF!</f>
        <v>#REF!</v>
      </c>
      <c r="J17" s="118" t="e">
        <f>#REF!</f>
        <v>#REF!</v>
      </c>
      <c r="K17" s="118"/>
      <c r="L17" s="118"/>
    </row>
    <row r="18" spans="1:12">
      <c r="A18" s="118" t="s">
        <v>2323</v>
      </c>
      <c r="B18" s="118" t="e">
        <f>#REF!</f>
        <v>#REF!</v>
      </c>
      <c r="C18" s="122" t="e">
        <f>#REF!</f>
        <v>#REF!</v>
      </c>
      <c r="D18" s="118" t="e">
        <f>#REF!</f>
        <v>#REF!</v>
      </c>
      <c r="E18" s="118" t="e">
        <f>#REF!</f>
        <v>#REF!</v>
      </c>
      <c r="F18" s="118" t="e">
        <f>#REF!</f>
        <v>#REF!</v>
      </c>
      <c r="G18" s="118" t="e">
        <f>#REF!</f>
        <v>#REF!</v>
      </c>
      <c r="H18" s="118" t="e">
        <f>#REF!</f>
        <v>#REF!</v>
      </c>
      <c r="I18" s="118" t="e">
        <f>#REF!</f>
        <v>#REF!</v>
      </c>
      <c r="J18" s="118" t="e">
        <f>#REF!</f>
        <v>#REF!</v>
      </c>
      <c r="K18" s="118"/>
      <c r="L18" s="118"/>
    </row>
    <row r="19" spans="1:12">
      <c r="A19" s="118" t="s">
        <v>2323</v>
      </c>
      <c r="B19" s="118" t="e">
        <f>#REF!</f>
        <v>#REF!</v>
      </c>
      <c r="C19" s="122" t="e">
        <f>#REF!</f>
        <v>#REF!</v>
      </c>
      <c r="D19" s="118" t="e">
        <f>#REF!</f>
        <v>#REF!</v>
      </c>
      <c r="E19" s="118" t="e">
        <f>#REF!</f>
        <v>#REF!</v>
      </c>
      <c r="F19" s="118" t="e">
        <f>#REF!</f>
        <v>#REF!</v>
      </c>
      <c r="G19" s="118" t="e">
        <f>#REF!</f>
        <v>#REF!</v>
      </c>
      <c r="H19" s="118" t="e">
        <f>#REF!</f>
        <v>#REF!</v>
      </c>
      <c r="I19" s="118" t="e">
        <f>#REF!</f>
        <v>#REF!</v>
      </c>
      <c r="J19" s="118" t="e">
        <f>#REF!</f>
        <v>#REF!</v>
      </c>
      <c r="K19" s="118"/>
      <c r="L19" s="118"/>
    </row>
    <row r="20" spans="1:12">
      <c r="A20" s="118" t="s">
        <v>2323</v>
      </c>
      <c r="B20" s="118" t="e">
        <f>#REF!</f>
        <v>#REF!</v>
      </c>
      <c r="C20" s="122" t="e">
        <f>#REF!</f>
        <v>#REF!</v>
      </c>
      <c r="D20" s="118" t="e">
        <f>#REF!</f>
        <v>#REF!</v>
      </c>
      <c r="E20" s="118" t="e">
        <f>#REF!</f>
        <v>#REF!</v>
      </c>
      <c r="F20" s="118" t="e">
        <f>#REF!</f>
        <v>#REF!</v>
      </c>
      <c r="G20" s="118" t="e">
        <f>#REF!</f>
        <v>#REF!</v>
      </c>
      <c r="H20" s="118" t="e">
        <f>#REF!</f>
        <v>#REF!</v>
      </c>
      <c r="I20" s="118" t="e">
        <f>#REF!</f>
        <v>#REF!</v>
      </c>
      <c r="J20" s="118" t="e">
        <f>#REF!</f>
        <v>#REF!</v>
      </c>
      <c r="K20" s="118"/>
      <c r="L20" s="118"/>
    </row>
    <row r="21" spans="1:12">
      <c r="A21" s="118" t="s">
        <v>2320</v>
      </c>
      <c r="B21" s="118" t="e">
        <f>#REF!</f>
        <v>#REF!</v>
      </c>
      <c r="C21" s="122" t="e">
        <f>#REF!</f>
        <v>#REF!</v>
      </c>
      <c r="D21" s="118" t="e">
        <f>#REF!</f>
        <v>#REF!</v>
      </c>
      <c r="E21" s="118" t="e">
        <f>#REF!</f>
        <v>#REF!</v>
      </c>
      <c r="F21" s="123" t="e">
        <f>#REF!</f>
        <v>#REF!</v>
      </c>
      <c r="G21" s="118" t="e">
        <f>#REF!</f>
        <v>#REF!</v>
      </c>
      <c r="H21" s="118" t="e">
        <f>#REF!</f>
        <v>#REF!</v>
      </c>
      <c r="I21" s="118" t="e">
        <f>#REF!</f>
        <v>#REF!</v>
      </c>
      <c r="J21" s="118" t="e">
        <f>#REF!</f>
        <v>#REF!</v>
      </c>
      <c r="K21" s="118"/>
      <c r="L21" s="118"/>
    </row>
    <row r="22" spans="1:12">
      <c r="A22" s="118" t="s">
        <v>2320</v>
      </c>
      <c r="B22" s="118" t="e">
        <f>#REF!</f>
        <v>#REF!</v>
      </c>
      <c r="C22" s="122" t="e">
        <f>#REF!</f>
        <v>#REF!</v>
      </c>
      <c r="D22" s="118" t="e">
        <f>#REF!</f>
        <v>#REF!</v>
      </c>
      <c r="E22" s="118" t="e">
        <f>#REF!</f>
        <v>#REF!</v>
      </c>
      <c r="F22" s="123" t="e">
        <f>#REF!</f>
        <v>#REF!</v>
      </c>
      <c r="G22" s="118" t="e">
        <f>#REF!</f>
        <v>#REF!</v>
      </c>
      <c r="H22" s="118" t="e">
        <f>#REF!</f>
        <v>#REF!</v>
      </c>
      <c r="I22" s="118" t="e">
        <f>#REF!</f>
        <v>#REF!</v>
      </c>
      <c r="J22" s="118" t="e">
        <f>#REF!</f>
        <v>#REF!</v>
      </c>
      <c r="K22" s="118"/>
      <c r="L22" s="118"/>
    </row>
    <row r="23" spans="1:12">
      <c r="A23" s="118" t="s">
        <v>2320</v>
      </c>
      <c r="B23" s="118" t="e">
        <f>#REF!</f>
        <v>#REF!</v>
      </c>
      <c r="C23" s="122" t="e">
        <f>#REF!</f>
        <v>#REF!</v>
      </c>
      <c r="D23" s="118" t="e">
        <f>#REF!</f>
        <v>#REF!</v>
      </c>
      <c r="E23" s="118" t="e">
        <f>#REF!</f>
        <v>#REF!</v>
      </c>
      <c r="F23" s="123" t="e">
        <f>#REF!</f>
        <v>#REF!</v>
      </c>
      <c r="G23" s="118" t="e">
        <f>#REF!</f>
        <v>#REF!</v>
      </c>
      <c r="H23" s="118" t="e">
        <f>#REF!</f>
        <v>#REF!</v>
      </c>
      <c r="I23" s="118" t="e">
        <f>#REF!</f>
        <v>#REF!</v>
      </c>
      <c r="J23" s="118" t="e">
        <f>#REF!</f>
        <v>#REF!</v>
      </c>
      <c r="K23" s="118"/>
      <c r="L23" s="118"/>
    </row>
    <row r="24" spans="1:12">
      <c r="A24" s="118" t="s">
        <v>2325</v>
      </c>
      <c r="B24" s="118" t="e">
        <f>#REF!</f>
        <v>#REF!</v>
      </c>
      <c r="C24" s="122" t="e">
        <f>#REF!</f>
        <v>#REF!</v>
      </c>
      <c r="D24" s="118" t="e">
        <f>#REF!</f>
        <v>#REF!</v>
      </c>
      <c r="E24" s="118" t="e">
        <f>#REF!</f>
        <v>#REF!</v>
      </c>
      <c r="F24" s="118" t="e">
        <f>#REF!</f>
        <v>#REF!</v>
      </c>
      <c r="G24" s="118" t="e">
        <f>#REF!</f>
        <v>#REF!</v>
      </c>
      <c r="H24" s="118" t="e">
        <f>#REF!</f>
        <v>#REF!</v>
      </c>
      <c r="I24" s="118" t="e">
        <f>#REF!</f>
        <v>#REF!</v>
      </c>
      <c r="J24" s="118" t="e">
        <f>#REF!</f>
        <v>#REF!</v>
      </c>
      <c r="K24" s="118"/>
      <c r="L24" s="118"/>
    </row>
    <row r="25" spans="1:12">
      <c r="A25" s="118" t="s">
        <v>2325</v>
      </c>
      <c r="B25" s="118" t="e">
        <f>#REF!</f>
        <v>#REF!</v>
      </c>
      <c r="C25" s="122" t="e">
        <f>#REF!</f>
        <v>#REF!</v>
      </c>
      <c r="D25" s="118" t="e">
        <f>#REF!</f>
        <v>#REF!</v>
      </c>
      <c r="E25" s="118" t="e">
        <f>#REF!</f>
        <v>#REF!</v>
      </c>
      <c r="F25" s="118" t="e">
        <f>#REF!</f>
        <v>#REF!</v>
      </c>
      <c r="G25" s="118" t="e">
        <f>#REF!</f>
        <v>#REF!</v>
      </c>
      <c r="H25" s="118" t="e">
        <f>#REF!</f>
        <v>#REF!</v>
      </c>
      <c r="I25" s="118" t="e">
        <f>#REF!</f>
        <v>#REF!</v>
      </c>
      <c r="J25" s="118" t="e">
        <f>#REF!</f>
        <v>#REF!</v>
      </c>
      <c r="K25" s="118"/>
      <c r="L25" s="118"/>
    </row>
    <row r="26" spans="1:12">
      <c r="A26" s="118" t="s">
        <v>2325</v>
      </c>
      <c r="B26" s="118" t="e">
        <f>#REF!</f>
        <v>#REF!</v>
      </c>
      <c r="C26" s="122" t="e">
        <f>#REF!</f>
        <v>#REF!</v>
      </c>
      <c r="D26" s="118" t="e">
        <f>#REF!</f>
        <v>#REF!</v>
      </c>
      <c r="E26" s="118" t="e">
        <f>#REF!</f>
        <v>#REF!</v>
      </c>
      <c r="F26" s="118" t="e">
        <f>#REF!</f>
        <v>#REF!</v>
      </c>
      <c r="G26" s="118" t="e">
        <f>#REF!</f>
        <v>#REF!</v>
      </c>
      <c r="H26" s="118" t="e">
        <f>#REF!</f>
        <v>#REF!</v>
      </c>
      <c r="I26" s="118" t="e">
        <f>#REF!</f>
        <v>#REF!</v>
      </c>
      <c r="J26" s="118" t="e">
        <f>#REF!</f>
        <v>#REF!</v>
      </c>
      <c r="K26" s="118"/>
      <c r="L26" s="118"/>
    </row>
    <row r="27" spans="1:12">
      <c r="A27" s="118" t="s">
        <v>2320</v>
      </c>
      <c r="B27" s="118" t="e">
        <f>#REF!</f>
        <v>#REF!</v>
      </c>
      <c r="C27" s="122" t="e">
        <f>#REF!</f>
        <v>#REF!</v>
      </c>
      <c r="D27" s="118" t="e">
        <f>#REF!</f>
        <v>#REF!</v>
      </c>
      <c r="E27" s="118" t="e">
        <f>#REF!</f>
        <v>#REF!</v>
      </c>
      <c r="F27" s="123" t="e">
        <f>#REF!</f>
        <v>#REF!</v>
      </c>
      <c r="G27" s="118" t="e">
        <f>#REF!</f>
        <v>#REF!</v>
      </c>
      <c r="H27" s="118" t="e">
        <f>#REF!</f>
        <v>#REF!</v>
      </c>
      <c r="I27" s="118" t="e">
        <f>#REF!</f>
        <v>#REF!</v>
      </c>
      <c r="J27" s="118" t="e">
        <f>#REF!</f>
        <v>#REF!</v>
      </c>
      <c r="K27" s="118"/>
      <c r="L27" s="118"/>
    </row>
    <row r="28" spans="1:12">
      <c r="A28" s="118" t="s">
        <v>2325</v>
      </c>
      <c r="B28" s="118" t="e">
        <f>#REF!</f>
        <v>#REF!</v>
      </c>
      <c r="C28" s="122" t="e">
        <f>#REF!</f>
        <v>#REF!</v>
      </c>
      <c r="D28" s="118" t="e">
        <f>#REF!</f>
        <v>#REF!</v>
      </c>
      <c r="E28" s="118" t="e">
        <f>#REF!</f>
        <v>#REF!</v>
      </c>
      <c r="F28" s="118" t="e">
        <f>#REF!</f>
        <v>#REF!</v>
      </c>
      <c r="G28" s="118" t="e">
        <f>#REF!</f>
        <v>#REF!</v>
      </c>
      <c r="H28" s="118" t="e">
        <f>#REF!</f>
        <v>#REF!</v>
      </c>
      <c r="I28" s="118" t="e">
        <f>#REF!</f>
        <v>#REF!</v>
      </c>
      <c r="J28" s="118" t="e">
        <f>#REF!</f>
        <v>#REF!</v>
      </c>
      <c r="K28" s="118"/>
      <c r="L28" s="118"/>
    </row>
    <row r="29" spans="1:12">
      <c r="A29" s="118" t="s">
        <v>2320</v>
      </c>
      <c r="B29" s="118" t="e">
        <f>#REF!</f>
        <v>#REF!</v>
      </c>
      <c r="C29" s="122" t="e">
        <f>#REF!</f>
        <v>#REF!</v>
      </c>
      <c r="D29" s="118" t="e">
        <f>#REF!</f>
        <v>#REF!</v>
      </c>
      <c r="E29" s="118" t="e">
        <f>#REF!</f>
        <v>#REF!</v>
      </c>
      <c r="F29" s="123" t="e">
        <f>#REF!</f>
        <v>#REF!</v>
      </c>
      <c r="G29" s="118" t="e">
        <f>#REF!</f>
        <v>#REF!</v>
      </c>
      <c r="H29" s="118" t="e">
        <f>#REF!</f>
        <v>#REF!</v>
      </c>
      <c r="I29" s="118" t="e">
        <f>#REF!</f>
        <v>#REF!</v>
      </c>
      <c r="J29" s="118" t="e">
        <f>#REF!</f>
        <v>#REF!</v>
      </c>
      <c r="K29" s="118"/>
      <c r="L29" s="118"/>
    </row>
    <row r="30" spans="1:12">
      <c r="A30" s="118" t="s">
        <v>2334</v>
      </c>
      <c r="B30" s="118" t="e">
        <f>#REF!</f>
        <v>#REF!</v>
      </c>
      <c r="C30" s="122" t="e">
        <f>#REF!</f>
        <v>#REF!</v>
      </c>
      <c r="D30" s="118" t="e">
        <f>#REF!</f>
        <v>#REF!</v>
      </c>
      <c r="E30" s="118" t="e">
        <f>#REF!</f>
        <v>#REF!</v>
      </c>
      <c r="F30" s="123" t="e">
        <f>#REF!</f>
        <v>#REF!</v>
      </c>
      <c r="G30" s="123" t="e">
        <f>#REF!</f>
        <v>#REF!</v>
      </c>
      <c r="H30" s="118" t="e">
        <f>#REF!</f>
        <v>#REF!</v>
      </c>
      <c r="I30" s="118" t="e">
        <f>#REF!</f>
        <v>#REF!</v>
      </c>
      <c r="J30" s="118" t="e">
        <f>#REF!</f>
        <v>#REF!</v>
      </c>
      <c r="K30" s="118"/>
      <c r="L30" s="118"/>
    </row>
    <row r="31" spans="1:12">
      <c r="A31" s="118" t="s">
        <v>2334</v>
      </c>
      <c r="B31" s="118" t="e">
        <f>#REF!</f>
        <v>#REF!</v>
      </c>
      <c r="C31" s="122" t="e">
        <f>#REF!</f>
        <v>#REF!</v>
      </c>
      <c r="D31" s="118" t="e">
        <f>#REF!</f>
        <v>#REF!</v>
      </c>
      <c r="E31" s="118" t="e">
        <f>#REF!</f>
        <v>#REF!</v>
      </c>
      <c r="F31" s="123" t="e">
        <f>#REF!</f>
        <v>#REF!</v>
      </c>
      <c r="G31" s="123" t="e">
        <f>#REF!</f>
        <v>#REF!</v>
      </c>
      <c r="H31" s="118" t="e">
        <f>#REF!</f>
        <v>#REF!</v>
      </c>
      <c r="I31" s="118" t="e">
        <f>#REF!</f>
        <v>#REF!</v>
      </c>
      <c r="J31" s="118" t="e">
        <f>#REF!</f>
        <v>#REF!</v>
      </c>
      <c r="K31" s="118"/>
      <c r="L31" s="118"/>
    </row>
    <row r="32" spans="1:12">
      <c r="A32" s="118" t="s">
        <v>2335</v>
      </c>
      <c r="B32" s="118" t="e">
        <f>#REF!</f>
        <v>#REF!</v>
      </c>
      <c r="C32" s="122" t="e">
        <f>#REF!</f>
        <v>#REF!</v>
      </c>
      <c r="D32" s="118" t="e">
        <f>#REF!</f>
        <v>#REF!</v>
      </c>
      <c r="E32" s="118" t="e">
        <f>#REF!</f>
        <v>#REF!</v>
      </c>
      <c r="F32" s="118" t="e">
        <f>#REF!</f>
        <v>#REF!</v>
      </c>
      <c r="G32" s="118" t="e">
        <f>#REF!</f>
        <v>#REF!</v>
      </c>
      <c r="H32" s="118" t="e">
        <f>#REF!</f>
        <v>#REF!</v>
      </c>
      <c r="I32" s="118" t="e">
        <f>#REF!</f>
        <v>#REF!</v>
      </c>
      <c r="J32" s="118" t="e">
        <f>#REF!</f>
        <v>#REF!</v>
      </c>
      <c r="K32" s="118"/>
      <c r="L32" s="118"/>
    </row>
    <row r="33" spans="1:12">
      <c r="A33" s="118" t="s">
        <v>2335</v>
      </c>
      <c r="B33" s="118" t="e">
        <f>#REF!</f>
        <v>#REF!</v>
      </c>
      <c r="C33" s="122" t="e">
        <f>#REF!</f>
        <v>#REF!</v>
      </c>
      <c r="D33" s="118" t="e">
        <f>#REF!</f>
        <v>#REF!</v>
      </c>
      <c r="E33" s="118" t="e">
        <f>#REF!</f>
        <v>#REF!</v>
      </c>
      <c r="F33" s="118" t="e">
        <f>#REF!</f>
        <v>#REF!</v>
      </c>
      <c r="G33" s="118" t="e">
        <f>#REF!</f>
        <v>#REF!</v>
      </c>
      <c r="H33" s="118" t="e">
        <f>#REF!</f>
        <v>#REF!</v>
      </c>
      <c r="I33" s="118" t="e">
        <f>#REF!</f>
        <v>#REF!</v>
      </c>
      <c r="J33" s="118" t="e">
        <f>#REF!</f>
        <v>#REF!</v>
      </c>
      <c r="K33" s="118"/>
      <c r="L33" s="118"/>
    </row>
    <row r="34" spans="1:12">
      <c r="A34" s="118" t="s">
        <v>2335</v>
      </c>
      <c r="B34" s="118" t="e">
        <f>#REF!</f>
        <v>#REF!</v>
      </c>
      <c r="C34" s="122" t="e">
        <f>#REF!</f>
        <v>#REF!</v>
      </c>
      <c r="D34" s="118" t="e">
        <f>#REF!</f>
        <v>#REF!</v>
      </c>
      <c r="E34" s="118" t="e">
        <f>#REF!</f>
        <v>#REF!</v>
      </c>
      <c r="F34" s="118" t="e">
        <f>#REF!</f>
        <v>#REF!</v>
      </c>
      <c r="G34" s="118" t="e">
        <f>#REF!</f>
        <v>#REF!</v>
      </c>
      <c r="H34" s="118" t="e">
        <f>#REF!</f>
        <v>#REF!</v>
      </c>
      <c r="I34" s="118" t="e">
        <f>#REF!</f>
        <v>#REF!</v>
      </c>
      <c r="J34" s="118" t="e">
        <f>#REF!</f>
        <v>#REF!</v>
      </c>
      <c r="K34" s="118"/>
      <c r="L34" s="118"/>
    </row>
    <row r="35" spans="1:12">
      <c r="A35" s="118" t="s">
        <v>2335</v>
      </c>
      <c r="B35" s="118" t="e">
        <f>#REF!</f>
        <v>#REF!</v>
      </c>
      <c r="C35" s="122" t="e">
        <f>#REF!</f>
        <v>#REF!</v>
      </c>
      <c r="D35" s="118" t="e">
        <f>#REF!</f>
        <v>#REF!</v>
      </c>
      <c r="E35" s="118" t="e">
        <f>#REF!</f>
        <v>#REF!</v>
      </c>
      <c r="F35" s="118" t="e">
        <f>#REF!</f>
        <v>#REF!</v>
      </c>
      <c r="G35" s="118" t="e">
        <f>#REF!</f>
        <v>#REF!</v>
      </c>
      <c r="H35" s="118" t="e">
        <f>#REF!</f>
        <v>#REF!</v>
      </c>
      <c r="I35" s="118" t="e">
        <f>#REF!</f>
        <v>#REF!</v>
      </c>
      <c r="J35" s="118" t="e">
        <f>#REF!</f>
        <v>#REF!</v>
      </c>
      <c r="K35" s="118"/>
      <c r="L35" s="118"/>
    </row>
    <row r="36" spans="1:12">
      <c r="A36" s="118" t="s">
        <v>2335</v>
      </c>
      <c r="B36" s="118" t="e">
        <f>#REF!</f>
        <v>#REF!</v>
      </c>
      <c r="C36" s="122" t="e">
        <f>#REF!</f>
        <v>#REF!</v>
      </c>
      <c r="D36" s="118" t="e">
        <f>#REF!</f>
        <v>#REF!</v>
      </c>
      <c r="E36" s="118" t="e">
        <f>#REF!</f>
        <v>#REF!</v>
      </c>
      <c r="F36" s="118"/>
      <c r="G36" s="118"/>
      <c r="H36" s="118"/>
      <c r="I36" s="118"/>
      <c r="J36" s="118"/>
      <c r="K36" s="118"/>
      <c r="L36" s="118"/>
    </row>
    <row r="37" spans="1:12">
      <c r="A37" s="118" t="s">
        <v>2335</v>
      </c>
      <c r="B37" s="118" t="e">
        <f>#REF!</f>
        <v>#REF!</v>
      </c>
      <c r="C37" s="122" t="e">
        <f>#REF!</f>
        <v>#REF!</v>
      </c>
      <c r="D37" s="118" t="e">
        <f>#REF!</f>
        <v>#REF!</v>
      </c>
      <c r="E37" s="118" t="e">
        <f>#REF!</f>
        <v>#REF!</v>
      </c>
      <c r="F37" s="118" t="e">
        <f>#REF!</f>
        <v>#REF!</v>
      </c>
      <c r="G37" s="118" t="e">
        <f>#REF!</f>
        <v>#REF!</v>
      </c>
      <c r="H37" s="118" t="e">
        <f>#REF!</f>
        <v>#REF!</v>
      </c>
      <c r="I37" s="118" t="e">
        <f>#REF!</f>
        <v>#REF!</v>
      </c>
      <c r="J37" s="118" t="e">
        <f>#REF!</f>
        <v>#REF!</v>
      </c>
      <c r="K37" s="118"/>
      <c r="L37" s="118"/>
    </row>
    <row r="38" spans="1:12">
      <c r="A38" s="118" t="s">
        <v>2338</v>
      </c>
      <c r="B38" s="118" t="e">
        <f>#REF!</f>
        <v>#REF!</v>
      </c>
      <c r="C38" s="122" t="e">
        <f>#REF!</f>
        <v>#REF!</v>
      </c>
      <c r="D38" s="118" t="e">
        <f>#REF!</f>
        <v>#REF!</v>
      </c>
      <c r="E38" s="118" t="e">
        <f>#REF!</f>
        <v>#REF!</v>
      </c>
      <c r="F38" s="118" t="e">
        <f>#REF!</f>
        <v>#REF!</v>
      </c>
      <c r="G38" s="118" t="e">
        <f>#REF!</f>
        <v>#REF!</v>
      </c>
      <c r="H38" s="118" t="e">
        <f>#REF!</f>
        <v>#REF!</v>
      </c>
      <c r="I38" s="118" t="e">
        <f>#REF!</f>
        <v>#REF!</v>
      </c>
      <c r="J38" s="118" t="e">
        <f>#REF!</f>
        <v>#REF!</v>
      </c>
      <c r="K38" s="118"/>
      <c r="L38" s="118"/>
    </row>
    <row r="39" spans="1:12">
      <c r="A39" s="118" t="s">
        <v>2344</v>
      </c>
      <c r="B39" s="118" t="e">
        <f>#REF!</f>
        <v>#REF!</v>
      </c>
      <c r="C39" s="122" t="e">
        <f>#REF!</f>
        <v>#REF!</v>
      </c>
      <c r="D39" s="118" t="e">
        <f>#REF!</f>
        <v>#REF!</v>
      </c>
      <c r="E39" s="118" t="e">
        <f>#REF!</f>
        <v>#REF!</v>
      </c>
      <c r="F39" s="118" t="e">
        <f>#REF!</f>
        <v>#REF!</v>
      </c>
      <c r="G39" s="118" t="e">
        <f>#REF!</f>
        <v>#REF!</v>
      </c>
      <c r="H39" s="118" t="e">
        <f>#REF!</f>
        <v>#REF!</v>
      </c>
      <c r="I39" s="118" t="e">
        <f>#REF!</f>
        <v>#REF!</v>
      </c>
      <c r="J39" s="118" t="e">
        <f>#REF!</f>
        <v>#REF!</v>
      </c>
      <c r="K39" s="118"/>
      <c r="L39" s="118"/>
    </row>
    <row r="40" spans="1:12">
      <c r="A40" s="118" t="s">
        <v>2344</v>
      </c>
      <c r="B40" s="118" t="e">
        <f>#REF!</f>
        <v>#REF!</v>
      </c>
      <c r="C40" s="122" t="e">
        <f>#REF!</f>
        <v>#REF!</v>
      </c>
      <c r="D40" s="118" t="e">
        <f>#REF!</f>
        <v>#REF!</v>
      </c>
      <c r="E40" s="118" t="e">
        <f>#REF!</f>
        <v>#REF!</v>
      </c>
      <c r="F40" s="118" t="e">
        <f>#REF!</f>
        <v>#REF!</v>
      </c>
      <c r="G40" s="118" t="e">
        <f>#REF!</f>
        <v>#REF!</v>
      </c>
      <c r="H40" s="118" t="e">
        <f>#REF!</f>
        <v>#REF!</v>
      </c>
      <c r="I40" s="118" t="e">
        <f>#REF!</f>
        <v>#REF!</v>
      </c>
      <c r="J40" s="118" t="e">
        <f>#REF!</f>
        <v>#REF!</v>
      </c>
      <c r="K40" s="118"/>
      <c r="L40" s="118"/>
    </row>
    <row r="41" spans="1:12">
      <c r="A41" s="118" t="s">
        <v>2345</v>
      </c>
      <c r="B41" s="118" t="e">
        <f>#REF!</f>
        <v>#REF!</v>
      </c>
      <c r="C41" s="122" t="e">
        <f>#REF!</f>
        <v>#REF!</v>
      </c>
      <c r="D41" s="118" t="e">
        <f>#REF!</f>
        <v>#REF!</v>
      </c>
      <c r="E41" s="118" t="e">
        <f>#REF!</f>
        <v>#REF!</v>
      </c>
      <c r="F41" s="118" t="e">
        <f>#REF!</f>
        <v>#REF!</v>
      </c>
      <c r="G41" s="118" t="e">
        <f>#REF!</f>
        <v>#REF!</v>
      </c>
      <c r="H41" s="118" t="e">
        <f>#REF!</f>
        <v>#REF!</v>
      </c>
      <c r="I41" s="118" t="e">
        <f>#REF!</f>
        <v>#REF!</v>
      </c>
      <c r="J41" s="118" t="e">
        <f>#REF!</f>
        <v>#REF!</v>
      </c>
      <c r="K41" s="118"/>
      <c r="L41" s="118"/>
    </row>
    <row r="42" spans="1:12">
      <c r="A42" s="118" t="s">
        <v>2348</v>
      </c>
      <c r="B42" s="118" t="e">
        <f>#REF!</f>
        <v>#REF!</v>
      </c>
      <c r="C42" s="122" t="e">
        <f>#REF!</f>
        <v>#REF!</v>
      </c>
      <c r="D42" s="118" t="e">
        <f>#REF!</f>
        <v>#REF!</v>
      </c>
      <c r="E42" s="118" t="e">
        <f>#REF!</f>
        <v>#REF!</v>
      </c>
      <c r="F42" s="118" t="e">
        <f>#REF!</f>
        <v>#REF!</v>
      </c>
      <c r="G42" s="118" t="e">
        <f>#REF!</f>
        <v>#REF!</v>
      </c>
      <c r="H42" s="118" t="e">
        <f>#REF!</f>
        <v>#REF!</v>
      </c>
      <c r="I42" s="118" t="e">
        <f>#REF!</f>
        <v>#REF!</v>
      </c>
      <c r="J42" s="118" t="e">
        <f>#REF!</f>
        <v>#REF!</v>
      </c>
      <c r="K42" s="118"/>
      <c r="L42" s="118"/>
    </row>
    <row r="43" spans="1:12">
      <c r="A43" s="118" t="s">
        <v>2348</v>
      </c>
      <c r="B43" s="118" t="e">
        <f>#REF!</f>
        <v>#REF!</v>
      </c>
      <c r="C43" s="122" t="e">
        <f>#REF!</f>
        <v>#REF!</v>
      </c>
      <c r="D43" s="118" t="e">
        <f>#REF!</f>
        <v>#REF!</v>
      </c>
      <c r="E43" s="118" t="e">
        <f>#REF!</f>
        <v>#REF!</v>
      </c>
      <c r="F43" s="118" t="e">
        <f>#REF!</f>
        <v>#REF!</v>
      </c>
      <c r="G43" s="118" t="e">
        <f>#REF!</f>
        <v>#REF!</v>
      </c>
      <c r="H43" s="118" t="e">
        <f>#REF!</f>
        <v>#REF!</v>
      </c>
      <c r="I43" s="118" t="e">
        <f>#REF!</f>
        <v>#REF!</v>
      </c>
      <c r="J43" s="118" t="e">
        <f>#REF!</f>
        <v>#REF!</v>
      </c>
      <c r="K43" s="118"/>
      <c r="L43" s="118"/>
    </row>
    <row r="44" spans="1:12">
      <c r="A44" s="118" t="s">
        <v>2352</v>
      </c>
      <c r="B44" s="118" t="e">
        <f>#REF!</f>
        <v>#REF!</v>
      </c>
      <c r="C44" s="122" t="e">
        <f>#REF!</f>
        <v>#REF!</v>
      </c>
      <c r="D44" s="118" t="e">
        <f>#REF!</f>
        <v>#REF!</v>
      </c>
      <c r="E44" s="118" t="e">
        <f>#REF!</f>
        <v>#REF!</v>
      </c>
      <c r="F44" s="118" t="e">
        <f>#REF!</f>
        <v>#REF!</v>
      </c>
      <c r="G44" s="118" t="e">
        <f>#REF!</f>
        <v>#REF!</v>
      </c>
      <c r="H44" s="118" t="e">
        <f>#REF!</f>
        <v>#REF!</v>
      </c>
      <c r="I44" s="118" t="e">
        <f>#REF!</f>
        <v>#REF!</v>
      </c>
      <c r="J44" s="118" t="e">
        <f>#REF!</f>
        <v>#REF!</v>
      </c>
      <c r="K44" s="118"/>
      <c r="L44" s="118"/>
    </row>
    <row r="45" spans="1:12">
      <c r="A45" s="118" t="s">
        <v>2352</v>
      </c>
      <c r="B45" s="118" t="e">
        <f>#REF!</f>
        <v>#REF!</v>
      </c>
      <c r="C45" s="122" t="e">
        <f>#REF!</f>
        <v>#REF!</v>
      </c>
      <c r="D45" s="118" t="e">
        <f>#REF!</f>
        <v>#REF!</v>
      </c>
      <c r="E45" s="118" t="e">
        <f>#REF!</f>
        <v>#REF!</v>
      </c>
      <c r="F45" s="118" t="e">
        <f>#REF!</f>
        <v>#REF!</v>
      </c>
      <c r="G45" s="118" t="e">
        <f>#REF!</f>
        <v>#REF!</v>
      </c>
      <c r="H45" s="118" t="e">
        <f>#REF!</f>
        <v>#REF!</v>
      </c>
      <c r="I45" s="118" t="e">
        <f>#REF!</f>
        <v>#REF!</v>
      </c>
      <c r="J45" s="118" t="e">
        <f>#REF!</f>
        <v>#REF!</v>
      </c>
      <c r="K45" s="118"/>
      <c r="L45" s="118"/>
    </row>
    <row r="46" spans="1:12">
      <c r="A46" s="118" t="s">
        <v>2354</v>
      </c>
      <c r="B46" s="118" t="e">
        <f>#REF!</f>
        <v>#REF!</v>
      </c>
      <c r="C46" s="122" t="e">
        <f>#REF!</f>
        <v>#REF!</v>
      </c>
      <c r="D46" s="118" t="e">
        <f>#REF!</f>
        <v>#REF!</v>
      </c>
      <c r="E46" s="118" t="e">
        <f>#REF!</f>
        <v>#REF!</v>
      </c>
      <c r="F46" s="118" t="e">
        <f>#REF!</f>
        <v>#REF!</v>
      </c>
      <c r="G46" s="118" t="e">
        <f>#REF!</f>
        <v>#REF!</v>
      </c>
      <c r="H46" s="118" t="e">
        <f>#REF!</f>
        <v>#REF!</v>
      </c>
      <c r="I46" s="118" t="e">
        <f>#REF!</f>
        <v>#REF!</v>
      </c>
      <c r="J46" s="118" t="e">
        <f>#REF!</f>
        <v>#REF!</v>
      </c>
      <c r="K46" s="118"/>
      <c r="L46" s="118"/>
    </row>
    <row r="47" spans="1:12">
      <c r="A47" s="118" t="s">
        <v>2356</v>
      </c>
      <c r="B47" s="118" t="e">
        <f>#REF!</f>
        <v>#REF!</v>
      </c>
      <c r="C47" s="122" t="e">
        <f>#REF!</f>
        <v>#REF!</v>
      </c>
      <c r="D47" s="118" t="e">
        <f>#REF!</f>
        <v>#REF!</v>
      </c>
      <c r="E47" s="118" t="e">
        <f>#REF!</f>
        <v>#REF!</v>
      </c>
      <c r="F47" s="118"/>
      <c r="G47" s="118"/>
      <c r="H47" s="118"/>
      <c r="I47" s="118"/>
      <c r="J47" s="118"/>
      <c r="K47" s="118"/>
      <c r="L47" s="118"/>
    </row>
    <row r="48" spans="1:12">
      <c r="A48" s="118" t="s">
        <v>2356</v>
      </c>
      <c r="B48" s="118" t="e">
        <f>#REF!</f>
        <v>#REF!</v>
      </c>
      <c r="C48" s="122" t="e">
        <f>#REF!</f>
        <v>#REF!</v>
      </c>
      <c r="D48" s="118" t="e">
        <f>#REF!</f>
        <v>#REF!</v>
      </c>
      <c r="E48" s="118" t="e">
        <f>#REF!</f>
        <v>#REF!</v>
      </c>
      <c r="F48" s="118"/>
      <c r="G48" s="118"/>
      <c r="H48" s="118"/>
      <c r="I48" s="118"/>
      <c r="J48" s="118"/>
      <c r="K48" s="118"/>
      <c r="L48" s="118"/>
    </row>
    <row r="49" spans="1:12">
      <c r="A49" s="118" t="s">
        <v>2358</v>
      </c>
      <c r="B49" s="118" t="e">
        <f>#REF!</f>
        <v>#REF!</v>
      </c>
      <c r="C49" s="122" t="e">
        <f>#REF!</f>
        <v>#REF!</v>
      </c>
      <c r="D49" s="118" t="e">
        <f>#REF!</f>
        <v>#REF!</v>
      </c>
      <c r="E49" s="118" t="e">
        <f>#REF!</f>
        <v>#REF!</v>
      </c>
      <c r="F49" s="118" t="e">
        <f>#REF!</f>
        <v>#REF!</v>
      </c>
      <c r="G49" s="118" t="e">
        <f>#REF!</f>
        <v>#REF!</v>
      </c>
      <c r="H49" s="118" t="e">
        <f>#REF!</f>
        <v>#REF!</v>
      </c>
      <c r="I49" s="118" t="e">
        <f>#REF!</f>
        <v>#REF!</v>
      </c>
      <c r="J49" s="118" t="e">
        <f>#REF!</f>
        <v>#REF!</v>
      </c>
      <c r="K49" s="118"/>
      <c r="L49" s="118"/>
    </row>
    <row r="50" spans="1:12">
      <c r="A50" s="118" t="s">
        <v>2360</v>
      </c>
      <c r="B50" s="118" t="e">
        <f>#REF!</f>
        <v>#REF!</v>
      </c>
      <c r="C50" s="122" t="e">
        <f>#REF!</f>
        <v>#REF!</v>
      </c>
      <c r="D50" s="118" t="e">
        <f>#REF!</f>
        <v>#REF!</v>
      </c>
      <c r="E50" s="118" t="e">
        <f>#REF!</f>
        <v>#REF!</v>
      </c>
      <c r="F50" s="123" t="e">
        <f>#REF!</f>
        <v>#REF!</v>
      </c>
      <c r="G50" s="123" t="e">
        <f>#REF!</f>
        <v>#REF!</v>
      </c>
      <c r="H50" s="118" t="e">
        <f>#REF!</f>
        <v>#REF!</v>
      </c>
      <c r="I50" s="118" t="e">
        <f>#REF!</f>
        <v>#REF!</v>
      </c>
      <c r="J50" s="118" t="e">
        <f>#REF!</f>
        <v>#REF!</v>
      </c>
      <c r="K50" s="118"/>
      <c r="L50" s="118"/>
    </row>
    <row r="51" spans="1:12">
      <c r="A51" s="118" t="s">
        <v>2362</v>
      </c>
      <c r="B51" s="118" t="e">
        <f>#REF!</f>
        <v>#REF!</v>
      </c>
      <c r="C51" s="122" t="e">
        <f>#REF!</f>
        <v>#REF!</v>
      </c>
      <c r="D51" s="118" t="e">
        <f>#REF!</f>
        <v>#REF!</v>
      </c>
      <c r="E51" s="118" t="e">
        <f>#REF!</f>
        <v>#REF!</v>
      </c>
      <c r="F51" s="118" t="e">
        <f>#REF!</f>
        <v>#REF!</v>
      </c>
      <c r="G51" s="118" t="e">
        <f>#REF!</f>
        <v>#REF!</v>
      </c>
      <c r="H51" s="118" t="e">
        <f>#REF!</f>
        <v>#REF!</v>
      </c>
      <c r="I51" s="118" t="e">
        <f>#REF!</f>
        <v>#REF!</v>
      </c>
      <c r="J51" s="118" t="e">
        <f>#REF!</f>
        <v>#REF!</v>
      </c>
      <c r="K51" s="118"/>
      <c r="L51" s="118"/>
    </row>
    <row r="52" spans="1:12">
      <c r="A52" s="118" t="s">
        <v>2363</v>
      </c>
      <c r="B52" s="118" t="e">
        <f>#REF!</f>
        <v>#REF!</v>
      </c>
      <c r="C52" s="122" t="e">
        <f>#REF!</f>
        <v>#REF!</v>
      </c>
      <c r="D52" s="118" t="e">
        <f>#REF!</f>
        <v>#REF!</v>
      </c>
      <c r="E52" s="118" t="e">
        <f>#REF!</f>
        <v>#REF!</v>
      </c>
      <c r="F52" s="118" t="e">
        <f>#REF!</f>
        <v>#REF!</v>
      </c>
      <c r="G52" s="118" t="e">
        <f>#REF!</f>
        <v>#REF!</v>
      </c>
      <c r="H52" s="118" t="e">
        <f>#REF!</f>
        <v>#REF!</v>
      </c>
      <c r="I52" s="118" t="e">
        <f>#REF!</f>
        <v>#REF!</v>
      </c>
      <c r="J52" s="118" t="e">
        <f>#REF!</f>
        <v>#REF!</v>
      </c>
      <c r="K52" s="118"/>
      <c r="L52" s="118"/>
    </row>
    <row r="53" spans="1:12">
      <c r="A53" s="118" t="s">
        <v>2364</v>
      </c>
      <c r="B53" s="118" t="e">
        <f>#REF!</f>
        <v>#REF!</v>
      </c>
      <c r="C53" s="122" t="e">
        <f>#REF!</f>
        <v>#REF!</v>
      </c>
      <c r="D53" s="118" t="e">
        <f>#REF!</f>
        <v>#REF!</v>
      </c>
      <c r="E53" s="118" t="e">
        <f>#REF!</f>
        <v>#REF!</v>
      </c>
      <c r="F53" s="118"/>
      <c r="G53" s="118"/>
      <c r="H53" s="118"/>
      <c r="I53" s="118"/>
      <c r="J53" s="118"/>
      <c r="K53" s="118"/>
      <c r="L53" s="118"/>
    </row>
    <row r="54" spans="1:12">
      <c r="A54" s="118" t="s">
        <v>2364</v>
      </c>
      <c r="B54" s="118" t="e">
        <f>#REF!</f>
        <v>#REF!</v>
      </c>
      <c r="C54" s="122" t="e">
        <f>#REF!</f>
        <v>#REF!</v>
      </c>
      <c r="D54" s="118" t="e">
        <f>#REF!</f>
        <v>#REF!</v>
      </c>
      <c r="E54" s="118" t="e">
        <f>#REF!</f>
        <v>#REF!</v>
      </c>
      <c r="F54" s="118"/>
      <c r="G54" s="118"/>
      <c r="H54" s="118"/>
      <c r="I54" s="118"/>
      <c r="J54" s="118"/>
      <c r="K54" s="118"/>
      <c r="L54" s="118"/>
    </row>
    <row r="55" spans="1:12">
      <c r="A55" s="118" t="s">
        <v>2364</v>
      </c>
      <c r="B55" s="118" t="e">
        <f>#REF!</f>
        <v>#REF!</v>
      </c>
      <c r="C55" s="122" t="e">
        <f>#REF!</f>
        <v>#REF!</v>
      </c>
      <c r="D55" s="118" t="e">
        <f>#REF!</f>
        <v>#REF!</v>
      </c>
      <c r="E55" s="118" t="e">
        <f>#REF!</f>
        <v>#REF!</v>
      </c>
      <c r="F55" s="118" t="e">
        <f>#REF!</f>
        <v>#REF!</v>
      </c>
      <c r="G55" s="118" t="e">
        <f>#REF!</f>
        <v>#REF!</v>
      </c>
      <c r="H55" s="118" t="e">
        <f>#REF!</f>
        <v>#REF!</v>
      </c>
      <c r="I55" s="118" t="e">
        <f>#REF!</f>
        <v>#REF!</v>
      </c>
      <c r="J55" s="118" t="e">
        <f>#REF!</f>
        <v>#REF!</v>
      </c>
      <c r="K55" s="118"/>
      <c r="L55" s="118"/>
    </row>
    <row r="56" spans="1:12">
      <c r="A56" s="118" t="s">
        <v>2338</v>
      </c>
      <c r="B56" s="118" t="e">
        <f>#REF!</f>
        <v>#REF!</v>
      </c>
      <c r="C56" s="122" t="e">
        <f>#REF!</f>
        <v>#REF!</v>
      </c>
      <c r="D56" s="118" t="e">
        <f>#REF!</f>
        <v>#REF!</v>
      </c>
      <c r="E56" s="118" t="e">
        <f>#REF!</f>
        <v>#REF!</v>
      </c>
      <c r="F56" s="118" t="e">
        <f>#REF!</f>
        <v>#REF!</v>
      </c>
      <c r="G56" s="118" t="e">
        <f>#REF!</f>
        <v>#REF!</v>
      </c>
      <c r="H56" s="118" t="e">
        <f>#REF!</f>
        <v>#REF!</v>
      </c>
      <c r="I56" s="118" t="e">
        <f>#REF!</f>
        <v>#REF!</v>
      </c>
      <c r="J56" s="118" t="e">
        <f>#REF!</f>
        <v>#REF!</v>
      </c>
      <c r="K56" s="118"/>
      <c r="L56" s="118"/>
    </row>
    <row r="57" spans="1:12">
      <c r="A57" s="118" t="s">
        <v>2338</v>
      </c>
      <c r="B57" s="118" t="e">
        <f>#REF!</f>
        <v>#REF!</v>
      </c>
      <c r="C57" s="122" t="e">
        <f>#REF!</f>
        <v>#REF!</v>
      </c>
      <c r="D57" s="118" t="e">
        <f>#REF!</f>
        <v>#REF!</v>
      </c>
      <c r="E57" s="118" t="e">
        <f>#REF!</f>
        <v>#REF!</v>
      </c>
      <c r="F57" s="118" t="e">
        <f>#REF!</f>
        <v>#REF!</v>
      </c>
      <c r="G57" s="118" t="e">
        <f>#REF!</f>
        <v>#REF!</v>
      </c>
      <c r="H57" s="118" t="e">
        <f>#REF!</f>
        <v>#REF!</v>
      </c>
      <c r="I57" s="118" t="e">
        <f>#REF!</f>
        <v>#REF!</v>
      </c>
      <c r="J57" s="118" t="e">
        <f>#REF!</f>
        <v>#REF!</v>
      </c>
      <c r="K57" s="118"/>
      <c r="L57" s="118"/>
    </row>
    <row r="58" spans="1:12">
      <c r="A58" s="118" t="s">
        <v>2338</v>
      </c>
      <c r="B58" s="118" t="e">
        <f>#REF!</f>
        <v>#REF!</v>
      </c>
      <c r="C58" s="122" t="e">
        <f>#REF!</f>
        <v>#REF!</v>
      </c>
      <c r="D58" s="118" t="e">
        <f>#REF!</f>
        <v>#REF!</v>
      </c>
      <c r="E58" s="118" t="e">
        <f>#REF!</f>
        <v>#REF!</v>
      </c>
      <c r="F58" s="118" t="e">
        <f>#REF!</f>
        <v>#REF!</v>
      </c>
      <c r="G58" s="118" t="e">
        <f>#REF!</f>
        <v>#REF!</v>
      </c>
      <c r="H58" s="118" t="e">
        <f>#REF!</f>
        <v>#REF!</v>
      </c>
      <c r="I58" s="118" t="e">
        <f>#REF!</f>
        <v>#REF!</v>
      </c>
      <c r="J58" s="118" t="e">
        <f>#REF!</f>
        <v>#REF!</v>
      </c>
      <c r="K58" s="118"/>
      <c r="L58" s="118"/>
    </row>
    <row r="59" spans="1:12">
      <c r="A59" s="118" t="s">
        <v>2367</v>
      </c>
      <c r="B59" s="118" t="e">
        <f>#REF!</f>
        <v>#REF!</v>
      </c>
      <c r="C59" s="122" t="e">
        <f>#REF!</f>
        <v>#REF!</v>
      </c>
      <c r="D59" s="118" t="e">
        <f>#REF!</f>
        <v>#REF!</v>
      </c>
      <c r="E59" s="118" t="e">
        <f>#REF!</f>
        <v>#REF!</v>
      </c>
      <c r="F59" s="118" t="e">
        <f>#REF!</f>
        <v>#REF!</v>
      </c>
      <c r="G59" s="118" t="e">
        <f>#REF!</f>
        <v>#REF!</v>
      </c>
      <c r="H59" s="118" t="e">
        <f>#REF!</f>
        <v>#REF!</v>
      </c>
      <c r="I59" s="118" t="e">
        <f>#REF!</f>
        <v>#REF!</v>
      </c>
      <c r="J59" s="118" t="e">
        <f>#REF!</f>
        <v>#REF!</v>
      </c>
      <c r="K59" s="118"/>
      <c r="L59" s="118"/>
    </row>
    <row r="60" spans="1:12">
      <c r="A60" s="118" t="s">
        <v>2360</v>
      </c>
      <c r="B60" s="118" t="e">
        <f>#REF!</f>
        <v>#REF!</v>
      </c>
      <c r="C60" s="122" t="e">
        <f>#REF!</f>
        <v>#REF!</v>
      </c>
      <c r="D60" s="118" t="e">
        <f>#REF!</f>
        <v>#REF!</v>
      </c>
      <c r="E60" s="118" t="e">
        <f>#REF!</f>
        <v>#REF!</v>
      </c>
      <c r="F60" s="118" t="e">
        <f>#REF!</f>
        <v>#REF!</v>
      </c>
      <c r="G60" s="118" t="e">
        <f>#REF!</f>
        <v>#REF!</v>
      </c>
      <c r="H60" s="118" t="e">
        <f>#REF!</f>
        <v>#REF!</v>
      </c>
      <c r="I60" s="118" t="e">
        <f>#REF!</f>
        <v>#REF!</v>
      </c>
      <c r="J60" s="118" t="e">
        <f>#REF!</f>
        <v>#REF!</v>
      </c>
      <c r="K60" s="118"/>
      <c r="L60" s="118"/>
    </row>
    <row r="61" spans="1:12">
      <c r="A61" s="118" t="s">
        <v>2356</v>
      </c>
      <c r="B61" s="118" t="e">
        <f>#REF!</f>
        <v>#REF!</v>
      </c>
      <c r="C61" s="122" t="e">
        <f>#REF!</f>
        <v>#REF!</v>
      </c>
      <c r="D61" s="118" t="e">
        <f>#REF!</f>
        <v>#REF!</v>
      </c>
      <c r="E61" s="118" t="e">
        <f>#REF!</f>
        <v>#REF!</v>
      </c>
      <c r="F61" s="118"/>
      <c r="G61" s="118"/>
      <c r="H61" s="118"/>
      <c r="I61" s="118"/>
      <c r="J61" s="118"/>
      <c r="K61" s="118"/>
      <c r="L61" s="118"/>
    </row>
    <row r="62" spans="1:12">
      <c r="A62" s="118" t="s">
        <v>2334</v>
      </c>
      <c r="B62" s="118" t="e">
        <f>#REF!</f>
        <v>#REF!</v>
      </c>
      <c r="C62" s="122" t="e">
        <f>#REF!</f>
        <v>#REF!</v>
      </c>
      <c r="D62" s="118" t="e">
        <f>#REF!</f>
        <v>#REF!</v>
      </c>
      <c r="E62" s="118" t="e">
        <f>#REF!</f>
        <v>#REF!</v>
      </c>
      <c r="F62" s="118" t="e">
        <f>#REF!</f>
        <v>#REF!</v>
      </c>
      <c r="G62" s="118" t="e">
        <f>#REF!</f>
        <v>#REF!</v>
      </c>
      <c r="H62" s="118" t="e">
        <f>#REF!</f>
        <v>#REF!</v>
      </c>
      <c r="I62" s="118" t="e">
        <f>#REF!</f>
        <v>#REF!</v>
      </c>
      <c r="J62" s="118" t="e">
        <f>#REF!</f>
        <v>#REF!</v>
      </c>
      <c r="K62" s="118"/>
      <c r="L62" s="118"/>
    </row>
    <row r="63" spans="1:12">
      <c r="A63" s="118" t="s">
        <v>2334</v>
      </c>
      <c r="B63" s="118" t="e">
        <f>#REF!</f>
        <v>#REF!</v>
      </c>
      <c r="C63" s="122" t="e">
        <f>#REF!</f>
        <v>#REF!</v>
      </c>
      <c r="D63" s="118" t="e">
        <f>#REF!</f>
        <v>#REF!</v>
      </c>
      <c r="E63" s="118" t="e">
        <f>#REF!</f>
        <v>#REF!</v>
      </c>
      <c r="F63" s="118" t="e">
        <f>#REF!</f>
        <v>#REF!</v>
      </c>
      <c r="G63" s="118" t="e">
        <f>#REF!</f>
        <v>#REF!</v>
      </c>
      <c r="H63" s="118" t="e">
        <f>#REF!</f>
        <v>#REF!</v>
      </c>
      <c r="I63" s="118" t="e">
        <f>#REF!</f>
        <v>#REF!</v>
      </c>
      <c r="J63" s="118" t="e">
        <f>#REF!</f>
        <v>#REF!</v>
      </c>
      <c r="K63" s="118"/>
      <c r="L63" s="118"/>
    </row>
    <row r="64" spans="1:12">
      <c r="A64" s="118" t="s">
        <v>2334</v>
      </c>
      <c r="B64" s="118" t="e">
        <f>#REF!</f>
        <v>#REF!</v>
      </c>
      <c r="C64" s="122" t="e">
        <f>#REF!</f>
        <v>#REF!</v>
      </c>
      <c r="D64" s="118" t="e">
        <f>#REF!</f>
        <v>#REF!</v>
      </c>
      <c r="E64" s="118" t="e">
        <f>#REF!</f>
        <v>#REF!</v>
      </c>
      <c r="F64" s="118" t="e">
        <f>#REF!</f>
        <v>#REF!</v>
      </c>
      <c r="G64" s="118" t="e">
        <f>#REF!</f>
        <v>#REF!</v>
      </c>
      <c r="H64" s="118" t="e">
        <f>#REF!</f>
        <v>#REF!</v>
      </c>
      <c r="I64" s="118" t="e">
        <f>#REF!</f>
        <v>#REF!</v>
      </c>
      <c r="J64" s="118" t="e">
        <f>#REF!</f>
        <v>#REF!</v>
      </c>
      <c r="K64" s="118"/>
      <c r="L64" s="118"/>
    </row>
    <row r="65" spans="1:12">
      <c r="A65" s="118" t="s">
        <v>2334</v>
      </c>
      <c r="B65" s="118" t="e">
        <f>#REF!</f>
        <v>#REF!</v>
      </c>
      <c r="C65" s="122" t="e">
        <f>#REF!</f>
        <v>#REF!</v>
      </c>
      <c r="D65" s="118" t="e">
        <f>#REF!</f>
        <v>#REF!</v>
      </c>
      <c r="E65" s="118" t="e">
        <f>#REF!</f>
        <v>#REF!</v>
      </c>
      <c r="F65" s="118" t="e">
        <f>#REF!</f>
        <v>#REF!</v>
      </c>
      <c r="G65" s="118" t="e">
        <f>#REF!</f>
        <v>#REF!</v>
      </c>
      <c r="H65" s="118" t="e">
        <f>#REF!</f>
        <v>#REF!</v>
      </c>
      <c r="I65" s="118" t="e">
        <f>#REF!</f>
        <v>#REF!</v>
      </c>
      <c r="J65" s="118" t="e">
        <f>#REF!</f>
        <v>#REF!</v>
      </c>
      <c r="K65" s="118"/>
      <c r="L65" s="118"/>
    </row>
    <row r="66" spans="1:12">
      <c r="A66" s="118" t="s">
        <v>2368</v>
      </c>
      <c r="B66" s="118" t="e">
        <f>#REF!</f>
        <v>#REF!</v>
      </c>
      <c r="C66" s="122" t="e">
        <f>#REF!</f>
        <v>#REF!</v>
      </c>
      <c r="D66" s="118" t="e">
        <f>#REF!</f>
        <v>#REF!</v>
      </c>
      <c r="E66" s="118" t="e">
        <f>#REF!</f>
        <v>#REF!</v>
      </c>
      <c r="F66" s="118" t="e">
        <f>#REF!</f>
        <v>#REF!</v>
      </c>
      <c r="G66" s="118" t="e">
        <f>#REF!</f>
        <v>#REF!</v>
      </c>
      <c r="H66" s="118" t="e">
        <f>#REF!</f>
        <v>#REF!</v>
      </c>
      <c r="I66" s="118" t="e">
        <f>#REF!</f>
        <v>#REF!</v>
      </c>
      <c r="J66" s="118" t="e">
        <f>#REF!</f>
        <v>#REF!</v>
      </c>
      <c r="K66" s="118"/>
      <c r="L66" s="118"/>
    </row>
    <row r="67" spans="1:12">
      <c r="A67" s="118" t="s">
        <v>2373</v>
      </c>
      <c r="B67" s="118" t="e">
        <f>#REF!</f>
        <v>#REF!</v>
      </c>
      <c r="C67" s="122" t="e">
        <f>#REF!</f>
        <v>#REF!</v>
      </c>
      <c r="D67" s="118" t="e">
        <f>#REF!</f>
        <v>#REF!</v>
      </c>
      <c r="E67" s="118" t="e">
        <f>#REF!</f>
        <v>#REF!</v>
      </c>
      <c r="F67" s="118" t="e">
        <f>#REF!</f>
        <v>#REF!</v>
      </c>
      <c r="G67" s="118" t="e">
        <f>#REF!</f>
        <v>#REF!</v>
      </c>
      <c r="H67" s="118" t="e">
        <f>#REF!</f>
        <v>#REF!</v>
      </c>
      <c r="I67" s="118" t="e">
        <f>#REF!</f>
        <v>#REF!</v>
      </c>
      <c r="J67" s="118" t="e">
        <f>#REF!</f>
        <v>#REF!</v>
      </c>
      <c r="K67" s="118"/>
      <c r="L67" s="118"/>
    </row>
    <row r="68" spans="1:12">
      <c r="A68" s="118" t="s">
        <v>2377</v>
      </c>
      <c r="B68" s="118" t="e">
        <f>#REF!</f>
        <v>#REF!</v>
      </c>
      <c r="C68" s="122" t="e">
        <f>#REF!</f>
        <v>#REF!</v>
      </c>
      <c r="D68" s="118" t="e">
        <f>#REF!</f>
        <v>#REF!</v>
      </c>
      <c r="E68" s="118" t="e">
        <f>#REF!</f>
        <v>#REF!</v>
      </c>
      <c r="F68" s="118" t="e">
        <f>#REF!</f>
        <v>#REF!</v>
      </c>
      <c r="G68" s="118" t="e">
        <f>#REF!</f>
        <v>#REF!</v>
      </c>
      <c r="H68" s="118" t="e">
        <f>#REF!</f>
        <v>#REF!</v>
      </c>
      <c r="I68" s="118" t="e">
        <f>#REF!</f>
        <v>#REF!</v>
      </c>
      <c r="J68" s="118" t="e">
        <f>#REF!</f>
        <v>#REF!</v>
      </c>
      <c r="K68" s="118"/>
      <c r="L68" s="118"/>
    </row>
    <row r="69" spans="1:12">
      <c r="A69" s="118" t="s">
        <v>2379</v>
      </c>
      <c r="B69" s="118" t="e">
        <f>#REF!</f>
        <v>#REF!</v>
      </c>
      <c r="C69" s="122" t="e">
        <f>#REF!</f>
        <v>#REF!</v>
      </c>
      <c r="D69" s="118" t="e">
        <f>#REF!</f>
        <v>#REF!</v>
      </c>
      <c r="E69" s="118" t="e">
        <f>#REF!</f>
        <v>#REF!</v>
      </c>
      <c r="F69" s="118" t="e">
        <f>#REF!</f>
        <v>#REF!</v>
      </c>
      <c r="G69" s="118" t="e">
        <f>#REF!</f>
        <v>#REF!</v>
      </c>
      <c r="H69" s="118" t="e">
        <f>#REF!</f>
        <v>#REF!</v>
      </c>
      <c r="I69" s="118" t="e">
        <f>#REF!</f>
        <v>#REF!</v>
      </c>
      <c r="J69" s="118" t="e">
        <f>#REF!</f>
        <v>#REF!</v>
      </c>
      <c r="K69" s="118"/>
      <c r="L69" s="118"/>
    </row>
    <row r="70" spans="1:12">
      <c r="A70" s="118" t="s">
        <v>2383</v>
      </c>
      <c r="B70" s="118" t="e">
        <f>#REF!</f>
        <v>#REF!</v>
      </c>
      <c r="C70" s="122" t="e">
        <f>#REF!</f>
        <v>#REF!</v>
      </c>
      <c r="D70" s="118" t="e">
        <f>#REF!</f>
        <v>#REF!</v>
      </c>
      <c r="E70" s="118" t="e">
        <f>#REF!</f>
        <v>#REF!</v>
      </c>
      <c r="F70" s="118" t="e">
        <f>#REF!</f>
        <v>#REF!</v>
      </c>
      <c r="G70" s="118" t="e">
        <f>#REF!</f>
        <v>#REF!</v>
      </c>
      <c r="H70" s="118" t="e">
        <f>#REF!</f>
        <v>#REF!</v>
      </c>
      <c r="I70" s="118" t="e">
        <f>#REF!</f>
        <v>#REF!</v>
      </c>
      <c r="J70" s="118" t="e">
        <f>#REF!</f>
        <v>#REF!</v>
      </c>
      <c r="K70" s="118"/>
      <c r="L70" s="118"/>
    </row>
    <row r="71" spans="1:12">
      <c r="A71" s="118" t="s">
        <v>2385</v>
      </c>
      <c r="B71" s="118" t="e">
        <f>#REF!</f>
        <v>#REF!</v>
      </c>
      <c r="C71" s="122" t="e">
        <f>#REF!</f>
        <v>#REF!</v>
      </c>
      <c r="D71" s="118" t="e">
        <f>#REF!</f>
        <v>#REF!</v>
      </c>
      <c r="E71" s="118" t="e">
        <f>#REF!</f>
        <v>#REF!</v>
      </c>
      <c r="F71" s="118" t="e">
        <f>#REF!</f>
        <v>#REF!</v>
      </c>
      <c r="G71" s="118" t="e">
        <f>#REF!</f>
        <v>#REF!</v>
      </c>
      <c r="H71" s="118" t="e">
        <f>#REF!</f>
        <v>#REF!</v>
      </c>
      <c r="I71" s="118" t="e">
        <f>#REF!</f>
        <v>#REF!</v>
      </c>
      <c r="J71" s="118" t="e">
        <f>#REF!</f>
        <v>#REF!</v>
      </c>
      <c r="K71" s="118"/>
      <c r="L71" s="118"/>
    </row>
    <row r="72" spans="1:12">
      <c r="A72" s="118" t="s">
        <v>2387</v>
      </c>
      <c r="B72" s="118" t="e">
        <f>#REF!</f>
        <v>#REF!</v>
      </c>
      <c r="C72" s="122" t="e">
        <f>#REF!</f>
        <v>#REF!</v>
      </c>
      <c r="D72" s="118" t="e">
        <f>#REF!</f>
        <v>#REF!</v>
      </c>
      <c r="E72" s="118" t="e">
        <f>#REF!</f>
        <v>#REF!</v>
      </c>
      <c r="F72" s="118" t="e">
        <f>#REF!</f>
        <v>#REF!</v>
      </c>
      <c r="G72" s="118" t="e">
        <f>#REF!</f>
        <v>#REF!</v>
      </c>
      <c r="H72" s="118" t="e">
        <f>#REF!</f>
        <v>#REF!</v>
      </c>
      <c r="I72" s="118" t="e">
        <f>#REF!</f>
        <v>#REF!</v>
      </c>
      <c r="J72" s="118" t="e">
        <f>#REF!</f>
        <v>#REF!</v>
      </c>
      <c r="K72" s="118"/>
      <c r="L72" s="118"/>
    </row>
    <row r="73" spans="1:12">
      <c r="A73" s="118" t="s">
        <v>2389</v>
      </c>
      <c r="B73" s="118" t="e">
        <f>#REF!</f>
        <v>#REF!</v>
      </c>
      <c r="C73" s="122" t="e">
        <f>#REF!</f>
        <v>#REF!</v>
      </c>
      <c r="D73" s="118" t="e">
        <f>#REF!</f>
        <v>#REF!</v>
      </c>
      <c r="E73" s="118" t="e">
        <f>#REF!</f>
        <v>#REF!</v>
      </c>
      <c r="F73" s="118" t="e">
        <f>#REF!</f>
        <v>#REF!</v>
      </c>
      <c r="G73" s="118" t="e">
        <f>#REF!</f>
        <v>#REF!</v>
      </c>
      <c r="H73" s="118" t="e">
        <f>#REF!</f>
        <v>#REF!</v>
      </c>
      <c r="I73" s="118" t="e">
        <f>#REF!</f>
        <v>#REF!</v>
      </c>
      <c r="J73" s="118" t="e">
        <f>#REF!</f>
        <v>#REF!</v>
      </c>
      <c r="K73" s="118"/>
      <c r="L73" s="118"/>
    </row>
    <row r="74" spans="1:12">
      <c r="A74" s="118" t="s">
        <v>2392</v>
      </c>
      <c r="B74" s="118" t="e">
        <f>#REF!</f>
        <v>#REF!</v>
      </c>
      <c r="C74" s="122" t="e">
        <f>#REF!</f>
        <v>#REF!</v>
      </c>
      <c r="D74" s="118" t="e">
        <f>#REF!</f>
        <v>#REF!</v>
      </c>
      <c r="E74" s="118" t="e">
        <f>#REF!</f>
        <v>#REF!</v>
      </c>
      <c r="F74" s="188" t="s">
        <v>2803</v>
      </c>
      <c r="G74" s="188" t="s">
        <v>456</v>
      </c>
      <c r="H74" s="118"/>
      <c r="I74" s="118"/>
      <c r="J74" s="118"/>
      <c r="K74" s="118"/>
      <c r="L74" s="118"/>
    </row>
    <row r="75" spans="1:12">
      <c r="A75" s="118" t="s">
        <v>2392</v>
      </c>
      <c r="B75" s="118" t="e">
        <f>#REF!</f>
        <v>#REF!</v>
      </c>
      <c r="C75" s="122" t="e">
        <f>#REF!</f>
        <v>#REF!</v>
      </c>
      <c r="D75" s="118" t="e">
        <f>#REF!</f>
        <v>#REF!</v>
      </c>
      <c r="E75" s="118" t="e">
        <f>#REF!</f>
        <v>#REF!</v>
      </c>
      <c r="F75" s="188" t="s">
        <v>2803</v>
      </c>
      <c r="G75" s="188" t="s">
        <v>456</v>
      </c>
      <c r="H75" s="118"/>
      <c r="I75" s="118"/>
      <c r="J75" s="118"/>
      <c r="K75" s="118"/>
      <c r="L75" s="118"/>
    </row>
    <row r="76" spans="1:12">
      <c r="A76" s="118" t="s">
        <v>2392</v>
      </c>
      <c r="B76" s="118" t="e">
        <f>#REF!</f>
        <v>#REF!</v>
      </c>
      <c r="C76" s="122" t="e">
        <f>#REF!</f>
        <v>#REF!</v>
      </c>
      <c r="D76" s="118" t="e">
        <f>#REF!</f>
        <v>#REF!</v>
      </c>
      <c r="E76" s="118" t="e">
        <f>#REF!</f>
        <v>#REF!</v>
      </c>
      <c r="F76" s="124" t="s">
        <v>2803</v>
      </c>
      <c r="G76" s="188" t="s">
        <v>456</v>
      </c>
      <c r="H76" s="118"/>
      <c r="I76" s="118"/>
      <c r="J76" s="118"/>
      <c r="K76" s="118"/>
      <c r="L76" s="118"/>
    </row>
    <row r="77" spans="1:12">
      <c r="A77" s="118" t="s">
        <v>2334</v>
      </c>
      <c r="B77" s="118" t="e">
        <f>#REF!</f>
        <v>#REF!</v>
      </c>
      <c r="C77" s="122" t="e">
        <f>#REF!</f>
        <v>#REF!</v>
      </c>
      <c r="D77" s="118" t="e">
        <f>#REF!</f>
        <v>#REF!</v>
      </c>
      <c r="E77" s="118" t="e">
        <f>#REF!</f>
        <v>#REF!</v>
      </c>
      <c r="F77" s="118" t="e">
        <f>#REF!</f>
        <v>#REF!</v>
      </c>
      <c r="G77" s="118" t="e">
        <f>#REF!</f>
        <v>#REF!</v>
      </c>
      <c r="H77" s="118" t="e">
        <f>#REF!</f>
        <v>#REF!</v>
      </c>
      <c r="I77" s="118" t="e">
        <f>#REF!</f>
        <v>#REF!</v>
      </c>
      <c r="J77" s="118" t="e">
        <f>#REF!</f>
        <v>#REF!</v>
      </c>
      <c r="K77" s="118"/>
      <c r="L77" s="118"/>
    </row>
    <row r="78" spans="1:12">
      <c r="A78" s="118" t="s">
        <v>2334</v>
      </c>
      <c r="B78" s="118" t="e">
        <f>#REF!</f>
        <v>#REF!</v>
      </c>
      <c r="C78" s="122" t="e">
        <f>#REF!</f>
        <v>#REF!</v>
      </c>
      <c r="D78" s="118" t="e">
        <f>#REF!</f>
        <v>#REF!</v>
      </c>
      <c r="E78" s="118" t="e">
        <f>#REF!</f>
        <v>#REF!</v>
      </c>
      <c r="F78" s="118" t="e">
        <f t="shared" ref="F78:J78" si="0">#REF!</f>
        <v>#REF!</v>
      </c>
      <c r="G78" s="118" t="e">
        <f t="shared" si="0"/>
        <v>#REF!</v>
      </c>
      <c r="H78" s="118" t="e">
        <f t="shared" si="0"/>
        <v>#REF!</v>
      </c>
      <c r="I78" s="118" t="e">
        <f t="shared" si="0"/>
        <v>#REF!</v>
      </c>
      <c r="J78" s="118" t="e">
        <f t="shared" si="0"/>
        <v>#REF!</v>
      </c>
      <c r="K78" s="118"/>
      <c r="L78" s="118"/>
    </row>
    <row r="79" spans="1:12">
      <c r="A79" s="118" t="s">
        <v>2334</v>
      </c>
      <c r="B79" s="118" t="e">
        <f>#REF!</f>
        <v>#REF!</v>
      </c>
      <c r="C79" s="122" t="e">
        <f>#REF!</f>
        <v>#REF!</v>
      </c>
      <c r="D79" s="118" t="e">
        <f>#REF!</f>
        <v>#REF!</v>
      </c>
      <c r="E79" s="118" t="e">
        <f>#REF!</f>
        <v>#REF!</v>
      </c>
      <c r="F79" s="120" t="e">
        <f>#REF!</f>
        <v>#REF!</v>
      </c>
      <c r="G79" s="120" t="e">
        <f>#REF!</f>
        <v>#REF!</v>
      </c>
      <c r="H79" s="120" t="e">
        <f>#REF!</f>
        <v>#REF!</v>
      </c>
      <c r="I79" s="120" t="e">
        <f>#REF!</f>
        <v>#REF!</v>
      </c>
      <c r="J79" s="120" t="e">
        <f>#REF!</f>
        <v>#REF!</v>
      </c>
      <c r="K79" s="118"/>
      <c r="L79" s="118"/>
    </row>
    <row r="80" spans="1:12">
      <c r="A80" s="118" t="s">
        <v>2334</v>
      </c>
      <c r="B80" s="118" t="e">
        <f>#REF!</f>
        <v>#REF!</v>
      </c>
      <c r="C80" s="122" t="e">
        <f>#REF!</f>
        <v>#REF!</v>
      </c>
      <c r="D80" s="118" t="e">
        <f>#REF!</f>
        <v>#REF!</v>
      </c>
      <c r="E80" s="118" t="e">
        <f>#REF!</f>
        <v>#REF!</v>
      </c>
      <c r="F80" s="118" t="e">
        <f t="shared" ref="F80:J80" si="1">#REF!</f>
        <v>#REF!</v>
      </c>
      <c r="G80" s="118" t="e">
        <f t="shared" si="1"/>
        <v>#REF!</v>
      </c>
      <c r="H80" s="118" t="e">
        <f t="shared" si="1"/>
        <v>#REF!</v>
      </c>
      <c r="I80" s="118" t="e">
        <f t="shared" si="1"/>
        <v>#REF!</v>
      </c>
      <c r="J80" s="118" t="e">
        <f t="shared" si="1"/>
        <v>#REF!</v>
      </c>
      <c r="K80" s="118"/>
      <c r="L80" s="118"/>
    </row>
    <row r="81" spans="1:12">
      <c r="A81" s="118" t="s">
        <v>2368</v>
      </c>
      <c r="B81" s="118" t="e">
        <f>#REF!</f>
        <v>#REF!</v>
      </c>
      <c r="C81" s="122" t="e">
        <f>#REF!</f>
        <v>#REF!</v>
      </c>
      <c r="D81" s="118" t="e">
        <f>#REF!</f>
        <v>#REF!</v>
      </c>
      <c r="E81" s="118" t="e">
        <f>#REF!</f>
        <v>#REF!</v>
      </c>
      <c r="F81" s="118" t="e">
        <f>#REF!</f>
        <v>#REF!</v>
      </c>
      <c r="G81" s="118" t="e">
        <f>#REF!</f>
        <v>#REF!</v>
      </c>
      <c r="H81" s="118" t="e">
        <f>#REF!</f>
        <v>#REF!</v>
      </c>
      <c r="I81" s="118" t="e">
        <f>#REF!</f>
        <v>#REF!</v>
      </c>
      <c r="J81" s="118" t="e">
        <f>#REF!</f>
        <v>#REF!</v>
      </c>
      <c r="K81" s="118"/>
      <c r="L81" s="118"/>
    </row>
    <row r="82" spans="1:12">
      <c r="A82" s="118" t="s">
        <v>2395</v>
      </c>
      <c r="B82" s="118" t="e">
        <f>#REF!</f>
        <v>#REF!</v>
      </c>
      <c r="C82" s="122" t="e">
        <f>#REF!</f>
        <v>#REF!</v>
      </c>
      <c r="D82" s="118" t="e">
        <f>#REF!</f>
        <v>#REF!</v>
      </c>
      <c r="E82" s="118" t="e">
        <f>#REF!</f>
        <v>#REF!</v>
      </c>
      <c r="F82" s="118" t="e">
        <f>#REF!</f>
        <v>#REF!</v>
      </c>
      <c r="G82" s="118" t="e">
        <f>#REF!</f>
        <v>#REF!</v>
      </c>
      <c r="H82" s="118" t="e">
        <f>#REF!</f>
        <v>#REF!</v>
      </c>
      <c r="I82" s="118" t="e">
        <f>#REF!</f>
        <v>#REF!</v>
      </c>
      <c r="J82" s="118" t="e">
        <f>#REF!</f>
        <v>#REF!</v>
      </c>
      <c r="K82" s="118"/>
      <c r="L82" s="118"/>
    </row>
    <row r="83" spans="1:12">
      <c r="A83" s="118" t="s">
        <v>2396</v>
      </c>
      <c r="B83" s="118" t="e">
        <f>#REF!</f>
        <v>#REF!</v>
      </c>
      <c r="C83" s="122" t="e">
        <f>#REF!</f>
        <v>#REF!</v>
      </c>
      <c r="D83" s="118" t="e">
        <f>#REF!</f>
        <v>#REF!</v>
      </c>
      <c r="E83" s="118" t="e">
        <f>#REF!</f>
        <v>#REF!</v>
      </c>
      <c r="F83" s="118" t="e">
        <f>#REF!</f>
        <v>#REF!</v>
      </c>
      <c r="G83" s="118" t="e">
        <f>#REF!</f>
        <v>#REF!</v>
      </c>
      <c r="H83" s="118" t="e">
        <f>#REF!</f>
        <v>#REF!</v>
      </c>
      <c r="I83" s="118" t="e">
        <f>#REF!</f>
        <v>#REF!</v>
      </c>
      <c r="J83" s="118" t="e">
        <f>#REF!</f>
        <v>#REF!</v>
      </c>
      <c r="K83" s="118"/>
      <c r="L83" s="118"/>
    </row>
    <row r="84" spans="1:12">
      <c r="A84" s="118" t="s">
        <v>2398</v>
      </c>
      <c r="B84" s="118" t="e">
        <f>#REF!</f>
        <v>#REF!</v>
      </c>
      <c r="C84" s="122" t="e">
        <f>#REF!</f>
        <v>#REF!</v>
      </c>
      <c r="D84" s="118" t="e">
        <f>#REF!</f>
        <v>#REF!</v>
      </c>
      <c r="E84" s="118" t="e">
        <f>#REF!</f>
        <v>#REF!</v>
      </c>
      <c r="F84" s="118" t="e">
        <f t="shared" ref="F84:J84" si="2">#REF!</f>
        <v>#REF!</v>
      </c>
      <c r="G84" s="118" t="e">
        <f t="shared" si="2"/>
        <v>#REF!</v>
      </c>
      <c r="H84" s="118" t="e">
        <f t="shared" si="2"/>
        <v>#REF!</v>
      </c>
      <c r="I84" s="118" t="e">
        <f t="shared" si="2"/>
        <v>#REF!</v>
      </c>
      <c r="J84" s="118" t="e">
        <f t="shared" si="2"/>
        <v>#REF!</v>
      </c>
      <c r="K84" s="118"/>
      <c r="L84" s="118"/>
    </row>
    <row r="85" spans="1:12">
      <c r="A85" s="118" t="s">
        <v>2400</v>
      </c>
      <c r="B85" s="118" t="e">
        <f>#REF!</f>
        <v>#REF!</v>
      </c>
      <c r="C85" s="122" t="e">
        <f>#REF!</f>
        <v>#REF!</v>
      </c>
      <c r="D85" s="118" t="e">
        <f>#REF!</f>
        <v>#REF!</v>
      </c>
      <c r="E85" s="118" t="e">
        <f>#REF!</f>
        <v>#REF!</v>
      </c>
      <c r="F85" s="118" t="e">
        <f>#REF!</f>
        <v>#REF!</v>
      </c>
      <c r="G85" s="118" t="e">
        <f>#REF!</f>
        <v>#REF!</v>
      </c>
      <c r="H85" s="118" t="e">
        <f>#REF!</f>
        <v>#REF!</v>
      </c>
      <c r="I85" s="118" t="e">
        <f>#REF!</f>
        <v>#REF!</v>
      </c>
      <c r="J85" s="118" t="e">
        <f>#REF!</f>
        <v>#REF!</v>
      </c>
      <c r="K85" s="118"/>
      <c r="L85" s="118"/>
    </row>
    <row r="86" spans="1:12">
      <c r="A86" s="118" t="s">
        <v>2400</v>
      </c>
      <c r="B86" s="118" t="e">
        <f>#REF!</f>
        <v>#REF!</v>
      </c>
      <c r="C86" s="122" t="e">
        <f>#REF!</f>
        <v>#REF!</v>
      </c>
      <c r="D86" s="118" t="e">
        <f>#REF!</f>
        <v>#REF!</v>
      </c>
      <c r="E86" s="118" t="e">
        <f>#REF!</f>
        <v>#REF!</v>
      </c>
      <c r="F86" s="118" t="e">
        <f>#REF!</f>
        <v>#REF!</v>
      </c>
      <c r="G86" s="118" t="e">
        <f>#REF!</f>
        <v>#REF!</v>
      </c>
      <c r="H86" s="118" t="e">
        <f>#REF!</f>
        <v>#REF!</v>
      </c>
      <c r="I86" s="118" t="e">
        <f>#REF!</f>
        <v>#REF!</v>
      </c>
      <c r="J86" s="118" t="e">
        <f>#REF!</f>
        <v>#REF!</v>
      </c>
      <c r="K86" s="118"/>
      <c r="L86" s="118"/>
    </row>
    <row r="87" spans="1:12">
      <c r="A87" s="118" t="s">
        <v>2364</v>
      </c>
      <c r="B87" s="118" t="e">
        <f>#REF!</f>
        <v>#REF!</v>
      </c>
      <c r="C87" s="122" t="e">
        <f>#REF!</f>
        <v>#REF!</v>
      </c>
      <c r="D87" s="118" t="e">
        <f>#REF!</f>
        <v>#REF!</v>
      </c>
      <c r="E87" s="118" t="e">
        <f>#REF!</f>
        <v>#REF!</v>
      </c>
      <c r="F87" s="118"/>
      <c r="G87" s="118"/>
      <c r="H87" s="118"/>
      <c r="I87" s="118"/>
      <c r="J87" s="118"/>
      <c r="K87" s="118"/>
      <c r="L87" s="118"/>
    </row>
    <row r="88" spans="1:12">
      <c r="A88" s="118" t="s">
        <v>2402</v>
      </c>
      <c r="B88" s="118" t="e">
        <f>#REF!</f>
        <v>#REF!</v>
      </c>
      <c r="C88" s="122" t="e">
        <f>#REF!</f>
        <v>#REF!</v>
      </c>
      <c r="D88" s="118" t="e">
        <f>#REF!</f>
        <v>#REF!</v>
      </c>
      <c r="E88" s="118" t="e">
        <f>#REF!</f>
        <v>#REF!</v>
      </c>
      <c r="F88" s="118" t="e">
        <f>#REF!</f>
        <v>#REF!</v>
      </c>
      <c r="G88" s="118" t="e">
        <f>#REF!</f>
        <v>#REF!</v>
      </c>
      <c r="H88" s="118" t="e">
        <f>#REF!</f>
        <v>#REF!</v>
      </c>
      <c r="I88" s="118" t="e">
        <f>#REF!</f>
        <v>#REF!</v>
      </c>
      <c r="J88" s="118" t="e">
        <f>#REF!</f>
        <v>#REF!</v>
      </c>
      <c r="K88" s="118"/>
      <c r="L88" s="118"/>
    </row>
    <row r="89" spans="1:12">
      <c r="A89" s="118" t="s">
        <v>2402</v>
      </c>
      <c r="B89" s="118" t="e">
        <f>#REF!</f>
        <v>#REF!</v>
      </c>
      <c r="C89" s="122" t="e">
        <f>#REF!</f>
        <v>#REF!</v>
      </c>
      <c r="D89" s="118" t="e">
        <f>#REF!</f>
        <v>#REF!</v>
      </c>
      <c r="E89" s="118" t="e">
        <f>#REF!</f>
        <v>#REF!</v>
      </c>
      <c r="F89" s="118" t="e">
        <f>#REF!</f>
        <v>#REF!</v>
      </c>
      <c r="G89" s="118" t="e">
        <f>#REF!</f>
        <v>#REF!</v>
      </c>
      <c r="H89" s="118" t="e">
        <f>#REF!</f>
        <v>#REF!</v>
      </c>
      <c r="I89" s="118" t="e">
        <f>#REF!</f>
        <v>#REF!</v>
      </c>
      <c r="J89" s="118" t="e">
        <f>#REF!</f>
        <v>#REF!</v>
      </c>
      <c r="K89" s="118"/>
      <c r="L89" s="118"/>
    </row>
    <row r="90" spans="1:12">
      <c r="A90" s="118" t="s">
        <v>2403</v>
      </c>
      <c r="B90" s="118" t="e">
        <f>#REF!</f>
        <v>#REF!</v>
      </c>
      <c r="C90" s="122" t="e">
        <f>#REF!</f>
        <v>#REF!</v>
      </c>
      <c r="D90" s="118" t="e">
        <f>#REF!</f>
        <v>#REF!</v>
      </c>
      <c r="E90" s="118" t="e">
        <f>#REF!</f>
        <v>#REF!</v>
      </c>
      <c r="F90" s="118" t="e">
        <f t="shared" ref="F90:J90" si="3">#REF!</f>
        <v>#REF!</v>
      </c>
      <c r="G90" s="118" t="e">
        <f t="shared" si="3"/>
        <v>#REF!</v>
      </c>
      <c r="H90" s="118" t="e">
        <f t="shared" si="3"/>
        <v>#REF!</v>
      </c>
      <c r="I90" s="118" t="e">
        <f t="shared" si="3"/>
        <v>#REF!</v>
      </c>
      <c r="J90" s="118" t="e">
        <f t="shared" si="3"/>
        <v>#REF!</v>
      </c>
      <c r="K90" s="118"/>
      <c r="L90" s="118"/>
    </row>
    <row r="91" spans="1:12">
      <c r="A91" s="118" t="s">
        <v>2404</v>
      </c>
      <c r="B91" s="118" t="e">
        <f>#REF!</f>
        <v>#REF!</v>
      </c>
      <c r="C91" s="122" t="e">
        <f>#REF!</f>
        <v>#REF!</v>
      </c>
      <c r="D91" s="118" t="e">
        <f>#REF!</f>
        <v>#REF!</v>
      </c>
      <c r="E91" s="118" t="e">
        <f>#REF!</f>
        <v>#REF!</v>
      </c>
      <c r="F91" s="118" t="e">
        <f>#REF!</f>
        <v>#REF!</v>
      </c>
      <c r="G91" s="118" t="e">
        <f>#REF!</f>
        <v>#REF!</v>
      </c>
      <c r="H91" s="118" t="e">
        <f>#REF!</f>
        <v>#REF!</v>
      </c>
      <c r="I91" s="118" t="e">
        <f>#REF!</f>
        <v>#REF!</v>
      </c>
      <c r="J91" s="118" t="e">
        <f>#REF!</f>
        <v>#REF!</v>
      </c>
      <c r="K91" s="118"/>
      <c r="L91" s="118"/>
    </row>
    <row r="92" spans="1:12">
      <c r="A92" s="118" t="s">
        <v>2404</v>
      </c>
      <c r="B92" s="118" t="e">
        <f>#REF!</f>
        <v>#REF!</v>
      </c>
      <c r="C92" s="122" t="e">
        <f>#REF!</f>
        <v>#REF!</v>
      </c>
      <c r="D92" s="118" t="e">
        <f>#REF!</f>
        <v>#REF!</v>
      </c>
      <c r="E92" s="118" t="e">
        <f>#REF!</f>
        <v>#REF!</v>
      </c>
      <c r="F92" s="118" t="e">
        <f>#REF!</f>
        <v>#REF!</v>
      </c>
      <c r="G92" s="118" t="e">
        <f>#REF!</f>
        <v>#REF!</v>
      </c>
      <c r="H92" s="118" t="e">
        <f>#REF!</f>
        <v>#REF!</v>
      </c>
      <c r="I92" s="118" t="e">
        <f>#REF!</f>
        <v>#REF!</v>
      </c>
      <c r="J92" s="118" t="e">
        <f>#REF!</f>
        <v>#REF!</v>
      </c>
      <c r="K92" s="118"/>
      <c r="L92" s="118"/>
    </row>
    <row r="93" spans="1:12">
      <c r="A93" s="118" t="s">
        <v>2405</v>
      </c>
      <c r="B93" s="118" t="e">
        <f>#REF!</f>
        <v>#REF!</v>
      </c>
      <c r="C93" s="122" t="e">
        <f>#REF!</f>
        <v>#REF!</v>
      </c>
      <c r="D93" s="118" t="e">
        <f>#REF!</f>
        <v>#REF!</v>
      </c>
      <c r="E93" s="118" t="e">
        <f>#REF!</f>
        <v>#REF!</v>
      </c>
      <c r="F93" s="118" t="e">
        <f>#REF!</f>
        <v>#REF!</v>
      </c>
      <c r="G93" s="118" t="e">
        <f>#REF!</f>
        <v>#REF!</v>
      </c>
      <c r="H93" s="118" t="e">
        <f>#REF!</f>
        <v>#REF!</v>
      </c>
      <c r="I93" s="118" t="e">
        <f>#REF!</f>
        <v>#REF!</v>
      </c>
      <c r="J93" s="118" t="e">
        <f>#REF!</f>
        <v>#REF!</v>
      </c>
      <c r="K93" s="118"/>
      <c r="L93" s="118"/>
    </row>
    <row r="94" spans="1:12">
      <c r="A94" s="118" t="s">
        <v>2406</v>
      </c>
      <c r="B94" s="118" t="e">
        <f>#REF!</f>
        <v>#REF!</v>
      </c>
      <c r="C94" s="122" t="e">
        <f>#REF!</f>
        <v>#REF!</v>
      </c>
      <c r="D94" s="118" t="e">
        <f>#REF!</f>
        <v>#REF!</v>
      </c>
      <c r="E94" s="118" t="e">
        <f>#REF!</f>
        <v>#REF!</v>
      </c>
      <c r="F94" s="118" t="e">
        <f>#REF!</f>
        <v>#REF!</v>
      </c>
      <c r="G94" s="118" t="e">
        <f>#REF!</f>
        <v>#REF!</v>
      </c>
      <c r="H94" s="118" t="e">
        <f>#REF!</f>
        <v>#REF!</v>
      </c>
      <c r="I94" s="118" t="e">
        <f>#REF!</f>
        <v>#REF!</v>
      </c>
      <c r="J94" s="118" t="e">
        <f>#REF!</f>
        <v>#REF!</v>
      </c>
      <c r="K94" s="118"/>
      <c r="L94" s="118"/>
    </row>
    <row r="95" spans="1:12">
      <c r="A95" s="118" t="s">
        <v>2406</v>
      </c>
      <c r="B95" s="118" t="e">
        <f>#REF!</f>
        <v>#REF!</v>
      </c>
      <c r="C95" s="122" t="e">
        <f>#REF!</f>
        <v>#REF!</v>
      </c>
      <c r="D95" s="118" t="e">
        <f>#REF!</f>
        <v>#REF!</v>
      </c>
      <c r="E95" s="118" t="e">
        <f>#REF!</f>
        <v>#REF!</v>
      </c>
      <c r="F95" s="118" t="e">
        <f>#REF!</f>
        <v>#REF!</v>
      </c>
      <c r="G95" s="118" t="e">
        <f>#REF!</f>
        <v>#REF!</v>
      </c>
      <c r="H95" s="118" t="e">
        <f>#REF!</f>
        <v>#REF!</v>
      </c>
      <c r="I95" s="118" t="e">
        <f>#REF!</f>
        <v>#REF!</v>
      </c>
      <c r="J95" s="118" t="e">
        <f>#REF!</f>
        <v>#REF!</v>
      </c>
      <c r="K95" s="118"/>
      <c r="L95" s="118"/>
    </row>
    <row r="96" spans="1:12">
      <c r="A96" s="118" t="s">
        <v>2362</v>
      </c>
      <c r="B96" s="118" t="e">
        <f>#REF!</f>
        <v>#REF!</v>
      </c>
      <c r="C96" s="122" t="e">
        <f>#REF!</f>
        <v>#REF!</v>
      </c>
      <c r="D96" s="118" t="e">
        <f>#REF!</f>
        <v>#REF!</v>
      </c>
      <c r="E96" s="118" t="e">
        <f>#REF!</f>
        <v>#REF!</v>
      </c>
      <c r="F96" s="118" t="e">
        <f>#REF!</f>
        <v>#REF!</v>
      </c>
      <c r="G96" s="118" t="e">
        <f>#REF!</f>
        <v>#REF!</v>
      </c>
      <c r="H96" s="118" t="e">
        <f>#REF!</f>
        <v>#REF!</v>
      </c>
      <c r="I96" s="118" t="e">
        <f>#REF!</f>
        <v>#REF!</v>
      </c>
      <c r="J96" s="118" t="e">
        <f>#REF!</f>
        <v>#REF!</v>
      </c>
      <c r="K96" s="118"/>
      <c r="L96" s="118"/>
    </row>
    <row r="97" spans="1:12">
      <c r="A97" s="118" t="s">
        <v>2407</v>
      </c>
      <c r="B97" s="118" t="e">
        <f>#REF!</f>
        <v>#REF!</v>
      </c>
      <c r="C97" s="122" t="e">
        <f>#REF!</f>
        <v>#REF!</v>
      </c>
      <c r="D97" s="118" t="e">
        <f>#REF!</f>
        <v>#REF!</v>
      </c>
      <c r="E97" s="118" t="e">
        <f>#REF!</f>
        <v>#REF!</v>
      </c>
      <c r="F97" s="118" t="e">
        <f>#REF!</f>
        <v>#REF!</v>
      </c>
      <c r="G97" s="118" t="e">
        <f>#REF!</f>
        <v>#REF!</v>
      </c>
      <c r="H97" s="118" t="e">
        <f>#REF!</f>
        <v>#REF!</v>
      </c>
      <c r="I97" s="118" t="e">
        <f>#REF!</f>
        <v>#REF!</v>
      </c>
      <c r="J97" s="118" t="e">
        <f>#REF!</f>
        <v>#REF!</v>
      </c>
      <c r="K97" s="118"/>
      <c r="L97" s="118"/>
    </row>
    <row r="98" spans="1:12">
      <c r="A98" s="118" t="s">
        <v>2408</v>
      </c>
      <c r="B98" s="118" t="e">
        <f>#REF!</f>
        <v>#REF!</v>
      </c>
      <c r="C98" s="122" t="e">
        <f>#REF!</f>
        <v>#REF!</v>
      </c>
      <c r="D98" s="118" t="e">
        <f>#REF!</f>
        <v>#REF!</v>
      </c>
      <c r="E98" s="118" t="e">
        <f>#REF!</f>
        <v>#REF!</v>
      </c>
      <c r="F98" s="118" t="e">
        <f>#REF!</f>
        <v>#REF!</v>
      </c>
      <c r="G98" s="118" t="e">
        <f>#REF!</f>
        <v>#REF!</v>
      </c>
      <c r="H98" s="118" t="e">
        <f>#REF!</f>
        <v>#REF!</v>
      </c>
      <c r="I98" s="118" t="e">
        <f>#REF!</f>
        <v>#REF!</v>
      </c>
      <c r="J98" s="118" t="e">
        <f>#REF!</f>
        <v>#REF!</v>
      </c>
      <c r="K98" s="118"/>
      <c r="L98" s="118"/>
    </row>
    <row r="99" spans="1:12">
      <c r="A99" s="118" t="s">
        <v>2405</v>
      </c>
      <c r="B99" s="118" t="e">
        <f>#REF!</f>
        <v>#REF!</v>
      </c>
      <c r="C99" s="122" t="e">
        <f>#REF!</f>
        <v>#REF!</v>
      </c>
      <c r="D99" s="118" t="e">
        <f>#REF!</f>
        <v>#REF!</v>
      </c>
      <c r="E99" s="118" t="e">
        <f>#REF!</f>
        <v>#REF!</v>
      </c>
      <c r="F99" s="123" t="e">
        <f>#REF!</f>
        <v>#REF!</v>
      </c>
      <c r="G99" s="123" t="e">
        <f>#REF!</f>
        <v>#REF!</v>
      </c>
      <c r="H99" s="118" t="e">
        <f>#REF!</f>
        <v>#REF!</v>
      </c>
      <c r="I99" s="118" t="e">
        <f>#REF!</f>
        <v>#REF!</v>
      </c>
      <c r="J99" s="118" t="e">
        <f>#REF!</f>
        <v>#REF!</v>
      </c>
      <c r="K99" s="118"/>
      <c r="L99" s="118"/>
    </row>
    <row r="100" spans="1:12">
      <c r="A100" s="118" t="s">
        <v>2368</v>
      </c>
      <c r="B100" s="118" t="e">
        <f>#REF!</f>
        <v>#REF!</v>
      </c>
      <c r="C100" s="122" t="e">
        <f>#REF!</f>
        <v>#REF!</v>
      </c>
      <c r="D100" s="118" t="e">
        <f>#REF!</f>
        <v>#REF!</v>
      </c>
      <c r="E100" s="118" t="e">
        <f>#REF!</f>
        <v>#REF!</v>
      </c>
      <c r="F100" s="123" t="e">
        <f>#REF!</f>
        <v>#REF!</v>
      </c>
      <c r="G100" s="123" t="e">
        <f>#REF!</f>
        <v>#REF!</v>
      </c>
      <c r="H100" s="118" t="e">
        <f>#REF!</f>
        <v>#REF!</v>
      </c>
      <c r="I100" s="118" t="e">
        <f>#REF!</f>
        <v>#REF!</v>
      </c>
      <c r="J100" s="118" t="e">
        <f>#REF!</f>
        <v>#REF!</v>
      </c>
      <c r="K100" s="118"/>
      <c r="L100" s="118"/>
    </row>
    <row r="101" spans="1:12">
      <c r="A101" s="118" t="s">
        <v>2368</v>
      </c>
      <c r="B101" s="118" t="e">
        <f>#REF!</f>
        <v>#REF!</v>
      </c>
      <c r="C101" s="122" t="e">
        <f>#REF!</f>
        <v>#REF!</v>
      </c>
      <c r="D101" s="118" t="e">
        <f>#REF!</f>
        <v>#REF!</v>
      </c>
      <c r="E101" s="118" t="e">
        <f>#REF!</f>
        <v>#REF!</v>
      </c>
      <c r="F101" s="123" t="e">
        <f>#REF!</f>
        <v>#REF!</v>
      </c>
      <c r="G101" s="123" t="e">
        <f>#REF!</f>
        <v>#REF!</v>
      </c>
      <c r="H101" s="118" t="e">
        <f>#REF!</f>
        <v>#REF!</v>
      </c>
      <c r="I101" s="118" t="e">
        <f>#REF!</f>
        <v>#REF!</v>
      </c>
      <c r="J101" s="118" t="e">
        <f>#REF!</f>
        <v>#REF!</v>
      </c>
      <c r="K101" s="118"/>
      <c r="L101" s="118"/>
    </row>
    <row r="102" spans="1:12">
      <c r="A102" s="118" t="s">
        <v>2368</v>
      </c>
      <c r="B102" s="118" t="e">
        <f>#REF!</f>
        <v>#REF!</v>
      </c>
      <c r="C102" s="122" t="e">
        <f>#REF!</f>
        <v>#REF!</v>
      </c>
      <c r="D102" s="118" t="e">
        <f>#REF!</f>
        <v>#REF!</v>
      </c>
      <c r="E102" s="118" t="e">
        <f>#REF!</f>
        <v>#REF!</v>
      </c>
      <c r="F102" s="123" t="e">
        <f>#REF!</f>
        <v>#REF!</v>
      </c>
      <c r="G102" s="123" t="e">
        <f>#REF!</f>
        <v>#REF!</v>
      </c>
      <c r="H102" s="118" t="e">
        <f>#REF!</f>
        <v>#REF!</v>
      </c>
      <c r="I102" s="118" t="e">
        <f>#REF!</f>
        <v>#REF!</v>
      </c>
      <c r="J102" s="118" t="e">
        <f>#REF!</f>
        <v>#REF!</v>
      </c>
      <c r="K102" s="118"/>
      <c r="L102" s="118"/>
    </row>
    <row r="103" spans="1:12">
      <c r="A103" s="118" t="s">
        <v>2368</v>
      </c>
      <c r="B103" s="118" t="e">
        <f>#REF!</f>
        <v>#REF!</v>
      </c>
      <c r="C103" s="122" t="e">
        <f>#REF!</f>
        <v>#REF!</v>
      </c>
      <c r="D103" s="118" t="e">
        <f>#REF!</f>
        <v>#REF!</v>
      </c>
      <c r="E103" s="118" t="e">
        <f>#REF!</f>
        <v>#REF!</v>
      </c>
      <c r="F103" s="118" t="e">
        <f>#REF!</f>
        <v>#REF!</v>
      </c>
      <c r="G103" s="118" t="e">
        <f>#REF!</f>
        <v>#REF!</v>
      </c>
      <c r="H103" s="118" t="e">
        <f>#REF!</f>
        <v>#REF!</v>
      </c>
      <c r="I103" s="118" t="e">
        <f>#REF!</f>
        <v>#REF!</v>
      </c>
      <c r="J103" s="118" t="e">
        <f>#REF!</f>
        <v>#REF!</v>
      </c>
      <c r="K103" s="118"/>
      <c r="L103" s="118"/>
    </row>
    <row r="104" spans="1:12">
      <c r="A104" s="118" t="s">
        <v>2405</v>
      </c>
      <c r="B104" s="118" t="e">
        <f>#REF!</f>
        <v>#REF!</v>
      </c>
      <c r="C104" s="122" t="e">
        <f>#REF!</f>
        <v>#REF!</v>
      </c>
      <c r="D104" s="118" t="e">
        <f>#REF!</f>
        <v>#REF!</v>
      </c>
      <c r="E104" s="118" t="e">
        <f>#REF!</f>
        <v>#REF!</v>
      </c>
      <c r="F104" s="118" t="e">
        <f>#REF!</f>
        <v>#REF!</v>
      </c>
      <c r="G104" s="118" t="e">
        <f>#REF!</f>
        <v>#REF!</v>
      </c>
      <c r="H104" s="118" t="e">
        <f>#REF!</f>
        <v>#REF!</v>
      </c>
      <c r="I104" s="118" t="e">
        <f>#REF!</f>
        <v>#REF!</v>
      </c>
      <c r="J104" s="118" t="e">
        <f>#REF!</f>
        <v>#REF!</v>
      </c>
      <c r="K104" s="118"/>
      <c r="L104" s="118"/>
    </row>
    <row r="105" spans="1:12">
      <c r="A105" s="118" t="s">
        <v>2411</v>
      </c>
      <c r="B105" s="118" t="e">
        <f>#REF!</f>
        <v>#REF!</v>
      </c>
      <c r="C105" s="122" t="e">
        <f>#REF!</f>
        <v>#REF!</v>
      </c>
      <c r="D105" s="118" t="e">
        <f>#REF!</f>
        <v>#REF!</v>
      </c>
      <c r="E105" s="118" t="e">
        <f>#REF!</f>
        <v>#REF!</v>
      </c>
      <c r="F105" s="118" t="e">
        <f>#REF!</f>
        <v>#REF!</v>
      </c>
      <c r="G105" s="118" t="e">
        <f>#REF!</f>
        <v>#REF!</v>
      </c>
      <c r="H105" s="118" t="e">
        <f>#REF!</f>
        <v>#REF!</v>
      </c>
      <c r="I105" s="118" t="e">
        <f>#REF!</f>
        <v>#REF!</v>
      </c>
      <c r="J105" s="118" t="e">
        <f>#REF!</f>
        <v>#REF!</v>
      </c>
      <c r="K105" s="118"/>
      <c r="L105" s="118"/>
    </row>
    <row r="106" spans="1:12">
      <c r="A106" s="118" t="s">
        <v>2413</v>
      </c>
      <c r="B106" s="118" t="e">
        <f>#REF!</f>
        <v>#REF!</v>
      </c>
      <c r="C106" s="122" t="e">
        <f>#REF!</f>
        <v>#REF!</v>
      </c>
      <c r="D106" s="118" t="e">
        <f>#REF!</f>
        <v>#REF!</v>
      </c>
      <c r="E106" s="118" t="e">
        <f>#REF!</f>
        <v>#REF!</v>
      </c>
      <c r="F106" s="118" t="e">
        <f>#REF!</f>
        <v>#REF!</v>
      </c>
      <c r="G106" s="118" t="e">
        <f>#REF!</f>
        <v>#REF!</v>
      </c>
      <c r="H106" s="118" t="e">
        <f>#REF!</f>
        <v>#REF!</v>
      </c>
      <c r="I106" s="118" t="e">
        <f>#REF!</f>
        <v>#REF!</v>
      </c>
      <c r="J106" s="118" t="e">
        <f>#REF!</f>
        <v>#REF!</v>
      </c>
      <c r="K106" s="118"/>
      <c r="L106" s="118"/>
    </row>
    <row r="107" spans="1:12">
      <c r="A107" s="118" t="s">
        <v>2411</v>
      </c>
      <c r="B107" s="118" t="e">
        <f>#REF!</f>
        <v>#REF!</v>
      </c>
      <c r="C107" s="122" t="e">
        <f>#REF!</f>
        <v>#REF!</v>
      </c>
      <c r="D107" s="118" t="e">
        <f>#REF!</f>
        <v>#REF!</v>
      </c>
      <c r="E107" s="118" t="e">
        <f>#REF!</f>
        <v>#REF!</v>
      </c>
      <c r="F107" s="118" t="e">
        <f>#REF!</f>
        <v>#REF!</v>
      </c>
      <c r="G107" s="118" t="e">
        <f>#REF!</f>
        <v>#REF!</v>
      </c>
      <c r="H107" s="118" t="e">
        <f>#REF!</f>
        <v>#REF!</v>
      </c>
      <c r="I107" s="118" t="e">
        <f>#REF!</f>
        <v>#REF!</v>
      </c>
      <c r="J107" s="118" t="e">
        <f>#REF!</f>
        <v>#REF!</v>
      </c>
      <c r="K107" s="118"/>
      <c r="L107" s="118"/>
    </row>
    <row r="108" spans="1:12">
      <c r="A108" s="118" t="s">
        <v>2411</v>
      </c>
      <c r="B108" s="118" t="e">
        <f>#REF!</f>
        <v>#REF!</v>
      </c>
      <c r="C108" s="122" t="e">
        <f>#REF!</f>
        <v>#REF!</v>
      </c>
      <c r="D108" s="118" t="e">
        <f>#REF!</f>
        <v>#REF!</v>
      </c>
      <c r="E108" s="118" t="e">
        <f>#REF!</f>
        <v>#REF!</v>
      </c>
      <c r="F108" s="118" t="e">
        <f>#REF!</f>
        <v>#REF!</v>
      </c>
      <c r="G108" s="118" t="e">
        <f>#REF!</f>
        <v>#REF!</v>
      </c>
      <c r="H108" s="118" t="e">
        <f>#REF!</f>
        <v>#REF!</v>
      </c>
      <c r="I108" s="118" t="e">
        <f>#REF!</f>
        <v>#REF!</v>
      </c>
      <c r="J108" s="118" t="e">
        <f>#REF!</f>
        <v>#REF!</v>
      </c>
      <c r="K108" s="118"/>
      <c r="L108" s="118"/>
    </row>
    <row r="109" spans="1:12">
      <c r="A109" s="118" t="s">
        <v>2413</v>
      </c>
      <c r="B109" s="118" t="e">
        <f>#REF!</f>
        <v>#REF!</v>
      </c>
      <c r="C109" s="122" t="e">
        <f>#REF!</f>
        <v>#REF!</v>
      </c>
      <c r="D109" s="118" t="e">
        <f>#REF!</f>
        <v>#REF!</v>
      </c>
      <c r="E109" s="118" t="e">
        <f>#REF!</f>
        <v>#REF!</v>
      </c>
      <c r="F109" s="118" t="e">
        <f>#REF!</f>
        <v>#REF!</v>
      </c>
      <c r="G109" s="118" t="e">
        <f>#REF!</f>
        <v>#REF!</v>
      </c>
      <c r="H109" s="118" t="e">
        <f>#REF!</f>
        <v>#REF!</v>
      </c>
      <c r="I109" s="118" t="e">
        <f>#REF!</f>
        <v>#REF!</v>
      </c>
      <c r="J109" s="118" t="e">
        <f>#REF!</f>
        <v>#REF!</v>
      </c>
      <c r="K109" s="118"/>
      <c r="L109" s="118"/>
    </row>
    <row r="110" spans="1:12">
      <c r="A110" s="118" t="s">
        <v>2414</v>
      </c>
      <c r="B110" s="118" t="e">
        <f>#REF!</f>
        <v>#REF!</v>
      </c>
      <c r="C110" s="122" t="e">
        <f>#REF!</f>
        <v>#REF!</v>
      </c>
      <c r="D110" s="118" t="e">
        <f>#REF!</f>
        <v>#REF!</v>
      </c>
      <c r="E110" s="118" t="e">
        <f>#REF!</f>
        <v>#REF!</v>
      </c>
      <c r="F110" s="118" t="e">
        <f>#REF!</f>
        <v>#REF!</v>
      </c>
      <c r="G110" s="118" t="e">
        <f>#REF!</f>
        <v>#REF!</v>
      </c>
      <c r="H110" s="118" t="e">
        <f>#REF!</f>
        <v>#REF!</v>
      </c>
      <c r="I110" s="118" t="e">
        <f>#REF!</f>
        <v>#REF!</v>
      </c>
      <c r="J110" s="118" t="e">
        <f>#REF!</f>
        <v>#REF!</v>
      </c>
      <c r="K110" s="118"/>
      <c r="L110" s="118"/>
    </row>
    <row r="111" spans="1:12">
      <c r="A111" s="118" t="s">
        <v>2414</v>
      </c>
      <c r="B111" s="118" t="e">
        <f>#REF!</f>
        <v>#REF!</v>
      </c>
      <c r="C111" s="122" t="e">
        <f>#REF!</f>
        <v>#REF!</v>
      </c>
      <c r="D111" s="118" t="e">
        <f>#REF!</f>
        <v>#REF!</v>
      </c>
      <c r="E111" s="118" t="e">
        <f>#REF!</f>
        <v>#REF!</v>
      </c>
      <c r="F111" s="118" t="e">
        <f>#REF!</f>
        <v>#REF!</v>
      </c>
      <c r="G111" s="118" t="e">
        <f>#REF!</f>
        <v>#REF!</v>
      </c>
      <c r="H111" s="118" t="e">
        <f>#REF!</f>
        <v>#REF!</v>
      </c>
      <c r="I111" s="118" t="e">
        <f>#REF!</f>
        <v>#REF!</v>
      </c>
      <c r="J111" s="118" t="e">
        <f>#REF!</f>
        <v>#REF!</v>
      </c>
      <c r="K111" s="118"/>
      <c r="L111" s="118"/>
    </row>
    <row r="112" spans="1:12">
      <c r="A112" s="118" t="s">
        <v>2418</v>
      </c>
      <c r="B112" s="118" t="e">
        <f>#REF!</f>
        <v>#REF!</v>
      </c>
      <c r="C112" s="122" t="e">
        <f>#REF!</f>
        <v>#REF!</v>
      </c>
      <c r="D112" s="118" t="e">
        <f>#REF!</f>
        <v>#REF!</v>
      </c>
      <c r="E112" s="118" t="e">
        <f>#REF!</f>
        <v>#REF!</v>
      </c>
      <c r="F112" s="118" t="e">
        <f>#REF!</f>
        <v>#REF!</v>
      </c>
      <c r="G112" s="118" t="e">
        <f>#REF!</f>
        <v>#REF!</v>
      </c>
      <c r="H112" s="118" t="e">
        <f>#REF!</f>
        <v>#REF!</v>
      </c>
      <c r="I112" s="118" t="e">
        <f>#REF!</f>
        <v>#REF!</v>
      </c>
      <c r="J112" s="118" t="e">
        <f>#REF!</f>
        <v>#REF!</v>
      </c>
      <c r="K112" s="118"/>
      <c r="L112" s="118"/>
    </row>
    <row r="113" spans="1:12">
      <c r="A113" s="118" t="s">
        <v>2420</v>
      </c>
      <c r="B113" s="118" t="e">
        <f>#REF!</f>
        <v>#REF!</v>
      </c>
      <c r="C113" s="122" t="e">
        <f>#REF!</f>
        <v>#REF!</v>
      </c>
      <c r="D113" s="118" t="e">
        <f>#REF!</f>
        <v>#REF!</v>
      </c>
      <c r="E113" s="118" t="e">
        <f>#REF!</f>
        <v>#REF!</v>
      </c>
      <c r="F113" s="118" t="e">
        <f>#REF!</f>
        <v>#REF!</v>
      </c>
      <c r="G113" s="118" t="e">
        <f>#REF!</f>
        <v>#REF!</v>
      </c>
      <c r="H113" s="118" t="e">
        <f>#REF!</f>
        <v>#REF!</v>
      </c>
      <c r="I113" s="118" t="e">
        <f>#REF!</f>
        <v>#REF!</v>
      </c>
      <c r="J113" s="118" t="e">
        <f>#REF!</f>
        <v>#REF!</v>
      </c>
      <c r="K113" s="118"/>
      <c r="L113" s="118"/>
    </row>
    <row r="114" spans="1:12">
      <c r="A114" s="118" t="s">
        <v>2418</v>
      </c>
      <c r="B114" s="118" t="e">
        <f>#REF!</f>
        <v>#REF!</v>
      </c>
      <c r="C114" s="122" t="e">
        <f>#REF!</f>
        <v>#REF!</v>
      </c>
      <c r="D114" s="118" t="e">
        <f>#REF!</f>
        <v>#REF!</v>
      </c>
      <c r="E114" s="118" t="e">
        <f>#REF!</f>
        <v>#REF!</v>
      </c>
      <c r="F114" s="118" t="e">
        <f>#REF!</f>
        <v>#REF!</v>
      </c>
      <c r="G114" s="118" t="e">
        <f>#REF!</f>
        <v>#REF!</v>
      </c>
      <c r="H114" s="118" t="e">
        <f>#REF!</f>
        <v>#REF!</v>
      </c>
      <c r="I114" s="118" t="e">
        <f>#REF!</f>
        <v>#REF!</v>
      </c>
      <c r="J114" s="118" t="e">
        <f>#REF!</f>
        <v>#REF!</v>
      </c>
      <c r="K114" s="118"/>
      <c r="L114" s="118"/>
    </row>
    <row r="115" spans="1:12">
      <c r="A115" s="118" t="s">
        <v>2418</v>
      </c>
      <c r="B115" s="118" t="e">
        <f>#REF!</f>
        <v>#REF!</v>
      </c>
      <c r="C115" s="122" t="e">
        <f>#REF!</f>
        <v>#REF!</v>
      </c>
      <c r="D115" s="118" t="e">
        <f>#REF!</f>
        <v>#REF!</v>
      </c>
      <c r="E115" s="118" t="e">
        <f>#REF!</f>
        <v>#REF!</v>
      </c>
      <c r="F115" s="118" t="e">
        <f>#REF!</f>
        <v>#REF!</v>
      </c>
      <c r="G115" s="118" t="e">
        <f>#REF!</f>
        <v>#REF!</v>
      </c>
      <c r="H115" s="118" t="e">
        <f>#REF!</f>
        <v>#REF!</v>
      </c>
      <c r="I115" s="118" t="e">
        <f>#REF!</f>
        <v>#REF!</v>
      </c>
      <c r="J115" s="118" t="e">
        <f>#REF!</f>
        <v>#REF!</v>
      </c>
      <c r="K115" s="118"/>
      <c r="L115" s="118"/>
    </row>
    <row r="116" spans="1:12">
      <c r="A116" s="118" t="s">
        <v>2423</v>
      </c>
      <c r="B116" s="118" t="e">
        <f>#REF!</f>
        <v>#REF!</v>
      </c>
      <c r="C116" s="122" t="e">
        <f>#REF!</f>
        <v>#REF!</v>
      </c>
      <c r="D116" s="118" t="e">
        <f>#REF!</f>
        <v>#REF!</v>
      </c>
      <c r="E116" s="118" t="e">
        <f>#REF!</f>
        <v>#REF!</v>
      </c>
      <c r="F116" s="118" t="e">
        <f>#REF!</f>
        <v>#REF!</v>
      </c>
      <c r="G116" s="118" t="e">
        <f>#REF!</f>
        <v>#REF!</v>
      </c>
      <c r="H116" s="118" t="e">
        <f>#REF!</f>
        <v>#REF!</v>
      </c>
      <c r="I116" s="118" t="e">
        <f>#REF!</f>
        <v>#REF!</v>
      </c>
      <c r="J116" s="118" t="e">
        <f>#REF!</f>
        <v>#REF!</v>
      </c>
      <c r="K116" s="118"/>
      <c r="L116" s="118"/>
    </row>
    <row r="117" spans="1:12">
      <c r="A117" s="118" t="s">
        <v>2344</v>
      </c>
      <c r="B117" s="118" t="e">
        <f>#REF!</f>
        <v>#REF!</v>
      </c>
      <c r="C117" s="122" t="e">
        <f>#REF!</f>
        <v>#REF!</v>
      </c>
      <c r="D117" s="118" t="e">
        <f>#REF!</f>
        <v>#REF!</v>
      </c>
      <c r="E117" s="118" t="e">
        <f>#REF!</f>
        <v>#REF!</v>
      </c>
      <c r="F117" s="118" t="e">
        <f>#REF!</f>
        <v>#REF!</v>
      </c>
      <c r="G117" s="118" t="e">
        <f>#REF!</f>
        <v>#REF!</v>
      </c>
      <c r="H117" s="118" t="e">
        <f>#REF!</f>
        <v>#REF!</v>
      </c>
      <c r="I117" s="118" t="e">
        <f>#REF!</f>
        <v>#REF!</v>
      </c>
      <c r="J117" s="118" t="e">
        <f>#REF!</f>
        <v>#REF!</v>
      </c>
      <c r="K117" s="118"/>
      <c r="L117" s="118"/>
    </row>
    <row r="118" spans="1:12">
      <c r="A118" s="118" t="s">
        <v>2425</v>
      </c>
      <c r="B118" s="118" t="e">
        <f>#REF!</f>
        <v>#REF!</v>
      </c>
      <c r="C118" s="122" t="e">
        <f>#REF!</f>
        <v>#REF!</v>
      </c>
      <c r="D118" s="118" t="e">
        <f>#REF!</f>
        <v>#REF!</v>
      </c>
      <c r="E118" s="118" t="e">
        <f>#REF!</f>
        <v>#REF!</v>
      </c>
      <c r="F118" s="118" t="e">
        <f>#REF!</f>
        <v>#REF!</v>
      </c>
      <c r="G118" s="118" t="e">
        <f>#REF!</f>
        <v>#REF!</v>
      </c>
      <c r="H118" s="118" t="e">
        <f>#REF!</f>
        <v>#REF!</v>
      </c>
      <c r="I118" s="118" t="e">
        <f>#REF!</f>
        <v>#REF!</v>
      </c>
      <c r="J118" s="118" t="e">
        <f>#REF!</f>
        <v>#REF!</v>
      </c>
      <c r="K118" s="118"/>
      <c r="L118" s="118"/>
    </row>
    <row r="119" spans="1:12">
      <c r="A119" s="118" t="s">
        <v>2427</v>
      </c>
      <c r="B119" s="118" t="e">
        <f>#REF!</f>
        <v>#REF!</v>
      </c>
      <c r="C119" s="122" t="e">
        <f>#REF!</f>
        <v>#REF!</v>
      </c>
      <c r="D119" s="118" t="e">
        <f>#REF!</f>
        <v>#REF!</v>
      </c>
      <c r="E119" s="118" t="e">
        <f>#REF!</f>
        <v>#REF!</v>
      </c>
      <c r="F119" s="118" t="e">
        <f>#REF!</f>
        <v>#REF!</v>
      </c>
      <c r="G119" s="118" t="e">
        <f>#REF!</f>
        <v>#REF!</v>
      </c>
      <c r="H119" s="118" t="e">
        <f>#REF!</f>
        <v>#REF!</v>
      </c>
      <c r="I119" s="118" t="e">
        <f>#REF!</f>
        <v>#REF!</v>
      </c>
      <c r="J119" s="118" t="e">
        <f>#REF!</f>
        <v>#REF!</v>
      </c>
      <c r="K119" s="118"/>
      <c r="L119" s="118"/>
    </row>
    <row r="120" spans="1:12">
      <c r="A120" s="118" t="s">
        <v>2430</v>
      </c>
      <c r="B120" s="118" t="e">
        <f>#REF!</f>
        <v>#REF!</v>
      </c>
      <c r="C120" s="122" t="e">
        <f>#REF!</f>
        <v>#REF!</v>
      </c>
      <c r="D120" s="118" t="e">
        <f>#REF!</f>
        <v>#REF!</v>
      </c>
      <c r="E120" s="118" t="e">
        <f>#REF!</f>
        <v>#REF!</v>
      </c>
      <c r="F120" s="118" t="e">
        <f>#REF!</f>
        <v>#REF!</v>
      </c>
      <c r="G120" s="118" t="e">
        <f>#REF!</f>
        <v>#REF!</v>
      </c>
      <c r="H120" s="118" t="e">
        <f>#REF!</f>
        <v>#REF!</v>
      </c>
      <c r="I120" s="118" t="e">
        <f>#REF!</f>
        <v>#REF!</v>
      </c>
      <c r="J120" s="118" t="e">
        <f>#REF!</f>
        <v>#REF!</v>
      </c>
      <c r="K120" s="118"/>
      <c r="L120" s="118"/>
    </row>
    <row r="121" spans="1:12">
      <c r="A121" s="118" t="s">
        <v>2432</v>
      </c>
      <c r="B121" s="118" t="e">
        <f>#REF!</f>
        <v>#REF!</v>
      </c>
      <c r="C121" s="122" t="e">
        <f>#REF!</f>
        <v>#REF!</v>
      </c>
      <c r="D121" s="118" t="e">
        <f>#REF!</f>
        <v>#REF!</v>
      </c>
      <c r="E121" s="118" t="e">
        <f>#REF!</f>
        <v>#REF!</v>
      </c>
      <c r="F121" s="118" t="e">
        <f>#REF!</f>
        <v>#REF!</v>
      </c>
      <c r="G121" s="118" t="e">
        <f>#REF!</f>
        <v>#REF!</v>
      </c>
      <c r="H121" s="118" t="e">
        <f>#REF!</f>
        <v>#REF!</v>
      </c>
      <c r="I121" s="118" t="e">
        <f>#REF!</f>
        <v>#REF!</v>
      </c>
      <c r="J121" s="118" t="e">
        <f>#REF!</f>
        <v>#REF!</v>
      </c>
      <c r="K121" s="118"/>
      <c r="L121" s="118"/>
    </row>
    <row r="122" spans="1:12">
      <c r="A122" s="118" t="s">
        <v>2430</v>
      </c>
      <c r="B122" s="118" t="e">
        <f>#REF!</f>
        <v>#REF!</v>
      </c>
      <c r="C122" s="122" t="e">
        <f>#REF!</f>
        <v>#REF!</v>
      </c>
      <c r="D122" s="118" t="e">
        <f>#REF!</f>
        <v>#REF!</v>
      </c>
      <c r="E122" s="118" t="e">
        <f>#REF!</f>
        <v>#REF!</v>
      </c>
      <c r="F122" s="118" t="e">
        <f>#REF!</f>
        <v>#REF!</v>
      </c>
      <c r="G122" s="118" t="e">
        <f>#REF!</f>
        <v>#REF!</v>
      </c>
      <c r="H122" s="118" t="e">
        <f>#REF!</f>
        <v>#REF!</v>
      </c>
      <c r="I122" s="118" t="e">
        <f>#REF!</f>
        <v>#REF!</v>
      </c>
      <c r="J122" s="118" t="e">
        <f>#REF!</f>
        <v>#REF!</v>
      </c>
      <c r="K122" s="118"/>
      <c r="L122" s="118"/>
    </row>
    <row r="123" spans="1:12">
      <c r="A123" s="118" t="s">
        <v>2345</v>
      </c>
      <c r="B123" s="118" t="e">
        <f>#REF!</f>
        <v>#REF!</v>
      </c>
      <c r="C123" s="122" t="e">
        <f>#REF!</f>
        <v>#REF!</v>
      </c>
      <c r="D123" s="118" t="e">
        <f>#REF!</f>
        <v>#REF!</v>
      </c>
      <c r="E123" s="118" t="e">
        <f>#REF!</f>
        <v>#REF!</v>
      </c>
      <c r="F123" s="118" t="e">
        <f>#REF!</f>
        <v>#REF!</v>
      </c>
      <c r="G123" s="118" t="e">
        <f>#REF!</f>
        <v>#REF!</v>
      </c>
      <c r="H123" s="118" t="e">
        <f>#REF!</f>
        <v>#REF!</v>
      </c>
      <c r="I123" s="118" t="e">
        <f>#REF!</f>
        <v>#REF!</v>
      </c>
      <c r="J123" s="118" t="e">
        <f>#REF!</f>
        <v>#REF!</v>
      </c>
      <c r="K123" s="118"/>
      <c r="L123" s="118"/>
    </row>
    <row r="124" spans="1:12">
      <c r="A124" s="118" t="s">
        <v>2345</v>
      </c>
      <c r="B124" s="118" t="e">
        <f>#REF!</f>
        <v>#REF!</v>
      </c>
      <c r="C124" s="122" t="e">
        <f>#REF!</f>
        <v>#REF!</v>
      </c>
      <c r="D124" s="118" t="e">
        <f>#REF!</f>
        <v>#REF!</v>
      </c>
      <c r="E124" s="118" t="e">
        <f>#REF!</f>
        <v>#REF!</v>
      </c>
      <c r="F124" s="118" t="e">
        <f>#REF!</f>
        <v>#REF!</v>
      </c>
      <c r="G124" s="123" t="e">
        <f>#REF!</f>
        <v>#REF!</v>
      </c>
      <c r="H124" s="118" t="e">
        <f>#REF!</f>
        <v>#REF!</v>
      </c>
      <c r="I124" s="118" t="e">
        <f>#REF!</f>
        <v>#REF!</v>
      </c>
      <c r="J124" s="118" t="e">
        <f>#REF!</f>
        <v>#REF!</v>
      </c>
      <c r="K124" s="118"/>
      <c r="L124" s="118"/>
    </row>
    <row r="125" spans="1:12">
      <c r="A125" s="118" t="s">
        <v>2368</v>
      </c>
      <c r="B125" s="118" t="e">
        <f>#REF!</f>
        <v>#REF!</v>
      </c>
      <c r="C125" s="122" t="e">
        <f>#REF!</f>
        <v>#REF!</v>
      </c>
      <c r="D125" s="118" t="e">
        <f>#REF!</f>
        <v>#REF!</v>
      </c>
      <c r="E125" s="118" t="e">
        <f>#REF!</f>
        <v>#REF!</v>
      </c>
      <c r="F125" s="118" t="e">
        <f t="shared" ref="F125:J125" si="4">#REF!</f>
        <v>#REF!</v>
      </c>
      <c r="G125" s="118" t="e">
        <f t="shared" si="4"/>
        <v>#REF!</v>
      </c>
      <c r="H125" s="118" t="e">
        <f t="shared" si="4"/>
        <v>#REF!</v>
      </c>
      <c r="I125" s="118" t="e">
        <f t="shared" si="4"/>
        <v>#REF!</v>
      </c>
      <c r="J125" s="118" t="e">
        <f t="shared" si="4"/>
        <v>#REF!</v>
      </c>
      <c r="K125" s="118"/>
      <c r="L125" s="118"/>
    </row>
    <row r="126" spans="1:12">
      <c r="A126" s="118" t="s">
        <v>2367</v>
      </c>
      <c r="B126" s="118" t="e">
        <f>#REF!</f>
        <v>#REF!</v>
      </c>
      <c r="C126" s="122" t="e">
        <f>#REF!</f>
        <v>#REF!</v>
      </c>
      <c r="D126" s="118" t="e">
        <f>#REF!</f>
        <v>#REF!</v>
      </c>
      <c r="E126" s="118" t="e">
        <f>#REF!</f>
        <v>#REF!</v>
      </c>
      <c r="F126" s="118" t="e">
        <f>#REF!</f>
        <v>#REF!</v>
      </c>
      <c r="G126" s="118" t="e">
        <f>#REF!</f>
        <v>#REF!</v>
      </c>
      <c r="H126" s="118" t="e">
        <f>#REF!</f>
        <v>#REF!</v>
      </c>
      <c r="I126" s="118" t="e">
        <f>#REF!</f>
        <v>#REF!</v>
      </c>
      <c r="J126" s="118" t="e">
        <f>#REF!</f>
        <v>#REF!</v>
      </c>
      <c r="K126" s="118"/>
      <c r="L126" s="118"/>
    </row>
    <row r="127" spans="1:12">
      <c r="A127" s="118" t="s">
        <v>2325</v>
      </c>
      <c r="B127" s="118" t="e">
        <f>#REF!</f>
        <v>#REF!</v>
      </c>
      <c r="C127" s="122" t="e">
        <f>#REF!</f>
        <v>#REF!</v>
      </c>
      <c r="D127" s="118" t="e">
        <f>#REF!</f>
        <v>#REF!</v>
      </c>
      <c r="E127" s="118" t="e">
        <f>#REF!</f>
        <v>#REF!</v>
      </c>
      <c r="F127" s="118" t="e">
        <f>#REF!</f>
        <v>#REF!</v>
      </c>
      <c r="G127" s="118" t="e">
        <f>#REF!</f>
        <v>#REF!</v>
      </c>
      <c r="H127" s="118" t="e">
        <f>#REF!</f>
        <v>#REF!</v>
      </c>
      <c r="I127" s="118" t="e">
        <f>#REF!</f>
        <v>#REF!</v>
      </c>
      <c r="J127" s="118" t="e">
        <f>#REF!</f>
        <v>#REF!</v>
      </c>
      <c r="K127" s="118"/>
      <c r="L127" s="118"/>
    </row>
    <row r="128" spans="1:12">
      <c r="A128" s="118" t="s">
        <v>2325</v>
      </c>
      <c r="B128" s="118" t="e">
        <f>#REF!</f>
        <v>#REF!</v>
      </c>
      <c r="C128" s="122" t="e">
        <f>#REF!</f>
        <v>#REF!</v>
      </c>
      <c r="D128" s="118" t="e">
        <f>#REF!</f>
        <v>#REF!</v>
      </c>
      <c r="E128" s="118" t="e">
        <f>#REF!</f>
        <v>#REF!</v>
      </c>
      <c r="F128" s="118" t="e">
        <f>#REF!</f>
        <v>#REF!</v>
      </c>
      <c r="G128" s="118" t="e">
        <f>#REF!</f>
        <v>#REF!</v>
      </c>
      <c r="H128" s="118" t="e">
        <f>#REF!</f>
        <v>#REF!</v>
      </c>
      <c r="I128" s="118" t="e">
        <f>#REF!</f>
        <v>#REF!</v>
      </c>
      <c r="J128" s="118" t="e">
        <f>#REF!</f>
        <v>#REF!</v>
      </c>
      <c r="K128" s="118"/>
      <c r="L128" s="118"/>
    </row>
    <row r="129" spans="1:12">
      <c r="A129" s="118" t="s">
        <v>2325</v>
      </c>
      <c r="B129" s="118" t="e">
        <f>#REF!</f>
        <v>#REF!</v>
      </c>
      <c r="C129" s="122" t="e">
        <f>#REF!</f>
        <v>#REF!</v>
      </c>
      <c r="D129" s="118" t="e">
        <f>#REF!</f>
        <v>#REF!</v>
      </c>
      <c r="E129" s="118" t="e">
        <f>#REF!</f>
        <v>#REF!</v>
      </c>
      <c r="F129" s="118" t="e">
        <f>#REF!</f>
        <v>#REF!</v>
      </c>
      <c r="G129" s="118" t="e">
        <f>#REF!</f>
        <v>#REF!</v>
      </c>
      <c r="H129" s="118" t="e">
        <f>#REF!</f>
        <v>#REF!</v>
      </c>
      <c r="I129" s="118" t="e">
        <f>#REF!</f>
        <v>#REF!</v>
      </c>
      <c r="J129" s="118" t="e">
        <f>#REF!</f>
        <v>#REF!</v>
      </c>
      <c r="K129" s="118"/>
      <c r="L129" s="118"/>
    </row>
    <row r="130" spans="1:12">
      <c r="A130" s="118" t="s">
        <v>2325</v>
      </c>
      <c r="B130" s="118" t="e">
        <f>#REF!</f>
        <v>#REF!</v>
      </c>
      <c r="C130" s="122" t="e">
        <f>#REF!</f>
        <v>#REF!</v>
      </c>
      <c r="D130" s="118" t="e">
        <f>#REF!</f>
        <v>#REF!</v>
      </c>
      <c r="E130" s="118" t="e">
        <f>#REF!</f>
        <v>#REF!</v>
      </c>
      <c r="F130" s="118" t="e">
        <f>#REF!</f>
        <v>#REF!</v>
      </c>
      <c r="G130" s="118" t="e">
        <f>#REF!</f>
        <v>#REF!</v>
      </c>
      <c r="H130" s="118" t="e">
        <f>#REF!</f>
        <v>#REF!</v>
      </c>
      <c r="I130" s="118" t="e">
        <f>#REF!</f>
        <v>#REF!</v>
      </c>
      <c r="J130" s="118" t="e">
        <f>#REF!</f>
        <v>#REF!</v>
      </c>
      <c r="K130" s="118"/>
      <c r="L130" s="118"/>
    </row>
    <row r="131" spans="1:12">
      <c r="A131" s="118" t="s">
        <v>2325</v>
      </c>
      <c r="B131" s="118" t="e">
        <f>#REF!</f>
        <v>#REF!</v>
      </c>
      <c r="C131" s="122" t="e">
        <f>#REF!</f>
        <v>#REF!</v>
      </c>
      <c r="D131" s="118" t="e">
        <f>#REF!</f>
        <v>#REF!</v>
      </c>
      <c r="E131" s="118" t="e">
        <f>#REF!</f>
        <v>#REF!</v>
      </c>
      <c r="F131" s="123" t="e">
        <f>#REF!</f>
        <v>#REF!</v>
      </c>
      <c r="G131" s="123" t="e">
        <f>#REF!</f>
        <v>#REF!</v>
      </c>
      <c r="H131" s="118" t="e">
        <f>#REF!</f>
        <v>#REF!</v>
      </c>
      <c r="I131" s="118" t="e">
        <f>#REF!</f>
        <v>#REF!</v>
      </c>
      <c r="J131" s="118" t="e">
        <f>#REF!</f>
        <v>#REF!</v>
      </c>
      <c r="K131" s="118"/>
      <c r="L131" s="118"/>
    </row>
    <row r="132" spans="1:12">
      <c r="A132" s="118" t="s">
        <v>2325</v>
      </c>
      <c r="B132" s="118" t="e">
        <f>#REF!</f>
        <v>#REF!</v>
      </c>
      <c r="C132" s="122" t="e">
        <f>#REF!</f>
        <v>#REF!</v>
      </c>
      <c r="D132" s="118" t="e">
        <f>#REF!</f>
        <v>#REF!</v>
      </c>
      <c r="E132" s="118" t="e">
        <f>#REF!</f>
        <v>#REF!</v>
      </c>
      <c r="F132" s="118" t="e">
        <f>#REF!</f>
        <v>#REF!</v>
      </c>
      <c r="G132" s="118" t="e">
        <f>#REF!</f>
        <v>#REF!</v>
      </c>
      <c r="H132" s="118" t="e">
        <f>#REF!</f>
        <v>#REF!</v>
      </c>
      <c r="I132" s="118" t="e">
        <f>#REF!</f>
        <v>#REF!</v>
      </c>
      <c r="J132" s="118" t="e">
        <f>#REF!</f>
        <v>#REF!</v>
      </c>
      <c r="K132" s="118"/>
      <c r="L132" s="118"/>
    </row>
    <row r="133" spans="1:12">
      <c r="A133" s="118" t="s">
        <v>2433</v>
      </c>
      <c r="B133" s="118" t="e">
        <f>#REF!</f>
        <v>#REF!</v>
      </c>
      <c r="C133" s="122" t="e">
        <f>#REF!</f>
        <v>#REF!</v>
      </c>
      <c r="D133" s="118" t="e">
        <f>#REF!</f>
        <v>#REF!</v>
      </c>
      <c r="E133" s="118" t="e">
        <f>#REF!</f>
        <v>#REF!</v>
      </c>
      <c r="F133" s="118" t="e">
        <f>#REF!</f>
        <v>#REF!</v>
      </c>
      <c r="G133" s="118" t="e">
        <f>#REF!</f>
        <v>#REF!</v>
      </c>
      <c r="H133" s="118" t="e">
        <f>#REF!</f>
        <v>#REF!</v>
      </c>
      <c r="I133" s="118" t="e">
        <f>#REF!</f>
        <v>#REF!</v>
      </c>
      <c r="J133" s="118" t="e">
        <f>#REF!</f>
        <v>#REF!</v>
      </c>
      <c r="K133" s="118"/>
      <c r="L133" s="118"/>
    </row>
    <row r="134" spans="1:12">
      <c r="A134" s="118" t="s">
        <v>2433</v>
      </c>
      <c r="B134" s="118" t="e">
        <f>#REF!</f>
        <v>#REF!</v>
      </c>
      <c r="C134" s="122" t="e">
        <f>#REF!</f>
        <v>#REF!</v>
      </c>
      <c r="D134" s="118" t="e">
        <f>#REF!</f>
        <v>#REF!</v>
      </c>
      <c r="E134" s="118" t="e">
        <f>#REF!</f>
        <v>#REF!</v>
      </c>
      <c r="F134" s="118" t="e">
        <f>#REF!</f>
        <v>#REF!</v>
      </c>
      <c r="G134" s="118" t="e">
        <f>#REF!</f>
        <v>#REF!</v>
      </c>
      <c r="H134" s="118" t="e">
        <f>#REF!</f>
        <v>#REF!</v>
      </c>
      <c r="I134" s="118" t="e">
        <f>#REF!</f>
        <v>#REF!</v>
      </c>
      <c r="J134" s="118" t="e">
        <f>#REF!</f>
        <v>#REF!</v>
      </c>
      <c r="K134" s="118"/>
      <c r="L134" s="118"/>
    </row>
    <row r="135" spans="1:12">
      <c r="A135" s="118" t="s">
        <v>2433</v>
      </c>
      <c r="B135" s="118" t="e">
        <f>#REF!</f>
        <v>#REF!</v>
      </c>
      <c r="C135" s="122" t="e">
        <f>#REF!</f>
        <v>#REF!</v>
      </c>
      <c r="D135" s="118" t="e">
        <f>#REF!</f>
        <v>#REF!</v>
      </c>
      <c r="E135" s="118" t="e">
        <f>#REF!</f>
        <v>#REF!</v>
      </c>
      <c r="F135" s="118" t="e">
        <f t="shared" ref="F135:J135" si="5">#REF!</f>
        <v>#REF!</v>
      </c>
      <c r="G135" s="118" t="e">
        <f t="shared" si="5"/>
        <v>#REF!</v>
      </c>
      <c r="H135" s="118" t="e">
        <f t="shared" si="5"/>
        <v>#REF!</v>
      </c>
      <c r="I135" s="118" t="e">
        <f t="shared" si="5"/>
        <v>#REF!</v>
      </c>
      <c r="J135" s="118" t="e">
        <f t="shared" si="5"/>
        <v>#REF!</v>
      </c>
      <c r="K135" s="118"/>
      <c r="L135" s="118"/>
    </row>
    <row r="136" spans="1:12">
      <c r="A136" s="118" t="s">
        <v>2433</v>
      </c>
      <c r="B136" s="118" t="e">
        <f>#REF!</f>
        <v>#REF!</v>
      </c>
      <c r="C136" s="122" t="e">
        <f>#REF!</f>
        <v>#REF!</v>
      </c>
      <c r="D136" s="118" t="e">
        <f>#REF!</f>
        <v>#REF!</v>
      </c>
      <c r="E136" s="118" t="e">
        <f>#REF!</f>
        <v>#REF!</v>
      </c>
      <c r="F136" s="118" t="e">
        <f>#REF!</f>
        <v>#REF!</v>
      </c>
      <c r="G136" s="118" t="e">
        <f>#REF!</f>
        <v>#REF!</v>
      </c>
      <c r="H136" s="118" t="e">
        <f>#REF!</f>
        <v>#REF!</v>
      </c>
      <c r="I136" s="118" t="e">
        <f>#REF!</f>
        <v>#REF!</v>
      </c>
      <c r="J136" s="118" t="e">
        <f>#REF!</f>
        <v>#REF!</v>
      </c>
      <c r="K136" s="118"/>
      <c r="L136" s="118"/>
    </row>
    <row r="137" spans="1:12">
      <c r="A137" s="118" t="s">
        <v>2325</v>
      </c>
      <c r="B137" s="118" t="e">
        <f>#REF!</f>
        <v>#REF!</v>
      </c>
      <c r="C137" s="122" t="e">
        <f>#REF!</f>
        <v>#REF!</v>
      </c>
      <c r="D137" s="118" t="e">
        <f>#REF!</f>
        <v>#REF!</v>
      </c>
      <c r="E137" s="118" t="e">
        <f>#REF!</f>
        <v>#REF!</v>
      </c>
      <c r="F137" s="123" t="e">
        <f>#REF!</f>
        <v>#REF!</v>
      </c>
      <c r="G137" s="123" t="e">
        <f>#REF!</f>
        <v>#REF!</v>
      </c>
      <c r="H137" s="118" t="e">
        <f>#REF!</f>
        <v>#REF!</v>
      </c>
      <c r="I137" s="118" t="e">
        <f>#REF!</f>
        <v>#REF!</v>
      </c>
      <c r="J137" s="118" t="e">
        <f>#REF!</f>
        <v>#REF!</v>
      </c>
      <c r="K137" s="118"/>
      <c r="L137" s="118"/>
    </row>
    <row r="138" spans="1:12">
      <c r="A138" s="118" t="s">
        <v>2325</v>
      </c>
      <c r="B138" s="118" t="e">
        <f>#REF!</f>
        <v>#REF!</v>
      </c>
      <c r="C138" s="122" t="e">
        <f>#REF!</f>
        <v>#REF!</v>
      </c>
      <c r="D138" s="118" t="e">
        <f>#REF!</f>
        <v>#REF!</v>
      </c>
      <c r="E138" s="118" t="e">
        <f>#REF!</f>
        <v>#REF!</v>
      </c>
      <c r="F138" s="123" t="e">
        <f>#REF!</f>
        <v>#REF!</v>
      </c>
      <c r="G138" s="123" t="e">
        <f>#REF!</f>
        <v>#REF!</v>
      </c>
      <c r="H138" s="118" t="e">
        <f>#REF!</f>
        <v>#REF!</v>
      </c>
      <c r="I138" s="118" t="e">
        <f>#REF!</f>
        <v>#REF!</v>
      </c>
      <c r="J138" s="118" t="e">
        <f>#REF!</f>
        <v>#REF!</v>
      </c>
      <c r="K138" s="118"/>
      <c r="L138" s="118"/>
    </row>
    <row r="139" spans="1:12">
      <c r="A139" s="118" t="s">
        <v>2325</v>
      </c>
      <c r="B139" s="118" t="e">
        <f>#REF!</f>
        <v>#REF!</v>
      </c>
      <c r="C139" s="122" t="e">
        <f>#REF!</f>
        <v>#REF!</v>
      </c>
      <c r="D139" s="118" t="e">
        <f>#REF!</f>
        <v>#REF!</v>
      </c>
      <c r="E139" s="118" t="e">
        <f>#REF!</f>
        <v>#REF!</v>
      </c>
      <c r="F139" s="123" t="e">
        <f>#REF!</f>
        <v>#REF!</v>
      </c>
      <c r="G139" s="123" t="e">
        <f>#REF!</f>
        <v>#REF!</v>
      </c>
      <c r="H139" s="118" t="e">
        <f>#REF!</f>
        <v>#REF!</v>
      </c>
      <c r="I139" s="118" t="e">
        <f>#REF!</f>
        <v>#REF!</v>
      </c>
      <c r="J139" s="118" t="e">
        <f>#REF!</f>
        <v>#REF!</v>
      </c>
      <c r="K139" s="118"/>
      <c r="L139" s="118"/>
    </row>
    <row r="140" spans="1:12">
      <c r="A140" s="118" t="s">
        <v>2325</v>
      </c>
      <c r="B140" s="118" t="e">
        <f>#REF!</f>
        <v>#REF!</v>
      </c>
      <c r="C140" s="122" t="e">
        <f>#REF!</f>
        <v>#REF!</v>
      </c>
      <c r="D140" s="118" t="e">
        <f>#REF!</f>
        <v>#REF!</v>
      </c>
      <c r="E140" s="118" t="e">
        <f>#REF!</f>
        <v>#REF!</v>
      </c>
      <c r="F140" s="123" t="e">
        <f>#REF!</f>
        <v>#REF!</v>
      </c>
      <c r="G140" s="123" t="e">
        <f>#REF!</f>
        <v>#REF!</v>
      </c>
      <c r="H140" s="118" t="e">
        <f>#REF!</f>
        <v>#REF!</v>
      </c>
      <c r="I140" s="118" t="e">
        <f>#REF!</f>
        <v>#REF!</v>
      </c>
      <c r="J140" s="118" t="e">
        <f>#REF!</f>
        <v>#REF!</v>
      </c>
      <c r="K140" s="118"/>
      <c r="L140" s="118"/>
    </row>
    <row r="141" spans="1:12">
      <c r="A141" s="118" t="s">
        <v>2433</v>
      </c>
      <c r="B141" s="118" t="e">
        <f>#REF!</f>
        <v>#REF!</v>
      </c>
      <c r="C141" s="122" t="e">
        <f>#REF!</f>
        <v>#REF!</v>
      </c>
      <c r="D141" s="118" t="e">
        <f>#REF!</f>
        <v>#REF!</v>
      </c>
      <c r="E141" s="118" t="e">
        <f>#REF!</f>
        <v>#REF!</v>
      </c>
      <c r="F141" s="123" t="e">
        <f>#REF!</f>
        <v>#REF!</v>
      </c>
      <c r="G141" s="123" t="e">
        <f>#REF!</f>
        <v>#REF!</v>
      </c>
      <c r="H141" s="118" t="e">
        <f>#REF!</f>
        <v>#REF!</v>
      </c>
      <c r="I141" s="118" t="e">
        <f>#REF!</f>
        <v>#REF!</v>
      </c>
      <c r="J141" s="118" t="e">
        <f>#REF!</f>
        <v>#REF!</v>
      </c>
      <c r="K141" s="118"/>
      <c r="L141" s="118"/>
    </row>
    <row r="142" spans="1:12">
      <c r="A142" s="118" t="s">
        <v>2433</v>
      </c>
      <c r="B142" s="118" t="e">
        <f>#REF!</f>
        <v>#REF!</v>
      </c>
      <c r="C142" s="122" t="e">
        <f>#REF!</f>
        <v>#REF!</v>
      </c>
      <c r="D142" s="118" t="e">
        <f>#REF!</f>
        <v>#REF!</v>
      </c>
      <c r="E142" s="118" t="e">
        <f>#REF!</f>
        <v>#REF!</v>
      </c>
      <c r="F142" s="123" t="e">
        <f>#REF!</f>
        <v>#REF!</v>
      </c>
      <c r="G142" s="123" t="e">
        <f>#REF!</f>
        <v>#REF!</v>
      </c>
      <c r="H142" s="118" t="e">
        <f>#REF!</f>
        <v>#REF!</v>
      </c>
      <c r="I142" s="118" t="e">
        <f>#REF!</f>
        <v>#REF!</v>
      </c>
      <c r="J142" s="118" t="e">
        <f>#REF!</f>
        <v>#REF!</v>
      </c>
      <c r="K142" s="118"/>
      <c r="L142" s="118"/>
    </row>
    <row r="143" spans="1:12">
      <c r="A143" s="118" t="s">
        <v>2433</v>
      </c>
      <c r="B143" s="118" t="e">
        <f>#REF!</f>
        <v>#REF!</v>
      </c>
      <c r="C143" s="122" t="e">
        <f>#REF!</f>
        <v>#REF!</v>
      </c>
      <c r="D143" s="118" t="e">
        <f>#REF!</f>
        <v>#REF!</v>
      </c>
      <c r="E143" s="118" t="e">
        <f>#REF!</f>
        <v>#REF!</v>
      </c>
      <c r="F143" s="123" t="e">
        <f>#REF!</f>
        <v>#REF!</v>
      </c>
      <c r="G143" s="123" t="e">
        <f>#REF!</f>
        <v>#REF!</v>
      </c>
      <c r="H143" s="118" t="e">
        <f>#REF!</f>
        <v>#REF!</v>
      </c>
      <c r="I143" s="118" t="e">
        <f>#REF!</f>
        <v>#REF!</v>
      </c>
      <c r="J143" s="118" t="e">
        <f>#REF!</f>
        <v>#REF!</v>
      </c>
      <c r="K143" s="118"/>
      <c r="L143" s="118"/>
    </row>
    <row r="144" spans="1:12">
      <c r="A144" s="118" t="s">
        <v>2433</v>
      </c>
      <c r="B144" s="118" t="e">
        <f>#REF!</f>
        <v>#REF!</v>
      </c>
      <c r="C144" s="122" t="e">
        <f>#REF!</f>
        <v>#REF!</v>
      </c>
      <c r="D144" s="118" t="e">
        <f>#REF!</f>
        <v>#REF!</v>
      </c>
      <c r="E144" s="118" t="e">
        <f>#REF!</f>
        <v>#REF!</v>
      </c>
      <c r="F144" s="123" t="e">
        <f>#REF!</f>
        <v>#REF!</v>
      </c>
      <c r="G144" s="123" t="e">
        <f>#REF!</f>
        <v>#REF!</v>
      </c>
      <c r="H144" s="118" t="e">
        <f>#REF!</f>
        <v>#REF!</v>
      </c>
      <c r="I144" s="118" t="e">
        <f>#REF!</f>
        <v>#REF!</v>
      </c>
      <c r="J144" s="118" t="e">
        <f>#REF!</f>
        <v>#REF!</v>
      </c>
      <c r="K144" s="118"/>
      <c r="L144" s="118"/>
    </row>
    <row r="145" spans="1:12">
      <c r="A145" s="118" t="s">
        <v>2433</v>
      </c>
      <c r="B145" s="118" t="e">
        <f>#REF!</f>
        <v>#REF!</v>
      </c>
      <c r="C145" s="122" t="e">
        <f>#REF!</f>
        <v>#REF!</v>
      </c>
      <c r="D145" s="118" t="e">
        <f>#REF!</f>
        <v>#REF!</v>
      </c>
      <c r="E145" s="118" t="e">
        <f>#REF!</f>
        <v>#REF!</v>
      </c>
      <c r="F145" s="118" t="e">
        <f>#REF!</f>
        <v>#REF!</v>
      </c>
      <c r="G145" s="118" t="e">
        <f>#REF!</f>
        <v>#REF!</v>
      </c>
      <c r="H145" s="118" t="e">
        <f>#REF!</f>
        <v>#REF!</v>
      </c>
      <c r="I145" s="118" t="e">
        <f>#REF!</f>
        <v>#REF!</v>
      </c>
      <c r="J145" s="118" t="e">
        <f>#REF!</f>
        <v>#REF!</v>
      </c>
      <c r="K145" s="118"/>
      <c r="L145" s="118"/>
    </row>
    <row r="146" spans="1:12">
      <c r="A146" s="118" t="s">
        <v>2434</v>
      </c>
      <c r="B146" s="118" t="e">
        <f>#REF!</f>
        <v>#REF!</v>
      </c>
      <c r="C146" s="122" t="e">
        <f>#REF!</f>
        <v>#REF!</v>
      </c>
      <c r="D146" s="118" t="e">
        <f>#REF!</f>
        <v>#REF!</v>
      </c>
      <c r="E146" s="118" t="e">
        <f>#REF!</f>
        <v>#REF!</v>
      </c>
      <c r="F146" s="118"/>
      <c r="G146" s="118"/>
      <c r="H146" s="118"/>
      <c r="I146" s="118"/>
      <c r="J146" s="118"/>
      <c r="K146" s="118"/>
      <c r="L146" s="118"/>
    </row>
    <row r="147" spans="1:12">
      <c r="A147" s="118" t="s">
        <v>2434</v>
      </c>
      <c r="B147" s="118" t="e">
        <f>#REF!</f>
        <v>#REF!</v>
      </c>
      <c r="C147" s="122" t="e">
        <f>#REF!</f>
        <v>#REF!</v>
      </c>
      <c r="D147" s="118" t="e">
        <f>#REF!</f>
        <v>#REF!</v>
      </c>
      <c r="E147" s="118" t="e">
        <f>#REF!</f>
        <v>#REF!</v>
      </c>
      <c r="F147" s="118"/>
      <c r="G147" s="118"/>
      <c r="H147" s="118"/>
      <c r="I147" s="118"/>
      <c r="J147" s="118"/>
      <c r="K147" s="118"/>
      <c r="L147" s="118"/>
    </row>
    <row r="148" spans="1:12">
      <c r="A148" s="118" t="s">
        <v>2434</v>
      </c>
      <c r="B148" s="118" t="e">
        <f>#REF!</f>
        <v>#REF!</v>
      </c>
      <c r="C148" s="122" t="e">
        <f>#REF!</f>
        <v>#REF!</v>
      </c>
      <c r="D148" s="118" t="e">
        <f>#REF!</f>
        <v>#REF!</v>
      </c>
      <c r="E148" s="118" t="e">
        <f>#REF!</f>
        <v>#REF!</v>
      </c>
      <c r="F148" s="118"/>
      <c r="G148" s="118"/>
      <c r="H148" s="118"/>
      <c r="I148" s="118"/>
      <c r="J148" s="118"/>
      <c r="K148" s="118"/>
      <c r="L148" s="118"/>
    </row>
    <row r="149" spans="1:12">
      <c r="A149" s="118" t="s">
        <v>2434</v>
      </c>
      <c r="B149" s="118" t="e">
        <f>#REF!</f>
        <v>#REF!</v>
      </c>
      <c r="C149" s="122" t="e">
        <f>#REF!</f>
        <v>#REF!</v>
      </c>
      <c r="D149" s="118" t="e">
        <f>#REF!</f>
        <v>#REF!</v>
      </c>
      <c r="E149" s="118" t="e">
        <f>#REF!</f>
        <v>#REF!</v>
      </c>
      <c r="F149" s="118"/>
      <c r="G149" s="118"/>
      <c r="H149" s="118"/>
      <c r="I149" s="118"/>
      <c r="J149" s="118"/>
      <c r="K149" s="118"/>
      <c r="L149" s="118"/>
    </row>
    <row r="150" spans="1:12">
      <c r="A150" s="118" t="s">
        <v>2434</v>
      </c>
      <c r="B150" s="118" t="e">
        <f>#REF!</f>
        <v>#REF!</v>
      </c>
      <c r="C150" s="122" t="e">
        <f>#REF!</f>
        <v>#REF!</v>
      </c>
      <c r="D150" s="118" t="e">
        <f>#REF!</f>
        <v>#REF!</v>
      </c>
      <c r="E150" s="118" t="e">
        <f>#REF!</f>
        <v>#REF!</v>
      </c>
      <c r="F150" s="118"/>
      <c r="G150" s="118"/>
      <c r="H150" s="118"/>
      <c r="I150" s="118"/>
      <c r="J150" s="118"/>
      <c r="K150" s="118"/>
      <c r="L150" s="118"/>
    </row>
    <row r="151" spans="1:12">
      <c r="A151" s="118" t="s">
        <v>2434</v>
      </c>
      <c r="B151" s="118" t="e">
        <f>#REF!</f>
        <v>#REF!</v>
      </c>
      <c r="C151" s="122" t="e">
        <f>#REF!</f>
        <v>#REF!</v>
      </c>
      <c r="D151" s="118" t="e">
        <f>#REF!</f>
        <v>#REF!</v>
      </c>
      <c r="E151" s="118" t="e">
        <f>#REF!</f>
        <v>#REF!</v>
      </c>
      <c r="F151" s="118"/>
      <c r="G151" s="118"/>
      <c r="H151" s="118"/>
      <c r="I151" s="118"/>
      <c r="J151" s="118"/>
      <c r="K151" s="118"/>
      <c r="L151" s="118"/>
    </row>
    <row r="152" spans="1:12">
      <c r="A152" s="118" t="s">
        <v>2434</v>
      </c>
      <c r="B152" s="118" t="e">
        <f>#REF!</f>
        <v>#REF!</v>
      </c>
      <c r="C152" s="122" t="e">
        <f>#REF!</f>
        <v>#REF!</v>
      </c>
      <c r="D152" s="118" t="e">
        <f>#REF!</f>
        <v>#REF!</v>
      </c>
      <c r="E152" s="118" t="e">
        <f>#REF!</f>
        <v>#REF!</v>
      </c>
      <c r="F152" s="118"/>
      <c r="G152" s="118"/>
      <c r="H152" s="118"/>
      <c r="I152" s="118"/>
      <c r="J152" s="118"/>
      <c r="K152" s="118"/>
      <c r="L152" s="118"/>
    </row>
    <row r="153" spans="1:12">
      <c r="A153" s="118" t="s">
        <v>2434</v>
      </c>
      <c r="B153" s="118" t="e">
        <f>#REF!</f>
        <v>#REF!</v>
      </c>
      <c r="C153" s="122" t="e">
        <f>#REF!</f>
        <v>#REF!</v>
      </c>
      <c r="D153" s="118" t="e">
        <f>#REF!</f>
        <v>#REF!</v>
      </c>
      <c r="E153" s="118" t="e">
        <f>#REF!</f>
        <v>#REF!</v>
      </c>
      <c r="F153" s="118"/>
      <c r="G153" s="118"/>
      <c r="H153" s="118"/>
      <c r="I153" s="118"/>
      <c r="J153" s="118"/>
      <c r="K153" s="118"/>
      <c r="L153" s="118"/>
    </row>
    <row r="154" spans="1:12">
      <c r="A154" s="118" t="s">
        <v>2434</v>
      </c>
      <c r="B154" s="118" t="e">
        <f>#REF!</f>
        <v>#REF!</v>
      </c>
      <c r="C154" s="122" t="e">
        <f>#REF!</f>
        <v>#REF!</v>
      </c>
      <c r="D154" s="118" t="e">
        <f>#REF!</f>
        <v>#REF!</v>
      </c>
      <c r="E154" s="118" t="e">
        <f>#REF!</f>
        <v>#REF!</v>
      </c>
      <c r="F154" s="118"/>
      <c r="G154" s="118"/>
      <c r="H154" s="118"/>
      <c r="I154" s="118"/>
      <c r="J154" s="118"/>
      <c r="K154" s="118"/>
      <c r="L154" s="118"/>
    </row>
    <row r="155" spans="1:12">
      <c r="A155" s="118" t="s">
        <v>2434</v>
      </c>
      <c r="B155" s="118" t="e">
        <f>#REF!</f>
        <v>#REF!</v>
      </c>
      <c r="C155" s="122" t="e">
        <f>#REF!</f>
        <v>#REF!</v>
      </c>
      <c r="D155" s="118" t="e">
        <f>#REF!</f>
        <v>#REF!</v>
      </c>
      <c r="E155" s="118" t="e">
        <f>#REF!</f>
        <v>#REF!</v>
      </c>
      <c r="F155" s="118"/>
      <c r="G155" s="118"/>
      <c r="H155" s="118"/>
      <c r="I155" s="118"/>
      <c r="J155" s="118"/>
      <c r="K155" s="118"/>
      <c r="L155" s="118"/>
    </row>
    <row r="156" spans="1:12">
      <c r="A156" s="118" t="s">
        <v>2434</v>
      </c>
      <c r="B156" s="118" t="e">
        <f>#REF!</f>
        <v>#REF!</v>
      </c>
      <c r="C156" s="122" t="e">
        <f>#REF!</f>
        <v>#REF!</v>
      </c>
      <c r="D156" s="118" t="e">
        <f>#REF!</f>
        <v>#REF!</v>
      </c>
      <c r="E156" s="118" t="e">
        <f>#REF!</f>
        <v>#REF!</v>
      </c>
      <c r="F156" s="118"/>
      <c r="G156" s="118"/>
      <c r="H156" s="118"/>
      <c r="I156" s="118"/>
      <c r="J156" s="118"/>
      <c r="K156" s="118"/>
      <c r="L156" s="118"/>
    </row>
    <row r="157" spans="1:12">
      <c r="A157" s="118" t="s">
        <v>2434</v>
      </c>
      <c r="B157" s="118" t="e">
        <f>#REF!</f>
        <v>#REF!</v>
      </c>
      <c r="C157" s="122" t="e">
        <f>#REF!</f>
        <v>#REF!</v>
      </c>
      <c r="D157" s="118" t="e">
        <f>#REF!</f>
        <v>#REF!</v>
      </c>
      <c r="E157" s="118" t="e">
        <f>#REF!</f>
        <v>#REF!</v>
      </c>
      <c r="F157" s="118"/>
      <c r="G157" s="118"/>
      <c r="H157" s="118"/>
      <c r="I157" s="118"/>
      <c r="J157" s="118"/>
      <c r="K157" s="118"/>
      <c r="L157" s="118"/>
    </row>
    <row r="158" spans="1:12">
      <c r="A158" s="118" t="s">
        <v>2433</v>
      </c>
      <c r="B158" s="118" t="e">
        <f>#REF!</f>
        <v>#REF!</v>
      </c>
      <c r="C158" s="122" t="e">
        <f>#REF!</f>
        <v>#REF!</v>
      </c>
      <c r="D158" s="118" t="e">
        <f>#REF!</f>
        <v>#REF!</v>
      </c>
      <c r="E158" s="118" t="e">
        <f>#REF!</f>
        <v>#REF!</v>
      </c>
      <c r="F158" s="118" t="e">
        <f>#REF!</f>
        <v>#REF!</v>
      </c>
      <c r="G158" s="118" t="e">
        <f>#REF!</f>
        <v>#REF!</v>
      </c>
      <c r="H158" s="118" t="e">
        <f>#REF!</f>
        <v>#REF!</v>
      </c>
      <c r="I158" s="118" t="e">
        <f>#REF!</f>
        <v>#REF!</v>
      </c>
      <c r="J158" s="118" t="e">
        <f>#REF!</f>
        <v>#REF!</v>
      </c>
      <c r="K158" s="118"/>
      <c r="L158" s="118"/>
    </row>
    <row r="159" spans="1:12">
      <c r="A159" s="118" t="s">
        <v>2435</v>
      </c>
      <c r="B159" s="118" t="e">
        <f>#REF!</f>
        <v>#REF!</v>
      </c>
      <c r="C159" s="122" t="e">
        <f>#REF!</f>
        <v>#REF!</v>
      </c>
      <c r="D159" s="118" t="e">
        <f>#REF!</f>
        <v>#REF!</v>
      </c>
      <c r="E159" s="118" t="e">
        <f>#REF!</f>
        <v>#REF!</v>
      </c>
      <c r="F159" s="118" t="e">
        <f>#REF!</f>
        <v>#REF!</v>
      </c>
      <c r="G159" s="118" t="e">
        <f>#REF!</f>
        <v>#REF!</v>
      </c>
      <c r="H159" s="118" t="e">
        <f>#REF!</f>
        <v>#REF!</v>
      </c>
      <c r="I159" s="118" t="e">
        <f>#REF!</f>
        <v>#REF!</v>
      </c>
      <c r="J159" s="118" t="e">
        <f>#REF!</f>
        <v>#REF!</v>
      </c>
      <c r="K159" s="118"/>
      <c r="L159" s="118"/>
    </row>
    <row r="160" spans="1:12">
      <c r="A160" s="118" t="s">
        <v>2435</v>
      </c>
      <c r="B160" s="118" t="e">
        <f>#REF!</f>
        <v>#REF!</v>
      </c>
      <c r="C160" s="122" t="e">
        <f>#REF!</f>
        <v>#REF!</v>
      </c>
      <c r="D160" s="118" t="e">
        <f>#REF!</f>
        <v>#REF!</v>
      </c>
      <c r="E160" s="118" t="e">
        <f>#REF!</f>
        <v>#REF!</v>
      </c>
      <c r="F160" s="118" t="e">
        <f>#REF!</f>
        <v>#REF!</v>
      </c>
      <c r="G160" s="118" t="e">
        <f>#REF!</f>
        <v>#REF!</v>
      </c>
      <c r="H160" s="118" t="e">
        <f>#REF!</f>
        <v>#REF!</v>
      </c>
      <c r="I160" s="118" t="e">
        <f>#REF!</f>
        <v>#REF!</v>
      </c>
      <c r="J160" s="118" t="e">
        <f>#REF!</f>
        <v>#REF!</v>
      </c>
      <c r="K160" s="118"/>
      <c r="L160" s="118"/>
    </row>
    <row r="161" spans="1:12">
      <c r="A161" s="118" t="s">
        <v>2435</v>
      </c>
      <c r="B161" s="118" t="e">
        <f>#REF!</f>
        <v>#REF!</v>
      </c>
      <c r="C161" s="122" t="e">
        <f>#REF!</f>
        <v>#REF!</v>
      </c>
      <c r="D161" s="118" t="e">
        <f>#REF!</f>
        <v>#REF!</v>
      </c>
      <c r="E161" s="118" t="e">
        <f>#REF!</f>
        <v>#REF!</v>
      </c>
      <c r="F161" s="118" t="e">
        <f t="shared" ref="F161:J161" si="6">#REF!</f>
        <v>#REF!</v>
      </c>
      <c r="G161" s="118" t="e">
        <f t="shared" si="6"/>
        <v>#REF!</v>
      </c>
      <c r="H161" s="118" t="e">
        <f t="shared" si="6"/>
        <v>#REF!</v>
      </c>
      <c r="I161" s="118" t="e">
        <f t="shared" si="6"/>
        <v>#REF!</v>
      </c>
      <c r="J161" s="118" t="e">
        <f t="shared" si="6"/>
        <v>#REF!</v>
      </c>
      <c r="K161" s="118"/>
      <c r="L161" s="118"/>
    </row>
    <row r="162" spans="1:12">
      <c r="A162" s="118" t="s">
        <v>2435</v>
      </c>
      <c r="B162" s="118" t="e">
        <f>#REF!</f>
        <v>#REF!</v>
      </c>
      <c r="C162" s="122" t="e">
        <f>#REF!</f>
        <v>#REF!</v>
      </c>
      <c r="D162" s="118" t="e">
        <f>#REF!</f>
        <v>#REF!</v>
      </c>
      <c r="E162" s="118" t="e">
        <f>#REF!</f>
        <v>#REF!</v>
      </c>
      <c r="F162" s="118" t="e">
        <f>#REF!</f>
        <v>#REF!</v>
      </c>
      <c r="G162" s="118" t="e">
        <f>#REF!</f>
        <v>#REF!</v>
      </c>
      <c r="H162" s="118" t="e">
        <f>#REF!</f>
        <v>#REF!</v>
      </c>
      <c r="I162" s="118" t="e">
        <f>#REF!</f>
        <v>#REF!</v>
      </c>
      <c r="J162" s="118" t="e">
        <f>#REF!</f>
        <v>#REF!</v>
      </c>
      <c r="K162" s="118"/>
      <c r="L162" s="118"/>
    </row>
    <row r="163" spans="1:12">
      <c r="A163" s="118" t="s">
        <v>2435</v>
      </c>
      <c r="B163" s="118" t="e">
        <f>#REF!</f>
        <v>#REF!</v>
      </c>
      <c r="C163" s="122" t="e">
        <f>#REF!</f>
        <v>#REF!</v>
      </c>
      <c r="D163" s="118" t="e">
        <f>#REF!</f>
        <v>#REF!</v>
      </c>
      <c r="E163" s="118" t="e">
        <f>#REF!</f>
        <v>#REF!</v>
      </c>
      <c r="F163" s="118" t="e">
        <f>#REF!</f>
        <v>#REF!</v>
      </c>
      <c r="G163" s="118" t="e">
        <f>#REF!</f>
        <v>#REF!</v>
      </c>
      <c r="H163" s="118" t="e">
        <f>#REF!</f>
        <v>#REF!</v>
      </c>
      <c r="I163" s="118" t="e">
        <f>#REF!</f>
        <v>#REF!</v>
      </c>
      <c r="J163" s="118" t="e">
        <f>#REF!</f>
        <v>#REF!</v>
      </c>
      <c r="K163" s="118"/>
      <c r="L163" s="118"/>
    </row>
    <row r="164" spans="1:12">
      <c r="A164" s="118" t="s">
        <v>2435</v>
      </c>
      <c r="B164" s="118" t="e">
        <f>#REF!</f>
        <v>#REF!</v>
      </c>
      <c r="C164" s="122" t="e">
        <f>#REF!</f>
        <v>#REF!</v>
      </c>
      <c r="D164" s="118" t="e">
        <f>#REF!</f>
        <v>#REF!</v>
      </c>
      <c r="E164" s="118" t="e">
        <f>#REF!</f>
        <v>#REF!</v>
      </c>
      <c r="F164" s="118" t="e">
        <f>#REF!</f>
        <v>#REF!</v>
      </c>
      <c r="G164" s="118" t="e">
        <f>#REF!</f>
        <v>#REF!</v>
      </c>
      <c r="H164" s="118" t="e">
        <f>#REF!</f>
        <v>#REF!</v>
      </c>
      <c r="I164" s="118" t="e">
        <f>#REF!</f>
        <v>#REF!</v>
      </c>
      <c r="J164" s="118" t="e">
        <f>#REF!</f>
        <v>#REF!</v>
      </c>
      <c r="K164" s="118"/>
      <c r="L164" s="118"/>
    </row>
    <row r="165" spans="1:12">
      <c r="A165" s="118" t="s">
        <v>2325</v>
      </c>
      <c r="B165" s="118" t="e">
        <f>#REF!</f>
        <v>#REF!</v>
      </c>
      <c r="C165" s="122" t="e">
        <f>#REF!</f>
        <v>#REF!</v>
      </c>
      <c r="D165" s="118" t="e">
        <f>#REF!</f>
        <v>#REF!</v>
      </c>
      <c r="E165" s="118" t="e">
        <f>#REF!</f>
        <v>#REF!</v>
      </c>
      <c r="F165" s="118" t="e">
        <f t="shared" ref="F165:J165" si="7">#REF!</f>
        <v>#REF!</v>
      </c>
      <c r="G165" s="118" t="e">
        <f t="shared" si="7"/>
        <v>#REF!</v>
      </c>
      <c r="H165" s="118" t="e">
        <f t="shared" si="7"/>
        <v>#REF!</v>
      </c>
      <c r="I165" s="118" t="e">
        <f t="shared" si="7"/>
        <v>#REF!</v>
      </c>
      <c r="J165" s="118" t="e">
        <f t="shared" si="7"/>
        <v>#REF!</v>
      </c>
      <c r="K165" s="118"/>
      <c r="L165" s="118"/>
    </row>
    <row r="166" spans="1:12">
      <c r="A166" s="118" t="s">
        <v>2325</v>
      </c>
      <c r="B166" s="118" t="e">
        <f>#REF!</f>
        <v>#REF!</v>
      </c>
      <c r="C166" s="122" t="e">
        <f>#REF!</f>
        <v>#REF!</v>
      </c>
      <c r="D166" s="118" t="e">
        <f>#REF!</f>
        <v>#REF!</v>
      </c>
      <c r="E166" s="118" t="e">
        <f>#REF!</f>
        <v>#REF!</v>
      </c>
      <c r="F166" s="118" t="e">
        <f>#REF!</f>
        <v>#REF!</v>
      </c>
      <c r="G166" s="118" t="e">
        <f>#REF!</f>
        <v>#REF!</v>
      </c>
      <c r="H166" s="118" t="e">
        <f>#REF!</f>
        <v>#REF!</v>
      </c>
      <c r="I166" s="118" t="e">
        <f>#REF!</f>
        <v>#REF!</v>
      </c>
      <c r="J166" s="118" t="e">
        <f>#REF!</f>
        <v>#REF!</v>
      </c>
      <c r="K166" s="118"/>
      <c r="L166" s="118"/>
    </row>
    <row r="167" spans="1:12">
      <c r="A167" s="118" t="s">
        <v>2325</v>
      </c>
      <c r="B167" s="118" t="e">
        <f>#REF!</f>
        <v>#REF!</v>
      </c>
      <c r="C167" s="122" t="e">
        <f>#REF!</f>
        <v>#REF!</v>
      </c>
      <c r="D167" s="118" t="e">
        <f>#REF!</f>
        <v>#REF!</v>
      </c>
      <c r="E167" s="118" t="e">
        <f>#REF!</f>
        <v>#REF!</v>
      </c>
      <c r="F167" s="118" t="e">
        <f>#REF!</f>
        <v>#REF!</v>
      </c>
      <c r="G167" s="118" t="e">
        <f>#REF!</f>
        <v>#REF!</v>
      </c>
      <c r="H167" s="118" t="e">
        <f>#REF!</f>
        <v>#REF!</v>
      </c>
      <c r="I167" s="118" t="e">
        <f>#REF!</f>
        <v>#REF!</v>
      </c>
      <c r="J167" s="118" t="e">
        <f>#REF!</f>
        <v>#REF!</v>
      </c>
      <c r="K167" s="118"/>
      <c r="L167" s="118"/>
    </row>
    <row r="168" spans="1:12">
      <c r="A168" s="118" t="s">
        <v>2325</v>
      </c>
      <c r="B168" s="118" t="e">
        <f>#REF!</f>
        <v>#REF!</v>
      </c>
      <c r="C168" s="122" t="e">
        <f>#REF!</f>
        <v>#REF!</v>
      </c>
      <c r="D168" s="118" t="e">
        <f>#REF!</f>
        <v>#REF!</v>
      </c>
      <c r="E168" s="118" t="e">
        <f>#REF!</f>
        <v>#REF!</v>
      </c>
      <c r="F168" s="118" t="e">
        <f>#REF!</f>
        <v>#REF!</v>
      </c>
      <c r="G168" s="118" t="e">
        <f>#REF!</f>
        <v>#REF!</v>
      </c>
      <c r="H168" s="118" t="e">
        <f>#REF!</f>
        <v>#REF!</v>
      </c>
      <c r="I168" s="118" t="e">
        <f>#REF!</f>
        <v>#REF!</v>
      </c>
      <c r="J168" s="118" t="e">
        <f>#REF!</f>
        <v>#REF!</v>
      </c>
      <c r="K168" s="118"/>
      <c r="L168" s="118"/>
    </row>
    <row r="169" spans="1:12">
      <c r="A169" s="118" t="s">
        <v>2325</v>
      </c>
      <c r="B169" s="118" t="e">
        <f>#REF!</f>
        <v>#REF!</v>
      </c>
      <c r="C169" s="122" t="e">
        <f>#REF!</f>
        <v>#REF!</v>
      </c>
      <c r="D169" s="118" t="e">
        <f>#REF!</f>
        <v>#REF!</v>
      </c>
      <c r="E169" s="118" t="e">
        <f>#REF!</f>
        <v>#REF!</v>
      </c>
      <c r="F169" s="118" t="e">
        <f>#REF!</f>
        <v>#REF!</v>
      </c>
      <c r="G169" s="118" t="e">
        <f>#REF!</f>
        <v>#REF!</v>
      </c>
      <c r="H169" s="118" t="e">
        <f>#REF!</f>
        <v>#REF!</v>
      </c>
      <c r="I169" s="118" t="e">
        <f>#REF!</f>
        <v>#REF!</v>
      </c>
      <c r="J169" s="118" t="e">
        <f>#REF!</f>
        <v>#REF!</v>
      </c>
      <c r="K169" s="118"/>
      <c r="L169" s="118"/>
    </row>
    <row r="170" spans="1:12">
      <c r="A170" s="118" t="s">
        <v>2325</v>
      </c>
      <c r="B170" s="118" t="e">
        <f>#REF!</f>
        <v>#REF!</v>
      </c>
      <c r="C170" s="122" t="e">
        <f>#REF!</f>
        <v>#REF!</v>
      </c>
      <c r="D170" s="118" t="e">
        <f>#REF!</f>
        <v>#REF!</v>
      </c>
      <c r="E170" s="118" t="e">
        <f>#REF!</f>
        <v>#REF!</v>
      </c>
      <c r="F170" s="118" t="e">
        <f>#REF!</f>
        <v>#REF!</v>
      </c>
      <c r="G170" s="118" t="e">
        <f>#REF!</f>
        <v>#REF!</v>
      </c>
      <c r="H170" s="118" t="e">
        <f>#REF!</f>
        <v>#REF!</v>
      </c>
      <c r="I170" s="118" t="e">
        <f>#REF!</f>
        <v>#REF!</v>
      </c>
      <c r="J170" s="118" t="e">
        <f>#REF!</f>
        <v>#REF!</v>
      </c>
      <c r="K170" s="118"/>
      <c r="L170" s="118"/>
    </row>
    <row r="171" spans="1:12">
      <c r="A171" s="118" t="s">
        <v>2325</v>
      </c>
      <c r="B171" s="118" t="e">
        <f>#REF!</f>
        <v>#REF!</v>
      </c>
      <c r="C171" s="122" t="e">
        <f>#REF!</f>
        <v>#REF!</v>
      </c>
      <c r="D171" s="118" t="e">
        <f>#REF!</f>
        <v>#REF!</v>
      </c>
      <c r="E171" s="118" t="e">
        <f>#REF!</f>
        <v>#REF!</v>
      </c>
      <c r="F171" s="118" t="e">
        <f>#REF!</f>
        <v>#REF!</v>
      </c>
      <c r="G171" s="118" t="e">
        <f>#REF!</f>
        <v>#REF!</v>
      </c>
      <c r="H171" s="118" t="e">
        <f>#REF!</f>
        <v>#REF!</v>
      </c>
      <c r="I171" s="118" t="e">
        <f>#REF!</f>
        <v>#REF!</v>
      </c>
      <c r="J171" s="118" t="e">
        <f>#REF!</f>
        <v>#REF!</v>
      </c>
      <c r="K171" s="118"/>
      <c r="L171" s="118"/>
    </row>
    <row r="172" spans="1:12">
      <c r="A172" s="118" t="s">
        <v>2325</v>
      </c>
      <c r="B172" s="118" t="e">
        <f>#REF!</f>
        <v>#REF!</v>
      </c>
      <c r="C172" s="122" t="e">
        <f>#REF!</f>
        <v>#REF!</v>
      </c>
      <c r="D172" s="118" t="e">
        <f>#REF!</f>
        <v>#REF!</v>
      </c>
      <c r="E172" s="118" t="e">
        <f>#REF!</f>
        <v>#REF!</v>
      </c>
      <c r="F172" s="118" t="e">
        <f>#REF!</f>
        <v>#REF!</v>
      </c>
      <c r="G172" s="118" t="e">
        <f>#REF!</f>
        <v>#REF!</v>
      </c>
      <c r="H172" s="118" t="e">
        <f>#REF!</f>
        <v>#REF!</v>
      </c>
      <c r="I172" s="118" t="e">
        <f>#REF!</f>
        <v>#REF!</v>
      </c>
      <c r="J172" s="118" t="e">
        <f>#REF!</f>
        <v>#REF!</v>
      </c>
      <c r="K172" s="118"/>
      <c r="L172" s="118"/>
    </row>
    <row r="173" spans="1:12">
      <c r="A173" s="118" t="s">
        <v>2325</v>
      </c>
      <c r="B173" s="118" t="e">
        <f>#REF!</f>
        <v>#REF!</v>
      </c>
      <c r="C173" s="122" t="e">
        <f>#REF!</f>
        <v>#REF!</v>
      </c>
      <c r="D173" s="118" t="e">
        <f>#REF!</f>
        <v>#REF!</v>
      </c>
      <c r="E173" s="118" t="e">
        <f>#REF!</f>
        <v>#REF!</v>
      </c>
      <c r="F173" s="118" t="e">
        <f>#REF!</f>
        <v>#REF!</v>
      </c>
      <c r="G173" s="118" t="e">
        <f>#REF!</f>
        <v>#REF!</v>
      </c>
      <c r="H173" s="118" t="e">
        <f>#REF!</f>
        <v>#REF!</v>
      </c>
      <c r="I173" s="118" t="e">
        <f>#REF!</f>
        <v>#REF!</v>
      </c>
      <c r="J173" s="118" t="e">
        <f>#REF!</f>
        <v>#REF!</v>
      </c>
      <c r="K173" s="118"/>
      <c r="L173" s="118"/>
    </row>
    <row r="174" spans="1:12">
      <c r="A174" s="118" t="s">
        <v>2325</v>
      </c>
      <c r="B174" s="118" t="e">
        <f>#REF!</f>
        <v>#REF!</v>
      </c>
      <c r="C174" s="122" t="e">
        <f>#REF!</f>
        <v>#REF!</v>
      </c>
      <c r="D174" s="118" t="e">
        <f>#REF!</f>
        <v>#REF!</v>
      </c>
      <c r="E174" s="118" t="e">
        <f>#REF!</f>
        <v>#REF!</v>
      </c>
      <c r="F174" s="118" t="e">
        <f>#REF!</f>
        <v>#REF!</v>
      </c>
      <c r="G174" s="118" t="e">
        <f>#REF!</f>
        <v>#REF!</v>
      </c>
      <c r="H174" s="118" t="e">
        <f>#REF!</f>
        <v>#REF!</v>
      </c>
      <c r="I174" s="118" t="e">
        <f>#REF!</f>
        <v>#REF!</v>
      </c>
      <c r="J174" s="118" t="e">
        <f>#REF!</f>
        <v>#REF!</v>
      </c>
      <c r="K174" s="118"/>
      <c r="L174" s="118"/>
    </row>
    <row r="175" spans="1:12">
      <c r="A175" s="118" t="s">
        <v>2325</v>
      </c>
      <c r="B175" s="118" t="e">
        <f>#REF!</f>
        <v>#REF!</v>
      </c>
      <c r="C175" s="122" t="e">
        <f>#REF!</f>
        <v>#REF!</v>
      </c>
      <c r="D175" s="118" t="e">
        <f>#REF!</f>
        <v>#REF!</v>
      </c>
      <c r="E175" s="118" t="e">
        <f>#REF!</f>
        <v>#REF!</v>
      </c>
      <c r="F175" s="118" t="e">
        <f>#REF!</f>
        <v>#REF!</v>
      </c>
      <c r="G175" s="118" t="e">
        <f>#REF!</f>
        <v>#REF!</v>
      </c>
      <c r="H175" s="118" t="e">
        <f>#REF!</f>
        <v>#REF!</v>
      </c>
      <c r="I175" s="118" t="e">
        <f>#REF!</f>
        <v>#REF!</v>
      </c>
      <c r="J175" s="118" t="e">
        <f>#REF!</f>
        <v>#REF!</v>
      </c>
      <c r="K175" s="118"/>
      <c r="L175" s="118"/>
    </row>
    <row r="176" spans="1:12">
      <c r="A176" s="118" t="s">
        <v>2325</v>
      </c>
      <c r="B176" s="118" t="e">
        <f>#REF!</f>
        <v>#REF!</v>
      </c>
      <c r="C176" s="122" t="e">
        <f>#REF!</f>
        <v>#REF!</v>
      </c>
      <c r="D176" s="118" t="e">
        <f>#REF!</f>
        <v>#REF!</v>
      </c>
      <c r="E176" s="118" t="e">
        <f>#REF!</f>
        <v>#REF!</v>
      </c>
      <c r="F176" s="118" t="e">
        <f>#REF!</f>
        <v>#REF!</v>
      </c>
      <c r="G176" s="118" t="e">
        <f>#REF!</f>
        <v>#REF!</v>
      </c>
      <c r="H176" s="118" t="e">
        <f>#REF!</f>
        <v>#REF!</v>
      </c>
      <c r="I176" s="118" t="e">
        <f>#REF!</f>
        <v>#REF!</v>
      </c>
      <c r="J176" s="118" t="e">
        <f>#REF!</f>
        <v>#REF!</v>
      </c>
      <c r="K176" s="118"/>
      <c r="L176" s="118"/>
    </row>
    <row r="177" spans="1:12">
      <c r="A177" s="118" t="s">
        <v>2325</v>
      </c>
      <c r="B177" s="118" t="e">
        <f>#REF!</f>
        <v>#REF!</v>
      </c>
      <c r="C177" s="122" t="e">
        <f>#REF!</f>
        <v>#REF!</v>
      </c>
      <c r="D177" s="118" t="e">
        <f>#REF!</f>
        <v>#REF!</v>
      </c>
      <c r="E177" s="118" t="e">
        <f>#REF!</f>
        <v>#REF!</v>
      </c>
      <c r="F177" s="118" t="e">
        <f>#REF!</f>
        <v>#REF!</v>
      </c>
      <c r="G177" s="118" t="e">
        <f>#REF!</f>
        <v>#REF!</v>
      </c>
      <c r="H177" s="118" t="e">
        <f>#REF!</f>
        <v>#REF!</v>
      </c>
      <c r="I177" s="118" t="e">
        <f>#REF!</f>
        <v>#REF!</v>
      </c>
      <c r="J177" s="118" t="e">
        <f>#REF!</f>
        <v>#REF!</v>
      </c>
      <c r="K177" s="118"/>
      <c r="L177" s="118"/>
    </row>
    <row r="178" spans="1:12">
      <c r="A178" s="118" t="s">
        <v>2435</v>
      </c>
      <c r="B178" s="118" t="e">
        <f>#REF!</f>
        <v>#REF!</v>
      </c>
      <c r="C178" s="122" t="e">
        <f>#REF!</f>
        <v>#REF!</v>
      </c>
      <c r="D178" s="118" t="e">
        <f>#REF!</f>
        <v>#REF!</v>
      </c>
      <c r="E178" s="118" t="e">
        <f>#REF!</f>
        <v>#REF!</v>
      </c>
      <c r="F178" s="118" t="e">
        <f>#REF!</f>
        <v>#REF!</v>
      </c>
      <c r="G178" s="118" t="e">
        <f>#REF!</f>
        <v>#REF!</v>
      </c>
      <c r="H178" s="118" t="e">
        <f>#REF!</f>
        <v>#REF!</v>
      </c>
      <c r="I178" s="118" t="e">
        <f>#REF!</f>
        <v>#REF!</v>
      </c>
      <c r="J178" s="118" t="e">
        <f>#REF!</f>
        <v>#REF!</v>
      </c>
      <c r="K178" s="118"/>
      <c r="L178" s="118"/>
    </row>
    <row r="179" spans="1:12">
      <c r="A179" s="118" t="s">
        <v>2435</v>
      </c>
      <c r="B179" s="118" t="e">
        <f>#REF!</f>
        <v>#REF!</v>
      </c>
      <c r="C179" s="122" t="e">
        <f>#REF!</f>
        <v>#REF!</v>
      </c>
      <c r="D179" s="118" t="e">
        <f>#REF!</f>
        <v>#REF!</v>
      </c>
      <c r="E179" s="118" t="e">
        <f>#REF!</f>
        <v>#REF!</v>
      </c>
      <c r="F179" s="118" t="e">
        <f>#REF!</f>
        <v>#REF!</v>
      </c>
      <c r="G179" s="118" t="e">
        <f>#REF!</f>
        <v>#REF!</v>
      </c>
      <c r="H179" s="118" t="e">
        <f>#REF!</f>
        <v>#REF!</v>
      </c>
      <c r="I179" s="118" t="e">
        <f>#REF!</f>
        <v>#REF!</v>
      </c>
      <c r="J179" s="118" t="e">
        <f>#REF!</f>
        <v>#REF!</v>
      </c>
      <c r="K179" s="118"/>
      <c r="L179" s="118"/>
    </row>
    <row r="180" spans="1:12">
      <c r="A180" s="118" t="s">
        <v>2435</v>
      </c>
      <c r="B180" s="118" t="e">
        <f>#REF!</f>
        <v>#REF!</v>
      </c>
      <c r="C180" s="122" t="e">
        <f>#REF!</f>
        <v>#REF!</v>
      </c>
      <c r="D180" s="118" t="e">
        <f>#REF!</f>
        <v>#REF!</v>
      </c>
      <c r="E180" s="118" t="e">
        <f>#REF!</f>
        <v>#REF!</v>
      </c>
      <c r="F180" s="118" t="e">
        <f>#REF!</f>
        <v>#REF!</v>
      </c>
      <c r="G180" s="118" t="e">
        <f>#REF!</f>
        <v>#REF!</v>
      </c>
      <c r="H180" s="118" t="e">
        <f>#REF!</f>
        <v>#REF!</v>
      </c>
      <c r="I180" s="118" t="e">
        <f>#REF!</f>
        <v>#REF!</v>
      </c>
      <c r="J180" s="118" t="e">
        <f>#REF!</f>
        <v>#REF!</v>
      </c>
      <c r="K180" s="118"/>
      <c r="L180" s="118"/>
    </row>
    <row r="181" spans="1:12">
      <c r="A181" s="118" t="s">
        <v>2308</v>
      </c>
      <c r="B181" s="118" t="e">
        <f>#REF!</f>
        <v>#REF!</v>
      </c>
      <c r="C181" s="122" t="e">
        <f>#REF!</f>
        <v>#REF!</v>
      </c>
      <c r="D181" s="118" t="e">
        <f>#REF!</f>
        <v>#REF!</v>
      </c>
      <c r="E181" s="118" t="e">
        <f>#REF!</f>
        <v>#REF!</v>
      </c>
      <c r="F181" s="118" t="e">
        <f>#REF!</f>
        <v>#REF!</v>
      </c>
      <c r="G181" s="118" t="e">
        <f>#REF!</f>
        <v>#REF!</v>
      </c>
      <c r="H181" s="118" t="e">
        <f>#REF!</f>
        <v>#REF!</v>
      </c>
      <c r="I181" s="118" t="e">
        <f>#REF!</f>
        <v>#REF!</v>
      </c>
      <c r="J181" s="118" t="e">
        <f>#REF!</f>
        <v>#REF!</v>
      </c>
      <c r="K181" s="118"/>
      <c r="L181" s="118"/>
    </row>
    <row r="182" spans="1:12">
      <c r="A182" s="118" t="s">
        <v>2308</v>
      </c>
      <c r="B182" s="118" t="e">
        <f>#REF!</f>
        <v>#REF!</v>
      </c>
      <c r="C182" s="122" t="e">
        <f>#REF!</f>
        <v>#REF!</v>
      </c>
      <c r="D182" s="118" t="e">
        <f>#REF!</f>
        <v>#REF!</v>
      </c>
      <c r="E182" s="118" t="e">
        <f>#REF!</f>
        <v>#REF!</v>
      </c>
      <c r="F182" s="118" t="e">
        <f>#REF!</f>
        <v>#REF!</v>
      </c>
      <c r="G182" s="118" t="e">
        <f>#REF!</f>
        <v>#REF!</v>
      </c>
      <c r="H182" s="118" t="e">
        <f>#REF!</f>
        <v>#REF!</v>
      </c>
      <c r="I182" s="118" t="e">
        <f>#REF!</f>
        <v>#REF!</v>
      </c>
      <c r="J182" s="118" t="e">
        <f>#REF!</f>
        <v>#REF!</v>
      </c>
      <c r="K182" s="118"/>
      <c r="L182" s="118"/>
    </row>
    <row r="183" spans="1:12">
      <c r="A183" s="118" t="s">
        <v>2308</v>
      </c>
      <c r="B183" s="118" t="e">
        <f>#REF!</f>
        <v>#REF!</v>
      </c>
      <c r="C183" s="122" t="e">
        <f>#REF!</f>
        <v>#REF!</v>
      </c>
      <c r="D183" s="118" t="e">
        <f>#REF!</f>
        <v>#REF!</v>
      </c>
      <c r="E183" s="118" t="e">
        <f>#REF!</f>
        <v>#REF!</v>
      </c>
      <c r="F183" s="118" t="e">
        <f>#REF!</f>
        <v>#REF!</v>
      </c>
      <c r="G183" s="118" t="e">
        <f>#REF!</f>
        <v>#REF!</v>
      </c>
      <c r="H183" s="118" t="e">
        <f>#REF!</f>
        <v>#REF!</v>
      </c>
      <c r="I183" s="118" t="e">
        <f>#REF!</f>
        <v>#REF!</v>
      </c>
      <c r="J183" s="118" t="e">
        <f>#REF!</f>
        <v>#REF!</v>
      </c>
      <c r="K183" s="118"/>
      <c r="L183" s="118"/>
    </row>
    <row r="184" spans="1:12">
      <c r="A184" s="118" t="s">
        <v>2308</v>
      </c>
      <c r="B184" s="118" t="e">
        <f>#REF!</f>
        <v>#REF!</v>
      </c>
      <c r="C184" s="122" t="e">
        <f>#REF!</f>
        <v>#REF!</v>
      </c>
      <c r="D184" s="118" t="e">
        <f>#REF!</f>
        <v>#REF!</v>
      </c>
      <c r="E184" s="118" t="e">
        <f>#REF!</f>
        <v>#REF!</v>
      </c>
      <c r="F184" s="118" t="e">
        <f>#REF!</f>
        <v>#REF!</v>
      </c>
      <c r="G184" s="118" t="e">
        <f>#REF!</f>
        <v>#REF!</v>
      </c>
      <c r="H184" s="118" t="e">
        <f>#REF!</f>
        <v>#REF!</v>
      </c>
      <c r="I184" s="118" t="e">
        <f>#REF!</f>
        <v>#REF!</v>
      </c>
      <c r="J184" s="118" t="e">
        <f>#REF!</f>
        <v>#REF!</v>
      </c>
      <c r="K184" s="118"/>
      <c r="L184" s="118"/>
    </row>
    <row r="185" spans="1:12">
      <c r="A185" s="118" t="s">
        <v>2308</v>
      </c>
      <c r="B185" s="118" t="e">
        <f>#REF!</f>
        <v>#REF!</v>
      </c>
      <c r="C185" s="122" t="e">
        <f>#REF!</f>
        <v>#REF!</v>
      </c>
      <c r="D185" s="118" t="e">
        <f>#REF!</f>
        <v>#REF!</v>
      </c>
      <c r="E185" s="118" t="e">
        <f>#REF!</f>
        <v>#REF!</v>
      </c>
      <c r="F185" s="118" t="e">
        <f>#REF!</f>
        <v>#REF!</v>
      </c>
      <c r="G185" s="118" t="e">
        <f>#REF!</f>
        <v>#REF!</v>
      </c>
      <c r="H185" s="118" t="e">
        <f>#REF!</f>
        <v>#REF!</v>
      </c>
      <c r="I185" s="118" t="e">
        <f>#REF!</f>
        <v>#REF!</v>
      </c>
      <c r="J185" s="118" t="e">
        <f>#REF!</f>
        <v>#REF!</v>
      </c>
      <c r="K185" s="118"/>
      <c r="L185" s="118"/>
    </row>
    <row r="186" spans="1:12">
      <c r="A186" s="118" t="s">
        <v>2308</v>
      </c>
      <c r="B186" s="118" t="e">
        <f>#REF!</f>
        <v>#REF!</v>
      </c>
      <c r="C186" s="122" t="e">
        <f>#REF!</f>
        <v>#REF!</v>
      </c>
      <c r="D186" s="118" t="e">
        <f>#REF!</f>
        <v>#REF!</v>
      </c>
      <c r="E186" s="118" t="e">
        <f>#REF!</f>
        <v>#REF!</v>
      </c>
      <c r="F186" s="118" t="e">
        <f>#REF!</f>
        <v>#REF!</v>
      </c>
      <c r="G186" s="118" t="e">
        <f>#REF!</f>
        <v>#REF!</v>
      </c>
      <c r="H186" s="118" t="e">
        <f>#REF!</f>
        <v>#REF!</v>
      </c>
      <c r="I186" s="118" t="e">
        <f>#REF!</f>
        <v>#REF!</v>
      </c>
      <c r="J186" s="118" t="e">
        <f>#REF!</f>
        <v>#REF!</v>
      </c>
      <c r="K186" s="118"/>
      <c r="L186" s="118"/>
    </row>
    <row r="187" spans="1:12">
      <c r="A187" s="118" t="s">
        <v>2438</v>
      </c>
      <c r="B187" s="118" t="e">
        <f>#REF!</f>
        <v>#REF!</v>
      </c>
      <c r="C187" s="122" t="e">
        <f>#REF!</f>
        <v>#REF!</v>
      </c>
      <c r="D187" s="118" t="e">
        <f>#REF!</f>
        <v>#REF!</v>
      </c>
      <c r="E187" s="118" t="e">
        <f>#REF!</f>
        <v>#REF!</v>
      </c>
      <c r="F187" s="118" t="e">
        <f>#REF!</f>
        <v>#REF!</v>
      </c>
      <c r="G187" s="118" t="e">
        <f>#REF!</f>
        <v>#REF!</v>
      </c>
      <c r="H187" s="118" t="e">
        <f>#REF!</f>
        <v>#REF!</v>
      </c>
      <c r="I187" s="118" t="e">
        <f>#REF!</f>
        <v>#REF!</v>
      </c>
      <c r="J187" s="118" t="e">
        <f>#REF!</f>
        <v>#REF!</v>
      </c>
      <c r="K187" s="118"/>
      <c r="L187" s="118"/>
    </row>
    <row r="188" spans="1:12">
      <c r="A188" s="118" t="s">
        <v>2438</v>
      </c>
      <c r="B188" s="118" t="e">
        <f>#REF!</f>
        <v>#REF!</v>
      </c>
      <c r="C188" s="122" t="e">
        <f>#REF!</f>
        <v>#REF!</v>
      </c>
      <c r="D188" s="118" t="e">
        <f>#REF!</f>
        <v>#REF!</v>
      </c>
      <c r="E188" s="118" t="e">
        <f>#REF!</f>
        <v>#REF!</v>
      </c>
      <c r="F188" s="118" t="e">
        <f>#REF!</f>
        <v>#REF!</v>
      </c>
      <c r="G188" s="118" t="e">
        <f>#REF!</f>
        <v>#REF!</v>
      </c>
      <c r="H188" s="118" t="e">
        <f>#REF!</f>
        <v>#REF!</v>
      </c>
      <c r="I188" s="118" t="e">
        <f>#REF!</f>
        <v>#REF!</v>
      </c>
      <c r="J188" s="118" t="e">
        <f>#REF!</f>
        <v>#REF!</v>
      </c>
      <c r="K188" s="118"/>
      <c r="L188" s="118"/>
    </row>
    <row r="189" spans="1:12">
      <c r="A189" s="118" t="s">
        <v>2439</v>
      </c>
      <c r="B189" s="118" t="e">
        <f>#REF!</f>
        <v>#REF!</v>
      </c>
      <c r="C189" s="122" t="e">
        <f>#REF!</f>
        <v>#REF!</v>
      </c>
      <c r="D189" s="118" t="e">
        <f>#REF!</f>
        <v>#REF!</v>
      </c>
      <c r="E189" s="118" t="e">
        <f>#REF!</f>
        <v>#REF!</v>
      </c>
      <c r="F189" s="118" t="e">
        <f>#REF!</f>
        <v>#REF!</v>
      </c>
      <c r="G189" s="118" t="e">
        <f>#REF!</f>
        <v>#REF!</v>
      </c>
      <c r="H189" s="118" t="e">
        <f>#REF!</f>
        <v>#REF!</v>
      </c>
      <c r="I189" s="118" t="e">
        <f>#REF!</f>
        <v>#REF!</v>
      </c>
      <c r="J189" s="118" t="e">
        <f>#REF!</f>
        <v>#REF!</v>
      </c>
      <c r="K189" s="118"/>
      <c r="L189" s="118"/>
    </row>
    <row r="190" spans="1:12">
      <c r="A190" s="118" t="s">
        <v>2452</v>
      </c>
      <c r="B190" s="118" t="e">
        <f>#REF!</f>
        <v>#REF!</v>
      </c>
      <c r="C190" s="122" t="e">
        <f>#REF!</f>
        <v>#REF!</v>
      </c>
      <c r="D190" s="118" t="e">
        <f>#REF!</f>
        <v>#REF!</v>
      </c>
      <c r="E190" s="118" t="e">
        <f>#REF!</f>
        <v>#REF!</v>
      </c>
      <c r="F190" s="118" t="e">
        <f>#REF!</f>
        <v>#REF!</v>
      </c>
      <c r="G190" s="118" t="e">
        <f>#REF!</f>
        <v>#REF!</v>
      </c>
      <c r="H190" s="118" t="e">
        <f>#REF!</f>
        <v>#REF!</v>
      </c>
      <c r="I190" s="118" t="e">
        <f>#REF!</f>
        <v>#REF!</v>
      </c>
      <c r="J190" s="118" t="e">
        <f>#REF!</f>
        <v>#REF!</v>
      </c>
      <c r="K190" s="118"/>
      <c r="L190" s="118"/>
    </row>
    <row r="191" spans="1:12">
      <c r="A191" s="118" t="s">
        <v>2452</v>
      </c>
      <c r="B191" s="118" t="e">
        <f>#REF!</f>
        <v>#REF!</v>
      </c>
      <c r="C191" s="122" t="e">
        <f>#REF!</f>
        <v>#REF!</v>
      </c>
      <c r="D191" s="118" t="e">
        <f>#REF!</f>
        <v>#REF!</v>
      </c>
      <c r="E191" s="118" t="e">
        <f>#REF!</f>
        <v>#REF!</v>
      </c>
      <c r="F191" s="118" t="e">
        <f>#REF!</f>
        <v>#REF!</v>
      </c>
      <c r="G191" s="118" t="e">
        <f>#REF!</f>
        <v>#REF!</v>
      </c>
      <c r="H191" s="118" t="e">
        <f>#REF!</f>
        <v>#REF!</v>
      </c>
      <c r="I191" s="118"/>
      <c r="J191" s="118"/>
      <c r="K191" s="118"/>
      <c r="L191" s="118"/>
    </row>
    <row r="192" spans="1:12">
      <c r="A192" s="118" t="s">
        <v>2453</v>
      </c>
      <c r="B192" s="118" t="e">
        <f>#REF!</f>
        <v>#REF!</v>
      </c>
      <c r="C192" s="122" t="e">
        <f>#REF!</f>
        <v>#REF!</v>
      </c>
      <c r="D192" s="118" t="e">
        <f>#REF!</f>
        <v>#REF!</v>
      </c>
      <c r="E192" s="118" t="e">
        <f>#REF!</f>
        <v>#REF!</v>
      </c>
      <c r="F192" s="118" t="e">
        <f>#REF!</f>
        <v>#REF!</v>
      </c>
      <c r="G192" s="118" t="e">
        <f>#REF!</f>
        <v>#REF!</v>
      </c>
      <c r="H192" s="118" t="e">
        <f>#REF!</f>
        <v>#REF!</v>
      </c>
      <c r="I192" s="118" t="e">
        <f>#REF!</f>
        <v>#REF!</v>
      </c>
      <c r="J192" s="118" t="e">
        <f>#REF!</f>
        <v>#REF!</v>
      </c>
      <c r="K192" s="118"/>
      <c r="L192" s="118"/>
    </row>
    <row r="193" spans="1:12">
      <c r="A193" s="118" t="s">
        <v>2453</v>
      </c>
      <c r="B193" s="118" t="e">
        <f>#REF!</f>
        <v>#REF!</v>
      </c>
      <c r="C193" s="122" t="e">
        <f>#REF!</f>
        <v>#REF!</v>
      </c>
      <c r="D193" s="118" t="e">
        <f>#REF!</f>
        <v>#REF!</v>
      </c>
      <c r="E193" s="118" t="e">
        <f>#REF!</f>
        <v>#REF!</v>
      </c>
      <c r="F193" s="118" t="e">
        <f>#REF!</f>
        <v>#REF!</v>
      </c>
      <c r="G193" s="118" t="e">
        <f>#REF!</f>
        <v>#REF!</v>
      </c>
      <c r="H193" s="118" t="e">
        <f>#REF!</f>
        <v>#REF!</v>
      </c>
      <c r="I193" s="118" t="e">
        <f>#REF!</f>
        <v>#REF!</v>
      </c>
      <c r="J193" s="118" t="e">
        <f>#REF!</f>
        <v>#REF!</v>
      </c>
      <c r="K193" s="118"/>
      <c r="L193" s="118"/>
    </row>
    <row r="194" spans="1:12">
      <c r="A194" s="118" t="s">
        <v>2453</v>
      </c>
      <c r="B194" s="118" t="e">
        <f>#REF!</f>
        <v>#REF!</v>
      </c>
      <c r="C194" s="122" t="e">
        <f>#REF!</f>
        <v>#REF!</v>
      </c>
      <c r="D194" s="118" t="e">
        <f>#REF!</f>
        <v>#REF!</v>
      </c>
      <c r="E194" s="118" t="e">
        <f>#REF!</f>
        <v>#REF!</v>
      </c>
      <c r="F194" s="118" t="e">
        <f>#REF!</f>
        <v>#REF!</v>
      </c>
      <c r="G194" s="118" t="e">
        <f>#REF!</f>
        <v>#REF!</v>
      </c>
      <c r="H194" s="118" t="e">
        <f>#REF!</f>
        <v>#REF!</v>
      </c>
      <c r="I194" s="118" t="e">
        <f>#REF!</f>
        <v>#REF!</v>
      </c>
      <c r="J194" s="118" t="e">
        <f>#REF!</f>
        <v>#REF!</v>
      </c>
      <c r="K194" s="118"/>
      <c r="L194" s="118"/>
    </row>
    <row r="195" spans="1:12">
      <c r="A195" s="118" t="s">
        <v>2313</v>
      </c>
      <c r="B195" s="118" t="e">
        <f>#REF!</f>
        <v>#REF!</v>
      </c>
      <c r="C195" s="122" t="e">
        <f>#REF!</f>
        <v>#REF!</v>
      </c>
      <c r="D195" s="118" t="e">
        <f>#REF!</f>
        <v>#REF!</v>
      </c>
      <c r="E195" s="118" t="e">
        <f>#REF!</f>
        <v>#REF!</v>
      </c>
      <c r="F195" s="118" t="e">
        <f>#REF!</f>
        <v>#REF!</v>
      </c>
      <c r="G195" s="118" t="e">
        <f>#REF!</f>
        <v>#REF!</v>
      </c>
      <c r="H195" s="118" t="e">
        <f>#REF!</f>
        <v>#REF!</v>
      </c>
      <c r="I195" s="118" t="e">
        <f>#REF!</f>
        <v>#REF!</v>
      </c>
      <c r="J195" s="118" t="e">
        <f>#REF!</f>
        <v>#REF!</v>
      </c>
      <c r="K195" s="118"/>
      <c r="L195" s="118"/>
    </row>
    <row r="196" spans="1:12">
      <c r="A196" s="118" t="s">
        <v>2313</v>
      </c>
      <c r="B196" s="118" t="e">
        <f>#REF!</f>
        <v>#REF!</v>
      </c>
      <c r="C196" s="122" t="e">
        <f>#REF!</f>
        <v>#REF!</v>
      </c>
      <c r="D196" s="118" t="e">
        <f>#REF!</f>
        <v>#REF!</v>
      </c>
      <c r="E196" s="118" t="e">
        <f>#REF!</f>
        <v>#REF!</v>
      </c>
      <c r="F196" s="118" t="e">
        <f>#REF!</f>
        <v>#REF!</v>
      </c>
      <c r="G196" s="118" t="e">
        <f>#REF!</f>
        <v>#REF!</v>
      </c>
      <c r="H196" s="118" t="e">
        <f>#REF!</f>
        <v>#REF!</v>
      </c>
      <c r="I196" s="118" t="e">
        <f>#REF!</f>
        <v>#REF!</v>
      </c>
      <c r="J196" s="118" t="e">
        <f>#REF!</f>
        <v>#REF!</v>
      </c>
      <c r="K196" s="118"/>
      <c r="L196" s="118"/>
    </row>
    <row r="197" spans="1:12">
      <c r="A197" s="118" t="s">
        <v>2313</v>
      </c>
      <c r="B197" s="118" t="e">
        <f>#REF!</f>
        <v>#REF!</v>
      </c>
      <c r="C197" s="122" t="e">
        <f>#REF!</f>
        <v>#REF!</v>
      </c>
      <c r="D197" s="118" t="e">
        <f>#REF!</f>
        <v>#REF!</v>
      </c>
      <c r="E197" s="118" t="e">
        <f>#REF!</f>
        <v>#REF!</v>
      </c>
      <c r="F197" s="123" t="e">
        <f>#REF!</f>
        <v>#REF!</v>
      </c>
      <c r="G197" s="123" t="e">
        <f>#REF!</f>
        <v>#REF!</v>
      </c>
      <c r="H197" s="118" t="e">
        <f>#REF!</f>
        <v>#REF!</v>
      </c>
      <c r="I197" s="118" t="e">
        <f>#REF!</f>
        <v>#REF!</v>
      </c>
      <c r="J197" s="118" t="e">
        <f>#REF!</f>
        <v>#REF!</v>
      </c>
      <c r="K197" s="118"/>
      <c r="L197" s="118"/>
    </row>
    <row r="198" spans="1:12">
      <c r="A198" s="118" t="s">
        <v>2311</v>
      </c>
      <c r="B198" s="118" t="e">
        <f>#REF!</f>
        <v>#REF!</v>
      </c>
      <c r="C198" s="122" t="e">
        <f>#REF!</f>
        <v>#REF!</v>
      </c>
      <c r="D198" s="118" t="e">
        <f>#REF!</f>
        <v>#REF!</v>
      </c>
      <c r="E198" s="118" t="e">
        <f>#REF!</f>
        <v>#REF!</v>
      </c>
      <c r="F198" s="118"/>
      <c r="G198" s="118"/>
      <c r="H198" s="118"/>
      <c r="I198" s="118"/>
      <c r="J198" s="118"/>
      <c r="K198" s="118"/>
      <c r="L198" s="118"/>
    </row>
    <row r="199" spans="1:12">
      <c r="A199" s="118" t="s">
        <v>2311</v>
      </c>
      <c r="B199" s="118" t="e">
        <f>#REF!</f>
        <v>#REF!</v>
      </c>
      <c r="C199" s="122" t="e">
        <f>#REF!</f>
        <v>#REF!</v>
      </c>
      <c r="D199" s="118" t="e">
        <f>#REF!</f>
        <v>#REF!</v>
      </c>
      <c r="E199" s="118" t="e">
        <f>#REF!</f>
        <v>#REF!</v>
      </c>
      <c r="F199" s="118"/>
      <c r="G199" s="118"/>
      <c r="H199" s="118"/>
      <c r="I199" s="118"/>
      <c r="J199" s="118"/>
      <c r="K199" s="118"/>
      <c r="L199" s="118"/>
    </row>
    <row r="200" spans="1:12">
      <c r="A200" s="118" t="s">
        <v>2313</v>
      </c>
      <c r="B200" s="118" t="e">
        <f>#REF!</f>
        <v>#REF!</v>
      </c>
      <c r="C200" s="122" t="e">
        <f>#REF!</f>
        <v>#REF!</v>
      </c>
      <c r="D200" s="118" t="e">
        <f>#REF!</f>
        <v>#REF!</v>
      </c>
      <c r="E200" s="118" t="e">
        <f>#REF!</f>
        <v>#REF!</v>
      </c>
      <c r="F200" s="123" t="e">
        <f>#REF!</f>
        <v>#REF!</v>
      </c>
      <c r="G200" s="123" t="e">
        <f>#REF!</f>
        <v>#REF!</v>
      </c>
      <c r="H200" s="118" t="e">
        <f>#REF!</f>
        <v>#REF!</v>
      </c>
      <c r="I200" s="118" t="e">
        <f>#REF!</f>
        <v>#REF!</v>
      </c>
      <c r="J200" s="118" t="e">
        <f>#REF!</f>
        <v>#REF!</v>
      </c>
      <c r="K200" s="118"/>
      <c r="L200" s="118"/>
    </row>
    <row r="201" spans="1:12">
      <c r="A201" s="118" t="s">
        <v>2313</v>
      </c>
      <c r="B201" s="118" t="e">
        <f>#REF!</f>
        <v>#REF!</v>
      </c>
      <c r="C201" s="122" t="e">
        <f>#REF!</f>
        <v>#REF!</v>
      </c>
      <c r="D201" s="118" t="e">
        <f>#REF!</f>
        <v>#REF!</v>
      </c>
      <c r="E201" s="118" t="e">
        <f>#REF!</f>
        <v>#REF!</v>
      </c>
      <c r="F201" s="123" t="e">
        <f>#REF!</f>
        <v>#REF!</v>
      </c>
      <c r="G201" s="123" t="e">
        <f>#REF!</f>
        <v>#REF!</v>
      </c>
      <c r="H201" s="118" t="e">
        <f>#REF!</f>
        <v>#REF!</v>
      </c>
      <c r="I201" s="118" t="e">
        <f>#REF!</f>
        <v>#REF!</v>
      </c>
      <c r="J201" s="118" t="e">
        <f>#REF!</f>
        <v>#REF!</v>
      </c>
      <c r="K201" s="118"/>
      <c r="L201" s="118"/>
    </row>
    <row r="202" spans="1:12">
      <c r="A202" s="118" t="s">
        <v>2313</v>
      </c>
      <c r="B202" s="118" t="e">
        <f>#REF!</f>
        <v>#REF!</v>
      </c>
      <c r="C202" s="122" t="e">
        <f>#REF!</f>
        <v>#REF!</v>
      </c>
      <c r="D202" s="118" t="e">
        <f>#REF!</f>
        <v>#REF!</v>
      </c>
      <c r="E202" s="118" t="e">
        <f>#REF!</f>
        <v>#REF!</v>
      </c>
      <c r="F202" s="118" t="e">
        <f>#REF!</f>
        <v>#REF!</v>
      </c>
      <c r="G202" s="118" t="e">
        <f>#REF!</f>
        <v>#REF!</v>
      </c>
      <c r="H202" s="118" t="e">
        <f>#REF!</f>
        <v>#REF!</v>
      </c>
      <c r="I202" s="118" t="e">
        <f>#REF!</f>
        <v>#REF!</v>
      </c>
      <c r="J202" s="118" t="e">
        <f>#REF!</f>
        <v>#REF!</v>
      </c>
      <c r="K202" s="118"/>
      <c r="L202" s="118"/>
    </row>
    <row r="203" spans="1:12">
      <c r="A203" s="118" t="s">
        <v>2313</v>
      </c>
      <c r="B203" s="118" t="e">
        <f>#REF!</f>
        <v>#REF!</v>
      </c>
      <c r="C203" s="122" t="e">
        <f>#REF!</f>
        <v>#REF!</v>
      </c>
      <c r="D203" s="118" t="e">
        <f>#REF!</f>
        <v>#REF!</v>
      </c>
      <c r="E203" s="118" t="e">
        <f>#REF!</f>
        <v>#REF!</v>
      </c>
      <c r="F203" s="118" t="e">
        <f>#REF!</f>
        <v>#REF!</v>
      </c>
      <c r="G203" s="118" t="e">
        <f>#REF!</f>
        <v>#REF!</v>
      </c>
      <c r="H203" s="118" t="e">
        <f>#REF!</f>
        <v>#REF!</v>
      </c>
      <c r="I203" s="118" t="e">
        <f>#REF!</f>
        <v>#REF!</v>
      </c>
      <c r="J203" s="118" t="e">
        <f>#REF!</f>
        <v>#REF!</v>
      </c>
      <c r="K203" s="118"/>
      <c r="L203" s="118"/>
    </row>
    <row r="204" spans="1:12">
      <c r="A204" s="118" t="s">
        <v>2439</v>
      </c>
      <c r="B204" s="118" t="e">
        <f>#REF!</f>
        <v>#REF!</v>
      </c>
      <c r="C204" s="122" t="e">
        <f>#REF!</f>
        <v>#REF!</v>
      </c>
      <c r="D204" s="118" t="e">
        <f>#REF!</f>
        <v>#REF!</v>
      </c>
      <c r="E204" s="118" t="e">
        <f>#REF!</f>
        <v>#REF!</v>
      </c>
      <c r="F204" s="118" t="e">
        <f>#REF!</f>
        <v>#REF!</v>
      </c>
      <c r="G204" s="118" t="e">
        <f>#REF!</f>
        <v>#REF!</v>
      </c>
      <c r="H204" s="118" t="e">
        <f>#REF!</f>
        <v>#REF!</v>
      </c>
      <c r="I204" s="118" t="e">
        <f>#REF!</f>
        <v>#REF!</v>
      </c>
      <c r="J204" s="118" t="e">
        <f>#REF!</f>
        <v>#REF!</v>
      </c>
      <c r="K204" s="118"/>
      <c r="L204" s="118"/>
    </row>
    <row r="205" spans="1:12">
      <c r="A205" s="118" t="s">
        <v>2455</v>
      </c>
      <c r="B205" s="118" t="e">
        <f>#REF!</f>
        <v>#REF!</v>
      </c>
      <c r="C205" s="122" t="e">
        <f>#REF!</f>
        <v>#REF!</v>
      </c>
      <c r="D205" s="118" t="e">
        <f>#REF!</f>
        <v>#REF!</v>
      </c>
      <c r="E205" s="118" t="e">
        <f>#REF!</f>
        <v>#REF!</v>
      </c>
      <c r="F205" s="123" t="e">
        <f>#REF!</f>
        <v>#REF!</v>
      </c>
      <c r="G205" s="123" t="e">
        <f>#REF!</f>
        <v>#REF!</v>
      </c>
      <c r="H205" s="118" t="e">
        <f>#REF!</f>
        <v>#REF!</v>
      </c>
      <c r="I205" s="118" t="e">
        <f>#REF!</f>
        <v>#REF!</v>
      </c>
      <c r="J205" s="118" t="e">
        <f>#REF!</f>
        <v>#REF!</v>
      </c>
      <c r="K205" s="118"/>
      <c r="L205" s="118"/>
    </row>
    <row r="206" spans="1:12">
      <c r="A206" s="118" t="s">
        <v>2455</v>
      </c>
      <c r="B206" s="118" t="e">
        <f>#REF!</f>
        <v>#REF!</v>
      </c>
      <c r="C206" s="122" t="e">
        <f>#REF!</f>
        <v>#REF!</v>
      </c>
      <c r="D206" s="118" t="e">
        <f>#REF!</f>
        <v>#REF!</v>
      </c>
      <c r="E206" s="118" t="e">
        <f>#REF!</f>
        <v>#REF!</v>
      </c>
      <c r="F206" s="123" t="e">
        <f>#REF!</f>
        <v>#REF!</v>
      </c>
      <c r="G206" s="123" t="e">
        <f>#REF!</f>
        <v>#REF!</v>
      </c>
      <c r="H206" s="118" t="e">
        <f>#REF!</f>
        <v>#REF!</v>
      </c>
      <c r="I206" s="118" t="e">
        <f>#REF!</f>
        <v>#REF!</v>
      </c>
      <c r="J206" s="118" t="e">
        <f>#REF!</f>
        <v>#REF!</v>
      </c>
      <c r="K206" s="118"/>
      <c r="L206" s="118"/>
    </row>
    <row r="207" spans="1:12">
      <c r="A207" s="118" t="s">
        <v>2455</v>
      </c>
      <c r="B207" s="118" t="e">
        <f>#REF!</f>
        <v>#REF!</v>
      </c>
      <c r="C207" s="122" t="e">
        <f>#REF!</f>
        <v>#REF!</v>
      </c>
      <c r="D207" s="118" t="e">
        <f>#REF!</f>
        <v>#REF!</v>
      </c>
      <c r="E207" s="118" t="e">
        <f>#REF!</f>
        <v>#REF!</v>
      </c>
      <c r="F207" s="118" t="e">
        <f>#REF!</f>
        <v>#REF!</v>
      </c>
      <c r="G207" s="118" t="e">
        <f>#REF!</f>
        <v>#REF!</v>
      </c>
      <c r="H207" s="118" t="e">
        <f>#REF!</f>
        <v>#REF!</v>
      </c>
      <c r="I207" s="118" t="e">
        <f>#REF!</f>
        <v>#REF!</v>
      </c>
      <c r="J207" s="118" t="e">
        <f>#REF!</f>
        <v>#REF!</v>
      </c>
      <c r="K207" s="118"/>
      <c r="L207" s="118"/>
    </row>
    <row r="208" spans="1:12">
      <c r="A208" s="118" t="s">
        <v>2455</v>
      </c>
      <c r="B208" s="118" t="e">
        <f>#REF!</f>
        <v>#REF!</v>
      </c>
      <c r="C208" s="122" t="e">
        <f>#REF!</f>
        <v>#REF!</v>
      </c>
      <c r="D208" s="118" t="e">
        <f>#REF!</f>
        <v>#REF!</v>
      </c>
      <c r="E208" s="118" t="e">
        <f>#REF!</f>
        <v>#REF!</v>
      </c>
      <c r="F208" s="118"/>
      <c r="G208" s="118"/>
      <c r="H208" s="118"/>
      <c r="I208" s="118"/>
      <c r="J208" s="118"/>
      <c r="K208" s="118"/>
      <c r="L208" s="118"/>
    </row>
    <row r="209" spans="1:12">
      <c r="A209" s="118" t="s">
        <v>2455</v>
      </c>
      <c r="B209" s="118" t="e">
        <f>#REF!</f>
        <v>#REF!</v>
      </c>
      <c r="C209" s="122" t="e">
        <f>#REF!</f>
        <v>#REF!</v>
      </c>
      <c r="D209" s="118" t="e">
        <f>#REF!</f>
        <v>#REF!</v>
      </c>
      <c r="E209" s="118" t="e">
        <f>#REF!</f>
        <v>#REF!</v>
      </c>
      <c r="F209" s="118"/>
      <c r="G209" s="118"/>
      <c r="H209" s="118"/>
      <c r="I209" s="118"/>
      <c r="J209" s="118"/>
      <c r="K209" s="118"/>
      <c r="L209" s="118"/>
    </row>
    <row r="210" spans="1:12">
      <c r="A210" s="118" t="s">
        <v>2313</v>
      </c>
      <c r="B210" s="118" t="e">
        <f>#REF!</f>
        <v>#REF!</v>
      </c>
      <c r="C210" s="122" t="e">
        <f>#REF!</f>
        <v>#REF!</v>
      </c>
      <c r="D210" s="118" t="e">
        <f>#REF!</f>
        <v>#REF!</v>
      </c>
      <c r="E210" s="118" t="e">
        <f>#REF!</f>
        <v>#REF!</v>
      </c>
      <c r="F210" s="118" t="e">
        <f>#REF!</f>
        <v>#REF!</v>
      </c>
      <c r="G210" s="118" t="e">
        <f>#REF!</f>
        <v>#REF!</v>
      </c>
      <c r="H210" s="118" t="e">
        <f>#REF!</f>
        <v>#REF!</v>
      </c>
      <c r="I210" s="118" t="e">
        <f>#REF!</f>
        <v>#REF!</v>
      </c>
      <c r="J210" s="118" t="e">
        <f>#REF!</f>
        <v>#REF!</v>
      </c>
      <c r="K210" s="118"/>
      <c r="L210" s="118"/>
    </row>
    <row r="211" spans="1:12">
      <c r="A211" s="118" t="s">
        <v>2313</v>
      </c>
      <c r="B211" s="118" t="e">
        <f>#REF!</f>
        <v>#REF!</v>
      </c>
      <c r="C211" s="122" t="e">
        <f>#REF!</f>
        <v>#REF!</v>
      </c>
      <c r="D211" s="118" t="e">
        <f>#REF!</f>
        <v>#REF!</v>
      </c>
      <c r="E211" s="118" t="e">
        <f>#REF!</f>
        <v>#REF!</v>
      </c>
      <c r="F211" s="118" t="e">
        <f>#REF!</f>
        <v>#REF!</v>
      </c>
      <c r="G211" s="118" t="e">
        <f>#REF!</f>
        <v>#REF!</v>
      </c>
      <c r="H211" s="118" t="e">
        <f>#REF!</f>
        <v>#REF!</v>
      </c>
      <c r="I211" s="118" t="e">
        <f>#REF!</f>
        <v>#REF!</v>
      </c>
      <c r="J211" s="118" t="e">
        <f>#REF!</f>
        <v>#REF!</v>
      </c>
      <c r="K211" s="118"/>
      <c r="L211" s="118"/>
    </row>
    <row r="212" spans="1:12">
      <c r="A212" s="118" t="s">
        <v>2459</v>
      </c>
      <c r="B212" s="118" t="e">
        <f>#REF!</f>
        <v>#REF!</v>
      </c>
      <c r="C212" s="122" t="e">
        <f>#REF!</f>
        <v>#REF!</v>
      </c>
      <c r="D212" s="118" t="e">
        <f>#REF!</f>
        <v>#REF!</v>
      </c>
      <c r="E212" s="118" t="e">
        <f>#REF!</f>
        <v>#REF!</v>
      </c>
      <c r="F212" s="118" t="e">
        <f t="shared" ref="F212:J212" si="8">#REF!</f>
        <v>#REF!</v>
      </c>
      <c r="G212" s="118" t="e">
        <f t="shared" si="8"/>
        <v>#REF!</v>
      </c>
      <c r="H212" s="118" t="e">
        <f t="shared" si="8"/>
        <v>#REF!</v>
      </c>
      <c r="I212" s="118" t="e">
        <f t="shared" si="8"/>
        <v>#REF!</v>
      </c>
      <c r="J212" s="118" t="e">
        <f t="shared" si="8"/>
        <v>#REF!</v>
      </c>
      <c r="K212" s="118"/>
      <c r="L212" s="118"/>
    </row>
    <row r="213" spans="1:12">
      <c r="A213" s="118" t="s">
        <v>2459</v>
      </c>
      <c r="B213" s="118" t="e">
        <f>#REF!</f>
        <v>#REF!</v>
      </c>
      <c r="C213" s="122" t="e">
        <f>#REF!</f>
        <v>#REF!</v>
      </c>
      <c r="D213" s="118" t="e">
        <f>#REF!</f>
        <v>#REF!</v>
      </c>
      <c r="E213" s="118" t="e">
        <f>#REF!</f>
        <v>#REF!</v>
      </c>
      <c r="F213" s="118" t="e">
        <f>#REF!</f>
        <v>#REF!</v>
      </c>
      <c r="G213" s="118" t="e">
        <f>#REF!</f>
        <v>#REF!</v>
      </c>
      <c r="H213" s="118" t="e">
        <f>#REF!</f>
        <v>#REF!</v>
      </c>
      <c r="I213" s="118" t="e">
        <f>#REF!</f>
        <v>#REF!</v>
      </c>
      <c r="J213" s="118" t="e">
        <f>#REF!</f>
        <v>#REF!</v>
      </c>
      <c r="K213" s="118"/>
      <c r="L213" s="118"/>
    </row>
    <row r="214" spans="1:12">
      <c r="A214" s="118" t="s">
        <v>2461</v>
      </c>
      <c r="B214" s="118" t="e">
        <f>#REF!</f>
        <v>#REF!</v>
      </c>
      <c r="C214" s="122" t="e">
        <f>#REF!</f>
        <v>#REF!</v>
      </c>
      <c r="D214" s="118" t="e">
        <f>#REF!</f>
        <v>#REF!</v>
      </c>
      <c r="E214" s="118" t="e">
        <f>#REF!</f>
        <v>#REF!</v>
      </c>
      <c r="F214" s="118" t="e">
        <f>#REF!</f>
        <v>#REF!</v>
      </c>
      <c r="G214" s="118" t="e">
        <f>#REF!</f>
        <v>#REF!</v>
      </c>
      <c r="H214" s="118" t="e">
        <f>#REF!</f>
        <v>#REF!</v>
      </c>
      <c r="I214" s="118" t="e">
        <f>#REF!</f>
        <v>#REF!</v>
      </c>
      <c r="J214" s="118" t="e">
        <f>#REF!</f>
        <v>#REF!</v>
      </c>
      <c r="K214" s="118"/>
      <c r="L214" s="118"/>
    </row>
    <row r="215" spans="1:12">
      <c r="A215" s="118" t="s">
        <v>2313</v>
      </c>
      <c r="B215" s="118" t="e">
        <f>#REF!</f>
        <v>#REF!</v>
      </c>
      <c r="C215" s="122" t="e">
        <f>#REF!</f>
        <v>#REF!</v>
      </c>
      <c r="D215" s="118" t="e">
        <f>#REF!</f>
        <v>#REF!</v>
      </c>
      <c r="E215" s="118" t="e">
        <f>#REF!</f>
        <v>#REF!</v>
      </c>
      <c r="F215" s="118" t="e">
        <f>#REF!</f>
        <v>#REF!</v>
      </c>
      <c r="G215" s="118" t="e">
        <f>#REF!</f>
        <v>#REF!</v>
      </c>
      <c r="H215" s="118" t="e">
        <f>#REF!</f>
        <v>#REF!</v>
      </c>
      <c r="I215" s="118" t="e">
        <f>#REF!</f>
        <v>#REF!</v>
      </c>
      <c r="J215" s="118" t="e">
        <f>#REF!</f>
        <v>#REF!</v>
      </c>
      <c r="K215" s="118"/>
      <c r="L215" s="118"/>
    </row>
    <row r="216" spans="1:12">
      <c r="A216" s="118" t="s">
        <v>2313</v>
      </c>
      <c r="B216" s="118" t="e">
        <f>#REF!</f>
        <v>#REF!</v>
      </c>
      <c r="C216" s="122" t="e">
        <f>#REF!</f>
        <v>#REF!</v>
      </c>
      <c r="D216" s="118" t="e">
        <f>#REF!</f>
        <v>#REF!</v>
      </c>
      <c r="E216" s="118" t="e">
        <f>#REF!</f>
        <v>#REF!</v>
      </c>
      <c r="F216" s="118" t="e">
        <f>#REF!</f>
        <v>#REF!</v>
      </c>
      <c r="G216" s="118" t="e">
        <f>#REF!</f>
        <v>#REF!</v>
      </c>
      <c r="H216" s="118" t="e">
        <f>#REF!</f>
        <v>#REF!</v>
      </c>
      <c r="I216" s="118" t="e">
        <f>#REF!</f>
        <v>#REF!</v>
      </c>
      <c r="J216" s="118" t="e">
        <f>#REF!</f>
        <v>#REF!</v>
      </c>
      <c r="K216" s="118"/>
      <c r="L216" s="118"/>
    </row>
    <row r="217" spans="1:12">
      <c r="A217" s="118" t="s">
        <v>2313</v>
      </c>
      <c r="B217" s="118" t="e">
        <f>#REF!</f>
        <v>#REF!</v>
      </c>
      <c r="C217" s="122" t="e">
        <f>#REF!</f>
        <v>#REF!</v>
      </c>
      <c r="D217" s="118" t="e">
        <f>#REF!</f>
        <v>#REF!</v>
      </c>
      <c r="E217" s="118" t="e">
        <f>#REF!</f>
        <v>#REF!</v>
      </c>
      <c r="F217" s="118" t="e">
        <f>#REF!</f>
        <v>#REF!</v>
      </c>
      <c r="G217" s="118" t="e">
        <f>#REF!</f>
        <v>#REF!</v>
      </c>
      <c r="H217" s="118" t="e">
        <f>#REF!</f>
        <v>#REF!</v>
      </c>
      <c r="I217" s="118" t="e">
        <f>#REF!</f>
        <v>#REF!</v>
      </c>
      <c r="J217" s="118" t="e">
        <f>#REF!</f>
        <v>#REF!</v>
      </c>
      <c r="K217" s="118"/>
      <c r="L217" s="118"/>
    </row>
    <row r="218" spans="1:12">
      <c r="A218" s="118" t="s">
        <v>2313</v>
      </c>
      <c r="B218" s="118" t="e">
        <f>#REF!</f>
        <v>#REF!</v>
      </c>
      <c r="C218" s="122" t="e">
        <f>#REF!</f>
        <v>#REF!</v>
      </c>
      <c r="D218" s="118" t="e">
        <f>#REF!</f>
        <v>#REF!</v>
      </c>
      <c r="E218" s="118" t="e">
        <f>#REF!</f>
        <v>#REF!</v>
      </c>
      <c r="F218" s="118" t="e">
        <f>#REF!</f>
        <v>#REF!</v>
      </c>
      <c r="G218" s="118" t="e">
        <f>#REF!</f>
        <v>#REF!</v>
      </c>
      <c r="H218" s="118" t="e">
        <f>#REF!</f>
        <v>#REF!</v>
      </c>
      <c r="I218" s="118" t="e">
        <f>#REF!</f>
        <v>#REF!</v>
      </c>
      <c r="J218" s="118" t="e">
        <f>#REF!</f>
        <v>#REF!</v>
      </c>
      <c r="K218" s="118"/>
      <c r="L218" s="118"/>
    </row>
    <row r="219" spans="1:12">
      <c r="A219" s="118" t="s">
        <v>2453</v>
      </c>
      <c r="B219" s="118" t="e">
        <f>#REF!</f>
        <v>#REF!</v>
      </c>
      <c r="C219" s="122" t="e">
        <f>#REF!</f>
        <v>#REF!</v>
      </c>
      <c r="D219" s="118" t="e">
        <f>#REF!</f>
        <v>#REF!</v>
      </c>
      <c r="E219" s="118" t="e">
        <f>#REF!</f>
        <v>#REF!</v>
      </c>
      <c r="F219" s="118" t="e">
        <f>#REF!</f>
        <v>#REF!</v>
      </c>
      <c r="G219" s="118" t="e">
        <f>#REF!</f>
        <v>#REF!</v>
      </c>
      <c r="H219" s="118" t="e">
        <f>#REF!</f>
        <v>#REF!</v>
      </c>
      <c r="I219" s="118" t="e">
        <f>#REF!</f>
        <v>#REF!</v>
      </c>
      <c r="J219" s="118" t="e">
        <f>#REF!</f>
        <v>#REF!</v>
      </c>
      <c r="K219" s="118"/>
      <c r="L219" s="118"/>
    </row>
    <row r="220" spans="1:12">
      <c r="A220" s="118" t="s">
        <v>2439</v>
      </c>
      <c r="B220" s="118" t="e">
        <f>#REF!</f>
        <v>#REF!</v>
      </c>
      <c r="C220" s="122" t="e">
        <f>#REF!</f>
        <v>#REF!</v>
      </c>
      <c r="D220" s="118" t="e">
        <f>#REF!</f>
        <v>#REF!</v>
      </c>
      <c r="E220" s="118" t="e">
        <f>#REF!</f>
        <v>#REF!</v>
      </c>
      <c r="F220" s="118" t="e">
        <f>#REF!</f>
        <v>#REF!</v>
      </c>
      <c r="G220" s="118" t="e">
        <f>#REF!</f>
        <v>#REF!</v>
      </c>
      <c r="H220" s="118" t="e">
        <f>#REF!</f>
        <v>#REF!</v>
      </c>
      <c r="I220" s="118" t="e">
        <f>#REF!</f>
        <v>#REF!</v>
      </c>
      <c r="J220" s="118" t="e">
        <f>#REF!</f>
        <v>#REF!</v>
      </c>
      <c r="K220" s="118"/>
      <c r="L220" s="118"/>
    </row>
    <row r="221" spans="1:12">
      <c r="A221" s="118" t="s">
        <v>2463</v>
      </c>
      <c r="B221" s="118" t="e">
        <f>#REF!</f>
        <v>#REF!</v>
      </c>
      <c r="C221" s="122" t="e">
        <f>#REF!</f>
        <v>#REF!</v>
      </c>
      <c r="D221" s="118" t="e">
        <f>#REF!</f>
        <v>#REF!</v>
      </c>
      <c r="E221" s="118" t="e">
        <f>#REF!</f>
        <v>#REF!</v>
      </c>
      <c r="F221" s="118" t="e">
        <f>#REF!</f>
        <v>#REF!</v>
      </c>
      <c r="G221" s="118" t="e">
        <f>#REF!</f>
        <v>#REF!</v>
      </c>
      <c r="H221" s="118" t="e">
        <f>#REF!</f>
        <v>#REF!</v>
      </c>
      <c r="I221" s="118" t="e">
        <f>#REF!</f>
        <v>#REF!</v>
      </c>
      <c r="J221" s="118" t="e">
        <f>#REF!</f>
        <v>#REF!</v>
      </c>
      <c r="K221" s="118"/>
      <c r="L221" s="118"/>
    </row>
    <row r="222" spans="1:12">
      <c r="A222" s="118" t="s">
        <v>2463</v>
      </c>
      <c r="B222" s="118" t="e">
        <f>#REF!</f>
        <v>#REF!</v>
      </c>
      <c r="C222" s="122" t="e">
        <f>#REF!</f>
        <v>#REF!</v>
      </c>
      <c r="D222" s="118" t="e">
        <f>#REF!</f>
        <v>#REF!</v>
      </c>
      <c r="E222" s="118" t="e">
        <f>#REF!</f>
        <v>#REF!</v>
      </c>
      <c r="F222" s="118" t="e">
        <f>#REF!</f>
        <v>#REF!</v>
      </c>
      <c r="G222" s="118" t="e">
        <f>#REF!</f>
        <v>#REF!</v>
      </c>
      <c r="H222" s="118" t="e">
        <f>#REF!</f>
        <v>#REF!</v>
      </c>
      <c r="I222" s="118" t="e">
        <f>#REF!</f>
        <v>#REF!</v>
      </c>
      <c r="J222" s="118" t="e">
        <f>#REF!</f>
        <v>#REF!</v>
      </c>
      <c r="K222" s="118"/>
      <c r="L222" s="118"/>
    </row>
    <row r="223" spans="1:12">
      <c r="A223" s="118" t="s">
        <v>2465</v>
      </c>
      <c r="B223" s="118" t="e">
        <f>#REF!</f>
        <v>#REF!</v>
      </c>
      <c r="C223" s="122" t="e">
        <f>#REF!</f>
        <v>#REF!</v>
      </c>
      <c r="D223" s="118" t="e">
        <f>#REF!</f>
        <v>#REF!</v>
      </c>
      <c r="E223" s="118" t="e">
        <f>#REF!</f>
        <v>#REF!</v>
      </c>
      <c r="F223" s="118" t="e">
        <f>#REF!</f>
        <v>#REF!</v>
      </c>
      <c r="G223" s="118" t="e">
        <f>#REF!</f>
        <v>#REF!</v>
      </c>
      <c r="H223" s="118" t="e">
        <f>#REF!</f>
        <v>#REF!</v>
      </c>
      <c r="I223" s="118" t="e">
        <f>#REF!</f>
        <v>#REF!</v>
      </c>
      <c r="J223" s="118" t="e">
        <f>#REF!</f>
        <v>#REF!</v>
      </c>
      <c r="K223" s="118"/>
      <c r="L223" s="118"/>
    </row>
    <row r="224" spans="1:12">
      <c r="A224" s="118" t="s">
        <v>2439</v>
      </c>
      <c r="B224" s="118" t="e">
        <f>#REF!</f>
        <v>#REF!</v>
      </c>
      <c r="C224" s="122" t="e">
        <f>#REF!</f>
        <v>#REF!</v>
      </c>
      <c r="D224" s="118" t="e">
        <f>#REF!</f>
        <v>#REF!</v>
      </c>
      <c r="E224" s="118" t="e">
        <f>#REF!</f>
        <v>#REF!</v>
      </c>
      <c r="F224" s="118" t="e">
        <f t="shared" ref="F224:J224" si="9">#REF!</f>
        <v>#REF!</v>
      </c>
      <c r="G224" s="118" t="e">
        <f t="shared" si="9"/>
        <v>#REF!</v>
      </c>
      <c r="H224" s="118" t="e">
        <f t="shared" si="9"/>
        <v>#REF!</v>
      </c>
      <c r="I224" s="118" t="e">
        <f t="shared" si="9"/>
        <v>#REF!</v>
      </c>
      <c r="J224" s="118" t="e">
        <f t="shared" si="9"/>
        <v>#REF!</v>
      </c>
      <c r="K224" s="118"/>
      <c r="L224" s="118"/>
    </row>
    <row r="225" spans="1:12">
      <c r="A225" s="118" t="s">
        <v>2463</v>
      </c>
      <c r="B225" s="118" t="e">
        <f>#REF!</f>
        <v>#REF!</v>
      </c>
      <c r="C225" s="122" t="e">
        <f>#REF!</f>
        <v>#REF!</v>
      </c>
      <c r="D225" s="118" t="e">
        <f>#REF!</f>
        <v>#REF!</v>
      </c>
      <c r="E225" s="118" t="e">
        <f>#REF!</f>
        <v>#REF!</v>
      </c>
      <c r="F225" s="118" t="e">
        <f>#REF!</f>
        <v>#REF!</v>
      </c>
      <c r="G225" s="118" t="e">
        <f>#REF!</f>
        <v>#REF!</v>
      </c>
      <c r="H225" s="118" t="e">
        <f>#REF!</f>
        <v>#REF!</v>
      </c>
      <c r="I225" s="118" t="e">
        <f>#REF!</f>
        <v>#REF!</v>
      </c>
      <c r="J225" s="118" t="e">
        <f>#REF!</f>
        <v>#REF!</v>
      </c>
      <c r="K225" s="118"/>
      <c r="L225" s="118"/>
    </row>
    <row r="226" spans="1:12">
      <c r="A226" s="118" t="s">
        <v>2439</v>
      </c>
      <c r="B226" s="118" t="e">
        <f>#REF!</f>
        <v>#REF!</v>
      </c>
      <c r="C226" s="122" t="e">
        <f>#REF!</f>
        <v>#REF!</v>
      </c>
      <c r="D226" s="118" t="e">
        <f>#REF!</f>
        <v>#REF!</v>
      </c>
      <c r="E226" s="118" t="e">
        <f>#REF!</f>
        <v>#REF!</v>
      </c>
      <c r="F226" s="118" t="e">
        <f>#REF!</f>
        <v>#REF!</v>
      </c>
      <c r="G226" s="118" t="e">
        <f>#REF!</f>
        <v>#REF!</v>
      </c>
      <c r="H226" s="118" t="e">
        <f>#REF!</f>
        <v>#REF!</v>
      </c>
      <c r="I226" s="118" t="e">
        <f>#REF!</f>
        <v>#REF!</v>
      </c>
      <c r="J226" s="118" t="e">
        <f>#REF!</f>
        <v>#REF!</v>
      </c>
      <c r="K226" s="118"/>
      <c r="L226" s="118"/>
    </row>
    <row r="227" spans="1:12">
      <c r="A227" s="118" t="s">
        <v>2439</v>
      </c>
      <c r="B227" s="118" t="e">
        <f>#REF!</f>
        <v>#REF!</v>
      </c>
      <c r="C227" s="122" t="e">
        <f>#REF!</f>
        <v>#REF!</v>
      </c>
      <c r="D227" s="118" t="e">
        <f>#REF!</f>
        <v>#REF!</v>
      </c>
      <c r="E227" s="118" t="e">
        <f>#REF!</f>
        <v>#REF!</v>
      </c>
      <c r="F227" s="118" t="e">
        <f>#REF!</f>
        <v>#REF!</v>
      </c>
      <c r="G227" s="118" t="e">
        <f>#REF!</f>
        <v>#REF!</v>
      </c>
      <c r="H227" s="118" t="e">
        <f>#REF!</f>
        <v>#REF!</v>
      </c>
      <c r="I227" s="118" t="e">
        <f>#REF!</f>
        <v>#REF!</v>
      </c>
      <c r="J227" s="118" t="e">
        <f>#REF!</f>
        <v>#REF!</v>
      </c>
      <c r="K227" s="118"/>
      <c r="L227" s="118"/>
    </row>
    <row r="228" spans="1:12">
      <c r="A228" s="118" t="s">
        <v>2455</v>
      </c>
      <c r="B228" s="118" t="e">
        <f>#REF!</f>
        <v>#REF!</v>
      </c>
      <c r="C228" s="122" t="e">
        <f>#REF!</f>
        <v>#REF!</v>
      </c>
      <c r="D228" s="118" t="e">
        <f>#REF!</f>
        <v>#REF!</v>
      </c>
      <c r="E228" s="118" t="e">
        <f>#REF!</f>
        <v>#REF!</v>
      </c>
      <c r="F228" s="118" t="e">
        <f>#REF!</f>
        <v>#REF!</v>
      </c>
      <c r="G228" s="118" t="e">
        <f>#REF!</f>
        <v>#REF!</v>
      </c>
      <c r="H228" s="118" t="e">
        <f>#REF!</f>
        <v>#REF!</v>
      </c>
      <c r="I228" s="118" t="e">
        <f>#REF!</f>
        <v>#REF!</v>
      </c>
      <c r="J228" s="118" t="e">
        <f>#REF!</f>
        <v>#REF!</v>
      </c>
      <c r="K228" s="118"/>
      <c r="L228" s="118"/>
    </row>
    <row r="229" spans="1:12">
      <c r="A229" s="118" t="s">
        <v>2439</v>
      </c>
      <c r="B229" s="118" t="e">
        <f>#REF!</f>
        <v>#REF!</v>
      </c>
      <c r="C229" s="122" t="e">
        <f>#REF!</f>
        <v>#REF!</v>
      </c>
      <c r="D229" s="118" t="e">
        <f>#REF!</f>
        <v>#REF!</v>
      </c>
      <c r="E229" s="118" t="e">
        <f>#REF!</f>
        <v>#REF!</v>
      </c>
      <c r="F229" s="118" t="e">
        <f>#REF!</f>
        <v>#REF!</v>
      </c>
      <c r="G229" s="118" t="e">
        <f>#REF!</f>
        <v>#REF!</v>
      </c>
      <c r="H229" s="118" t="e">
        <f>#REF!</f>
        <v>#REF!</v>
      </c>
      <c r="I229" s="118" t="e">
        <f>#REF!</f>
        <v>#REF!</v>
      </c>
      <c r="J229" s="118" t="e">
        <f>#REF!</f>
        <v>#REF!</v>
      </c>
      <c r="K229" s="118"/>
      <c r="L229" s="118"/>
    </row>
    <row r="230" spans="1:12">
      <c r="A230" s="118" t="s">
        <v>2453</v>
      </c>
      <c r="B230" s="118" t="e">
        <f>#REF!</f>
        <v>#REF!</v>
      </c>
      <c r="C230" s="122" t="e">
        <f>#REF!</f>
        <v>#REF!</v>
      </c>
      <c r="D230" s="118" t="e">
        <f>#REF!</f>
        <v>#REF!</v>
      </c>
      <c r="E230" s="118" t="e">
        <f>#REF!</f>
        <v>#REF!</v>
      </c>
      <c r="F230" s="118" t="e">
        <f>#REF!</f>
        <v>#REF!</v>
      </c>
      <c r="G230" s="118" t="e">
        <f>#REF!</f>
        <v>#REF!</v>
      </c>
      <c r="H230" s="118" t="e">
        <f>#REF!</f>
        <v>#REF!</v>
      </c>
      <c r="I230" s="118" t="e">
        <f>#REF!</f>
        <v>#REF!</v>
      </c>
      <c r="J230" s="118" t="e">
        <f>#REF!</f>
        <v>#REF!</v>
      </c>
      <c r="K230" s="118"/>
      <c r="L230" s="118"/>
    </row>
    <row r="231" spans="1:12">
      <c r="A231" s="118" t="s">
        <v>2453</v>
      </c>
      <c r="B231" s="118" t="e">
        <f>#REF!</f>
        <v>#REF!</v>
      </c>
      <c r="C231" s="122" t="e">
        <f>#REF!</f>
        <v>#REF!</v>
      </c>
      <c r="D231" s="118" t="e">
        <f>#REF!</f>
        <v>#REF!</v>
      </c>
      <c r="E231" s="118" t="e">
        <f>#REF!</f>
        <v>#REF!</v>
      </c>
      <c r="F231" s="118" t="e">
        <f>#REF!</f>
        <v>#REF!</v>
      </c>
      <c r="G231" s="118" t="e">
        <f>#REF!</f>
        <v>#REF!</v>
      </c>
      <c r="H231" s="118" t="e">
        <f>#REF!</f>
        <v>#REF!</v>
      </c>
      <c r="I231" s="118" t="e">
        <f>#REF!</f>
        <v>#REF!</v>
      </c>
      <c r="J231" s="118" t="e">
        <f>#REF!</f>
        <v>#REF!</v>
      </c>
      <c r="K231" s="118"/>
      <c r="L231" s="118"/>
    </row>
    <row r="232" spans="1:12">
      <c r="A232" s="118" t="s">
        <v>2313</v>
      </c>
      <c r="B232" s="118" t="e">
        <f>#REF!</f>
        <v>#REF!</v>
      </c>
      <c r="C232" s="122" t="e">
        <f>#REF!</f>
        <v>#REF!</v>
      </c>
      <c r="D232" s="118" t="e">
        <f>#REF!</f>
        <v>#REF!</v>
      </c>
      <c r="E232" s="118" t="e">
        <f>#REF!</f>
        <v>#REF!</v>
      </c>
      <c r="F232" s="118" t="e">
        <f>#REF!</f>
        <v>#REF!</v>
      </c>
      <c r="G232" s="118" t="e">
        <f>#REF!</f>
        <v>#REF!</v>
      </c>
      <c r="H232" s="118" t="e">
        <f>#REF!</f>
        <v>#REF!</v>
      </c>
      <c r="I232" s="118" t="e">
        <f>#REF!</f>
        <v>#REF!</v>
      </c>
      <c r="J232" s="118" t="e">
        <f>#REF!</f>
        <v>#REF!</v>
      </c>
      <c r="K232" s="118"/>
      <c r="L232" s="118"/>
    </row>
    <row r="233" spans="1:12">
      <c r="A233" s="118" t="s">
        <v>2313</v>
      </c>
      <c r="B233" s="118" t="e">
        <f>#REF!</f>
        <v>#REF!</v>
      </c>
      <c r="C233" s="122" t="e">
        <f>#REF!</f>
        <v>#REF!</v>
      </c>
      <c r="D233" s="118" t="e">
        <f>#REF!</f>
        <v>#REF!</v>
      </c>
      <c r="E233" s="118" t="e">
        <f>#REF!</f>
        <v>#REF!</v>
      </c>
      <c r="F233" s="123" t="e">
        <f>#REF!</f>
        <v>#REF!</v>
      </c>
      <c r="G233" s="123" t="e">
        <f>#REF!</f>
        <v>#REF!</v>
      </c>
      <c r="H233" s="118" t="e">
        <f>#REF!</f>
        <v>#REF!</v>
      </c>
      <c r="I233" s="118" t="e">
        <f>#REF!</f>
        <v>#REF!</v>
      </c>
      <c r="J233" s="118" t="e">
        <f>#REF!</f>
        <v>#REF!</v>
      </c>
      <c r="K233" s="118"/>
      <c r="L233" s="118"/>
    </row>
    <row r="234" spans="1:12">
      <c r="A234" s="118" t="s">
        <v>2313</v>
      </c>
      <c r="B234" s="118" t="e">
        <f>#REF!</f>
        <v>#REF!</v>
      </c>
      <c r="C234" s="122" t="e">
        <f>#REF!</f>
        <v>#REF!</v>
      </c>
      <c r="D234" s="118" t="e">
        <f>#REF!</f>
        <v>#REF!</v>
      </c>
      <c r="E234" s="118" t="e">
        <f>#REF!</f>
        <v>#REF!</v>
      </c>
      <c r="F234" s="118" t="e">
        <f>#REF!</f>
        <v>#REF!</v>
      </c>
      <c r="G234" s="118" t="e">
        <f>#REF!</f>
        <v>#REF!</v>
      </c>
      <c r="H234" s="118" t="e">
        <f>#REF!</f>
        <v>#REF!</v>
      </c>
      <c r="I234" s="118" t="e">
        <f>#REF!</f>
        <v>#REF!</v>
      </c>
      <c r="J234" s="118" t="e">
        <f>#REF!</f>
        <v>#REF!</v>
      </c>
      <c r="K234" s="118"/>
      <c r="L234" s="118"/>
    </row>
    <row r="235" spans="1:12">
      <c r="A235" s="118" t="s">
        <v>2313</v>
      </c>
      <c r="B235" s="118" t="e">
        <f>#REF!</f>
        <v>#REF!</v>
      </c>
      <c r="C235" s="122" t="e">
        <f>#REF!</f>
        <v>#REF!</v>
      </c>
      <c r="D235" s="118" t="e">
        <f>#REF!</f>
        <v>#REF!</v>
      </c>
      <c r="E235" s="118" t="e">
        <f>#REF!</f>
        <v>#REF!</v>
      </c>
      <c r="F235" s="123" t="e">
        <f>#REF!</f>
        <v>#REF!</v>
      </c>
      <c r="G235" s="123" t="e">
        <f>#REF!</f>
        <v>#REF!</v>
      </c>
      <c r="H235" s="118" t="e">
        <f>#REF!</f>
        <v>#REF!</v>
      </c>
      <c r="I235" s="118" t="e">
        <f>#REF!</f>
        <v>#REF!</v>
      </c>
      <c r="J235" s="118" t="e">
        <f>#REF!</f>
        <v>#REF!</v>
      </c>
      <c r="K235" s="118"/>
      <c r="L235" s="118"/>
    </row>
    <row r="236" spans="1:12">
      <c r="A236" s="118" t="s">
        <v>2313</v>
      </c>
      <c r="B236" s="118" t="e">
        <f>#REF!</f>
        <v>#REF!</v>
      </c>
      <c r="C236" s="122" t="e">
        <f>#REF!</f>
        <v>#REF!</v>
      </c>
      <c r="D236" s="118" t="e">
        <f>#REF!</f>
        <v>#REF!</v>
      </c>
      <c r="E236" s="118" t="e">
        <f>#REF!</f>
        <v>#REF!</v>
      </c>
      <c r="F236" s="118" t="e">
        <f>#REF!</f>
        <v>#REF!</v>
      </c>
      <c r="G236" s="123" t="e">
        <f>#REF!</f>
        <v>#REF!</v>
      </c>
      <c r="H236" s="118" t="e">
        <f>#REF!</f>
        <v>#REF!</v>
      </c>
      <c r="I236" s="118" t="e">
        <f>#REF!</f>
        <v>#REF!</v>
      </c>
      <c r="J236" s="118" t="e">
        <f>#REF!</f>
        <v>#REF!</v>
      </c>
      <c r="K236" s="118"/>
      <c r="L236" s="118"/>
    </row>
    <row r="237" spans="1:12">
      <c r="A237" s="118" t="s">
        <v>2308</v>
      </c>
      <c r="B237" s="118" t="e">
        <f>#REF!</f>
        <v>#REF!</v>
      </c>
      <c r="C237" s="122" t="e">
        <f>#REF!</f>
        <v>#REF!</v>
      </c>
      <c r="D237" s="118" t="e">
        <f>#REF!</f>
        <v>#REF!</v>
      </c>
      <c r="E237" s="118" t="e">
        <f>#REF!</f>
        <v>#REF!</v>
      </c>
      <c r="F237" s="118" t="e">
        <f>#REF!</f>
        <v>#REF!</v>
      </c>
      <c r="G237" s="123" t="e">
        <f>#REF!</f>
        <v>#REF!</v>
      </c>
      <c r="H237" s="118" t="e">
        <f>#REF!</f>
        <v>#REF!</v>
      </c>
      <c r="I237" s="118" t="e">
        <f>#REF!</f>
        <v>#REF!</v>
      </c>
      <c r="J237" s="118" t="e">
        <f>#REF!</f>
        <v>#REF!</v>
      </c>
      <c r="K237" s="118"/>
      <c r="L237" s="118"/>
    </row>
    <row r="238" spans="1:12">
      <c r="A238" s="118" t="s">
        <v>2308</v>
      </c>
      <c r="B238" s="118" t="e">
        <f>#REF!</f>
        <v>#REF!</v>
      </c>
      <c r="C238" s="122" t="e">
        <f>#REF!</f>
        <v>#REF!</v>
      </c>
      <c r="D238" s="118" t="e">
        <f>#REF!</f>
        <v>#REF!</v>
      </c>
      <c r="E238" s="118" t="e">
        <f>#REF!</f>
        <v>#REF!</v>
      </c>
      <c r="F238" s="118" t="e">
        <f>#REF!</f>
        <v>#REF!</v>
      </c>
      <c r="G238" s="123" t="e">
        <f>#REF!</f>
        <v>#REF!</v>
      </c>
      <c r="H238" s="118" t="e">
        <f>#REF!</f>
        <v>#REF!</v>
      </c>
      <c r="I238" s="118" t="e">
        <f>#REF!</f>
        <v>#REF!</v>
      </c>
      <c r="J238" s="118" t="e">
        <f>#REF!</f>
        <v>#REF!</v>
      </c>
      <c r="K238" s="118"/>
      <c r="L238" s="118"/>
    </row>
    <row r="239" spans="1:12">
      <c r="A239" s="118" t="s">
        <v>2308</v>
      </c>
      <c r="B239" s="118" t="e">
        <f>#REF!</f>
        <v>#REF!</v>
      </c>
      <c r="C239" s="122" t="e">
        <f>#REF!</f>
        <v>#REF!</v>
      </c>
      <c r="D239" s="118" t="e">
        <f>#REF!</f>
        <v>#REF!</v>
      </c>
      <c r="E239" s="118" t="e">
        <f>#REF!</f>
        <v>#REF!</v>
      </c>
      <c r="F239" s="118" t="e">
        <f>#REF!</f>
        <v>#REF!</v>
      </c>
      <c r="G239" s="123" t="e">
        <f>#REF!</f>
        <v>#REF!</v>
      </c>
      <c r="H239" s="118" t="e">
        <f>#REF!</f>
        <v>#REF!</v>
      </c>
      <c r="I239" s="118" t="e">
        <f>#REF!</f>
        <v>#REF!</v>
      </c>
      <c r="J239" s="118" t="e">
        <f>#REF!</f>
        <v>#REF!</v>
      </c>
      <c r="K239" s="118"/>
      <c r="L239" s="118"/>
    </row>
    <row r="240" spans="1:12">
      <c r="A240" s="118" t="s">
        <v>2308</v>
      </c>
      <c r="B240" s="118" t="e">
        <f>#REF!</f>
        <v>#REF!</v>
      </c>
      <c r="C240" s="122" t="e">
        <f>#REF!</f>
        <v>#REF!</v>
      </c>
      <c r="D240" s="118" t="e">
        <f>#REF!</f>
        <v>#REF!</v>
      </c>
      <c r="E240" s="118" t="e">
        <f>#REF!</f>
        <v>#REF!</v>
      </c>
      <c r="F240" s="118" t="e">
        <f>#REF!</f>
        <v>#REF!</v>
      </c>
      <c r="G240" s="123" t="e">
        <f>#REF!</f>
        <v>#REF!</v>
      </c>
      <c r="H240" s="118" t="e">
        <f>#REF!</f>
        <v>#REF!</v>
      </c>
      <c r="I240" s="118" t="e">
        <f>#REF!</f>
        <v>#REF!</v>
      </c>
      <c r="J240" s="118" t="e">
        <f>#REF!</f>
        <v>#REF!</v>
      </c>
      <c r="K240" s="118"/>
      <c r="L240" s="118"/>
    </row>
    <row r="241" spans="1:12">
      <c r="A241" s="118" t="s">
        <v>2308</v>
      </c>
      <c r="B241" s="118" t="e">
        <f>#REF!</f>
        <v>#REF!</v>
      </c>
      <c r="C241" s="122" t="e">
        <f>#REF!</f>
        <v>#REF!</v>
      </c>
      <c r="D241" s="118" t="e">
        <f>#REF!</f>
        <v>#REF!</v>
      </c>
      <c r="E241" s="118" t="e">
        <f>#REF!</f>
        <v>#REF!</v>
      </c>
      <c r="F241" s="118" t="e">
        <f>#REF!</f>
        <v>#REF!</v>
      </c>
      <c r="G241" s="118" t="e">
        <f>#REF!</f>
        <v>#REF!</v>
      </c>
      <c r="H241" s="118" t="e">
        <f>#REF!</f>
        <v>#REF!</v>
      </c>
      <c r="I241" s="118" t="e">
        <f>#REF!</f>
        <v>#REF!</v>
      </c>
      <c r="J241" s="118" t="e">
        <f>#REF!</f>
        <v>#REF!</v>
      </c>
      <c r="K241" s="118"/>
      <c r="L241" s="118"/>
    </row>
    <row r="242" spans="1:12">
      <c r="A242" s="118" t="s">
        <v>2308</v>
      </c>
      <c r="B242" s="118" t="e">
        <f>#REF!</f>
        <v>#REF!</v>
      </c>
      <c r="C242" s="122" t="e">
        <f>#REF!</f>
        <v>#REF!</v>
      </c>
      <c r="D242" s="118" t="e">
        <f>#REF!</f>
        <v>#REF!</v>
      </c>
      <c r="E242" s="118" t="e">
        <f>#REF!</f>
        <v>#REF!</v>
      </c>
      <c r="F242" s="118" t="e">
        <f>#REF!</f>
        <v>#REF!</v>
      </c>
      <c r="G242" s="118" t="e">
        <f>#REF!</f>
        <v>#REF!</v>
      </c>
      <c r="H242" s="118" t="e">
        <f>#REF!</f>
        <v>#REF!</v>
      </c>
      <c r="I242" s="118" t="e">
        <f>#REF!</f>
        <v>#REF!</v>
      </c>
      <c r="J242" s="118" t="e">
        <f>#REF!</f>
        <v>#REF!</v>
      </c>
      <c r="K242" s="118"/>
      <c r="L242" s="118"/>
    </row>
    <row r="243" spans="1:12">
      <c r="A243" s="118" t="s">
        <v>2468</v>
      </c>
      <c r="B243" s="118" t="e">
        <f>#REF!</f>
        <v>#REF!</v>
      </c>
      <c r="C243" s="122" t="e">
        <f>#REF!</f>
        <v>#REF!</v>
      </c>
      <c r="D243" s="118" t="e">
        <f>#REF!</f>
        <v>#REF!</v>
      </c>
      <c r="E243" s="118" t="e">
        <f>#REF!</f>
        <v>#REF!</v>
      </c>
      <c r="F243" s="118" t="e">
        <f>#REF!</f>
        <v>#REF!</v>
      </c>
      <c r="G243" s="118" t="e">
        <f>#REF!</f>
        <v>#REF!</v>
      </c>
      <c r="H243" s="118" t="e">
        <f>#REF!</f>
        <v>#REF!</v>
      </c>
      <c r="I243" s="118" t="e">
        <f>#REF!</f>
        <v>#REF!</v>
      </c>
      <c r="J243" s="118" t="e">
        <f>#REF!</f>
        <v>#REF!</v>
      </c>
      <c r="K243" s="118"/>
      <c r="L243" s="118"/>
    </row>
    <row r="244" spans="1:12">
      <c r="A244" s="118" t="s">
        <v>2468</v>
      </c>
      <c r="B244" s="118" t="e">
        <f>#REF!</f>
        <v>#REF!</v>
      </c>
      <c r="C244" s="122" t="e">
        <f>#REF!</f>
        <v>#REF!</v>
      </c>
      <c r="D244" s="118" t="e">
        <f>#REF!</f>
        <v>#REF!</v>
      </c>
      <c r="E244" s="118" t="e">
        <f>#REF!</f>
        <v>#REF!</v>
      </c>
      <c r="F244" s="118" t="e">
        <f>#REF!</f>
        <v>#REF!</v>
      </c>
      <c r="G244" s="118" t="e">
        <f>#REF!</f>
        <v>#REF!</v>
      </c>
      <c r="H244" s="118" t="e">
        <f>#REF!</f>
        <v>#REF!</v>
      </c>
      <c r="I244" s="118" t="e">
        <f>#REF!</f>
        <v>#REF!</v>
      </c>
      <c r="J244" s="118" t="e">
        <f>#REF!</f>
        <v>#REF!</v>
      </c>
      <c r="K244" s="118"/>
      <c r="L244" s="118"/>
    </row>
    <row r="245" spans="1:12">
      <c r="A245" s="118" t="s">
        <v>2468</v>
      </c>
      <c r="B245" s="118" t="e">
        <f>#REF!</f>
        <v>#REF!</v>
      </c>
      <c r="C245" s="122" t="e">
        <f>#REF!</f>
        <v>#REF!</v>
      </c>
      <c r="D245" s="118" t="e">
        <f>#REF!</f>
        <v>#REF!</v>
      </c>
      <c r="E245" s="118" t="e">
        <f>#REF!</f>
        <v>#REF!</v>
      </c>
      <c r="F245" s="118" t="e">
        <f>#REF!</f>
        <v>#REF!</v>
      </c>
      <c r="G245" s="118" t="e">
        <f>#REF!</f>
        <v>#REF!</v>
      </c>
      <c r="H245" s="118" t="e">
        <f>#REF!</f>
        <v>#REF!</v>
      </c>
      <c r="I245" s="118" t="e">
        <f>#REF!</f>
        <v>#REF!</v>
      </c>
      <c r="J245" s="118" t="e">
        <f>#REF!</f>
        <v>#REF!</v>
      </c>
      <c r="K245" s="118"/>
      <c r="L245" s="118"/>
    </row>
    <row r="246" spans="1:12">
      <c r="A246" s="118" t="s">
        <v>2468</v>
      </c>
      <c r="B246" s="118" t="e">
        <f>#REF!</f>
        <v>#REF!</v>
      </c>
      <c r="C246" s="122" t="e">
        <f>#REF!</f>
        <v>#REF!</v>
      </c>
      <c r="D246" s="118" t="e">
        <f>#REF!</f>
        <v>#REF!</v>
      </c>
      <c r="E246" s="118" t="e">
        <f>#REF!</f>
        <v>#REF!</v>
      </c>
      <c r="F246" s="123" t="e">
        <f>#REF!</f>
        <v>#REF!</v>
      </c>
      <c r="G246" s="123" t="e">
        <f>#REF!</f>
        <v>#REF!</v>
      </c>
      <c r="H246" s="118" t="e">
        <f>#REF!</f>
        <v>#REF!</v>
      </c>
      <c r="I246" s="118" t="e">
        <f>#REF!</f>
        <v>#REF!</v>
      </c>
      <c r="J246" s="118" t="e">
        <f>#REF!</f>
        <v>#REF!</v>
      </c>
      <c r="K246" s="118"/>
      <c r="L246" s="118"/>
    </row>
    <row r="247" spans="1:12">
      <c r="A247" s="118" t="s">
        <v>2468</v>
      </c>
      <c r="B247" s="118" t="e">
        <f>#REF!</f>
        <v>#REF!</v>
      </c>
      <c r="C247" s="122" t="e">
        <f>#REF!</f>
        <v>#REF!</v>
      </c>
      <c r="D247" s="118" t="e">
        <f>#REF!</f>
        <v>#REF!</v>
      </c>
      <c r="E247" s="118" t="e">
        <f>#REF!</f>
        <v>#REF!</v>
      </c>
      <c r="F247" s="123" t="e">
        <f>#REF!</f>
        <v>#REF!</v>
      </c>
      <c r="G247" s="123" t="e">
        <f>#REF!</f>
        <v>#REF!</v>
      </c>
      <c r="H247" s="118" t="e">
        <f>#REF!</f>
        <v>#REF!</v>
      </c>
      <c r="I247" s="118" t="e">
        <f>#REF!</f>
        <v>#REF!</v>
      </c>
      <c r="J247" s="118" t="e">
        <f>#REF!</f>
        <v>#REF!</v>
      </c>
      <c r="K247" s="118"/>
      <c r="L247" s="118"/>
    </row>
    <row r="248" spans="1:12">
      <c r="A248" s="118" t="s">
        <v>2468</v>
      </c>
      <c r="B248" s="118" t="e">
        <f>#REF!</f>
        <v>#REF!</v>
      </c>
      <c r="C248" s="122" t="e">
        <f>#REF!</f>
        <v>#REF!</v>
      </c>
      <c r="D248" s="118" t="e">
        <f>#REF!</f>
        <v>#REF!</v>
      </c>
      <c r="E248" s="118" t="e">
        <f>#REF!</f>
        <v>#REF!</v>
      </c>
      <c r="F248" s="123" t="e">
        <f>#REF!</f>
        <v>#REF!</v>
      </c>
      <c r="G248" s="123" t="e">
        <f>#REF!</f>
        <v>#REF!</v>
      </c>
      <c r="H248" s="118" t="e">
        <f>#REF!</f>
        <v>#REF!</v>
      </c>
      <c r="I248" s="118" t="e">
        <f>#REF!</f>
        <v>#REF!</v>
      </c>
      <c r="J248" s="118" t="e">
        <f>#REF!</f>
        <v>#REF!</v>
      </c>
      <c r="K248" s="118"/>
      <c r="L248" s="118"/>
    </row>
    <row r="249" spans="1:12">
      <c r="A249" s="118" t="s">
        <v>2308</v>
      </c>
      <c r="B249" s="118" t="e">
        <f>#REF!</f>
        <v>#REF!</v>
      </c>
      <c r="C249" s="122" t="e">
        <f>#REF!</f>
        <v>#REF!</v>
      </c>
      <c r="D249" s="118" t="e">
        <f>#REF!</f>
        <v>#REF!</v>
      </c>
      <c r="E249" s="118" t="e">
        <f>#REF!</f>
        <v>#REF!</v>
      </c>
      <c r="F249" s="118" t="e">
        <f>#REF!</f>
        <v>#REF!</v>
      </c>
      <c r="G249" s="118" t="e">
        <f>#REF!</f>
        <v>#REF!</v>
      </c>
      <c r="H249" s="118" t="e">
        <f>#REF!</f>
        <v>#REF!</v>
      </c>
      <c r="I249" s="118" t="e">
        <f>#REF!</f>
        <v>#REF!</v>
      </c>
      <c r="J249" s="118" t="e">
        <f>#REF!</f>
        <v>#REF!</v>
      </c>
      <c r="K249" s="118"/>
      <c r="L249" s="118"/>
    </row>
    <row r="250" spans="1:12">
      <c r="A250" s="118" t="s">
        <v>2308</v>
      </c>
      <c r="B250" s="118" t="e">
        <f>#REF!</f>
        <v>#REF!</v>
      </c>
      <c r="C250" s="122" t="e">
        <f>#REF!</f>
        <v>#REF!</v>
      </c>
      <c r="D250" s="118" t="e">
        <f>#REF!</f>
        <v>#REF!</v>
      </c>
      <c r="E250" s="118" t="e">
        <f>#REF!</f>
        <v>#REF!</v>
      </c>
      <c r="F250" s="118" t="e">
        <f>#REF!</f>
        <v>#REF!</v>
      </c>
      <c r="G250" s="118" t="e">
        <f>#REF!</f>
        <v>#REF!</v>
      </c>
      <c r="H250" s="118" t="e">
        <f>#REF!</f>
        <v>#REF!</v>
      </c>
      <c r="I250" s="118" t="e">
        <f>#REF!</f>
        <v>#REF!</v>
      </c>
      <c r="J250" s="118" t="e">
        <f>#REF!</f>
        <v>#REF!</v>
      </c>
      <c r="K250" s="118"/>
      <c r="L250" s="118"/>
    </row>
    <row r="251" spans="1:12">
      <c r="A251" s="118" t="s">
        <v>2308</v>
      </c>
      <c r="B251" s="118" t="e">
        <f>#REF!</f>
        <v>#REF!</v>
      </c>
      <c r="C251" s="122" t="e">
        <f>#REF!</f>
        <v>#REF!</v>
      </c>
      <c r="D251" s="118" t="e">
        <f>#REF!</f>
        <v>#REF!</v>
      </c>
      <c r="E251" s="118" t="e">
        <f>#REF!</f>
        <v>#REF!</v>
      </c>
      <c r="F251" s="118" t="e">
        <f>#REF!</f>
        <v>#REF!</v>
      </c>
      <c r="G251" s="118" t="e">
        <f>#REF!</f>
        <v>#REF!</v>
      </c>
      <c r="H251" s="118" t="e">
        <f>#REF!</f>
        <v>#REF!</v>
      </c>
      <c r="I251" s="118" t="e">
        <f>#REF!</f>
        <v>#REF!</v>
      </c>
      <c r="J251" s="118" t="e">
        <f>#REF!</f>
        <v>#REF!</v>
      </c>
      <c r="K251" s="118"/>
      <c r="L251" s="118"/>
    </row>
    <row r="252" spans="1:12">
      <c r="A252" s="118" t="s">
        <v>2308</v>
      </c>
      <c r="B252" s="118" t="e">
        <f>#REF!</f>
        <v>#REF!</v>
      </c>
      <c r="C252" s="122" t="e">
        <f>#REF!</f>
        <v>#REF!</v>
      </c>
      <c r="D252" s="118" t="e">
        <f>#REF!</f>
        <v>#REF!</v>
      </c>
      <c r="E252" s="118" t="e">
        <f>#REF!</f>
        <v>#REF!</v>
      </c>
      <c r="F252" s="118" t="e">
        <f>#REF!</f>
        <v>#REF!</v>
      </c>
      <c r="G252" s="118" t="e">
        <f>#REF!</f>
        <v>#REF!</v>
      </c>
      <c r="H252" s="118" t="e">
        <f>#REF!</f>
        <v>#REF!</v>
      </c>
      <c r="I252" s="118" t="e">
        <f>#REF!</f>
        <v>#REF!</v>
      </c>
      <c r="J252" s="118" t="e">
        <f>#REF!</f>
        <v>#REF!</v>
      </c>
      <c r="K252" s="118"/>
      <c r="L252" s="118"/>
    </row>
    <row r="253" spans="1:12">
      <c r="A253" s="118" t="s">
        <v>2308</v>
      </c>
      <c r="B253" s="118" t="e">
        <f>#REF!</f>
        <v>#REF!</v>
      </c>
      <c r="C253" s="122" t="e">
        <f>#REF!</f>
        <v>#REF!</v>
      </c>
      <c r="D253" s="118" t="e">
        <f>#REF!</f>
        <v>#REF!</v>
      </c>
      <c r="E253" s="118" t="e">
        <f>#REF!</f>
        <v>#REF!</v>
      </c>
      <c r="F253" s="118" t="e">
        <f>#REF!</f>
        <v>#REF!</v>
      </c>
      <c r="G253" s="118" t="e">
        <f>#REF!</f>
        <v>#REF!</v>
      </c>
      <c r="H253" s="118" t="e">
        <f>#REF!</f>
        <v>#REF!</v>
      </c>
      <c r="I253" s="118" t="e">
        <f>#REF!</f>
        <v>#REF!</v>
      </c>
      <c r="J253" s="118" t="e">
        <f>#REF!</f>
        <v>#REF!</v>
      </c>
      <c r="K253" s="118"/>
      <c r="L253" s="118"/>
    </row>
    <row r="254" spans="1:12">
      <c r="A254" s="118" t="s">
        <v>2308</v>
      </c>
      <c r="B254" s="118" t="e">
        <f>#REF!</f>
        <v>#REF!</v>
      </c>
      <c r="C254" s="122" t="e">
        <f>#REF!</f>
        <v>#REF!</v>
      </c>
      <c r="D254" s="118" t="e">
        <f>#REF!</f>
        <v>#REF!</v>
      </c>
      <c r="E254" s="118" t="e">
        <f>#REF!</f>
        <v>#REF!</v>
      </c>
      <c r="F254" s="118" t="e">
        <f t="shared" ref="F254:J254" si="10">#REF!</f>
        <v>#REF!</v>
      </c>
      <c r="G254" s="118" t="e">
        <f t="shared" si="10"/>
        <v>#REF!</v>
      </c>
      <c r="H254" s="118" t="e">
        <f t="shared" si="10"/>
        <v>#REF!</v>
      </c>
      <c r="I254" s="118" t="e">
        <f t="shared" si="10"/>
        <v>#REF!</v>
      </c>
      <c r="J254" s="118" t="e">
        <f t="shared" si="10"/>
        <v>#REF!</v>
      </c>
      <c r="K254" s="118"/>
      <c r="L254" s="118"/>
    </row>
    <row r="255" spans="1:12">
      <c r="A255" s="118" t="s">
        <v>2308</v>
      </c>
      <c r="B255" s="118" t="e">
        <f>#REF!</f>
        <v>#REF!</v>
      </c>
      <c r="C255" s="122" t="e">
        <f>#REF!</f>
        <v>#REF!</v>
      </c>
      <c r="D255" s="118" t="e">
        <f>#REF!</f>
        <v>#REF!</v>
      </c>
      <c r="E255" s="118" t="e">
        <f>#REF!</f>
        <v>#REF!</v>
      </c>
      <c r="F255" s="118" t="e">
        <f>#REF!</f>
        <v>#REF!</v>
      </c>
      <c r="G255" s="118" t="e">
        <f>#REF!</f>
        <v>#REF!</v>
      </c>
      <c r="H255" s="118" t="e">
        <f>#REF!</f>
        <v>#REF!</v>
      </c>
      <c r="I255" s="118" t="e">
        <f>#REF!</f>
        <v>#REF!</v>
      </c>
      <c r="J255" s="118" t="e">
        <f>#REF!</f>
        <v>#REF!</v>
      </c>
      <c r="K255" s="118"/>
      <c r="L255" s="118"/>
    </row>
    <row r="256" spans="1:12">
      <c r="A256" s="118" t="s">
        <v>2308</v>
      </c>
      <c r="B256" s="118" t="e">
        <f>#REF!</f>
        <v>#REF!</v>
      </c>
      <c r="C256" s="122" t="e">
        <f>#REF!</f>
        <v>#REF!</v>
      </c>
      <c r="D256" s="118" t="e">
        <f>#REF!</f>
        <v>#REF!</v>
      </c>
      <c r="E256" s="118" t="e">
        <f>#REF!</f>
        <v>#REF!</v>
      </c>
      <c r="F256" s="118" t="e">
        <f>#REF!</f>
        <v>#REF!</v>
      </c>
      <c r="G256" s="118" t="e">
        <f>#REF!</f>
        <v>#REF!</v>
      </c>
      <c r="H256" s="118" t="e">
        <f>#REF!</f>
        <v>#REF!</v>
      </c>
      <c r="I256" s="118" t="e">
        <f>#REF!</f>
        <v>#REF!</v>
      </c>
      <c r="J256" s="118" t="e">
        <f>#REF!</f>
        <v>#REF!</v>
      </c>
      <c r="K256" s="118"/>
      <c r="L256" s="118"/>
    </row>
    <row r="257" spans="1:12">
      <c r="A257" s="118" t="s">
        <v>2308</v>
      </c>
      <c r="B257" s="118" t="e">
        <f>#REF!</f>
        <v>#REF!</v>
      </c>
      <c r="C257" s="122" t="e">
        <f>#REF!</f>
        <v>#REF!</v>
      </c>
      <c r="D257" s="118" t="e">
        <f>#REF!</f>
        <v>#REF!</v>
      </c>
      <c r="E257" s="118" t="e">
        <f>#REF!</f>
        <v>#REF!</v>
      </c>
      <c r="F257" s="123" t="e">
        <f>#REF!</f>
        <v>#REF!</v>
      </c>
      <c r="G257" s="123" t="e">
        <f>#REF!</f>
        <v>#REF!</v>
      </c>
      <c r="H257" s="118" t="e">
        <f>#REF!</f>
        <v>#REF!</v>
      </c>
      <c r="I257" s="118" t="e">
        <f>#REF!</f>
        <v>#REF!</v>
      </c>
      <c r="J257" s="118" t="e">
        <f>#REF!</f>
        <v>#REF!</v>
      </c>
      <c r="K257" s="118"/>
      <c r="L257" s="118"/>
    </row>
    <row r="258" spans="1:12">
      <c r="A258" s="118" t="s">
        <v>2308</v>
      </c>
      <c r="B258" s="118" t="e">
        <f>#REF!</f>
        <v>#REF!</v>
      </c>
      <c r="C258" s="122" t="e">
        <f>#REF!</f>
        <v>#REF!</v>
      </c>
      <c r="D258" s="118" t="e">
        <f>#REF!</f>
        <v>#REF!</v>
      </c>
      <c r="E258" s="118" t="e">
        <f>#REF!</f>
        <v>#REF!</v>
      </c>
      <c r="F258" s="118" t="e">
        <f>#REF!</f>
        <v>#REF!</v>
      </c>
      <c r="G258" s="118" t="e">
        <f>#REF!</f>
        <v>#REF!</v>
      </c>
      <c r="H258" s="118" t="e">
        <f>#REF!</f>
        <v>#REF!</v>
      </c>
      <c r="I258" s="118" t="e">
        <f>#REF!</f>
        <v>#REF!</v>
      </c>
      <c r="J258" s="118" t="e">
        <f>#REF!</f>
        <v>#REF!</v>
      </c>
      <c r="K258" s="118"/>
      <c r="L258" s="118"/>
    </row>
    <row r="259" spans="1:12">
      <c r="A259" s="118" t="s">
        <v>2308</v>
      </c>
      <c r="B259" s="118" t="e">
        <f>#REF!</f>
        <v>#REF!</v>
      </c>
      <c r="C259" s="122" t="e">
        <f>#REF!</f>
        <v>#REF!</v>
      </c>
      <c r="D259" s="118" t="e">
        <f>#REF!</f>
        <v>#REF!</v>
      </c>
      <c r="E259" s="118" t="e">
        <f>#REF!</f>
        <v>#REF!</v>
      </c>
      <c r="F259" s="118" t="e">
        <f>#REF!</f>
        <v>#REF!</v>
      </c>
      <c r="G259" s="118" t="e">
        <f>#REF!</f>
        <v>#REF!</v>
      </c>
      <c r="H259" s="118" t="e">
        <f>#REF!</f>
        <v>#REF!</v>
      </c>
      <c r="I259" s="118" t="e">
        <f>#REF!</f>
        <v>#REF!</v>
      </c>
      <c r="J259" s="118" t="e">
        <f>#REF!</f>
        <v>#REF!</v>
      </c>
      <c r="K259" s="118"/>
      <c r="L259" s="118"/>
    </row>
    <row r="260" spans="1:12">
      <c r="A260" s="118" t="s">
        <v>2308</v>
      </c>
      <c r="B260" s="118" t="e">
        <f>#REF!</f>
        <v>#REF!</v>
      </c>
      <c r="C260" s="122" t="e">
        <f>#REF!</f>
        <v>#REF!</v>
      </c>
      <c r="D260" s="118" t="e">
        <f>#REF!</f>
        <v>#REF!</v>
      </c>
      <c r="E260" s="118" t="e">
        <f>#REF!</f>
        <v>#REF!</v>
      </c>
      <c r="F260" s="118" t="e">
        <f>#REF!</f>
        <v>#REF!</v>
      </c>
      <c r="G260" s="118" t="e">
        <f>#REF!</f>
        <v>#REF!</v>
      </c>
      <c r="H260" s="118" t="e">
        <f>#REF!</f>
        <v>#REF!</v>
      </c>
      <c r="I260" s="118" t="e">
        <f>#REF!</f>
        <v>#REF!</v>
      </c>
      <c r="J260" s="118" t="e">
        <f>#REF!</f>
        <v>#REF!</v>
      </c>
      <c r="K260" s="118"/>
      <c r="L260" s="118"/>
    </row>
    <row r="261" spans="1:12">
      <c r="A261" s="118" t="s">
        <v>2475</v>
      </c>
      <c r="B261" s="118" t="e">
        <f>#REF!</f>
        <v>#REF!</v>
      </c>
      <c r="C261" s="122" t="e">
        <f>#REF!</f>
        <v>#REF!</v>
      </c>
      <c r="D261" s="118" t="e">
        <f>#REF!</f>
        <v>#REF!</v>
      </c>
      <c r="E261" s="118" t="e">
        <f>#REF!</f>
        <v>#REF!</v>
      </c>
      <c r="F261" s="118" t="e">
        <f>#REF!</f>
        <v>#REF!</v>
      </c>
      <c r="G261" s="118" t="e">
        <f>#REF!</f>
        <v>#REF!</v>
      </c>
      <c r="H261" s="118" t="e">
        <f>#REF!</f>
        <v>#REF!</v>
      </c>
      <c r="I261" s="118" t="e">
        <f>#REF!</f>
        <v>#REF!</v>
      </c>
      <c r="J261" s="118" t="e">
        <f>#REF!</f>
        <v>#REF!</v>
      </c>
      <c r="K261" s="118"/>
      <c r="L261" s="118"/>
    </row>
    <row r="262" spans="1:12">
      <c r="A262" s="118" t="s">
        <v>2475</v>
      </c>
      <c r="B262" s="118" t="e">
        <f>#REF!</f>
        <v>#REF!</v>
      </c>
      <c r="C262" s="122" t="e">
        <f>#REF!</f>
        <v>#REF!</v>
      </c>
      <c r="D262" s="118" t="e">
        <f>#REF!</f>
        <v>#REF!</v>
      </c>
      <c r="E262" s="118" t="e">
        <f>#REF!</f>
        <v>#REF!</v>
      </c>
      <c r="F262" s="123" t="e">
        <f>#REF!</f>
        <v>#REF!</v>
      </c>
      <c r="G262" s="123" t="e">
        <f>#REF!</f>
        <v>#REF!</v>
      </c>
      <c r="H262" s="118" t="e">
        <f>#REF!</f>
        <v>#REF!</v>
      </c>
      <c r="I262" s="118" t="e">
        <f>#REF!</f>
        <v>#REF!</v>
      </c>
      <c r="J262" s="118" t="e">
        <f>#REF!</f>
        <v>#REF!</v>
      </c>
      <c r="K262" s="118"/>
      <c r="L262" s="118"/>
    </row>
    <row r="263" spans="1:12">
      <c r="A263" s="118" t="s">
        <v>2481</v>
      </c>
      <c r="B263" s="118" t="e">
        <f>#REF!</f>
        <v>#REF!</v>
      </c>
      <c r="C263" s="122" t="e">
        <f>#REF!</f>
        <v>#REF!</v>
      </c>
      <c r="D263" s="118" t="e">
        <f>#REF!</f>
        <v>#REF!</v>
      </c>
      <c r="E263" s="118" t="e">
        <f>#REF!</f>
        <v>#REF!</v>
      </c>
      <c r="F263" s="123" t="e">
        <f>#REF!</f>
        <v>#REF!</v>
      </c>
      <c r="G263" s="123" t="e">
        <f>#REF!</f>
        <v>#REF!</v>
      </c>
      <c r="H263" s="118" t="e">
        <f>#REF!</f>
        <v>#REF!</v>
      </c>
      <c r="I263" s="118" t="e">
        <f>#REF!</f>
        <v>#REF!</v>
      </c>
      <c r="J263" s="118" t="e">
        <f>#REF!</f>
        <v>#REF!</v>
      </c>
      <c r="K263" s="118"/>
      <c r="L263" s="118"/>
    </row>
    <row r="264" spans="1:12">
      <c r="A264" s="118" t="s">
        <v>2481</v>
      </c>
      <c r="B264" s="118" t="e">
        <f>#REF!</f>
        <v>#REF!</v>
      </c>
      <c r="C264" s="122" t="e">
        <f>#REF!</f>
        <v>#REF!</v>
      </c>
      <c r="D264" s="118" t="e">
        <f>#REF!</f>
        <v>#REF!</v>
      </c>
      <c r="E264" s="118" t="e">
        <f>#REF!</f>
        <v>#REF!</v>
      </c>
      <c r="F264" s="123" t="e">
        <f>#REF!</f>
        <v>#REF!</v>
      </c>
      <c r="G264" s="123" t="e">
        <f>#REF!</f>
        <v>#REF!</v>
      </c>
      <c r="H264" s="118" t="e">
        <f>#REF!</f>
        <v>#REF!</v>
      </c>
      <c r="I264" s="118" t="e">
        <f>#REF!</f>
        <v>#REF!</v>
      </c>
      <c r="J264" s="118" t="e">
        <f>#REF!</f>
        <v>#REF!</v>
      </c>
      <c r="K264" s="118"/>
      <c r="L264" s="118"/>
    </row>
    <row r="265" spans="1:12">
      <c r="A265" s="118" t="s">
        <v>2481</v>
      </c>
      <c r="B265" s="118" t="e">
        <f>#REF!</f>
        <v>#REF!</v>
      </c>
      <c r="C265" s="122" t="e">
        <f>#REF!</f>
        <v>#REF!</v>
      </c>
      <c r="D265" s="118" t="e">
        <f>#REF!</f>
        <v>#REF!</v>
      </c>
      <c r="E265" s="118" t="e">
        <f>#REF!</f>
        <v>#REF!</v>
      </c>
      <c r="F265" s="123" t="e">
        <f>#REF!</f>
        <v>#REF!</v>
      </c>
      <c r="G265" s="123" t="e">
        <f>#REF!</f>
        <v>#REF!</v>
      </c>
      <c r="H265" s="118" t="e">
        <f>#REF!</f>
        <v>#REF!</v>
      </c>
      <c r="I265" s="118" t="e">
        <f>#REF!</f>
        <v>#REF!</v>
      </c>
      <c r="J265" s="118" t="e">
        <f>#REF!</f>
        <v>#REF!</v>
      </c>
      <c r="K265" s="118"/>
      <c r="L265" s="118"/>
    </row>
    <row r="266" spans="1:12">
      <c r="A266" s="118" t="s">
        <v>2481</v>
      </c>
      <c r="B266" s="118" t="e">
        <f>#REF!</f>
        <v>#REF!</v>
      </c>
      <c r="C266" s="122" t="e">
        <f>#REF!</f>
        <v>#REF!</v>
      </c>
      <c r="D266" s="118" t="e">
        <f>#REF!</f>
        <v>#REF!</v>
      </c>
      <c r="E266" s="118" t="e">
        <f>#REF!</f>
        <v>#REF!</v>
      </c>
      <c r="F266" s="123" t="e">
        <f>#REF!</f>
        <v>#REF!</v>
      </c>
      <c r="G266" s="123" t="e">
        <f>#REF!</f>
        <v>#REF!</v>
      </c>
      <c r="H266" s="118" t="e">
        <f>#REF!</f>
        <v>#REF!</v>
      </c>
      <c r="I266" s="118" t="e">
        <f>#REF!</f>
        <v>#REF!</v>
      </c>
      <c r="J266" s="118" t="e">
        <f>#REF!</f>
        <v>#REF!</v>
      </c>
      <c r="K266" s="118"/>
      <c r="L266" s="118"/>
    </row>
    <row r="267" spans="1:12">
      <c r="A267" s="118" t="s">
        <v>2483</v>
      </c>
      <c r="B267" s="118" t="e">
        <f>#REF!</f>
        <v>#REF!</v>
      </c>
      <c r="C267" s="122" t="e">
        <f>#REF!</f>
        <v>#REF!</v>
      </c>
      <c r="D267" s="118" t="e">
        <f>#REF!</f>
        <v>#REF!</v>
      </c>
      <c r="E267" s="118" t="e">
        <f>#REF!</f>
        <v>#REF!</v>
      </c>
      <c r="F267" s="123" t="e">
        <f>#REF!</f>
        <v>#REF!</v>
      </c>
      <c r="G267" s="123" t="e">
        <f>#REF!</f>
        <v>#REF!</v>
      </c>
      <c r="H267" s="118" t="e">
        <f>#REF!</f>
        <v>#REF!</v>
      </c>
      <c r="I267" s="118" t="e">
        <f>#REF!</f>
        <v>#REF!</v>
      </c>
      <c r="J267" s="118" t="e">
        <f>#REF!</f>
        <v>#REF!</v>
      </c>
      <c r="K267" s="118"/>
      <c r="L267" s="118"/>
    </row>
    <row r="268" spans="1:12">
      <c r="A268" s="118" t="s">
        <v>2483</v>
      </c>
      <c r="B268" s="118" t="e">
        <f>#REF!</f>
        <v>#REF!</v>
      </c>
      <c r="C268" s="122" t="e">
        <f>#REF!</f>
        <v>#REF!</v>
      </c>
      <c r="D268" s="118" t="e">
        <f>#REF!</f>
        <v>#REF!</v>
      </c>
      <c r="E268" s="118" t="e">
        <f>#REF!</f>
        <v>#REF!</v>
      </c>
      <c r="F268" s="118" t="e">
        <f>#REF!</f>
        <v>#REF!</v>
      </c>
      <c r="G268" s="118" t="e">
        <f>#REF!</f>
        <v>#REF!</v>
      </c>
      <c r="H268" s="118" t="e">
        <f>#REF!</f>
        <v>#REF!</v>
      </c>
      <c r="I268" s="118" t="e">
        <f>#REF!</f>
        <v>#REF!</v>
      </c>
      <c r="J268" s="118" t="e">
        <f>#REF!</f>
        <v>#REF!</v>
      </c>
      <c r="K268" s="118"/>
      <c r="L268" s="118"/>
    </row>
    <row r="269" spans="1:12">
      <c r="A269" s="118" t="s">
        <v>2485</v>
      </c>
      <c r="B269" s="118" t="e">
        <f>#REF!</f>
        <v>#REF!</v>
      </c>
      <c r="C269" s="122" t="e">
        <f>#REF!</f>
        <v>#REF!</v>
      </c>
      <c r="D269" s="118" t="e">
        <f>#REF!</f>
        <v>#REF!</v>
      </c>
      <c r="E269" s="118" t="e">
        <f>#REF!</f>
        <v>#REF!</v>
      </c>
      <c r="F269" s="118" t="e">
        <f>#REF!</f>
        <v>#REF!</v>
      </c>
      <c r="G269" s="118" t="e">
        <f>#REF!</f>
        <v>#REF!</v>
      </c>
      <c r="H269" s="118" t="e">
        <f>#REF!</f>
        <v>#REF!</v>
      </c>
      <c r="I269" s="118" t="e">
        <f>#REF!</f>
        <v>#REF!</v>
      </c>
      <c r="J269" s="118" t="e">
        <f>#REF!</f>
        <v>#REF!</v>
      </c>
      <c r="K269" s="118"/>
      <c r="L269" s="118"/>
    </row>
    <row r="270" spans="1:12">
      <c r="A270" s="118" t="s">
        <v>2485</v>
      </c>
      <c r="B270" s="118" t="e">
        <f>#REF!</f>
        <v>#REF!</v>
      </c>
      <c r="C270" s="122" t="e">
        <f>#REF!</f>
        <v>#REF!</v>
      </c>
      <c r="D270" s="118" t="e">
        <f>#REF!</f>
        <v>#REF!</v>
      </c>
      <c r="E270" s="118" t="e">
        <f>#REF!</f>
        <v>#REF!</v>
      </c>
      <c r="F270" s="118" t="e">
        <f>#REF!</f>
        <v>#REF!</v>
      </c>
      <c r="G270" s="118" t="e">
        <f>#REF!</f>
        <v>#REF!</v>
      </c>
      <c r="H270" s="118" t="e">
        <f>#REF!</f>
        <v>#REF!</v>
      </c>
      <c r="I270" s="118" t="e">
        <f>#REF!</f>
        <v>#REF!</v>
      </c>
      <c r="J270" s="118" t="e">
        <f>#REF!</f>
        <v>#REF!</v>
      </c>
      <c r="K270" s="118"/>
      <c r="L270" s="118"/>
    </row>
    <row r="271" spans="1:12">
      <c r="A271" s="118" t="s">
        <v>2485</v>
      </c>
      <c r="B271" s="118" t="e">
        <f>#REF!</f>
        <v>#REF!</v>
      </c>
      <c r="C271" s="122" t="e">
        <f>#REF!</f>
        <v>#REF!</v>
      </c>
      <c r="D271" s="118" t="e">
        <f>#REF!</f>
        <v>#REF!</v>
      </c>
      <c r="E271" s="118" t="e">
        <f>#REF!</f>
        <v>#REF!</v>
      </c>
      <c r="F271" s="118" t="e">
        <f>#REF!</f>
        <v>#REF!</v>
      </c>
      <c r="G271" s="118" t="e">
        <f>#REF!</f>
        <v>#REF!</v>
      </c>
      <c r="H271" s="118" t="e">
        <f>#REF!</f>
        <v>#REF!</v>
      </c>
      <c r="I271" s="118" t="e">
        <f>#REF!</f>
        <v>#REF!</v>
      </c>
      <c r="J271" s="118" t="e">
        <f>#REF!</f>
        <v>#REF!</v>
      </c>
      <c r="K271" s="118"/>
      <c r="L271" s="118"/>
    </row>
    <row r="272" spans="1:12">
      <c r="A272" s="118" t="s">
        <v>2485</v>
      </c>
      <c r="B272" s="118" t="e">
        <f>#REF!</f>
        <v>#REF!</v>
      </c>
      <c r="C272" s="122" t="e">
        <f>#REF!</f>
        <v>#REF!</v>
      </c>
      <c r="D272" s="118" t="e">
        <f>#REF!</f>
        <v>#REF!</v>
      </c>
      <c r="E272" s="118" t="e">
        <f>#REF!</f>
        <v>#REF!</v>
      </c>
      <c r="F272" s="118" t="e">
        <f>#REF!</f>
        <v>#REF!</v>
      </c>
      <c r="G272" s="118" t="e">
        <f>#REF!</f>
        <v>#REF!</v>
      </c>
      <c r="H272" s="118" t="e">
        <f>#REF!</f>
        <v>#REF!</v>
      </c>
      <c r="I272" s="118" t="e">
        <f>#REF!</f>
        <v>#REF!</v>
      </c>
      <c r="J272" s="118" t="e">
        <f>#REF!</f>
        <v>#REF!</v>
      </c>
      <c r="K272" s="118"/>
      <c r="L272" s="118"/>
    </row>
    <row r="273" spans="1:12">
      <c r="A273" s="118" t="s">
        <v>2485</v>
      </c>
      <c r="B273" s="118" t="e">
        <f>#REF!</f>
        <v>#REF!</v>
      </c>
      <c r="C273" s="122" t="e">
        <f>#REF!</f>
        <v>#REF!</v>
      </c>
      <c r="D273" s="118" t="e">
        <f>#REF!</f>
        <v>#REF!</v>
      </c>
      <c r="E273" s="118" t="e">
        <f>#REF!</f>
        <v>#REF!</v>
      </c>
      <c r="F273" s="123" t="e">
        <f>#REF!</f>
        <v>#REF!</v>
      </c>
      <c r="G273" s="123" t="e">
        <f>#REF!</f>
        <v>#REF!</v>
      </c>
      <c r="H273" s="118" t="e">
        <f>#REF!</f>
        <v>#REF!</v>
      </c>
      <c r="I273" s="118" t="e">
        <f>#REF!</f>
        <v>#REF!</v>
      </c>
      <c r="J273" s="118" t="e">
        <f>#REF!</f>
        <v>#REF!</v>
      </c>
      <c r="K273" s="118"/>
      <c r="L273" s="118"/>
    </row>
    <row r="274" spans="1:12">
      <c r="A274" s="118" t="s">
        <v>2487</v>
      </c>
      <c r="B274" s="118" t="e">
        <f>#REF!</f>
        <v>#REF!</v>
      </c>
      <c r="C274" s="122" t="e">
        <f>#REF!</f>
        <v>#REF!</v>
      </c>
      <c r="D274" s="118" t="e">
        <f>#REF!</f>
        <v>#REF!</v>
      </c>
      <c r="E274" s="118" t="e">
        <f>#REF!</f>
        <v>#REF!</v>
      </c>
      <c r="F274" s="118" t="e">
        <f>#REF!</f>
        <v>#REF!</v>
      </c>
      <c r="G274" s="118" t="e">
        <f>#REF!</f>
        <v>#REF!</v>
      </c>
      <c r="H274" s="118" t="e">
        <f>#REF!</f>
        <v>#REF!</v>
      </c>
      <c r="I274" s="118" t="e">
        <f>#REF!</f>
        <v>#REF!</v>
      </c>
      <c r="J274" s="118" t="e">
        <f>#REF!</f>
        <v>#REF!</v>
      </c>
      <c r="K274" s="118"/>
      <c r="L274" s="118"/>
    </row>
    <row r="275" spans="1:12">
      <c r="A275" s="118" t="s">
        <v>2485</v>
      </c>
      <c r="B275" s="118" t="e">
        <f>#REF!</f>
        <v>#REF!</v>
      </c>
      <c r="C275" s="122" t="e">
        <f>#REF!</f>
        <v>#REF!</v>
      </c>
      <c r="D275" s="118" t="e">
        <f>#REF!</f>
        <v>#REF!</v>
      </c>
      <c r="E275" s="118" t="e">
        <f>#REF!</f>
        <v>#REF!</v>
      </c>
      <c r="F275" s="118" t="e">
        <f>#REF!</f>
        <v>#REF!</v>
      </c>
      <c r="G275" s="118" t="e">
        <f>#REF!</f>
        <v>#REF!</v>
      </c>
      <c r="H275" s="118" t="e">
        <f>#REF!</f>
        <v>#REF!</v>
      </c>
      <c r="I275" s="118" t="e">
        <f>#REF!</f>
        <v>#REF!</v>
      </c>
      <c r="J275" s="118" t="e">
        <f>#REF!</f>
        <v>#REF!</v>
      </c>
      <c r="K275" s="118"/>
      <c r="L275" s="118"/>
    </row>
    <row r="276" spans="1:12">
      <c r="A276" s="118" t="s">
        <v>2485</v>
      </c>
      <c r="B276" s="118" t="e">
        <f>#REF!</f>
        <v>#REF!</v>
      </c>
      <c r="C276" s="122" t="e">
        <f>#REF!</f>
        <v>#REF!</v>
      </c>
      <c r="D276" s="118" t="e">
        <f>#REF!</f>
        <v>#REF!</v>
      </c>
      <c r="E276" s="118" t="e">
        <f>#REF!</f>
        <v>#REF!</v>
      </c>
      <c r="F276" s="118" t="e">
        <f>#REF!</f>
        <v>#REF!</v>
      </c>
      <c r="G276" s="118" t="e">
        <f>#REF!</f>
        <v>#REF!</v>
      </c>
      <c r="H276" s="118" t="e">
        <f>#REF!</f>
        <v>#REF!</v>
      </c>
      <c r="I276" s="118" t="e">
        <f>#REF!</f>
        <v>#REF!</v>
      </c>
      <c r="J276" s="118" t="e">
        <f>#REF!</f>
        <v>#REF!</v>
      </c>
      <c r="K276" s="118"/>
      <c r="L276" s="118"/>
    </row>
    <row r="277" spans="1:12">
      <c r="A277" s="118" t="s">
        <v>2485</v>
      </c>
      <c r="B277" s="118" t="e">
        <f>#REF!</f>
        <v>#REF!</v>
      </c>
      <c r="C277" s="122" t="e">
        <f>#REF!</f>
        <v>#REF!</v>
      </c>
      <c r="D277" s="118" t="e">
        <f>#REF!</f>
        <v>#REF!</v>
      </c>
      <c r="E277" s="118" t="e">
        <f>#REF!</f>
        <v>#REF!</v>
      </c>
      <c r="F277" s="123" t="e">
        <f>#REF!</f>
        <v>#REF!</v>
      </c>
      <c r="G277" s="123" t="e">
        <f>#REF!</f>
        <v>#REF!</v>
      </c>
      <c r="H277" s="118" t="e">
        <f>#REF!</f>
        <v>#REF!</v>
      </c>
      <c r="I277" s="118" t="e">
        <f>#REF!</f>
        <v>#REF!</v>
      </c>
      <c r="J277" s="118" t="e">
        <f>#REF!</f>
        <v>#REF!</v>
      </c>
      <c r="K277" s="118"/>
      <c r="L277" s="118"/>
    </row>
    <row r="278" spans="1:12">
      <c r="A278" s="118" t="s">
        <v>2321</v>
      </c>
      <c r="B278" s="118" t="e">
        <f>#REF!</f>
        <v>#REF!</v>
      </c>
      <c r="C278" s="122" t="e">
        <f>#REF!</f>
        <v>#REF!</v>
      </c>
      <c r="D278" s="118" t="e">
        <f>#REF!</f>
        <v>#REF!</v>
      </c>
      <c r="E278" s="118" t="e">
        <f>#REF!</f>
        <v>#REF!</v>
      </c>
      <c r="F278" s="118"/>
      <c r="G278" s="118"/>
      <c r="H278" s="118"/>
      <c r="I278" s="118"/>
      <c r="J278" s="118"/>
      <c r="K278" s="118"/>
      <c r="L278" s="118"/>
    </row>
    <row r="279" spans="1:12">
      <c r="A279" s="118" t="s">
        <v>2321</v>
      </c>
      <c r="B279" s="118" t="e">
        <f>#REF!</f>
        <v>#REF!</v>
      </c>
      <c r="C279" s="122" t="e">
        <f>#REF!</f>
        <v>#REF!</v>
      </c>
      <c r="D279" s="118" t="e">
        <f>#REF!</f>
        <v>#REF!</v>
      </c>
      <c r="E279" s="118" t="e">
        <f>#REF!</f>
        <v>#REF!</v>
      </c>
      <c r="F279" s="118"/>
      <c r="G279" s="118"/>
      <c r="H279" s="118"/>
      <c r="I279" s="118"/>
      <c r="J279" s="118"/>
      <c r="K279" s="118"/>
      <c r="L279" s="118"/>
    </row>
    <row r="280" spans="1:12">
      <c r="A280" s="118" t="s">
        <v>2321</v>
      </c>
      <c r="B280" s="118" t="e">
        <f>#REF!</f>
        <v>#REF!</v>
      </c>
      <c r="C280" s="122" t="e">
        <f>#REF!</f>
        <v>#REF!</v>
      </c>
      <c r="D280" s="118" t="e">
        <f>#REF!</f>
        <v>#REF!</v>
      </c>
      <c r="E280" s="118" t="e">
        <f>#REF!</f>
        <v>#REF!</v>
      </c>
      <c r="F280" s="118"/>
      <c r="G280" s="118"/>
      <c r="H280" s="118"/>
      <c r="I280" s="118"/>
      <c r="J280" s="118"/>
      <c r="K280" s="118"/>
      <c r="L280" s="118"/>
    </row>
    <row r="281" spans="1:12">
      <c r="A281" s="118" t="s">
        <v>2487</v>
      </c>
      <c r="B281" s="118" t="e">
        <f>#REF!</f>
        <v>#REF!</v>
      </c>
      <c r="C281" s="122" t="e">
        <f>#REF!</f>
        <v>#REF!</v>
      </c>
      <c r="D281" s="118" t="e">
        <f>#REF!</f>
        <v>#REF!</v>
      </c>
      <c r="E281" s="118" t="e">
        <f>#REF!</f>
        <v>#REF!</v>
      </c>
      <c r="F281" s="118" t="e">
        <f>#REF!</f>
        <v>#REF!</v>
      </c>
      <c r="G281" s="118" t="e">
        <f>#REF!</f>
        <v>#REF!</v>
      </c>
      <c r="H281" s="118" t="e">
        <f>#REF!</f>
        <v>#REF!</v>
      </c>
      <c r="I281" s="118" t="e">
        <f>#REF!</f>
        <v>#REF!</v>
      </c>
      <c r="J281" s="118" t="e">
        <f>#REF!</f>
        <v>#REF!</v>
      </c>
      <c r="K281" s="118"/>
      <c r="L281" s="118"/>
    </row>
    <row r="282" spans="1:12">
      <c r="A282" s="118" t="s">
        <v>2492</v>
      </c>
      <c r="B282" s="118" t="e">
        <f>#REF!</f>
        <v>#REF!</v>
      </c>
      <c r="C282" s="122" t="e">
        <f>#REF!</f>
        <v>#REF!</v>
      </c>
      <c r="D282" s="118" t="e">
        <f>#REF!</f>
        <v>#REF!</v>
      </c>
      <c r="E282" s="118" t="e">
        <f>#REF!</f>
        <v>#REF!</v>
      </c>
      <c r="F282" s="118" t="e">
        <f>#REF!</f>
        <v>#REF!</v>
      </c>
      <c r="G282" s="118" t="e">
        <f>#REF!</f>
        <v>#REF!</v>
      </c>
      <c r="H282" s="118" t="e">
        <f>#REF!</f>
        <v>#REF!</v>
      </c>
      <c r="I282" s="118" t="e">
        <f>#REF!</f>
        <v>#REF!</v>
      </c>
      <c r="J282" s="118" t="e">
        <f>#REF!</f>
        <v>#REF!</v>
      </c>
      <c r="K282" s="118"/>
      <c r="L282" s="118"/>
    </row>
    <row r="283" spans="1:12">
      <c r="A283" s="118" t="s">
        <v>2492</v>
      </c>
      <c r="B283" s="118" t="e">
        <f>#REF!</f>
        <v>#REF!</v>
      </c>
      <c r="C283" s="122" t="e">
        <f>#REF!</f>
        <v>#REF!</v>
      </c>
      <c r="D283" s="118" t="e">
        <f>#REF!</f>
        <v>#REF!</v>
      </c>
      <c r="E283" s="118" t="e">
        <f>#REF!</f>
        <v>#REF!</v>
      </c>
      <c r="F283" s="118" t="e">
        <f>#REF!</f>
        <v>#REF!</v>
      </c>
      <c r="G283" s="118" t="e">
        <f>#REF!</f>
        <v>#REF!</v>
      </c>
      <c r="H283" s="118" t="e">
        <f>#REF!</f>
        <v>#REF!</v>
      </c>
      <c r="I283" s="118" t="e">
        <f>#REF!</f>
        <v>#REF!</v>
      </c>
      <c r="J283" s="118" t="e">
        <f>#REF!</f>
        <v>#REF!</v>
      </c>
      <c r="K283" s="118"/>
      <c r="L283" s="118"/>
    </row>
    <row r="284" spans="1:12">
      <c r="A284" s="118" t="s">
        <v>2494</v>
      </c>
      <c r="B284" s="118" t="e">
        <f>#REF!</f>
        <v>#REF!</v>
      </c>
      <c r="C284" s="122" t="e">
        <f>#REF!</f>
        <v>#REF!</v>
      </c>
      <c r="D284" s="118" t="e">
        <f>#REF!</f>
        <v>#REF!</v>
      </c>
      <c r="E284" s="118" t="e">
        <f>#REF!</f>
        <v>#REF!</v>
      </c>
      <c r="F284" s="118" t="e">
        <f>#REF!</f>
        <v>#REF!</v>
      </c>
      <c r="G284" s="118" t="e">
        <f>#REF!</f>
        <v>#REF!</v>
      </c>
      <c r="H284" s="118" t="e">
        <f>#REF!</f>
        <v>#REF!</v>
      </c>
      <c r="I284" s="118" t="e">
        <f>#REF!</f>
        <v>#REF!</v>
      </c>
      <c r="J284" s="118" t="e">
        <f>#REF!</f>
        <v>#REF!</v>
      </c>
      <c r="K284" s="118"/>
      <c r="L284" s="118"/>
    </row>
    <row r="285" spans="1:12">
      <c r="A285" s="118" t="s">
        <v>2494</v>
      </c>
      <c r="B285" s="118" t="e">
        <f>#REF!</f>
        <v>#REF!</v>
      </c>
      <c r="C285" s="122" t="e">
        <f>#REF!</f>
        <v>#REF!</v>
      </c>
      <c r="D285" s="118" t="e">
        <f>#REF!</f>
        <v>#REF!</v>
      </c>
      <c r="E285" s="118" t="e">
        <f>#REF!</f>
        <v>#REF!</v>
      </c>
      <c r="F285" s="118" t="e">
        <f>#REF!</f>
        <v>#REF!</v>
      </c>
      <c r="G285" s="118" t="e">
        <f>#REF!</f>
        <v>#REF!</v>
      </c>
      <c r="H285" s="118" t="e">
        <f>#REF!</f>
        <v>#REF!</v>
      </c>
      <c r="I285" s="118" t="e">
        <f>#REF!</f>
        <v>#REF!</v>
      </c>
      <c r="J285" s="118" t="e">
        <f>#REF!</f>
        <v>#REF!</v>
      </c>
      <c r="K285" s="118"/>
      <c r="L285" s="118"/>
    </row>
    <row r="286" spans="1:12">
      <c r="A286" s="118" t="s">
        <v>2494</v>
      </c>
      <c r="B286" s="118" t="e">
        <f>#REF!</f>
        <v>#REF!</v>
      </c>
      <c r="C286" s="122" t="e">
        <f>#REF!</f>
        <v>#REF!</v>
      </c>
      <c r="D286" s="118" t="e">
        <f>#REF!</f>
        <v>#REF!</v>
      </c>
      <c r="E286" s="118" t="e">
        <f>#REF!</f>
        <v>#REF!</v>
      </c>
      <c r="F286" s="118" t="e">
        <f>#REF!</f>
        <v>#REF!</v>
      </c>
      <c r="G286" s="118" t="e">
        <f>#REF!</f>
        <v>#REF!</v>
      </c>
      <c r="H286" s="118" t="e">
        <f>#REF!</f>
        <v>#REF!</v>
      </c>
      <c r="I286" s="118" t="e">
        <f>#REF!</f>
        <v>#REF!</v>
      </c>
      <c r="J286" s="118" t="e">
        <f>#REF!</f>
        <v>#REF!</v>
      </c>
      <c r="K286" s="118"/>
      <c r="L286" s="118"/>
    </row>
    <row r="287" spans="1:12">
      <c r="A287" s="118" t="s">
        <v>2496</v>
      </c>
      <c r="B287" s="118" t="e">
        <f>#REF!</f>
        <v>#REF!</v>
      </c>
      <c r="C287" s="122" t="e">
        <f>#REF!</f>
        <v>#REF!</v>
      </c>
      <c r="D287" s="118" t="e">
        <f>#REF!</f>
        <v>#REF!</v>
      </c>
      <c r="E287" s="118" t="e">
        <f>#REF!</f>
        <v>#REF!</v>
      </c>
      <c r="F287" s="118" t="e">
        <f>#REF!</f>
        <v>#REF!</v>
      </c>
      <c r="G287" s="118" t="e">
        <f>#REF!</f>
        <v>#REF!</v>
      </c>
      <c r="H287" s="118" t="e">
        <f>#REF!</f>
        <v>#REF!</v>
      </c>
      <c r="I287" s="118" t="e">
        <f>#REF!</f>
        <v>#REF!</v>
      </c>
      <c r="J287" s="118" t="e">
        <f>#REF!</f>
        <v>#REF!</v>
      </c>
      <c r="K287" s="118"/>
      <c r="L287" s="118"/>
    </row>
    <row r="288" spans="1:12">
      <c r="A288" s="118" t="s">
        <v>2496</v>
      </c>
      <c r="B288" s="118" t="e">
        <f>#REF!</f>
        <v>#REF!</v>
      </c>
      <c r="C288" s="122" t="e">
        <f>#REF!</f>
        <v>#REF!</v>
      </c>
      <c r="D288" s="118" t="e">
        <f>#REF!</f>
        <v>#REF!</v>
      </c>
      <c r="E288" s="118" t="e">
        <f>#REF!</f>
        <v>#REF!</v>
      </c>
      <c r="F288" s="118" t="e">
        <f>#REF!</f>
        <v>#REF!</v>
      </c>
      <c r="G288" s="118" t="e">
        <f>#REF!</f>
        <v>#REF!</v>
      </c>
      <c r="H288" s="118" t="e">
        <f>#REF!</f>
        <v>#REF!</v>
      </c>
      <c r="I288" s="118" t="e">
        <f>#REF!</f>
        <v>#REF!</v>
      </c>
      <c r="J288" s="118" t="e">
        <f>#REF!</f>
        <v>#REF!</v>
      </c>
      <c r="K288" s="118"/>
      <c r="L288" s="118"/>
    </row>
    <row r="289" spans="1:12">
      <c r="A289" s="118" t="s">
        <v>2498</v>
      </c>
      <c r="B289" s="118" t="e">
        <f>#REF!</f>
        <v>#REF!</v>
      </c>
      <c r="C289" s="122" t="e">
        <f>#REF!</f>
        <v>#REF!</v>
      </c>
      <c r="D289" s="118" t="e">
        <f>#REF!</f>
        <v>#REF!</v>
      </c>
      <c r="E289" s="118" t="e">
        <f>#REF!</f>
        <v>#REF!</v>
      </c>
      <c r="F289" s="118" t="e">
        <f>#REF!</f>
        <v>#REF!</v>
      </c>
      <c r="G289" s="118" t="e">
        <f>#REF!</f>
        <v>#REF!</v>
      </c>
      <c r="H289" s="118" t="e">
        <f>#REF!</f>
        <v>#REF!</v>
      </c>
      <c r="I289" s="118" t="e">
        <f>#REF!</f>
        <v>#REF!</v>
      </c>
      <c r="J289" s="118" t="e">
        <f>#REF!</f>
        <v>#REF!</v>
      </c>
      <c r="K289" s="118"/>
      <c r="L289" s="118"/>
    </row>
    <row r="290" spans="1:12">
      <c r="A290" s="118" t="s">
        <v>2498</v>
      </c>
      <c r="B290" s="118" t="e">
        <f>#REF!</f>
        <v>#REF!</v>
      </c>
      <c r="C290" s="122" t="e">
        <f>#REF!</f>
        <v>#REF!</v>
      </c>
      <c r="D290" s="118" t="e">
        <f>#REF!</f>
        <v>#REF!</v>
      </c>
      <c r="E290" s="118" t="e">
        <f>#REF!</f>
        <v>#REF!</v>
      </c>
      <c r="F290" s="123" t="e">
        <f>#REF!</f>
        <v>#REF!</v>
      </c>
      <c r="G290" s="123" t="e">
        <f>#REF!</f>
        <v>#REF!</v>
      </c>
      <c r="H290" s="118" t="e">
        <f>#REF!</f>
        <v>#REF!</v>
      </c>
      <c r="I290" s="118" t="e">
        <f>#REF!</f>
        <v>#REF!</v>
      </c>
      <c r="J290" s="118" t="e">
        <f>#REF!</f>
        <v>#REF!</v>
      </c>
      <c r="K290" s="118"/>
      <c r="L290" s="118"/>
    </row>
    <row r="291" spans="1:12">
      <c r="A291" s="118" t="s">
        <v>2498</v>
      </c>
      <c r="B291" s="118" t="e">
        <f>#REF!</f>
        <v>#REF!</v>
      </c>
      <c r="C291" s="122" t="e">
        <f>#REF!</f>
        <v>#REF!</v>
      </c>
      <c r="D291" s="118" t="e">
        <f>#REF!</f>
        <v>#REF!</v>
      </c>
      <c r="E291" s="118" t="e">
        <f>#REF!</f>
        <v>#REF!</v>
      </c>
      <c r="F291" s="118" t="e">
        <f>#REF!</f>
        <v>#REF!</v>
      </c>
      <c r="G291" s="118" t="e">
        <f>#REF!</f>
        <v>#REF!</v>
      </c>
      <c r="H291" s="118" t="e">
        <f>#REF!</f>
        <v>#REF!</v>
      </c>
      <c r="I291" s="118" t="e">
        <f>#REF!</f>
        <v>#REF!</v>
      </c>
      <c r="J291" s="118" t="e">
        <f>#REF!</f>
        <v>#REF!</v>
      </c>
      <c r="K291" s="118"/>
      <c r="L291" s="118"/>
    </row>
    <row r="292" spans="1:12">
      <c r="A292" s="118" t="s">
        <v>2499</v>
      </c>
      <c r="B292" s="118" t="e">
        <f>#REF!</f>
        <v>#REF!</v>
      </c>
      <c r="C292" s="122" t="e">
        <f>#REF!</f>
        <v>#REF!</v>
      </c>
      <c r="D292" s="118" t="e">
        <f>#REF!</f>
        <v>#REF!</v>
      </c>
      <c r="E292" s="118" t="e">
        <f>#REF!</f>
        <v>#REF!</v>
      </c>
      <c r="F292" s="118" t="e">
        <f>#REF!</f>
        <v>#REF!</v>
      </c>
      <c r="G292" s="118" t="e">
        <f>#REF!</f>
        <v>#REF!</v>
      </c>
      <c r="H292" s="118" t="e">
        <f>#REF!</f>
        <v>#REF!</v>
      </c>
      <c r="I292" s="118" t="e">
        <f>#REF!</f>
        <v>#REF!</v>
      </c>
      <c r="J292" s="118" t="e">
        <f>#REF!</f>
        <v>#REF!</v>
      </c>
      <c r="K292" s="118"/>
      <c r="L292" s="118"/>
    </row>
    <row r="293" spans="1:12">
      <c r="A293" s="118" t="s">
        <v>2496</v>
      </c>
      <c r="B293" s="118" t="e">
        <f>#REF!</f>
        <v>#REF!</v>
      </c>
      <c r="C293" s="122" t="e">
        <f>#REF!</f>
        <v>#REF!</v>
      </c>
      <c r="D293" s="118" t="e">
        <f>#REF!</f>
        <v>#REF!</v>
      </c>
      <c r="E293" s="118" t="e">
        <f>#REF!</f>
        <v>#REF!</v>
      </c>
      <c r="F293" s="118" t="e">
        <f>#REF!</f>
        <v>#REF!</v>
      </c>
      <c r="G293" s="118" t="e">
        <f>#REF!</f>
        <v>#REF!</v>
      </c>
      <c r="H293" s="118" t="e">
        <f>#REF!</f>
        <v>#REF!</v>
      </c>
      <c r="I293" s="118" t="e">
        <f>#REF!</f>
        <v>#REF!</v>
      </c>
      <c r="J293" s="118" t="e">
        <f>#REF!</f>
        <v>#REF!</v>
      </c>
      <c r="K293" s="118"/>
      <c r="L293" s="118"/>
    </row>
    <row r="294" spans="1:12">
      <c r="A294" s="118" t="s">
        <v>2321</v>
      </c>
      <c r="B294" s="118" t="e">
        <f>#REF!</f>
        <v>#REF!</v>
      </c>
      <c r="C294" s="122" t="e">
        <f>#REF!</f>
        <v>#REF!</v>
      </c>
      <c r="D294" s="118" t="e">
        <f>#REF!</f>
        <v>#REF!</v>
      </c>
      <c r="E294" s="118" t="e">
        <f>#REF!</f>
        <v>#REF!</v>
      </c>
      <c r="F294" s="118"/>
      <c r="G294" s="118"/>
      <c r="H294" s="118"/>
      <c r="I294" s="118"/>
      <c r="J294" s="118"/>
      <c r="K294" s="118"/>
      <c r="L294" s="118"/>
    </row>
    <row r="295" spans="1:12">
      <c r="A295" s="118" t="s">
        <v>2321</v>
      </c>
      <c r="B295" s="118" t="e">
        <f>#REF!</f>
        <v>#REF!</v>
      </c>
      <c r="C295" s="122" t="e">
        <f>#REF!</f>
        <v>#REF!</v>
      </c>
      <c r="D295" s="118" t="e">
        <f>#REF!</f>
        <v>#REF!</v>
      </c>
      <c r="E295" s="118" t="e">
        <f>#REF!</f>
        <v>#REF!</v>
      </c>
      <c r="F295" s="118"/>
      <c r="G295" s="118"/>
      <c r="H295" s="118"/>
      <c r="I295" s="118"/>
      <c r="J295" s="118"/>
      <c r="K295" s="118"/>
      <c r="L295" s="118"/>
    </row>
    <row r="296" spans="1:12">
      <c r="A296" s="118" t="s">
        <v>2502</v>
      </c>
      <c r="B296" s="118" t="e">
        <f>#REF!</f>
        <v>#REF!</v>
      </c>
      <c r="C296" s="122" t="e">
        <f>#REF!</f>
        <v>#REF!</v>
      </c>
      <c r="D296" s="118" t="e">
        <f>#REF!</f>
        <v>#REF!</v>
      </c>
      <c r="E296" s="118" t="e">
        <f>#REF!</f>
        <v>#REF!</v>
      </c>
      <c r="F296" s="118" t="e">
        <f>#REF!</f>
        <v>#REF!</v>
      </c>
      <c r="G296" s="118" t="e">
        <f>#REF!</f>
        <v>#REF!</v>
      </c>
      <c r="H296" s="118" t="e">
        <f>#REF!</f>
        <v>#REF!</v>
      </c>
      <c r="I296" s="118" t="e">
        <f>#REF!</f>
        <v>#REF!</v>
      </c>
      <c r="J296" s="118" t="e">
        <f>#REF!</f>
        <v>#REF!</v>
      </c>
      <c r="K296" s="118"/>
      <c r="L296" s="118"/>
    </row>
    <row r="297" spans="1:12">
      <c r="A297" s="118" t="s">
        <v>2502</v>
      </c>
      <c r="B297" s="118" t="e">
        <f>#REF!</f>
        <v>#REF!</v>
      </c>
      <c r="C297" s="122" t="e">
        <f>#REF!</f>
        <v>#REF!</v>
      </c>
      <c r="D297" s="118" t="e">
        <f>#REF!</f>
        <v>#REF!</v>
      </c>
      <c r="E297" s="118" t="e">
        <f>#REF!</f>
        <v>#REF!</v>
      </c>
      <c r="F297" s="118" t="e">
        <f>#REF!</f>
        <v>#REF!</v>
      </c>
      <c r="G297" s="118" t="e">
        <f>#REF!</f>
        <v>#REF!</v>
      </c>
      <c r="H297" s="118" t="e">
        <f>#REF!</f>
        <v>#REF!</v>
      </c>
      <c r="I297" s="118" t="e">
        <f>#REF!</f>
        <v>#REF!</v>
      </c>
      <c r="J297" s="118" t="e">
        <f>#REF!</f>
        <v>#REF!</v>
      </c>
      <c r="K297" s="118"/>
      <c r="L297" s="118"/>
    </row>
    <row r="298" spans="1:12">
      <c r="A298" s="118" t="s">
        <v>2502</v>
      </c>
      <c r="B298" s="118" t="e">
        <f>#REF!</f>
        <v>#REF!</v>
      </c>
      <c r="C298" s="122" t="e">
        <f>#REF!</f>
        <v>#REF!</v>
      </c>
      <c r="D298" s="118" t="e">
        <f>#REF!</f>
        <v>#REF!</v>
      </c>
      <c r="E298" s="118" t="e">
        <f>#REF!</f>
        <v>#REF!</v>
      </c>
      <c r="F298" s="118" t="e">
        <f>#REF!</f>
        <v>#REF!</v>
      </c>
      <c r="G298" s="118" t="e">
        <f>#REF!</f>
        <v>#REF!</v>
      </c>
      <c r="H298" s="118" t="e">
        <f>#REF!</f>
        <v>#REF!</v>
      </c>
      <c r="I298" s="118" t="e">
        <f>#REF!</f>
        <v>#REF!</v>
      </c>
      <c r="J298" s="118" t="e">
        <f>#REF!</f>
        <v>#REF!</v>
      </c>
      <c r="K298" s="118"/>
      <c r="L298" s="118"/>
    </row>
    <row r="299" spans="1:12">
      <c r="A299" s="118" t="s">
        <v>2504</v>
      </c>
      <c r="B299" s="118" t="e">
        <f>#REF!</f>
        <v>#REF!</v>
      </c>
      <c r="C299" s="122" t="e">
        <f>#REF!</f>
        <v>#REF!</v>
      </c>
      <c r="D299" s="118" t="e">
        <f>#REF!</f>
        <v>#REF!</v>
      </c>
      <c r="E299" s="118" t="e">
        <f>#REF!</f>
        <v>#REF!</v>
      </c>
      <c r="F299" s="118" t="e">
        <f>#REF!</f>
        <v>#REF!</v>
      </c>
      <c r="G299" s="118" t="e">
        <f>#REF!</f>
        <v>#REF!</v>
      </c>
      <c r="H299" s="118" t="e">
        <f>#REF!</f>
        <v>#REF!</v>
      </c>
      <c r="I299" s="118" t="e">
        <f>#REF!</f>
        <v>#REF!</v>
      </c>
      <c r="J299" s="118" t="e">
        <f>#REF!</f>
        <v>#REF!</v>
      </c>
      <c r="K299" s="118"/>
      <c r="L299" s="118"/>
    </row>
    <row r="300" spans="1:12">
      <c r="A300" s="118" t="s">
        <v>2505</v>
      </c>
      <c r="B300" s="118" t="e">
        <f>#REF!</f>
        <v>#REF!</v>
      </c>
      <c r="C300" s="122" t="e">
        <f>#REF!</f>
        <v>#REF!</v>
      </c>
      <c r="D300" s="118" t="e">
        <f>#REF!</f>
        <v>#REF!</v>
      </c>
      <c r="E300" s="118" t="e">
        <f>#REF!</f>
        <v>#REF!</v>
      </c>
      <c r="F300" s="118" t="e">
        <f>#REF!</f>
        <v>#REF!</v>
      </c>
      <c r="G300" s="118" t="e">
        <f>#REF!</f>
        <v>#REF!</v>
      </c>
      <c r="H300" s="118" t="e">
        <f>#REF!</f>
        <v>#REF!</v>
      </c>
      <c r="I300" s="118" t="e">
        <f>#REF!</f>
        <v>#REF!</v>
      </c>
      <c r="J300" s="118" t="e">
        <f>#REF!</f>
        <v>#REF!</v>
      </c>
      <c r="K300" s="118"/>
      <c r="L300" s="118"/>
    </row>
    <row r="301" spans="1:12">
      <c r="A301" s="118" t="s">
        <v>2507</v>
      </c>
      <c r="B301" s="118" t="e">
        <f>#REF!</f>
        <v>#REF!</v>
      </c>
      <c r="C301" s="122" t="e">
        <f>#REF!</f>
        <v>#REF!</v>
      </c>
      <c r="D301" s="118" t="e">
        <f>#REF!</f>
        <v>#REF!</v>
      </c>
      <c r="E301" s="118" t="e">
        <f>#REF!</f>
        <v>#REF!</v>
      </c>
      <c r="F301" s="118" t="e">
        <f>#REF!</f>
        <v>#REF!</v>
      </c>
      <c r="G301" s="118" t="e">
        <f>#REF!</f>
        <v>#REF!</v>
      </c>
      <c r="H301" s="118" t="e">
        <f>#REF!</f>
        <v>#REF!</v>
      </c>
      <c r="I301" s="118" t="e">
        <f>#REF!</f>
        <v>#REF!</v>
      </c>
      <c r="J301" s="118" t="e">
        <f>#REF!</f>
        <v>#REF!</v>
      </c>
      <c r="K301" s="118"/>
      <c r="L301" s="118"/>
    </row>
    <row r="302" spans="1:12">
      <c r="A302" s="118" t="s">
        <v>2509</v>
      </c>
      <c r="B302" s="118" t="e">
        <f>#REF!</f>
        <v>#REF!</v>
      </c>
      <c r="C302" s="122" t="e">
        <f>#REF!</f>
        <v>#REF!</v>
      </c>
      <c r="D302" s="118" t="e">
        <f>#REF!</f>
        <v>#REF!</v>
      </c>
      <c r="E302" s="118" t="e">
        <f>#REF!</f>
        <v>#REF!</v>
      </c>
      <c r="F302" s="118" t="e">
        <f>#REF!</f>
        <v>#REF!</v>
      </c>
      <c r="G302" s="118" t="e">
        <f>#REF!</f>
        <v>#REF!</v>
      </c>
      <c r="H302" s="118" t="e">
        <f>#REF!</f>
        <v>#REF!</v>
      </c>
      <c r="I302" s="118" t="e">
        <f>#REF!</f>
        <v>#REF!</v>
      </c>
      <c r="J302" s="118" t="e">
        <f>#REF!</f>
        <v>#REF!</v>
      </c>
      <c r="K302" s="118"/>
      <c r="L302" s="118"/>
    </row>
    <row r="303" spans="1:12">
      <c r="A303" s="118" t="s">
        <v>2509</v>
      </c>
      <c r="B303" s="118" t="e">
        <f>#REF!</f>
        <v>#REF!</v>
      </c>
      <c r="C303" s="122" t="e">
        <f>#REF!</f>
        <v>#REF!</v>
      </c>
      <c r="D303" s="118" t="e">
        <f>#REF!</f>
        <v>#REF!</v>
      </c>
      <c r="E303" s="118" t="e">
        <f>#REF!</f>
        <v>#REF!</v>
      </c>
      <c r="F303" s="118" t="e">
        <f>#REF!</f>
        <v>#REF!</v>
      </c>
      <c r="G303" s="118" t="e">
        <f>#REF!</f>
        <v>#REF!</v>
      </c>
      <c r="H303" s="118" t="e">
        <f>#REF!</f>
        <v>#REF!</v>
      </c>
      <c r="I303" s="118" t="e">
        <f>#REF!</f>
        <v>#REF!</v>
      </c>
      <c r="J303" s="118" t="e">
        <f>#REF!</f>
        <v>#REF!</v>
      </c>
      <c r="K303" s="118"/>
      <c r="L303" s="118"/>
    </row>
    <row r="304" spans="1:12">
      <c r="A304" s="118" t="s">
        <v>2512</v>
      </c>
      <c r="B304" s="118" t="e">
        <f>#REF!</f>
        <v>#REF!</v>
      </c>
      <c r="C304" s="122" t="e">
        <f>#REF!</f>
        <v>#REF!</v>
      </c>
      <c r="D304" s="118" t="e">
        <f>#REF!</f>
        <v>#REF!</v>
      </c>
      <c r="E304" s="118" t="e">
        <f>#REF!</f>
        <v>#REF!</v>
      </c>
      <c r="F304" s="118" t="e">
        <f>#REF!</f>
        <v>#REF!</v>
      </c>
      <c r="G304" s="118" t="e">
        <f>#REF!</f>
        <v>#REF!</v>
      </c>
      <c r="H304" s="118" t="e">
        <f>#REF!</f>
        <v>#REF!</v>
      </c>
      <c r="I304" s="118" t="e">
        <f>#REF!</f>
        <v>#REF!</v>
      </c>
      <c r="J304" s="118" t="e">
        <f>#REF!</f>
        <v>#REF!</v>
      </c>
      <c r="K304" s="118"/>
      <c r="L304" s="118"/>
    </row>
    <row r="305" spans="1:12">
      <c r="A305" s="118" t="s">
        <v>2514</v>
      </c>
      <c r="B305" s="118" t="e">
        <f>#REF!</f>
        <v>#REF!</v>
      </c>
      <c r="C305" s="122" t="e">
        <f>#REF!</f>
        <v>#REF!</v>
      </c>
      <c r="D305" s="118" t="e">
        <f>#REF!</f>
        <v>#REF!</v>
      </c>
      <c r="E305" s="118" t="e">
        <f>#REF!</f>
        <v>#REF!</v>
      </c>
      <c r="F305" s="118" t="e">
        <f>#REF!</f>
        <v>#REF!</v>
      </c>
      <c r="G305" s="118" t="e">
        <f>#REF!</f>
        <v>#REF!</v>
      </c>
      <c r="H305" s="118" t="e">
        <f>#REF!</f>
        <v>#REF!</v>
      </c>
      <c r="I305" s="118" t="e">
        <f>#REF!</f>
        <v>#REF!</v>
      </c>
      <c r="J305" s="118" t="e">
        <f>#REF!</f>
        <v>#REF!</v>
      </c>
      <c r="K305" s="118"/>
      <c r="L305" s="118"/>
    </row>
    <row r="306" spans="1:12">
      <c r="A306" s="118" t="s">
        <v>2515</v>
      </c>
      <c r="B306" s="118" t="e">
        <f>#REF!</f>
        <v>#REF!</v>
      </c>
      <c r="C306" s="122" t="e">
        <f>#REF!</f>
        <v>#REF!</v>
      </c>
      <c r="D306" s="118" t="e">
        <f>#REF!</f>
        <v>#REF!</v>
      </c>
      <c r="E306" s="118" t="e">
        <f>#REF!</f>
        <v>#REF!</v>
      </c>
      <c r="F306" s="118" t="e">
        <f>#REF!</f>
        <v>#REF!</v>
      </c>
      <c r="G306" s="118" t="e">
        <f>#REF!</f>
        <v>#REF!</v>
      </c>
      <c r="H306" s="118" t="e">
        <f>#REF!</f>
        <v>#REF!</v>
      </c>
      <c r="I306" s="118" t="e">
        <f>#REF!</f>
        <v>#REF!</v>
      </c>
      <c r="J306" s="118" t="e">
        <f>#REF!</f>
        <v>#REF!</v>
      </c>
      <c r="K306" s="118"/>
      <c r="L306" s="118"/>
    </row>
    <row r="307" spans="1:12">
      <c r="A307" s="118" t="s">
        <v>2517</v>
      </c>
      <c r="B307" s="118" t="e">
        <f>#REF!</f>
        <v>#REF!</v>
      </c>
      <c r="C307" s="122" t="e">
        <f>#REF!</f>
        <v>#REF!</v>
      </c>
      <c r="D307" s="118" t="e">
        <f>#REF!</f>
        <v>#REF!</v>
      </c>
      <c r="E307" s="118" t="e">
        <f>#REF!</f>
        <v>#REF!</v>
      </c>
      <c r="F307" s="118" t="e">
        <f>#REF!</f>
        <v>#REF!</v>
      </c>
      <c r="G307" s="118" t="e">
        <f>#REF!</f>
        <v>#REF!</v>
      </c>
      <c r="H307" s="118" t="e">
        <f>#REF!</f>
        <v>#REF!</v>
      </c>
      <c r="I307" s="118" t="e">
        <f>#REF!</f>
        <v>#REF!</v>
      </c>
      <c r="J307" s="118" t="e">
        <f>#REF!</f>
        <v>#REF!</v>
      </c>
      <c r="K307" s="118"/>
      <c r="L307" s="118"/>
    </row>
    <row r="308" spans="1:12">
      <c r="A308" s="118" t="s">
        <v>2517</v>
      </c>
      <c r="B308" s="118" t="e">
        <f>#REF!</f>
        <v>#REF!</v>
      </c>
      <c r="C308" s="122" t="e">
        <f>#REF!</f>
        <v>#REF!</v>
      </c>
      <c r="D308" s="118" t="e">
        <f>#REF!</f>
        <v>#REF!</v>
      </c>
      <c r="E308" s="118" t="e">
        <f>#REF!</f>
        <v>#REF!</v>
      </c>
      <c r="F308" s="118" t="e">
        <f>#REF!</f>
        <v>#REF!</v>
      </c>
      <c r="G308" s="118" t="e">
        <f>#REF!</f>
        <v>#REF!</v>
      </c>
      <c r="H308" s="118" t="e">
        <f>#REF!</f>
        <v>#REF!</v>
      </c>
      <c r="I308" s="118" t="e">
        <f>#REF!</f>
        <v>#REF!</v>
      </c>
      <c r="J308" s="118" t="e">
        <f>#REF!</f>
        <v>#REF!</v>
      </c>
      <c r="K308" s="118"/>
      <c r="L308" s="118"/>
    </row>
    <row r="309" spans="1:12">
      <c r="A309" s="118" t="s">
        <v>2321</v>
      </c>
      <c r="B309" s="118" t="e">
        <f>#REF!</f>
        <v>#REF!</v>
      </c>
      <c r="C309" s="122" t="e">
        <f>#REF!</f>
        <v>#REF!</v>
      </c>
      <c r="D309" s="118" t="e">
        <f>#REF!</f>
        <v>#REF!</v>
      </c>
      <c r="E309" s="118" t="e">
        <f>#REF!</f>
        <v>#REF!</v>
      </c>
      <c r="F309" s="118" t="e">
        <f>#REF!</f>
        <v>#REF!</v>
      </c>
      <c r="G309" s="118" t="e">
        <f>#REF!</f>
        <v>#REF!</v>
      </c>
      <c r="H309" s="118" t="e">
        <f>#REF!</f>
        <v>#REF!</v>
      </c>
      <c r="I309" s="118" t="e">
        <f>#REF!</f>
        <v>#REF!</v>
      </c>
      <c r="J309" s="118" t="e">
        <f>#REF!</f>
        <v>#REF!</v>
      </c>
      <c r="K309" s="118"/>
      <c r="L309" s="118"/>
    </row>
    <row r="310" spans="1:12">
      <c r="A310" s="118" t="s">
        <v>2321</v>
      </c>
      <c r="B310" s="118" t="e">
        <f>#REF!</f>
        <v>#REF!</v>
      </c>
      <c r="C310" s="122" t="e">
        <f>#REF!</f>
        <v>#REF!</v>
      </c>
      <c r="D310" s="118" t="e">
        <f>#REF!</f>
        <v>#REF!</v>
      </c>
      <c r="E310" s="118" t="e">
        <f>#REF!</f>
        <v>#REF!</v>
      </c>
      <c r="F310" s="118" t="e">
        <f>#REF!</f>
        <v>#REF!</v>
      </c>
      <c r="G310" s="118" t="e">
        <f>#REF!</f>
        <v>#REF!</v>
      </c>
      <c r="H310" s="118" t="e">
        <f>#REF!</f>
        <v>#REF!</v>
      </c>
      <c r="I310" s="118" t="e">
        <f>#REF!</f>
        <v>#REF!</v>
      </c>
      <c r="J310" s="118" t="e">
        <f>#REF!</f>
        <v>#REF!</v>
      </c>
      <c r="K310" s="118"/>
      <c r="L310" s="118"/>
    </row>
    <row r="311" spans="1:12">
      <c r="A311" s="118" t="s">
        <v>2530</v>
      </c>
      <c r="B311" s="118" t="e">
        <f>#REF!</f>
        <v>#REF!</v>
      </c>
      <c r="C311" s="122" t="e">
        <f>#REF!</f>
        <v>#REF!</v>
      </c>
      <c r="D311" s="118" t="e">
        <f>#REF!</f>
        <v>#REF!</v>
      </c>
      <c r="E311" s="118" t="e">
        <f>#REF!</f>
        <v>#REF!</v>
      </c>
      <c r="F311" s="118" t="e">
        <f>#REF!</f>
        <v>#REF!</v>
      </c>
      <c r="G311" s="118" t="e">
        <f>#REF!</f>
        <v>#REF!</v>
      </c>
      <c r="H311" s="118" t="e">
        <f>#REF!</f>
        <v>#REF!</v>
      </c>
      <c r="I311" s="118" t="e">
        <f>#REF!</f>
        <v>#REF!</v>
      </c>
      <c r="J311" s="118" t="e">
        <f t="shared" ref="J311:J312" si="11">#REF!</f>
        <v>#REF!</v>
      </c>
      <c r="K311" s="118"/>
      <c r="L311" s="118"/>
    </row>
    <row r="312" spans="1:12">
      <c r="A312" s="118" t="s">
        <v>2533</v>
      </c>
      <c r="B312" s="118" t="e">
        <f>#REF!</f>
        <v>#REF!</v>
      </c>
      <c r="C312" s="122" t="e">
        <f>#REF!</f>
        <v>#REF!</v>
      </c>
      <c r="D312" s="118" t="e">
        <f>#REF!</f>
        <v>#REF!</v>
      </c>
      <c r="E312" s="118" t="e">
        <f>#REF!</f>
        <v>#REF!</v>
      </c>
      <c r="F312" s="118" t="e">
        <f>#REF!</f>
        <v>#REF!</v>
      </c>
      <c r="G312" s="118" t="e">
        <f>#REF!</f>
        <v>#REF!</v>
      </c>
      <c r="H312" s="118" t="e">
        <f>#REF!</f>
        <v>#REF!</v>
      </c>
      <c r="I312" s="118" t="e">
        <f>#REF!</f>
        <v>#REF!</v>
      </c>
      <c r="J312" s="118" t="e">
        <f t="shared" si="11"/>
        <v>#REF!</v>
      </c>
      <c r="K312" s="118"/>
      <c r="L312" s="118"/>
    </row>
    <row r="313" spans="1:12">
      <c r="A313" s="118" t="s">
        <v>2530</v>
      </c>
      <c r="B313" s="118" t="e">
        <f>#REF!</f>
        <v>#REF!</v>
      </c>
      <c r="C313" s="122" t="e">
        <f>#REF!</f>
        <v>#REF!</v>
      </c>
      <c r="D313" s="118" t="e">
        <f>#REF!</f>
        <v>#REF!</v>
      </c>
      <c r="E313" s="118" t="e">
        <f>#REF!</f>
        <v>#REF!</v>
      </c>
      <c r="F313" s="123" t="e">
        <f>#REF!</f>
        <v>#REF!</v>
      </c>
      <c r="G313" s="123" t="e">
        <f>#REF!</f>
        <v>#REF!</v>
      </c>
      <c r="H313" s="118" t="e">
        <f>#REF!</f>
        <v>#REF!</v>
      </c>
      <c r="I313" s="118"/>
      <c r="J313" s="118"/>
      <c r="K313" s="118"/>
      <c r="L313" s="118"/>
    </row>
    <row r="314" spans="1:12">
      <c r="A314" s="118" t="s">
        <v>2535</v>
      </c>
      <c r="B314" s="118" t="e">
        <f>#REF!</f>
        <v>#REF!</v>
      </c>
      <c r="C314" s="122" t="e">
        <f>#REF!</f>
        <v>#REF!</v>
      </c>
      <c r="D314" s="118" t="e">
        <f>#REF!</f>
        <v>#REF!</v>
      </c>
      <c r="E314" s="118" t="e">
        <f>#REF!</f>
        <v>#REF!</v>
      </c>
      <c r="F314" s="123" t="e">
        <f>#REF!</f>
        <v>#REF!</v>
      </c>
      <c r="G314" s="123" t="e">
        <f>#REF!</f>
        <v>#REF!</v>
      </c>
      <c r="H314" s="118" t="e">
        <f>#REF!</f>
        <v>#REF!</v>
      </c>
      <c r="I314" s="118" t="e">
        <f>#REF!</f>
        <v>#REF!</v>
      </c>
      <c r="J314" s="118" t="e">
        <f>#REF!</f>
        <v>#REF!</v>
      </c>
      <c r="K314" s="118"/>
      <c r="L314" s="118"/>
    </row>
    <row r="315" spans="1:12">
      <c r="A315" s="118" t="s">
        <v>2512</v>
      </c>
      <c r="B315" s="118" t="e">
        <f>#REF!</f>
        <v>#REF!</v>
      </c>
      <c r="C315" s="122" t="e">
        <f>#REF!</f>
        <v>#REF!</v>
      </c>
      <c r="D315" s="118" t="e">
        <f>#REF!</f>
        <v>#REF!</v>
      </c>
      <c r="E315" s="118" t="e">
        <f>#REF!</f>
        <v>#REF!</v>
      </c>
      <c r="F315" s="123" t="e">
        <f>#REF!</f>
        <v>#REF!</v>
      </c>
      <c r="G315" s="123" t="e">
        <f>#REF!</f>
        <v>#REF!</v>
      </c>
      <c r="H315" s="118" t="e">
        <f>#REF!</f>
        <v>#REF!</v>
      </c>
      <c r="I315" s="118" t="e">
        <f>#REF!</f>
        <v>#REF!</v>
      </c>
      <c r="J315" s="118" t="e">
        <f>#REF!</f>
        <v>#REF!</v>
      </c>
      <c r="K315" s="118"/>
      <c r="L315" s="118"/>
    </row>
    <row r="316" spans="1:12">
      <c r="A316" s="118" t="s">
        <v>2536</v>
      </c>
      <c r="B316" s="118" t="e">
        <f>#REF!</f>
        <v>#REF!</v>
      </c>
      <c r="C316" s="122" t="e">
        <f>#REF!</f>
        <v>#REF!</v>
      </c>
      <c r="D316" s="118" t="e">
        <f>#REF!</f>
        <v>#REF!</v>
      </c>
      <c r="E316" s="118" t="e">
        <f>#REF!</f>
        <v>#REF!</v>
      </c>
      <c r="F316" s="118" t="e">
        <f>#REF!</f>
        <v>#REF!</v>
      </c>
      <c r="G316" s="118" t="e">
        <f>#REF!</f>
        <v>#REF!</v>
      </c>
      <c r="H316" s="118" t="e">
        <f>#REF!</f>
        <v>#REF!</v>
      </c>
      <c r="I316" s="118" t="e">
        <f>#REF!</f>
        <v>#REF!</v>
      </c>
      <c r="J316" s="118" t="e">
        <f>#REF!</f>
        <v>#REF!</v>
      </c>
      <c r="K316" s="118"/>
      <c r="L316" s="118"/>
    </row>
    <row r="317" spans="1:12">
      <c r="A317" s="118" t="s">
        <v>2539</v>
      </c>
      <c r="B317" s="118" t="e">
        <f>#REF!</f>
        <v>#REF!</v>
      </c>
      <c r="C317" s="122" t="e">
        <f>#REF!</f>
        <v>#REF!</v>
      </c>
      <c r="D317" s="118" t="e">
        <f>#REF!</f>
        <v>#REF!</v>
      </c>
      <c r="E317" s="118" t="e">
        <f>#REF!</f>
        <v>#REF!</v>
      </c>
      <c r="F317" s="118" t="e">
        <f>#REF!</f>
        <v>#REF!</v>
      </c>
      <c r="G317" s="118" t="e">
        <f>#REF!</f>
        <v>#REF!</v>
      </c>
      <c r="H317" s="118" t="e">
        <f>#REF!</f>
        <v>#REF!</v>
      </c>
      <c r="I317" s="118" t="e">
        <f>#REF!</f>
        <v>#REF!</v>
      </c>
      <c r="J317" s="118" t="e">
        <f>#REF!</f>
        <v>#REF!</v>
      </c>
      <c r="K317" s="118"/>
      <c r="L317" s="118"/>
    </row>
    <row r="318" spans="1:12">
      <c r="A318" s="118" t="s">
        <v>2541</v>
      </c>
      <c r="B318" s="118" t="e">
        <f>#REF!</f>
        <v>#REF!</v>
      </c>
      <c r="C318" s="122" t="e">
        <f>#REF!</f>
        <v>#REF!</v>
      </c>
      <c r="D318" s="118" t="e">
        <f>#REF!</f>
        <v>#REF!</v>
      </c>
      <c r="E318" s="118" t="e">
        <f>#REF!</f>
        <v>#REF!</v>
      </c>
      <c r="F318" s="118" t="e">
        <f>#REF!</f>
        <v>#REF!</v>
      </c>
      <c r="G318" s="118" t="e">
        <f>#REF!</f>
        <v>#REF!</v>
      </c>
      <c r="H318" s="118" t="e">
        <f>#REF!</f>
        <v>#REF!</v>
      </c>
      <c r="I318" s="118" t="e">
        <f>#REF!</f>
        <v>#REF!</v>
      </c>
      <c r="J318" s="118" t="e">
        <f>#REF!</f>
        <v>#REF!</v>
      </c>
      <c r="K318" s="118"/>
      <c r="L318" s="118"/>
    </row>
    <row r="319" spans="1:12">
      <c r="A319" s="118" t="s">
        <v>2512</v>
      </c>
      <c r="B319" s="118" t="e">
        <f>#REF!</f>
        <v>#REF!</v>
      </c>
      <c r="C319" s="122" t="e">
        <f>#REF!</f>
        <v>#REF!</v>
      </c>
      <c r="D319" s="118" t="e">
        <f>#REF!</f>
        <v>#REF!</v>
      </c>
      <c r="E319" s="118" t="e">
        <f>#REF!</f>
        <v>#REF!</v>
      </c>
      <c r="F319" s="118" t="e">
        <f>#REF!</f>
        <v>#REF!</v>
      </c>
      <c r="G319" s="118" t="e">
        <f>#REF!</f>
        <v>#REF!</v>
      </c>
      <c r="H319" s="118" t="e">
        <f>#REF!</f>
        <v>#REF!</v>
      </c>
      <c r="I319" s="118" t="e">
        <f>#REF!</f>
        <v>#REF!</v>
      </c>
      <c r="J319" s="118" t="e">
        <f>#REF!</f>
        <v>#REF!</v>
      </c>
      <c r="K319" s="118"/>
      <c r="L319" s="118"/>
    </row>
    <row r="320" spans="1:12">
      <c r="A320" s="118" t="s">
        <v>2509</v>
      </c>
      <c r="B320" s="118" t="e">
        <f>#REF!</f>
        <v>#REF!</v>
      </c>
      <c r="C320" s="122" t="e">
        <f>#REF!</f>
        <v>#REF!</v>
      </c>
      <c r="D320" s="118" t="e">
        <f>#REF!</f>
        <v>#REF!</v>
      </c>
      <c r="E320" s="118" t="e">
        <f>#REF!</f>
        <v>#REF!</v>
      </c>
      <c r="F320" s="118" t="e">
        <f>#REF!</f>
        <v>#REF!</v>
      </c>
      <c r="G320" s="118" t="e">
        <f>#REF!</f>
        <v>#REF!</v>
      </c>
      <c r="H320" s="118" t="e">
        <f>#REF!</f>
        <v>#REF!</v>
      </c>
      <c r="I320" s="118" t="e">
        <f>#REF!</f>
        <v>#REF!</v>
      </c>
      <c r="J320" s="118" t="e">
        <f>#REF!</f>
        <v>#REF!</v>
      </c>
      <c r="K320" s="118"/>
      <c r="L320" s="118"/>
    </row>
    <row r="321" spans="1:12">
      <c r="A321" s="118" t="s">
        <v>2517</v>
      </c>
      <c r="B321" s="118" t="e">
        <f>#REF!</f>
        <v>#REF!</v>
      </c>
      <c r="C321" s="122" t="e">
        <f>#REF!</f>
        <v>#REF!</v>
      </c>
      <c r="D321" s="118" t="e">
        <f>#REF!</f>
        <v>#REF!</v>
      </c>
      <c r="E321" s="118" t="e">
        <f>#REF!</f>
        <v>#REF!</v>
      </c>
      <c r="F321" s="118" t="e">
        <f>#REF!</f>
        <v>#REF!</v>
      </c>
      <c r="G321" s="118" t="e">
        <f>#REF!</f>
        <v>#REF!</v>
      </c>
      <c r="H321" s="118" t="e">
        <f>#REF!</f>
        <v>#REF!</v>
      </c>
      <c r="I321" s="118" t="e">
        <f>#REF!</f>
        <v>#REF!</v>
      </c>
      <c r="J321" s="118" t="e">
        <f>#REF!</f>
        <v>#REF!</v>
      </c>
      <c r="K321" s="118"/>
      <c r="L321" s="118"/>
    </row>
    <row r="322" spans="1:12">
      <c r="A322" s="118" t="s">
        <v>2514</v>
      </c>
      <c r="B322" s="118" t="e">
        <f>#REF!</f>
        <v>#REF!</v>
      </c>
      <c r="C322" s="122" t="e">
        <f>#REF!</f>
        <v>#REF!</v>
      </c>
      <c r="D322" s="118" t="e">
        <f>#REF!</f>
        <v>#REF!</v>
      </c>
      <c r="E322" s="118" t="e">
        <f>#REF!</f>
        <v>#REF!</v>
      </c>
      <c r="F322" s="118" t="e">
        <f>#REF!</f>
        <v>#REF!</v>
      </c>
      <c r="G322" s="118" t="e">
        <f>#REF!</f>
        <v>#REF!</v>
      </c>
      <c r="H322" s="118" t="e">
        <f>#REF!</f>
        <v>#REF!</v>
      </c>
      <c r="I322" s="118" t="e">
        <f>#REF!</f>
        <v>#REF!</v>
      </c>
      <c r="J322" s="118" t="e">
        <f>#REF!</f>
        <v>#REF!</v>
      </c>
      <c r="K322" s="118"/>
      <c r="L322" s="118"/>
    </row>
    <row r="323" spans="1:12">
      <c r="A323" s="118" t="s">
        <v>2517</v>
      </c>
      <c r="B323" s="118" t="e">
        <f>#REF!</f>
        <v>#REF!</v>
      </c>
      <c r="C323" s="122" t="e">
        <f>#REF!</f>
        <v>#REF!</v>
      </c>
      <c r="D323" s="118" t="e">
        <f>#REF!</f>
        <v>#REF!</v>
      </c>
      <c r="E323" s="118" t="e">
        <f>#REF!</f>
        <v>#REF!</v>
      </c>
      <c r="F323" s="118" t="e">
        <f>#REF!</f>
        <v>#REF!</v>
      </c>
      <c r="G323" s="118" t="e">
        <f>#REF!</f>
        <v>#REF!</v>
      </c>
      <c r="H323" s="118" t="e">
        <f>#REF!</f>
        <v>#REF!</v>
      </c>
      <c r="I323" s="118" t="e">
        <f>#REF!</f>
        <v>#REF!</v>
      </c>
      <c r="J323" s="118" t="e">
        <f>#REF!</f>
        <v>#REF!</v>
      </c>
      <c r="K323" s="118"/>
      <c r="L323" s="118"/>
    </row>
    <row r="324" spans="1:12">
      <c r="A324" s="118" t="s">
        <v>2514</v>
      </c>
      <c r="B324" s="118" t="e">
        <f>#REF!</f>
        <v>#REF!</v>
      </c>
      <c r="C324" s="122" t="e">
        <f>#REF!</f>
        <v>#REF!</v>
      </c>
      <c r="D324" s="118" t="e">
        <f>#REF!</f>
        <v>#REF!</v>
      </c>
      <c r="E324" s="118" t="e">
        <f>#REF!</f>
        <v>#REF!</v>
      </c>
      <c r="F324" s="118" t="e">
        <f>#REF!</f>
        <v>#REF!</v>
      </c>
      <c r="G324" s="118" t="e">
        <f>#REF!</f>
        <v>#REF!</v>
      </c>
      <c r="H324" s="118" t="e">
        <f>#REF!</f>
        <v>#REF!</v>
      </c>
      <c r="I324" s="118" t="e">
        <f>#REF!</f>
        <v>#REF!</v>
      </c>
      <c r="J324" s="118" t="e">
        <f>#REF!</f>
        <v>#REF!</v>
      </c>
      <c r="K324" s="118"/>
      <c r="L324" s="118"/>
    </row>
    <row r="325" spans="1:12">
      <c r="A325" s="118" t="s">
        <v>2504</v>
      </c>
      <c r="B325" s="118" t="e">
        <f>#REF!</f>
        <v>#REF!</v>
      </c>
      <c r="C325" s="122" t="e">
        <f>#REF!</f>
        <v>#REF!</v>
      </c>
      <c r="D325" s="118" t="e">
        <f>#REF!</f>
        <v>#REF!</v>
      </c>
      <c r="E325" s="118" t="e">
        <f>#REF!</f>
        <v>#REF!</v>
      </c>
      <c r="F325" s="118" t="e">
        <f>#REF!</f>
        <v>#REF!</v>
      </c>
      <c r="G325" s="118" t="e">
        <f>#REF!</f>
        <v>#REF!</v>
      </c>
      <c r="H325" s="118" t="e">
        <f>#REF!</f>
        <v>#REF!</v>
      </c>
      <c r="I325" s="118" t="e">
        <f>#REF!</f>
        <v>#REF!</v>
      </c>
      <c r="J325" s="118" t="e">
        <f>#REF!</f>
        <v>#REF!</v>
      </c>
      <c r="K325" s="118"/>
      <c r="L325" s="118"/>
    </row>
    <row r="326" spans="1:12">
      <c r="A326" s="118" t="s">
        <v>2504</v>
      </c>
      <c r="B326" s="118" t="e">
        <f>#REF!</f>
        <v>#REF!</v>
      </c>
      <c r="C326" s="122" t="e">
        <f>#REF!</f>
        <v>#REF!</v>
      </c>
      <c r="D326" s="118" t="e">
        <f>#REF!</f>
        <v>#REF!</v>
      </c>
      <c r="E326" s="118" t="e">
        <f>#REF!</f>
        <v>#REF!</v>
      </c>
      <c r="F326" s="118" t="e">
        <f>#REF!</f>
        <v>#REF!</v>
      </c>
      <c r="G326" s="118" t="e">
        <f>#REF!</f>
        <v>#REF!</v>
      </c>
      <c r="H326" s="118" t="e">
        <f>#REF!</f>
        <v>#REF!</v>
      </c>
      <c r="I326" s="118" t="e">
        <f>#REF!</f>
        <v>#REF!</v>
      </c>
      <c r="J326" s="118" t="e">
        <f>#REF!</f>
        <v>#REF!</v>
      </c>
      <c r="K326" s="118"/>
      <c r="L326" s="118"/>
    </row>
    <row r="327" spans="1:12">
      <c r="A327" s="118" t="s">
        <v>2542</v>
      </c>
      <c r="B327" s="118" t="e">
        <f>#REF!</f>
        <v>#REF!</v>
      </c>
      <c r="C327" s="122" t="e">
        <f>#REF!</f>
        <v>#REF!</v>
      </c>
      <c r="D327" s="118" t="e">
        <f>#REF!</f>
        <v>#REF!</v>
      </c>
      <c r="E327" s="118" t="e">
        <f>#REF!</f>
        <v>#REF!</v>
      </c>
      <c r="F327" s="118" t="e">
        <f>#REF!</f>
        <v>#REF!</v>
      </c>
      <c r="G327" s="118" t="e">
        <f>#REF!</f>
        <v>#REF!</v>
      </c>
      <c r="H327" s="118" t="e">
        <f>#REF!</f>
        <v>#REF!</v>
      </c>
      <c r="I327" s="118" t="e">
        <f>#REF!</f>
        <v>#REF!</v>
      </c>
      <c r="J327" s="118" t="e">
        <f>#REF!</f>
        <v>#REF!</v>
      </c>
      <c r="K327" s="118"/>
      <c r="L327" s="118"/>
    </row>
    <row r="328" spans="1:12">
      <c r="A328" s="118" t="s">
        <v>2539</v>
      </c>
      <c r="B328" s="118" t="e">
        <f>#REF!</f>
        <v>#REF!</v>
      </c>
      <c r="C328" s="122" t="e">
        <f>#REF!</f>
        <v>#REF!</v>
      </c>
      <c r="D328" s="118" t="e">
        <f>#REF!</f>
        <v>#REF!</v>
      </c>
      <c r="E328" s="118" t="e">
        <f>#REF!</f>
        <v>#REF!</v>
      </c>
      <c r="F328" s="118" t="e">
        <f>#REF!</f>
        <v>#REF!</v>
      </c>
      <c r="G328" s="118" t="e">
        <f>#REF!</f>
        <v>#REF!</v>
      </c>
      <c r="H328" s="118" t="e">
        <f>#REF!</f>
        <v>#REF!</v>
      </c>
      <c r="I328" s="118" t="e">
        <f>#REF!</f>
        <v>#REF!</v>
      </c>
      <c r="J328" s="118" t="e">
        <f>#REF!</f>
        <v>#REF!</v>
      </c>
      <c r="K328" s="118"/>
      <c r="L328" s="118"/>
    </row>
    <row r="329" spans="1:12">
      <c r="A329" s="118" t="s">
        <v>2539</v>
      </c>
      <c r="B329" s="118" t="e">
        <f>#REF!</f>
        <v>#REF!</v>
      </c>
      <c r="C329" s="122" t="e">
        <f>#REF!</f>
        <v>#REF!</v>
      </c>
      <c r="D329" s="118" t="e">
        <f>#REF!</f>
        <v>#REF!</v>
      </c>
      <c r="E329" s="118" t="e">
        <f>#REF!</f>
        <v>#REF!</v>
      </c>
      <c r="F329" s="118" t="e">
        <f>#REF!</f>
        <v>#REF!</v>
      </c>
      <c r="G329" s="118" t="e">
        <f>#REF!</f>
        <v>#REF!</v>
      </c>
      <c r="H329" s="118" t="e">
        <f>#REF!</f>
        <v>#REF!</v>
      </c>
      <c r="I329" s="118" t="e">
        <f>#REF!</f>
        <v>#REF!</v>
      </c>
      <c r="J329" s="118" t="e">
        <f>#REF!</f>
        <v>#REF!</v>
      </c>
      <c r="K329" s="118"/>
      <c r="L329" s="118"/>
    </row>
    <row r="330" spans="1:12">
      <c r="A330" s="118" t="s">
        <v>2543</v>
      </c>
      <c r="B330" s="118" t="e">
        <f>#REF!</f>
        <v>#REF!</v>
      </c>
      <c r="C330" s="122" t="e">
        <f>#REF!</f>
        <v>#REF!</v>
      </c>
      <c r="D330" s="118" t="e">
        <f>#REF!</f>
        <v>#REF!</v>
      </c>
      <c r="E330" s="118" t="e">
        <f>#REF!</f>
        <v>#REF!</v>
      </c>
      <c r="F330" s="118" t="e">
        <f>#REF!</f>
        <v>#REF!</v>
      </c>
      <c r="G330" s="118" t="e">
        <f>#REF!</f>
        <v>#REF!</v>
      </c>
      <c r="H330" s="118" t="e">
        <f>#REF!</f>
        <v>#REF!</v>
      </c>
      <c r="I330" s="118" t="e">
        <f>#REF!</f>
        <v>#REF!</v>
      </c>
      <c r="J330" s="118" t="e">
        <f>#REF!</f>
        <v>#REF!</v>
      </c>
      <c r="K330" s="118"/>
      <c r="L330" s="118"/>
    </row>
    <row r="331" spans="1:12">
      <c r="A331" s="118" t="s">
        <v>2545</v>
      </c>
      <c r="B331" s="118" t="e">
        <f>#REF!</f>
        <v>#REF!</v>
      </c>
      <c r="C331" s="122" t="e">
        <f>#REF!</f>
        <v>#REF!</v>
      </c>
      <c r="D331" s="118" t="e">
        <f>#REF!</f>
        <v>#REF!</v>
      </c>
      <c r="E331" s="118" t="e">
        <f>#REF!</f>
        <v>#REF!</v>
      </c>
      <c r="F331" s="118" t="e">
        <f>#REF!</f>
        <v>#REF!</v>
      </c>
      <c r="G331" s="118" t="e">
        <f>#REF!</f>
        <v>#REF!</v>
      </c>
      <c r="H331" s="118" t="e">
        <f>#REF!</f>
        <v>#REF!</v>
      </c>
      <c r="I331" s="118" t="e">
        <f>#REF!</f>
        <v>#REF!</v>
      </c>
      <c r="J331" s="118" t="e">
        <f>#REF!</f>
        <v>#REF!</v>
      </c>
      <c r="K331" s="118"/>
      <c r="L331" s="118"/>
    </row>
    <row r="332" spans="1:12">
      <c r="A332" s="118" t="s">
        <v>2545</v>
      </c>
      <c r="B332" s="118" t="e">
        <f>#REF!</f>
        <v>#REF!</v>
      </c>
      <c r="C332" s="122" t="e">
        <f>#REF!</f>
        <v>#REF!</v>
      </c>
      <c r="D332" s="118" t="e">
        <f>#REF!</f>
        <v>#REF!</v>
      </c>
      <c r="E332" s="118" t="e">
        <f>#REF!</f>
        <v>#REF!</v>
      </c>
      <c r="F332" s="118" t="e">
        <f>#REF!</f>
        <v>#REF!</v>
      </c>
      <c r="G332" s="118" t="e">
        <f>#REF!</f>
        <v>#REF!</v>
      </c>
      <c r="H332" s="118" t="e">
        <f>#REF!</f>
        <v>#REF!</v>
      </c>
      <c r="I332" s="118" t="e">
        <f>#REF!</f>
        <v>#REF!</v>
      </c>
      <c r="J332" s="118" t="e">
        <f>#REF!</f>
        <v>#REF!</v>
      </c>
      <c r="K332" s="118"/>
      <c r="L332" s="118"/>
    </row>
    <row r="333" spans="1:12">
      <c r="A333" s="118" t="s">
        <v>2514</v>
      </c>
      <c r="B333" s="118" t="e">
        <f>#REF!</f>
        <v>#REF!</v>
      </c>
      <c r="C333" s="122" t="e">
        <f>#REF!</f>
        <v>#REF!</v>
      </c>
      <c r="D333" s="118" t="e">
        <f>#REF!</f>
        <v>#REF!</v>
      </c>
      <c r="E333" s="118" t="e">
        <f>#REF!</f>
        <v>#REF!</v>
      </c>
      <c r="F333" s="118" t="e">
        <f>#REF!</f>
        <v>#REF!</v>
      </c>
      <c r="G333" s="118" t="e">
        <f>#REF!</f>
        <v>#REF!</v>
      </c>
      <c r="H333" s="118" t="e">
        <f>#REF!</f>
        <v>#REF!</v>
      </c>
      <c r="I333" s="118" t="e">
        <f>#REF!</f>
        <v>#REF!</v>
      </c>
      <c r="J333" s="118" t="e">
        <f>#REF!</f>
        <v>#REF!</v>
      </c>
      <c r="K333" s="118"/>
      <c r="L333" s="118"/>
    </row>
    <row r="334" spans="1:12">
      <c r="A334" s="118" t="s">
        <v>2509</v>
      </c>
      <c r="B334" s="118" t="e">
        <f>#REF!</f>
        <v>#REF!</v>
      </c>
      <c r="C334" s="122" t="e">
        <f>#REF!</f>
        <v>#REF!</v>
      </c>
      <c r="D334" s="118" t="e">
        <f>#REF!</f>
        <v>#REF!</v>
      </c>
      <c r="E334" s="118" t="e">
        <f>#REF!</f>
        <v>#REF!</v>
      </c>
      <c r="F334" s="118" t="e">
        <f>#REF!</f>
        <v>#REF!</v>
      </c>
      <c r="G334" s="118" t="e">
        <f>#REF!</f>
        <v>#REF!</v>
      </c>
      <c r="H334" s="118" t="e">
        <f>#REF!</f>
        <v>#REF!</v>
      </c>
      <c r="I334" s="118" t="e">
        <f>#REF!</f>
        <v>#REF!</v>
      </c>
      <c r="J334" s="118" t="e">
        <f>#REF!</f>
        <v>#REF!</v>
      </c>
      <c r="K334" s="118"/>
      <c r="L334" s="118"/>
    </row>
    <row r="335" spans="1:12">
      <c r="A335" s="118" t="s">
        <v>2517</v>
      </c>
      <c r="B335" s="118" t="e">
        <f>#REF!</f>
        <v>#REF!</v>
      </c>
      <c r="C335" s="122" t="e">
        <f>#REF!</f>
        <v>#REF!</v>
      </c>
      <c r="D335" s="118" t="e">
        <f>#REF!</f>
        <v>#REF!</v>
      </c>
      <c r="E335" s="118" t="e">
        <f>#REF!</f>
        <v>#REF!</v>
      </c>
      <c r="F335" s="118" t="e">
        <f>#REF!</f>
        <v>#REF!</v>
      </c>
      <c r="G335" s="118" t="e">
        <f>#REF!</f>
        <v>#REF!</v>
      </c>
      <c r="H335" s="118" t="e">
        <f>#REF!</f>
        <v>#REF!</v>
      </c>
      <c r="I335" s="118" t="e">
        <f>#REF!</f>
        <v>#REF!</v>
      </c>
      <c r="J335" s="118" t="e">
        <f>#REF!</f>
        <v>#REF!</v>
      </c>
      <c r="K335" s="118"/>
      <c r="L335" s="118"/>
    </row>
    <row r="336" spans="1:12">
      <c r="A336" s="118" t="s">
        <v>2514</v>
      </c>
      <c r="B336" s="118" t="e">
        <f>#REF!</f>
        <v>#REF!</v>
      </c>
      <c r="C336" s="122" t="e">
        <f>#REF!</f>
        <v>#REF!</v>
      </c>
      <c r="D336" s="118" t="e">
        <f>#REF!</f>
        <v>#REF!</v>
      </c>
      <c r="E336" s="118" t="e">
        <f>#REF!</f>
        <v>#REF!</v>
      </c>
      <c r="F336" s="118" t="e">
        <f>#REF!</f>
        <v>#REF!</v>
      </c>
      <c r="G336" s="118" t="e">
        <f>#REF!</f>
        <v>#REF!</v>
      </c>
      <c r="H336" s="118" t="e">
        <f>#REF!</f>
        <v>#REF!</v>
      </c>
      <c r="I336" s="118" t="e">
        <f>#REF!</f>
        <v>#REF!</v>
      </c>
      <c r="J336" s="118" t="e">
        <f>#REF!</f>
        <v>#REF!</v>
      </c>
      <c r="K336" s="118"/>
      <c r="L336" s="118"/>
    </row>
    <row r="337" spans="1:12">
      <c r="A337" s="118" t="s">
        <v>2517</v>
      </c>
      <c r="B337" s="118" t="e">
        <f>#REF!</f>
        <v>#REF!</v>
      </c>
      <c r="C337" s="122" t="e">
        <f>#REF!</f>
        <v>#REF!</v>
      </c>
      <c r="D337" s="118" t="e">
        <f>#REF!</f>
        <v>#REF!</v>
      </c>
      <c r="E337" s="118" t="e">
        <f>#REF!</f>
        <v>#REF!</v>
      </c>
      <c r="F337" s="118" t="e">
        <f>#REF!</f>
        <v>#REF!</v>
      </c>
      <c r="G337" s="118" t="e">
        <f>#REF!</f>
        <v>#REF!</v>
      </c>
      <c r="H337" s="118" t="e">
        <f>#REF!</f>
        <v>#REF!</v>
      </c>
      <c r="I337" s="118" t="e">
        <f>#REF!</f>
        <v>#REF!</v>
      </c>
      <c r="J337" s="118" t="e">
        <f>#REF!</f>
        <v>#REF!</v>
      </c>
      <c r="K337" s="118"/>
      <c r="L337" s="118"/>
    </row>
    <row r="338" spans="1:12">
      <c r="A338" s="118" t="s">
        <v>2514</v>
      </c>
      <c r="B338" s="118" t="e">
        <f>#REF!</f>
        <v>#REF!</v>
      </c>
      <c r="C338" s="122" t="e">
        <f>#REF!</f>
        <v>#REF!</v>
      </c>
      <c r="D338" s="118" t="e">
        <f>#REF!</f>
        <v>#REF!</v>
      </c>
      <c r="E338" s="118" t="e">
        <f>#REF!</f>
        <v>#REF!</v>
      </c>
      <c r="F338" s="118" t="e">
        <f>#REF!</f>
        <v>#REF!</v>
      </c>
      <c r="G338" s="118" t="e">
        <f>#REF!</f>
        <v>#REF!</v>
      </c>
      <c r="H338" s="118" t="e">
        <f>#REF!</f>
        <v>#REF!</v>
      </c>
      <c r="I338" s="118" t="e">
        <f>#REF!</f>
        <v>#REF!</v>
      </c>
      <c r="J338" s="118" t="e">
        <f>#REF!</f>
        <v>#REF!</v>
      </c>
      <c r="K338" s="118"/>
      <c r="L338" s="118"/>
    </row>
    <row r="339" spans="1:12">
      <c r="A339" s="118" t="s">
        <v>2512</v>
      </c>
      <c r="B339" s="118" t="e">
        <f>#REF!</f>
        <v>#REF!</v>
      </c>
      <c r="C339" s="122" t="e">
        <f>#REF!</f>
        <v>#REF!</v>
      </c>
      <c r="D339" s="118" t="e">
        <f>#REF!</f>
        <v>#REF!</v>
      </c>
      <c r="E339" s="118" t="e">
        <f>#REF!</f>
        <v>#REF!</v>
      </c>
      <c r="F339" s="118" t="e">
        <f>#REF!</f>
        <v>#REF!</v>
      </c>
      <c r="G339" s="118" t="e">
        <f>#REF!</f>
        <v>#REF!</v>
      </c>
      <c r="H339" s="118" t="e">
        <f>#REF!</f>
        <v>#REF!</v>
      </c>
      <c r="I339" s="118" t="e">
        <f>#REF!</f>
        <v>#REF!</v>
      </c>
      <c r="J339" s="118" t="e">
        <f>#REF!</f>
        <v>#REF!</v>
      </c>
      <c r="K339" s="118"/>
      <c r="L339" s="118"/>
    </row>
    <row r="340" spans="1:12">
      <c r="A340" s="118" t="s">
        <v>2515</v>
      </c>
      <c r="B340" s="118" t="e">
        <f>#REF!</f>
        <v>#REF!</v>
      </c>
      <c r="C340" s="122" t="e">
        <f>#REF!</f>
        <v>#REF!</v>
      </c>
      <c r="D340" s="118" t="e">
        <f>#REF!</f>
        <v>#REF!</v>
      </c>
      <c r="E340" s="118" t="e">
        <f>#REF!</f>
        <v>#REF!</v>
      </c>
      <c r="F340" s="118" t="e">
        <f>#REF!</f>
        <v>#REF!</v>
      </c>
      <c r="G340" s="118" t="e">
        <f>#REF!</f>
        <v>#REF!</v>
      </c>
      <c r="H340" s="118" t="e">
        <f>#REF!</f>
        <v>#REF!</v>
      </c>
      <c r="I340" s="118" t="e">
        <f>#REF!</f>
        <v>#REF!</v>
      </c>
      <c r="J340" s="118" t="e">
        <f>#REF!</f>
        <v>#REF!</v>
      </c>
      <c r="K340" s="118"/>
      <c r="L340" s="118"/>
    </row>
    <row r="341" spans="1:12">
      <c r="A341" s="118" t="s">
        <v>2515</v>
      </c>
      <c r="B341" s="118" t="e">
        <f>#REF!</f>
        <v>#REF!</v>
      </c>
      <c r="C341" s="122" t="e">
        <f>#REF!</f>
        <v>#REF!</v>
      </c>
      <c r="D341" s="118" t="e">
        <f>#REF!</f>
        <v>#REF!</v>
      </c>
      <c r="E341" s="118" t="e">
        <f>#REF!</f>
        <v>#REF!</v>
      </c>
      <c r="F341" s="118" t="e">
        <f>#REF!</f>
        <v>#REF!</v>
      </c>
      <c r="G341" s="118" t="e">
        <f>#REF!</f>
        <v>#REF!</v>
      </c>
      <c r="H341" s="118" t="e">
        <f>#REF!</f>
        <v>#REF!</v>
      </c>
      <c r="I341" s="118" t="e">
        <f>#REF!</f>
        <v>#REF!</v>
      </c>
      <c r="J341" s="118" t="e">
        <f>#REF!</f>
        <v>#REF!</v>
      </c>
      <c r="K341" s="118"/>
      <c r="L341" s="118"/>
    </row>
    <row r="342" spans="1:12">
      <c r="A342" s="118" t="s">
        <v>2547</v>
      </c>
      <c r="B342" s="118" t="e">
        <f>#REF!</f>
        <v>#REF!</v>
      </c>
      <c r="C342" s="122" t="e">
        <f>#REF!</f>
        <v>#REF!</v>
      </c>
      <c r="D342" s="118" t="e">
        <f>#REF!</f>
        <v>#REF!</v>
      </c>
      <c r="E342" s="118" t="e">
        <f>#REF!</f>
        <v>#REF!</v>
      </c>
      <c r="F342" s="118" t="e">
        <f>#REF!</f>
        <v>#REF!</v>
      </c>
      <c r="G342" s="118" t="e">
        <f>#REF!</f>
        <v>#REF!</v>
      </c>
      <c r="H342" s="118" t="e">
        <f>#REF!</f>
        <v>#REF!</v>
      </c>
      <c r="I342" s="118" t="e">
        <f>#REF!</f>
        <v>#REF!</v>
      </c>
      <c r="J342" s="118" t="e">
        <f>#REF!</f>
        <v>#REF!</v>
      </c>
      <c r="K342" s="118"/>
      <c r="L342" s="118"/>
    </row>
    <row r="343" spans="1:12">
      <c r="A343" s="118" t="s">
        <v>2549</v>
      </c>
      <c r="B343" s="118" t="e">
        <f>#REF!</f>
        <v>#REF!</v>
      </c>
      <c r="C343" s="122" t="e">
        <f>#REF!</f>
        <v>#REF!</v>
      </c>
      <c r="D343" s="118" t="e">
        <f>#REF!</f>
        <v>#REF!</v>
      </c>
      <c r="E343" s="118" t="e">
        <f>#REF!</f>
        <v>#REF!</v>
      </c>
      <c r="F343" s="118" t="e">
        <f>#REF!</f>
        <v>#REF!</v>
      </c>
      <c r="G343" s="118" t="e">
        <f>#REF!</f>
        <v>#REF!</v>
      </c>
      <c r="H343" s="118" t="e">
        <f>#REF!</f>
        <v>#REF!</v>
      </c>
      <c r="I343" s="118" t="e">
        <f>#REF!</f>
        <v>#REF!</v>
      </c>
      <c r="J343" s="118" t="e">
        <f>#REF!</f>
        <v>#REF!</v>
      </c>
      <c r="K343" s="118"/>
      <c r="L343" s="118"/>
    </row>
    <row r="344" spans="1:12">
      <c r="A344" s="118" t="s">
        <v>2545</v>
      </c>
      <c r="B344" s="118" t="e">
        <f>#REF!</f>
        <v>#REF!</v>
      </c>
      <c r="C344" s="122" t="e">
        <f>#REF!</f>
        <v>#REF!</v>
      </c>
      <c r="D344" s="118" t="e">
        <f>#REF!</f>
        <v>#REF!</v>
      </c>
      <c r="E344" s="118" t="e">
        <f>#REF!</f>
        <v>#REF!</v>
      </c>
      <c r="F344" s="118" t="e">
        <f>#REF!</f>
        <v>#REF!</v>
      </c>
      <c r="G344" s="118" t="e">
        <f>#REF!</f>
        <v>#REF!</v>
      </c>
      <c r="H344" s="118" t="e">
        <f>#REF!</f>
        <v>#REF!</v>
      </c>
      <c r="I344" s="118" t="e">
        <f>#REF!</f>
        <v>#REF!</v>
      </c>
      <c r="J344" s="118" t="e">
        <f>#REF!</f>
        <v>#REF!</v>
      </c>
      <c r="K344" s="118"/>
      <c r="L344" s="118"/>
    </row>
    <row r="345" spans="1:12">
      <c r="A345" s="118" t="s">
        <v>2545</v>
      </c>
      <c r="B345" s="118" t="e">
        <f>#REF!</f>
        <v>#REF!</v>
      </c>
      <c r="C345" s="122" t="e">
        <f>#REF!</f>
        <v>#REF!</v>
      </c>
      <c r="D345" s="118" t="e">
        <f>#REF!</f>
        <v>#REF!</v>
      </c>
      <c r="E345" s="118" t="e">
        <f>#REF!</f>
        <v>#REF!</v>
      </c>
      <c r="F345" s="118" t="e">
        <f>#REF!</f>
        <v>#REF!</v>
      </c>
      <c r="G345" s="118" t="e">
        <f>#REF!</f>
        <v>#REF!</v>
      </c>
      <c r="H345" s="118" t="e">
        <f>#REF!</f>
        <v>#REF!</v>
      </c>
      <c r="I345" s="118" t="e">
        <f>#REF!</f>
        <v>#REF!</v>
      </c>
      <c r="J345" s="118" t="e">
        <f>#REF!</f>
        <v>#REF!</v>
      </c>
      <c r="K345" s="118"/>
      <c r="L345" s="118"/>
    </row>
    <row r="346" spans="1:12">
      <c r="A346" s="118" t="s">
        <v>2545</v>
      </c>
      <c r="B346" s="118" t="e">
        <f>#REF!</f>
        <v>#REF!</v>
      </c>
      <c r="C346" s="122" t="e">
        <f>#REF!</f>
        <v>#REF!</v>
      </c>
      <c r="D346" s="118" t="e">
        <f>#REF!</f>
        <v>#REF!</v>
      </c>
      <c r="E346" s="118" t="e">
        <f>#REF!</f>
        <v>#REF!</v>
      </c>
      <c r="F346" s="118" t="e">
        <f>#REF!</f>
        <v>#REF!</v>
      </c>
      <c r="G346" s="118" t="e">
        <f>#REF!</f>
        <v>#REF!</v>
      </c>
      <c r="H346" s="118" t="e">
        <f>#REF!</f>
        <v>#REF!</v>
      </c>
      <c r="I346" s="118" t="e">
        <f>#REF!</f>
        <v>#REF!</v>
      </c>
      <c r="J346" s="118" t="e">
        <f>#REF!</f>
        <v>#REF!</v>
      </c>
      <c r="K346" s="118"/>
      <c r="L346" s="118"/>
    </row>
    <row r="347" spans="1:12">
      <c r="A347" s="118" t="s">
        <v>2514</v>
      </c>
      <c r="B347" s="118" t="e">
        <f>#REF!</f>
        <v>#REF!</v>
      </c>
      <c r="C347" s="122" t="e">
        <f>#REF!</f>
        <v>#REF!</v>
      </c>
      <c r="D347" s="118" t="e">
        <f>#REF!</f>
        <v>#REF!</v>
      </c>
      <c r="E347" s="118" t="e">
        <f>#REF!</f>
        <v>#REF!</v>
      </c>
      <c r="F347" s="118" t="e">
        <f>#REF!</f>
        <v>#REF!</v>
      </c>
      <c r="G347" s="118" t="e">
        <f>#REF!</f>
        <v>#REF!</v>
      </c>
      <c r="H347" s="118" t="e">
        <f>#REF!</f>
        <v>#REF!</v>
      </c>
      <c r="I347" s="118" t="e">
        <f>#REF!</f>
        <v>#REF!</v>
      </c>
      <c r="J347" s="118" t="e">
        <f>#REF!</f>
        <v>#REF!</v>
      </c>
      <c r="K347" s="118"/>
      <c r="L347" s="118"/>
    </row>
    <row r="348" spans="1:12">
      <c r="A348" s="118" t="s">
        <v>2514</v>
      </c>
      <c r="B348" s="118" t="e">
        <f>#REF!</f>
        <v>#REF!</v>
      </c>
      <c r="C348" s="122" t="e">
        <f>#REF!</f>
        <v>#REF!</v>
      </c>
      <c r="D348" s="118" t="e">
        <f>#REF!</f>
        <v>#REF!</v>
      </c>
      <c r="E348" s="118" t="e">
        <f>#REF!</f>
        <v>#REF!</v>
      </c>
      <c r="F348" s="118" t="e">
        <f>#REF!</f>
        <v>#REF!</v>
      </c>
      <c r="G348" s="118" t="e">
        <f>#REF!</f>
        <v>#REF!</v>
      </c>
      <c r="H348" s="118" t="e">
        <f>#REF!</f>
        <v>#REF!</v>
      </c>
      <c r="I348" s="118" t="e">
        <f>#REF!</f>
        <v>#REF!</v>
      </c>
      <c r="J348" s="118" t="e">
        <f>#REF!</f>
        <v>#REF!</v>
      </c>
      <c r="K348" s="118"/>
      <c r="L348" s="118"/>
    </row>
    <row r="349" spans="1:12">
      <c r="A349" s="118" t="s">
        <v>2512</v>
      </c>
      <c r="B349" s="118" t="e">
        <f>#REF!</f>
        <v>#REF!</v>
      </c>
      <c r="C349" s="122" t="e">
        <f>#REF!</f>
        <v>#REF!</v>
      </c>
      <c r="D349" s="118" t="e">
        <f>#REF!</f>
        <v>#REF!</v>
      </c>
      <c r="E349" s="118" t="e">
        <f>#REF!</f>
        <v>#REF!</v>
      </c>
      <c r="F349" s="118" t="e">
        <f>#REF!</f>
        <v>#REF!</v>
      </c>
      <c r="G349" s="118" t="e">
        <f>#REF!</f>
        <v>#REF!</v>
      </c>
      <c r="H349" s="118" t="e">
        <f>#REF!</f>
        <v>#REF!</v>
      </c>
      <c r="I349" s="118" t="e">
        <f>#REF!</f>
        <v>#REF!</v>
      </c>
      <c r="J349" s="118" t="e">
        <f>#REF!</f>
        <v>#REF!</v>
      </c>
      <c r="K349" s="118"/>
      <c r="L349" s="118"/>
    </row>
    <row r="350" spans="1:12">
      <c r="A350" s="118" t="s">
        <v>2515</v>
      </c>
      <c r="B350" s="118" t="e">
        <f>#REF!</f>
        <v>#REF!</v>
      </c>
      <c r="C350" s="122" t="e">
        <f>#REF!</f>
        <v>#REF!</v>
      </c>
      <c r="D350" s="118" t="e">
        <f>#REF!</f>
        <v>#REF!</v>
      </c>
      <c r="E350" s="118" t="e">
        <f>#REF!</f>
        <v>#REF!</v>
      </c>
      <c r="F350" s="118" t="e">
        <f>#REF!</f>
        <v>#REF!</v>
      </c>
      <c r="G350" s="118" t="e">
        <f>#REF!</f>
        <v>#REF!</v>
      </c>
      <c r="H350" s="118" t="e">
        <f>#REF!</f>
        <v>#REF!</v>
      </c>
      <c r="I350" s="118" t="e">
        <f>#REF!</f>
        <v>#REF!</v>
      </c>
      <c r="J350" s="118" t="e">
        <f>#REF!</f>
        <v>#REF!</v>
      </c>
      <c r="K350" s="118"/>
      <c r="L350" s="118"/>
    </row>
    <row r="351" spans="1:12">
      <c r="A351" s="118" t="s">
        <v>2550</v>
      </c>
      <c r="B351" s="118" t="e">
        <f>#REF!</f>
        <v>#REF!</v>
      </c>
      <c r="C351" s="122" t="e">
        <f>#REF!</f>
        <v>#REF!</v>
      </c>
      <c r="D351" s="118" t="e">
        <f>#REF!</f>
        <v>#REF!</v>
      </c>
      <c r="E351" s="118" t="e">
        <f>#REF!</f>
        <v>#REF!</v>
      </c>
      <c r="F351" s="118" t="e">
        <f>#REF!</f>
        <v>#REF!</v>
      </c>
      <c r="G351" s="118" t="e">
        <f>#REF!</f>
        <v>#REF!</v>
      </c>
      <c r="H351" s="118" t="e">
        <f>#REF!</f>
        <v>#REF!</v>
      </c>
      <c r="I351" s="118" t="e">
        <f>#REF!</f>
        <v>#REF!</v>
      </c>
      <c r="J351" s="118" t="e">
        <f>#REF!</f>
        <v>#REF!</v>
      </c>
      <c r="K351" s="118"/>
      <c r="L351" s="118"/>
    </row>
    <row r="352" spans="1:12">
      <c r="A352" s="118" t="s">
        <v>2453</v>
      </c>
      <c r="B352" s="118" t="e">
        <f>#REF!</f>
        <v>#REF!</v>
      </c>
      <c r="C352" s="122" t="e">
        <f>#REF!</f>
        <v>#REF!</v>
      </c>
      <c r="D352" s="118" t="e">
        <f>#REF!</f>
        <v>#REF!</v>
      </c>
      <c r="E352" s="118" t="e">
        <f>#REF!</f>
        <v>#REF!</v>
      </c>
      <c r="F352" s="118" t="e">
        <f>#REF!</f>
        <v>#REF!</v>
      </c>
      <c r="G352" s="118" t="e">
        <f>#REF!</f>
        <v>#REF!</v>
      </c>
      <c r="H352" s="118" t="e">
        <f>#REF!</f>
        <v>#REF!</v>
      </c>
      <c r="I352" s="118" t="e">
        <f>#REF!</f>
        <v>#REF!</v>
      </c>
      <c r="J352" s="118" t="e">
        <f>#REF!</f>
        <v>#REF!</v>
      </c>
      <c r="K352" s="118"/>
      <c r="L352" s="118"/>
    </row>
    <row r="353" spans="1:12">
      <c r="A353" s="118" t="s">
        <v>2550</v>
      </c>
      <c r="B353" s="118" t="e">
        <f>#REF!</f>
        <v>#REF!</v>
      </c>
      <c r="C353" s="122" t="e">
        <f>#REF!</f>
        <v>#REF!</v>
      </c>
      <c r="D353" s="118" t="e">
        <f>#REF!</f>
        <v>#REF!</v>
      </c>
      <c r="E353" s="118" t="e">
        <f>#REF!</f>
        <v>#REF!</v>
      </c>
      <c r="F353" s="118" t="e">
        <f>#REF!</f>
        <v>#REF!</v>
      </c>
      <c r="G353" s="118" t="e">
        <f>#REF!</f>
        <v>#REF!</v>
      </c>
      <c r="H353" s="118" t="e">
        <f>#REF!</f>
        <v>#REF!</v>
      </c>
      <c r="I353" s="118" t="e">
        <f>#REF!</f>
        <v>#REF!</v>
      </c>
      <c r="J353" s="118" t="e">
        <f>#REF!</f>
        <v>#REF!</v>
      </c>
      <c r="K353" s="118"/>
      <c r="L353" s="118"/>
    </row>
    <row r="354" spans="1:12">
      <c r="A354" s="118" t="s">
        <v>2313</v>
      </c>
      <c r="B354" s="118" t="e">
        <f>#REF!</f>
        <v>#REF!</v>
      </c>
      <c r="C354" s="122" t="e">
        <f>#REF!</f>
        <v>#REF!</v>
      </c>
      <c r="D354" s="118" t="e">
        <f>#REF!</f>
        <v>#REF!</v>
      </c>
      <c r="E354" s="118" t="e">
        <f>#REF!</f>
        <v>#REF!</v>
      </c>
      <c r="F354" s="118" t="e">
        <f>#REF!</f>
        <v>#REF!</v>
      </c>
      <c r="G354" s="118" t="e">
        <f>#REF!</f>
        <v>#REF!</v>
      </c>
      <c r="H354" s="118" t="e">
        <f>#REF!</f>
        <v>#REF!</v>
      </c>
      <c r="I354" s="118" t="e">
        <f>#REF!</f>
        <v>#REF!</v>
      </c>
      <c r="J354" s="118" t="e">
        <f>#REF!</f>
        <v>#REF!</v>
      </c>
      <c r="K354" s="118"/>
      <c r="L354" s="118"/>
    </row>
    <row r="355" spans="1:12">
      <c r="A355" s="118" t="s">
        <v>2313</v>
      </c>
      <c r="B355" s="118" t="e">
        <f>#REF!</f>
        <v>#REF!</v>
      </c>
      <c r="C355" s="122" t="e">
        <f>#REF!</f>
        <v>#REF!</v>
      </c>
      <c r="D355" s="118" t="e">
        <f>#REF!</f>
        <v>#REF!</v>
      </c>
      <c r="E355" s="118" t="e">
        <f>#REF!</f>
        <v>#REF!</v>
      </c>
      <c r="F355" s="118" t="e">
        <f>#REF!</f>
        <v>#REF!</v>
      </c>
      <c r="G355" s="118" t="e">
        <f>#REF!</f>
        <v>#REF!</v>
      </c>
      <c r="H355" s="118" t="e">
        <f>#REF!</f>
        <v>#REF!</v>
      </c>
      <c r="I355" s="118" t="e">
        <f>#REF!</f>
        <v>#REF!</v>
      </c>
      <c r="J355" s="118" t="e">
        <f>#REF!</f>
        <v>#REF!</v>
      </c>
      <c r="K355" s="118"/>
      <c r="L355" s="118"/>
    </row>
    <row r="356" spans="1:12">
      <c r="A356" s="118" t="s">
        <v>2313</v>
      </c>
      <c r="B356" s="118" t="e">
        <f>#REF!</f>
        <v>#REF!</v>
      </c>
      <c r="C356" s="122" t="e">
        <f>#REF!</f>
        <v>#REF!</v>
      </c>
      <c r="D356" s="118" t="e">
        <f>#REF!</f>
        <v>#REF!</v>
      </c>
      <c r="E356" s="118" t="e">
        <f>#REF!</f>
        <v>#REF!</v>
      </c>
      <c r="F356" s="118" t="e">
        <f>#REF!</f>
        <v>#REF!</v>
      </c>
      <c r="G356" s="118" t="e">
        <f>#REF!</f>
        <v>#REF!</v>
      </c>
      <c r="H356" s="118" t="e">
        <f>#REF!</f>
        <v>#REF!</v>
      </c>
      <c r="I356" s="118" t="e">
        <f>#REF!</f>
        <v>#REF!</v>
      </c>
      <c r="J356" s="118" t="e">
        <f>#REF!</f>
        <v>#REF!</v>
      </c>
      <c r="K356" s="118"/>
      <c r="L356" s="118"/>
    </row>
    <row r="357" spans="1:12">
      <c r="A357" s="118" t="s">
        <v>2313</v>
      </c>
      <c r="B357" s="118" t="e">
        <f>#REF!</f>
        <v>#REF!</v>
      </c>
      <c r="C357" s="122" t="e">
        <f>#REF!</f>
        <v>#REF!</v>
      </c>
      <c r="D357" s="118" t="e">
        <f>#REF!</f>
        <v>#REF!</v>
      </c>
      <c r="E357" s="118" t="e">
        <f>#REF!</f>
        <v>#REF!</v>
      </c>
      <c r="F357" s="118" t="e">
        <f>#REF!</f>
        <v>#REF!</v>
      </c>
      <c r="G357" s="118" t="e">
        <f>#REF!</f>
        <v>#REF!</v>
      </c>
      <c r="H357" s="118" t="e">
        <f>#REF!</f>
        <v>#REF!</v>
      </c>
      <c r="I357" s="118" t="e">
        <f>#REF!</f>
        <v>#REF!</v>
      </c>
      <c r="J357" s="118" t="e">
        <f>#REF!</f>
        <v>#REF!</v>
      </c>
      <c r="K357" s="118"/>
      <c r="L357" s="118"/>
    </row>
    <row r="358" spans="1:12">
      <c r="A358" s="118" t="s">
        <v>2313</v>
      </c>
      <c r="B358" s="118" t="e">
        <f>#REF!</f>
        <v>#REF!</v>
      </c>
      <c r="C358" s="122" t="e">
        <f>#REF!</f>
        <v>#REF!</v>
      </c>
      <c r="D358" s="118" t="e">
        <f>#REF!</f>
        <v>#REF!</v>
      </c>
      <c r="E358" s="118" t="e">
        <f>#REF!</f>
        <v>#REF!</v>
      </c>
      <c r="F358" s="118"/>
      <c r="G358" s="118"/>
      <c r="H358" s="118"/>
      <c r="I358" s="118"/>
      <c r="J358" s="118"/>
      <c r="K358" s="118"/>
      <c r="L358" s="118"/>
    </row>
    <row r="359" spans="1:12">
      <c r="A359" s="118" t="s">
        <v>2551</v>
      </c>
      <c r="B359" s="118" t="e">
        <f>#REF!</f>
        <v>#REF!</v>
      </c>
      <c r="C359" s="122" t="e">
        <f>#REF!</f>
        <v>#REF!</v>
      </c>
      <c r="D359" s="118" t="e">
        <f>#REF!</f>
        <v>#REF!</v>
      </c>
      <c r="E359" s="118" t="e">
        <f>#REF!</f>
        <v>#REF!</v>
      </c>
      <c r="F359" s="118" t="e">
        <f>#REF!</f>
        <v>#REF!</v>
      </c>
      <c r="G359" s="118" t="e">
        <f>#REF!</f>
        <v>#REF!</v>
      </c>
      <c r="H359" s="118" t="e">
        <f>#REF!</f>
        <v>#REF!</v>
      </c>
      <c r="I359" s="118" t="e">
        <f>#REF!</f>
        <v>#REF!</v>
      </c>
      <c r="J359" s="118" t="e">
        <f>#REF!</f>
        <v>#REF!</v>
      </c>
      <c r="K359" s="118"/>
      <c r="L359" s="118"/>
    </row>
    <row r="360" spans="1:12">
      <c r="A360" s="118" t="s">
        <v>2551</v>
      </c>
      <c r="B360" s="118" t="e">
        <f>#REF!</f>
        <v>#REF!</v>
      </c>
      <c r="C360" s="122" t="e">
        <f>#REF!</f>
        <v>#REF!</v>
      </c>
      <c r="D360" s="118" t="e">
        <f>#REF!</f>
        <v>#REF!</v>
      </c>
      <c r="E360" s="118" t="e">
        <f>#REF!</f>
        <v>#REF!</v>
      </c>
      <c r="F360" s="118" t="e">
        <f>#REF!</f>
        <v>#REF!</v>
      </c>
      <c r="G360" s="118" t="e">
        <f>#REF!</f>
        <v>#REF!</v>
      </c>
      <c r="H360" s="118" t="e">
        <f>#REF!</f>
        <v>#REF!</v>
      </c>
      <c r="I360" s="118" t="e">
        <f>#REF!</f>
        <v>#REF!</v>
      </c>
      <c r="J360" s="118" t="e">
        <f>#REF!</f>
        <v>#REF!</v>
      </c>
      <c r="K360" s="118"/>
      <c r="L360" s="118"/>
    </row>
    <row r="361" spans="1:12">
      <c r="A361" s="118" t="s">
        <v>2551</v>
      </c>
      <c r="B361" s="118" t="e">
        <f>#REF!</f>
        <v>#REF!</v>
      </c>
      <c r="C361" s="122" t="e">
        <f>#REF!</f>
        <v>#REF!</v>
      </c>
      <c r="D361" s="118" t="e">
        <f>#REF!</f>
        <v>#REF!</v>
      </c>
      <c r="E361" s="118" t="e">
        <f>#REF!</f>
        <v>#REF!</v>
      </c>
      <c r="F361" s="118"/>
      <c r="G361" s="118"/>
      <c r="H361" s="118"/>
      <c r="I361" s="118"/>
      <c r="J361" s="118"/>
      <c r="K361" s="118"/>
      <c r="L361" s="118"/>
    </row>
    <row r="362" spans="1:12">
      <c r="A362" s="118" t="s">
        <v>2551</v>
      </c>
      <c r="B362" s="118" t="e">
        <f>#REF!</f>
        <v>#REF!</v>
      </c>
      <c r="C362" s="122" t="e">
        <f>#REF!</f>
        <v>#REF!</v>
      </c>
      <c r="D362" s="118" t="e">
        <f>#REF!</f>
        <v>#REF!</v>
      </c>
      <c r="E362" s="118" t="e">
        <f>#REF!</f>
        <v>#REF!</v>
      </c>
      <c r="F362" s="118"/>
      <c r="G362" s="118"/>
      <c r="H362" s="118"/>
      <c r="I362" s="118"/>
      <c r="J362" s="118"/>
      <c r="K362" s="118"/>
      <c r="L362" s="118"/>
    </row>
    <row r="363" spans="1:12">
      <c r="A363" s="118" t="s">
        <v>2551</v>
      </c>
      <c r="B363" s="118" t="e">
        <f>#REF!</f>
        <v>#REF!</v>
      </c>
      <c r="C363" s="122" t="e">
        <f>#REF!</f>
        <v>#REF!</v>
      </c>
      <c r="D363" s="118" t="e">
        <f>#REF!</f>
        <v>#REF!</v>
      </c>
      <c r="E363" s="118" t="e">
        <f>#REF!</f>
        <v>#REF!</v>
      </c>
      <c r="F363" s="118"/>
      <c r="G363" s="118"/>
      <c r="H363" s="118"/>
      <c r="I363" s="118"/>
      <c r="J363" s="118"/>
      <c r="K363" s="118"/>
      <c r="L363" s="118"/>
    </row>
    <row r="364" spans="1:12">
      <c r="A364" s="118" t="s">
        <v>2551</v>
      </c>
      <c r="B364" s="118" t="e">
        <f>#REF!</f>
        <v>#REF!</v>
      </c>
      <c r="C364" s="122" t="e">
        <f>#REF!</f>
        <v>#REF!</v>
      </c>
      <c r="D364" s="118" t="e">
        <f>#REF!</f>
        <v>#REF!</v>
      </c>
      <c r="E364" s="118" t="e">
        <f>#REF!</f>
        <v>#REF!</v>
      </c>
      <c r="F364" s="118"/>
      <c r="G364" s="118"/>
      <c r="H364" s="118"/>
      <c r="I364" s="118"/>
      <c r="J364" s="118"/>
      <c r="K364" s="118"/>
      <c r="L364" s="118"/>
    </row>
    <row r="365" spans="1:12">
      <c r="A365" s="118" t="s">
        <v>2311</v>
      </c>
      <c r="B365" s="118" t="e">
        <f>#REF!</f>
        <v>#REF!</v>
      </c>
      <c r="C365" s="122" t="e">
        <f>#REF!</f>
        <v>#REF!</v>
      </c>
      <c r="D365" s="118" t="e">
        <f>#REF!</f>
        <v>#REF!</v>
      </c>
      <c r="E365" s="118" t="e">
        <f>#REF!</f>
        <v>#REF!</v>
      </c>
      <c r="F365" s="123" t="e">
        <f>#REF!</f>
        <v>#REF!</v>
      </c>
      <c r="G365" s="123" t="e">
        <f>#REF!</f>
        <v>#REF!</v>
      </c>
      <c r="H365" s="118" t="e">
        <f>#REF!</f>
        <v>#REF!</v>
      </c>
      <c r="I365" s="118" t="e">
        <f>#REF!</f>
        <v>#REF!</v>
      </c>
      <c r="J365" s="118" t="e">
        <f>#REF!</f>
        <v>#REF!</v>
      </c>
      <c r="K365" s="118"/>
      <c r="L365" s="118"/>
    </row>
    <row r="366" spans="1:12">
      <c r="A366" s="118" t="s">
        <v>2555</v>
      </c>
      <c r="B366" s="118" t="e">
        <f>#REF!</f>
        <v>#REF!</v>
      </c>
      <c r="C366" s="122" t="e">
        <f>#REF!</f>
        <v>#REF!</v>
      </c>
      <c r="D366" s="118" t="e">
        <f>#REF!</f>
        <v>#REF!</v>
      </c>
      <c r="E366" s="118" t="e">
        <f>#REF!</f>
        <v>#REF!</v>
      </c>
      <c r="F366" s="123" t="e">
        <f>#REF!</f>
        <v>#REF!</v>
      </c>
      <c r="G366" s="123" t="e">
        <f>#REF!</f>
        <v>#REF!</v>
      </c>
      <c r="H366" s="118" t="e">
        <f>#REF!</f>
        <v>#REF!</v>
      </c>
      <c r="I366" s="118" t="e">
        <f>#REF!</f>
        <v>#REF!</v>
      </c>
      <c r="J366" s="118" t="e">
        <f>#REF!</f>
        <v>#REF!</v>
      </c>
      <c r="K366" s="118"/>
      <c r="L366" s="118"/>
    </row>
    <row r="367" spans="1:12">
      <c r="A367" s="118" t="s">
        <v>2556</v>
      </c>
      <c r="B367" s="118" t="e">
        <f>#REF!</f>
        <v>#REF!</v>
      </c>
      <c r="C367" s="122" t="e">
        <f>#REF!</f>
        <v>#REF!</v>
      </c>
      <c r="D367" s="118" t="e">
        <f>#REF!</f>
        <v>#REF!</v>
      </c>
      <c r="E367" s="118" t="e">
        <f>#REF!</f>
        <v>#REF!</v>
      </c>
      <c r="F367" s="123" t="e">
        <f>#REF!</f>
        <v>#REF!</v>
      </c>
      <c r="G367" s="123" t="e">
        <f>#REF!</f>
        <v>#REF!</v>
      </c>
      <c r="H367" s="118" t="e">
        <f>#REF!</f>
        <v>#REF!</v>
      </c>
      <c r="I367" s="118" t="e">
        <f>#REF!</f>
        <v>#REF!</v>
      </c>
      <c r="J367" s="118" t="e">
        <f>#REF!</f>
        <v>#REF!</v>
      </c>
      <c r="K367" s="118"/>
      <c r="L367" s="118"/>
    </row>
    <row r="368" spans="1:12">
      <c r="A368" s="118" t="s">
        <v>2313</v>
      </c>
      <c r="B368" s="118" t="e">
        <f>#REF!</f>
        <v>#REF!</v>
      </c>
      <c r="C368" s="122" t="e">
        <f>#REF!</f>
        <v>#REF!</v>
      </c>
      <c r="D368" s="118" t="e">
        <f>#REF!</f>
        <v>#REF!</v>
      </c>
      <c r="E368" s="118" t="e">
        <f>#REF!</f>
        <v>#REF!</v>
      </c>
      <c r="F368" s="123" t="e">
        <f>#REF!</f>
        <v>#REF!</v>
      </c>
      <c r="G368" s="123" t="e">
        <f>#REF!</f>
        <v>#REF!</v>
      </c>
      <c r="H368" s="118" t="e">
        <f>#REF!</f>
        <v>#REF!</v>
      </c>
      <c r="I368" s="118" t="e">
        <f>#REF!</f>
        <v>#REF!</v>
      </c>
      <c r="J368" s="118" t="e">
        <f>#REF!</f>
        <v>#REF!</v>
      </c>
      <c r="K368" s="118"/>
      <c r="L368" s="118"/>
    </row>
    <row r="369" spans="1:12">
      <c r="A369" s="118" t="s">
        <v>2311</v>
      </c>
      <c r="B369" s="118" t="e">
        <f>#REF!</f>
        <v>#REF!</v>
      </c>
      <c r="C369" s="122" t="e">
        <f>#REF!</f>
        <v>#REF!</v>
      </c>
      <c r="D369" s="118" t="e">
        <f>#REF!</f>
        <v>#REF!</v>
      </c>
      <c r="E369" s="118" t="e">
        <f>#REF!</f>
        <v>#REF!</v>
      </c>
      <c r="F369" s="123" t="e">
        <f>#REF!</f>
        <v>#REF!</v>
      </c>
      <c r="G369" s="123" t="e">
        <f>#REF!</f>
        <v>#REF!</v>
      </c>
      <c r="H369" s="118" t="e">
        <f>#REF!</f>
        <v>#REF!</v>
      </c>
      <c r="I369" s="118" t="e">
        <f>#REF!</f>
        <v>#REF!</v>
      </c>
      <c r="J369" s="118" t="e">
        <f>#REF!</f>
        <v>#REF!</v>
      </c>
      <c r="K369" s="118"/>
      <c r="L369" s="118"/>
    </row>
    <row r="370" spans="1:12">
      <c r="A370" s="118" t="s">
        <v>2311</v>
      </c>
      <c r="B370" s="118" t="e">
        <f>#REF!</f>
        <v>#REF!</v>
      </c>
      <c r="C370" s="122" t="e">
        <f>#REF!</f>
        <v>#REF!</v>
      </c>
      <c r="D370" s="118" t="e">
        <f>#REF!</f>
        <v>#REF!</v>
      </c>
      <c r="E370" s="118" t="e">
        <f>#REF!</f>
        <v>#REF!</v>
      </c>
      <c r="F370" s="123" t="e">
        <f>#REF!</f>
        <v>#REF!</v>
      </c>
      <c r="G370" s="123" t="e">
        <f>#REF!</f>
        <v>#REF!</v>
      </c>
      <c r="H370" s="118" t="e">
        <f>#REF!</f>
        <v>#REF!</v>
      </c>
      <c r="I370" s="118" t="e">
        <f>#REF!</f>
        <v>#REF!</v>
      </c>
      <c r="J370" s="118" t="e">
        <f>#REF!</f>
        <v>#REF!</v>
      </c>
      <c r="K370" s="118"/>
      <c r="L370" s="118"/>
    </row>
    <row r="371" spans="1:12">
      <c r="A371" s="118" t="s">
        <v>2558</v>
      </c>
      <c r="B371" s="118" t="e">
        <f>#REF!</f>
        <v>#REF!</v>
      </c>
      <c r="C371" s="122" t="e">
        <f>#REF!</f>
        <v>#REF!</v>
      </c>
      <c r="D371" s="118" t="e">
        <f>#REF!</f>
        <v>#REF!</v>
      </c>
      <c r="E371" s="118" t="e">
        <f>#REF!</f>
        <v>#REF!</v>
      </c>
      <c r="F371" s="118" t="e">
        <f>#REF!</f>
        <v>#REF!</v>
      </c>
      <c r="G371" s="118" t="e">
        <f>#REF!</f>
        <v>#REF!</v>
      </c>
      <c r="H371" s="118" t="e">
        <f>#REF!</f>
        <v>#REF!</v>
      </c>
      <c r="I371" s="118" t="e">
        <f>#REF!</f>
        <v>#REF!</v>
      </c>
      <c r="J371" s="118" t="e">
        <f>#REF!</f>
        <v>#REF!</v>
      </c>
      <c r="K371" s="118"/>
      <c r="L371" s="118"/>
    </row>
    <row r="372" spans="1:12">
      <c r="A372" s="118" t="s">
        <v>2558</v>
      </c>
      <c r="B372" s="118" t="e">
        <f>#REF!</f>
        <v>#REF!</v>
      </c>
      <c r="C372" s="122" t="e">
        <f>#REF!</f>
        <v>#REF!</v>
      </c>
      <c r="D372" s="118" t="e">
        <f>#REF!</f>
        <v>#REF!</v>
      </c>
      <c r="E372" s="118" t="e">
        <f>#REF!</f>
        <v>#REF!</v>
      </c>
      <c r="F372" s="118" t="e">
        <f>#REF!</f>
        <v>#REF!</v>
      </c>
      <c r="G372" s="118" t="e">
        <f>#REF!</f>
        <v>#REF!</v>
      </c>
      <c r="H372" s="118" t="e">
        <f>#REF!</f>
        <v>#REF!</v>
      </c>
      <c r="I372" s="118" t="e">
        <f>#REF!</f>
        <v>#REF!</v>
      </c>
      <c r="J372" s="118" t="e">
        <f>#REF!</f>
        <v>#REF!</v>
      </c>
      <c r="K372" s="118"/>
      <c r="L372" s="118"/>
    </row>
    <row r="373" spans="1:12">
      <c r="A373" s="118" t="s">
        <v>2560</v>
      </c>
      <c r="B373" s="118" t="e">
        <f>#REF!</f>
        <v>#REF!</v>
      </c>
      <c r="C373" s="122" t="e">
        <f>#REF!</f>
        <v>#REF!</v>
      </c>
      <c r="D373" s="118" t="e">
        <f>#REF!</f>
        <v>#REF!</v>
      </c>
      <c r="E373" s="118" t="e">
        <f>#REF!</f>
        <v>#REF!</v>
      </c>
      <c r="F373" s="118" t="e">
        <f>#REF!</f>
        <v>#REF!</v>
      </c>
      <c r="G373" s="118" t="e">
        <f>#REF!</f>
        <v>#REF!</v>
      </c>
      <c r="H373" s="118" t="e">
        <f>#REF!</f>
        <v>#REF!</v>
      </c>
      <c r="I373" s="118" t="e">
        <f>#REF!</f>
        <v>#REF!</v>
      </c>
      <c r="J373" s="118" t="e">
        <f>#REF!</f>
        <v>#REF!</v>
      </c>
      <c r="K373" s="118"/>
      <c r="L373" s="118"/>
    </row>
    <row r="374" spans="1:12">
      <c r="A374" s="118" t="s">
        <v>2560</v>
      </c>
      <c r="B374" s="118" t="e">
        <f>#REF!</f>
        <v>#REF!</v>
      </c>
      <c r="C374" s="122" t="e">
        <f>#REF!</f>
        <v>#REF!</v>
      </c>
      <c r="D374" s="118" t="e">
        <f>#REF!</f>
        <v>#REF!</v>
      </c>
      <c r="E374" s="118" t="e">
        <f>#REF!</f>
        <v>#REF!</v>
      </c>
      <c r="F374" s="118" t="e">
        <f>#REF!</f>
        <v>#REF!</v>
      </c>
      <c r="G374" s="118" t="e">
        <f>#REF!</f>
        <v>#REF!</v>
      </c>
      <c r="H374" s="118" t="e">
        <f>#REF!</f>
        <v>#REF!</v>
      </c>
      <c r="I374" s="118" t="e">
        <f>#REF!</f>
        <v>#REF!</v>
      </c>
      <c r="J374" s="118" t="e">
        <f>#REF!</f>
        <v>#REF!</v>
      </c>
      <c r="K374" s="118"/>
      <c r="L374" s="118"/>
    </row>
    <row r="375" spans="1:12">
      <c r="A375" s="118" t="s">
        <v>2562</v>
      </c>
      <c r="B375" s="118" t="e">
        <f>#REF!</f>
        <v>#REF!</v>
      </c>
      <c r="C375" s="122" t="e">
        <f>#REF!</f>
        <v>#REF!</v>
      </c>
      <c r="D375" s="118" t="e">
        <f>#REF!</f>
        <v>#REF!</v>
      </c>
      <c r="E375" s="118" t="e">
        <f>#REF!</f>
        <v>#REF!</v>
      </c>
      <c r="F375" s="118" t="e">
        <f>#REF!</f>
        <v>#REF!</v>
      </c>
      <c r="G375" s="118" t="e">
        <f>#REF!</f>
        <v>#REF!</v>
      </c>
      <c r="H375" s="118" t="e">
        <f>#REF!</f>
        <v>#REF!</v>
      </c>
      <c r="I375" s="118" t="e">
        <f>#REF!</f>
        <v>#REF!</v>
      </c>
      <c r="J375" s="118" t="e">
        <f>#REF!</f>
        <v>#REF!</v>
      </c>
      <c r="K375" s="118"/>
      <c r="L375" s="118"/>
    </row>
    <row r="376" spans="1:12">
      <c r="A376" s="118" t="s">
        <v>2562</v>
      </c>
      <c r="B376" s="118" t="e">
        <f>#REF!</f>
        <v>#REF!</v>
      </c>
      <c r="C376" s="122" t="e">
        <f>#REF!</f>
        <v>#REF!</v>
      </c>
      <c r="D376" s="118" t="e">
        <f>#REF!</f>
        <v>#REF!</v>
      </c>
      <c r="E376" s="118" t="e">
        <f>#REF!</f>
        <v>#REF!</v>
      </c>
      <c r="F376" s="118" t="e">
        <f>#REF!</f>
        <v>#REF!</v>
      </c>
      <c r="G376" s="118" t="e">
        <f>#REF!</f>
        <v>#REF!</v>
      </c>
      <c r="H376" s="118" t="e">
        <f>#REF!</f>
        <v>#REF!</v>
      </c>
      <c r="I376" s="118" t="e">
        <f>#REF!</f>
        <v>#REF!</v>
      </c>
      <c r="J376" s="118" t="e">
        <f>#REF!</f>
        <v>#REF!</v>
      </c>
      <c r="K376" s="118"/>
      <c r="L376" s="118"/>
    </row>
    <row r="377" spans="1:12">
      <c r="A377" s="118" t="s">
        <v>2563</v>
      </c>
      <c r="B377" s="118" t="e">
        <f>#REF!</f>
        <v>#REF!</v>
      </c>
      <c r="C377" s="122" t="e">
        <f>#REF!</f>
        <v>#REF!</v>
      </c>
      <c r="D377" s="118" t="e">
        <f>#REF!</f>
        <v>#REF!</v>
      </c>
      <c r="E377" s="118" t="e">
        <f>#REF!</f>
        <v>#REF!</v>
      </c>
      <c r="F377" s="118" t="e">
        <f>#REF!</f>
        <v>#REF!</v>
      </c>
      <c r="G377" s="118" t="e">
        <f>#REF!</f>
        <v>#REF!</v>
      </c>
      <c r="H377" s="118" t="e">
        <f>#REF!</f>
        <v>#REF!</v>
      </c>
      <c r="I377" s="118" t="e">
        <f>#REF!</f>
        <v>#REF!</v>
      </c>
      <c r="J377" s="118" t="e">
        <f>#REF!</f>
        <v>#REF!</v>
      </c>
      <c r="K377" s="118"/>
      <c r="L377" s="118"/>
    </row>
    <row r="378" spans="1:12">
      <c r="A378" s="118" t="s">
        <v>2563</v>
      </c>
      <c r="B378" s="118" t="e">
        <f>#REF!</f>
        <v>#REF!</v>
      </c>
      <c r="C378" s="122" t="e">
        <f>#REF!</f>
        <v>#REF!</v>
      </c>
      <c r="D378" s="118" t="e">
        <f>#REF!</f>
        <v>#REF!</v>
      </c>
      <c r="E378" s="118" t="e">
        <f>#REF!</f>
        <v>#REF!</v>
      </c>
      <c r="F378" s="118" t="e">
        <f>#REF!</f>
        <v>#REF!</v>
      </c>
      <c r="G378" s="118" t="e">
        <f>#REF!</f>
        <v>#REF!</v>
      </c>
      <c r="H378" s="118" t="e">
        <f>#REF!</f>
        <v>#REF!</v>
      </c>
      <c r="I378" s="118" t="e">
        <f>#REF!</f>
        <v>#REF!</v>
      </c>
      <c r="J378" s="118" t="e">
        <f>#REF!</f>
        <v>#REF!</v>
      </c>
      <c r="K378" s="118"/>
      <c r="L378" s="118"/>
    </row>
    <row r="379" spans="1:12">
      <c r="A379" s="118" t="s">
        <v>2563</v>
      </c>
      <c r="B379" s="118" t="e">
        <f>#REF!</f>
        <v>#REF!</v>
      </c>
      <c r="C379" s="122" t="e">
        <f>#REF!</f>
        <v>#REF!</v>
      </c>
      <c r="D379" s="118" t="e">
        <f>#REF!</f>
        <v>#REF!</v>
      </c>
      <c r="E379" s="118" t="e">
        <f>#REF!</f>
        <v>#REF!</v>
      </c>
      <c r="F379" s="123" t="e">
        <f>#REF!</f>
        <v>#REF!</v>
      </c>
      <c r="G379" s="123" t="e">
        <f>#REF!</f>
        <v>#REF!</v>
      </c>
      <c r="H379" s="118" t="e">
        <f>#REF!</f>
        <v>#REF!</v>
      </c>
      <c r="I379" s="118" t="e">
        <f>#REF!</f>
        <v>#REF!</v>
      </c>
      <c r="J379" s="118" t="e">
        <f>#REF!</f>
        <v>#REF!</v>
      </c>
      <c r="K379" s="118"/>
      <c r="L379" s="118"/>
    </row>
    <row r="380" spans="1:12">
      <c r="A380" s="118" t="s">
        <v>2563</v>
      </c>
      <c r="B380" s="118" t="e">
        <f>#REF!</f>
        <v>#REF!</v>
      </c>
      <c r="C380" s="122" t="e">
        <f>#REF!</f>
        <v>#REF!</v>
      </c>
      <c r="D380" s="118" t="e">
        <f>#REF!</f>
        <v>#REF!</v>
      </c>
      <c r="E380" s="118" t="e">
        <f>#REF!</f>
        <v>#REF!</v>
      </c>
      <c r="F380" s="118" t="e">
        <f>#REF!</f>
        <v>#REF!</v>
      </c>
      <c r="G380" s="118" t="e">
        <f>#REF!</f>
        <v>#REF!</v>
      </c>
      <c r="H380" s="118" t="e">
        <f>#REF!</f>
        <v>#REF!</v>
      </c>
      <c r="I380" s="118" t="e">
        <f>#REF!</f>
        <v>#REF!</v>
      </c>
      <c r="J380" s="118" t="e">
        <f>#REF!</f>
        <v>#REF!</v>
      </c>
      <c r="K380" s="118"/>
      <c r="L380" s="118"/>
    </row>
    <row r="381" spans="1:12">
      <c r="A381" s="118" t="s">
        <v>2563</v>
      </c>
      <c r="B381" s="118" t="e">
        <f>#REF!</f>
        <v>#REF!</v>
      </c>
      <c r="C381" s="122" t="e">
        <f>#REF!</f>
        <v>#REF!</v>
      </c>
      <c r="D381" s="118" t="e">
        <f>#REF!</f>
        <v>#REF!</v>
      </c>
      <c r="E381" s="118" t="e">
        <f>#REF!</f>
        <v>#REF!</v>
      </c>
      <c r="F381" s="123" t="e">
        <f>#REF!</f>
        <v>#REF!</v>
      </c>
      <c r="G381" s="123" t="e">
        <f>#REF!</f>
        <v>#REF!</v>
      </c>
      <c r="H381" s="118" t="e">
        <f>#REF!</f>
        <v>#REF!</v>
      </c>
      <c r="I381" s="118" t="e">
        <f>#REF!</f>
        <v>#REF!</v>
      </c>
      <c r="J381" s="118" t="e">
        <f>#REF!</f>
        <v>#REF!</v>
      </c>
      <c r="K381" s="118"/>
      <c r="L381" s="118"/>
    </row>
    <row r="382" spans="1:12">
      <c r="A382" s="118" t="s">
        <v>2563</v>
      </c>
      <c r="B382" s="118" t="e">
        <f>#REF!</f>
        <v>#REF!</v>
      </c>
      <c r="C382" s="122" t="e">
        <f>#REF!</f>
        <v>#REF!</v>
      </c>
      <c r="D382" s="118" t="e">
        <f>#REF!</f>
        <v>#REF!</v>
      </c>
      <c r="E382" s="118" t="e">
        <f>#REF!</f>
        <v>#REF!</v>
      </c>
      <c r="F382" s="118" t="e">
        <f>#REF!</f>
        <v>#REF!</v>
      </c>
      <c r="G382" s="118" t="e">
        <f>#REF!</f>
        <v>#REF!</v>
      </c>
      <c r="H382" s="118" t="e">
        <f>#REF!</f>
        <v>#REF!</v>
      </c>
      <c r="I382" s="118" t="e">
        <f>#REF!</f>
        <v>#REF!</v>
      </c>
      <c r="J382" s="118" t="e">
        <f>#REF!</f>
        <v>#REF!</v>
      </c>
      <c r="K382" s="118"/>
      <c r="L382" s="118"/>
    </row>
    <row r="383" spans="1:12">
      <c r="A383" s="118" t="s">
        <v>2563</v>
      </c>
      <c r="B383" s="118" t="e">
        <f>#REF!</f>
        <v>#REF!</v>
      </c>
      <c r="C383" s="122" t="e">
        <f>#REF!</f>
        <v>#REF!</v>
      </c>
      <c r="D383" s="118" t="e">
        <f>#REF!</f>
        <v>#REF!</v>
      </c>
      <c r="E383" s="118" t="e">
        <f>#REF!</f>
        <v>#REF!</v>
      </c>
      <c r="F383" s="118" t="e">
        <f>#REF!</f>
        <v>#REF!</v>
      </c>
      <c r="G383" s="118" t="e">
        <f>#REF!</f>
        <v>#REF!</v>
      </c>
      <c r="H383" s="118" t="e">
        <f>#REF!</f>
        <v>#REF!</v>
      </c>
      <c r="I383" s="118" t="e">
        <f>#REF!</f>
        <v>#REF!</v>
      </c>
      <c r="J383" s="118" t="e">
        <f>#REF!</f>
        <v>#REF!</v>
      </c>
      <c r="K383" s="118"/>
      <c r="L383" s="118"/>
    </row>
    <row r="384" spans="1:12">
      <c r="A384" s="118" t="s">
        <v>2565</v>
      </c>
      <c r="B384" s="118" t="e">
        <f>#REF!</f>
        <v>#REF!</v>
      </c>
      <c r="C384" s="122" t="e">
        <f>#REF!</f>
        <v>#REF!</v>
      </c>
      <c r="D384" s="118" t="e">
        <f>#REF!</f>
        <v>#REF!</v>
      </c>
      <c r="E384" s="118" t="e">
        <f>#REF!</f>
        <v>#REF!</v>
      </c>
      <c r="F384" s="123" t="e">
        <f>#REF!</f>
        <v>#REF!</v>
      </c>
      <c r="G384" s="123" t="e">
        <f>#REF!</f>
        <v>#REF!</v>
      </c>
      <c r="H384" s="118" t="e">
        <f>#REF!</f>
        <v>#REF!</v>
      </c>
      <c r="I384" s="118" t="e">
        <f>#REF!</f>
        <v>#REF!</v>
      </c>
      <c r="J384" s="118" t="e">
        <f>#REF!</f>
        <v>#REF!</v>
      </c>
      <c r="K384" s="118"/>
      <c r="L384" s="118"/>
    </row>
    <row r="385" spans="1:12">
      <c r="A385" s="118" t="s">
        <v>2566</v>
      </c>
      <c r="B385" s="118" t="e">
        <f>#REF!</f>
        <v>#REF!</v>
      </c>
      <c r="C385" s="122" t="e">
        <f>#REF!</f>
        <v>#REF!</v>
      </c>
      <c r="D385" s="118" t="e">
        <f>#REF!</f>
        <v>#REF!</v>
      </c>
      <c r="E385" s="118" t="e">
        <f>#REF!</f>
        <v>#REF!</v>
      </c>
      <c r="F385" s="118"/>
      <c r="G385" s="118"/>
      <c r="H385" s="118"/>
      <c r="I385" s="118"/>
      <c r="J385" s="118"/>
      <c r="K385" s="118"/>
      <c r="L385" s="118"/>
    </row>
    <row r="386" spans="1:12">
      <c r="A386" s="118" t="s">
        <v>2313</v>
      </c>
      <c r="B386" s="118" t="e">
        <f>#REF!</f>
        <v>#REF!</v>
      </c>
      <c r="C386" s="122" t="e">
        <f>#REF!</f>
        <v>#REF!</v>
      </c>
      <c r="D386" s="118" t="e">
        <f>#REF!</f>
        <v>#REF!</v>
      </c>
      <c r="E386" s="118" t="e">
        <f>#REF!</f>
        <v>#REF!</v>
      </c>
      <c r="F386" s="118" t="e">
        <f>#REF!</f>
        <v>#REF!</v>
      </c>
      <c r="G386" s="118" t="e">
        <f>#REF!</f>
        <v>#REF!</v>
      </c>
      <c r="H386" s="118" t="e">
        <f>#REF!</f>
        <v>#REF!</v>
      </c>
      <c r="I386" s="118" t="e">
        <f>#REF!</f>
        <v>#REF!</v>
      </c>
      <c r="J386" s="118" t="e">
        <f>#REF!</f>
        <v>#REF!</v>
      </c>
      <c r="K386" s="118"/>
      <c r="L386" s="118"/>
    </row>
    <row r="387" spans="1:12">
      <c r="A387" s="118" t="s">
        <v>2567</v>
      </c>
      <c r="B387" s="118" t="e">
        <f>#REF!</f>
        <v>#REF!</v>
      </c>
      <c r="C387" s="122" t="e">
        <f>#REF!</f>
        <v>#REF!</v>
      </c>
      <c r="D387" s="118" t="e">
        <f>#REF!</f>
        <v>#REF!</v>
      </c>
      <c r="E387" s="118" t="e">
        <f>#REF!</f>
        <v>#REF!</v>
      </c>
      <c r="F387" s="118" t="e">
        <f>#REF!</f>
        <v>#REF!</v>
      </c>
      <c r="G387" s="118" t="e">
        <f>#REF!</f>
        <v>#REF!</v>
      </c>
      <c r="H387" s="118" t="e">
        <f>#REF!</f>
        <v>#REF!</v>
      </c>
      <c r="I387" s="118" t="e">
        <f>#REF!</f>
        <v>#REF!</v>
      </c>
      <c r="J387" s="118" t="e">
        <f>#REF!</f>
        <v>#REF!</v>
      </c>
      <c r="K387" s="118"/>
      <c r="L387" s="118"/>
    </row>
    <row r="388" spans="1:12">
      <c r="A388" s="118" t="s">
        <v>2568</v>
      </c>
      <c r="B388" s="118" t="e">
        <f>#REF!</f>
        <v>#REF!</v>
      </c>
      <c r="C388" s="122" t="e">
        <f>#REF!</f>
        <v>#REF!</v>
      </c>
      <c r="D388" s="118" t="e">
        <f>#REF!</f>
        <v>#REF!</v>
      </c>
      <c r="E388" s="118" t="e">
        <f>#REF!</f>
        <v>#REF!</v>
      </c>
      <c r="F388" s="120" t="e">
        <f>#REF!</f>
        <v>#REF!</v>
      </c>
      <c r="G388" s="120" t="e">
        <f>#REF!</f>
        <v>#REF!</v>
      </c>
      <c r="H388" s="120" t="e">
        <f>#REF!</f>
        <v>#REF!</v>
      </c>
      <c r="I388" s="120" t="e">
        <f>#REF!</f>
        <v>#REF!</v>
      </c>
      <c r="J388" s="120" t="e">
        <f>#REF!</f>
        <v>#REF!</v>
      </c>
      <c r="K388" s="118"/>
      <c r="L388" s="118"/>
    </row>
    <row r="389" spans="1:12">
      <c r="A389" s="118" t="s">
        <v>2568</v>
      </c>
      <c r="B389" s="118" t="e">
        <f>#REF!</f>
        <v>#REF!</v>
      </c>
      <c r="C389" s="122" t="e">
        <f>#REF!</f>
        <v>#REF!</v>
      </c>
      <c r="D389" s="118" t="e">
        <f>#REF!</f>
        <v>#REF!</v>
      </c>
      <c r="E389" s="118" t="e">
        <f>#REF!</f>
        <v>#REF!</v>
      </c>
      <c r="F389" s="118" t="e">
        <f>#REF!</f>
        <v>#REF!</v>
      </c>
      <c r="G389" s="118" t="e">
        <f>#REF!</f>
        <v>#REF!</v>
      </c>
      <c r="H389" s="118" t="e">
        <f>#REF!</f>
        <v>#REF!</v>
      </c>
      <c r="I389" s="118" t="e">
        <f>#REF!</f>
        <v>#REF!</v>
      </c>
      <c r="J389" s="118" t="e">
        <f>#REF!</f>
        <v>#REF!</v>
      </c>
      <c r="K389" s="118"/>
      <c r="L389" s="118"/>
    </row>
    <row r="390" spans="1:12">
      <c r="A390" s="118" t="s">
        <v>2568</v>
      </c>
      <c r="B390" s="118" t="e">
        <f>#REF!</f>
        <v>#REF!</v>
      </c>
      <c r="C390" s="122" t="e">
        <f>#REF!</f>
        <v>#REF!</v>
      </c>
      <c r="D390" s="118" t="e">
        <f>#REF!</f>
        <v>#REF!</v>
      </c>
      <c r="E390" s="118" t="e">
        <f>#REF!</f>
        <v>#REF!</v>
      </c>
      <c r="F390" s="118" t="e">
        <f>#REF!</f>
        <v>#REF!</v>
      </c>
      <c r="G390" s="118" t="e">
        <f>#REF!</f>
        <v>#REF!</v>
      </c>
      <c r="H390" s="118" t="e">
        <f>#REF!</f>
        <v>#REF!</v>
      </c>
      <c r="I390" s="118" t="e">
        <f>#REF!</f>
        <v>#REF!</v>
      </c>
      <c r="J390" s="118" t="e">
        <f>#REF!</f>
        <v>#REF!</v>
      </c>
      <c r="K390" s="118"/>
      <c r="L390" s="118"/>
    </row>
    <row r="391" spans="1:12">
      <c r="A391" s="118" t="s">
        <v>2568</v>
      </c>
      <c r="B391" s="118" t="e">
        <f>#REF!</f>
        <v>#REF!</v>
      </c>
      <c r="C391" s="122" t="e">
        <f>#REF!</f>
        <v>#REF!</v>
      </c>
      <c r="D391" s="118" t="e">
        <f>#REF!</f>
        <v>#REF!</v>
      </c>
      <c r="E391" s="118" t="e">
        <f>#REF!</f>
        <v>#REF!</v>
      </c>
      <c r="F391" s="118" t="e">
        <f>#REF!</f>
        <v>#REF!</v>
      </c>
      <c r="G391" s="118" t="e">
        <f>#REF!</f>
        <v>#REF!</v>
      </c>
      <c r="H391" s="118" t="e">
        <f>#REF!</f>
        <v>#REF!</v>
      </c>
      <c r="I391" s="118" t="e">
        <f>#REF!</f>
        <v>#REF!</v>
      </c>
      <c r="J391" s="118" t="e">
        <f>#REF!</f>
        <v>#REF!</v>
      </c>
      <c r="K391" s="118"/>
      <c r="L391" s="118"/>
    </row>
    <row r="392" spans="1:12">
      <c r="A392" s="118" t="s">
        <v>2323</v>
      </c>
      <c r="B392" s="118" t="e">
        <f>#REF!</f>
        <v>#REF!</v>
      </c>
      <c r="C392" s="122" t="e">
        <f>#REF!</f>
        <v>#REF!</v>
      </c>
      <c r="D392" s="118" t="e">
        <f>#REF!</f>
        <v>#REF!</v>
      </c>
      <c r="E392" s="118" t="e">
        <f>#REF!</f>
        <v>#REF!</v>
      </c>
      <c r="F392" s="118" t="e">
        <f>#REF!</f>
        <v>#REF!</v>
      </c>
      <c r="G392" s="118" t="e">
        <f>#REF!</f>
        <v>#REF!</v>
      </c>
      <c r="H392" s="118" t="e">
        <f>#REF!</f>
        <v>#REF!</v>
      </c>
      <c r="I392" s="118" t="e">
        <f>#REF!</f>
        <v>#REF!</v>
      </c>
      <c r="J392" s="118" t="e">
        <f>#REF!</f>
        <v>#REF!</v>
      </c>
      <c r="K392" s="118"/>
      <c r="L392" s="118"/>
    </row>
    <row r="393" spans="1:12">
      <c r="A393" s="118" t="s">
        <v>2323</v>
      </c>
      <c r="B393" s="118" t="e">
        <f>#REF!</f>
        <v>#REF!</v>
      </c>
      <c r="C393" s="122" t="e">
        <f>#REF!</f>
        <v>#REF!</v>
      </c>
      <c r="D393" s="118" t="e">
        <f>#REF!</f>
        <v>#REF!</v>
      </c>
      <c r="E393" s="118" t="e">
        <f>#REF!</f>
        <v>#REF!</v>
      </c>
      <c r="F393" s="120" t="e">
        <f>#REF!</f>
        <v>#REF!</v>
      </c>
      <c r="G393" s="120" t="e">
        <f>#REF!</f>
        <v>#REF!</v>
      </c>
      <c r="H393" s="120" t="e">
        <f>#REF!</f>
        <v>#REF!</v>
      </c>
      <c r="I393" s="120" t="e">
        <f>#REF!</f>
        <v>#REF!</v>
      </c>
      <c r="J393" s="120" t="e">
        <f>#REF!</f>
        <v>#REF!</v>
      </c>
      <c r="K393" s="118"/>
      <c r="L393" s="118"/>
    </row>
    <row r="394" spans="1:12">
      <c r="A394" s="118" t="s">
        <v>2323</v>
      </c>
      <c r="B394" s="118" t="e">
        <f>#REF!</f>
        <v>#REF!</v>
      </c>
      <c r="C394" s="122" t="e">
        <f>#REF!</f>
        <v>#REF!</v>
      </c>
      <c r="D394" s="118" t="e">
        <f>#REF!</f>
        <v>#REF!</v>
      </c>
      <c r="E394" s="118" t="e">
        <f>#REF!</f>
        <v>#REF!</v>
      </c>
      <c r="F394" s="120" t="e">
        <f>#REF!</f>
        <v>#REF!</v>
      </c>
      <c r="G394" s="120" t="e">
        <f>#REF!</f>
        <v>#REF!</v>
      </c>
      <c r="H394" s="120" t="e">
        <f>#REF!</f>
        <v>#REF!</v>
      </c>
      <c r="I394" s="120" t="e">
        <f>#REF!</f>
        <v>#REF!</v>
      </c>
      <c r="J394" s="120" t="e">
        <f>#REF!</f>
        <v>#REF!</v>
      </c>
      <c r="K394" s="118"/>
      <c r="L394" s="118"/>
    </row>
    <row r="395" spans="1:12">
      <c r="A395" s="118" t="s">
        <v>2323</v>
      </c>
      <c r="B395" s="118" t="e">
        <f>#REF!</f>
        <v>#REF!</v>
      </c>
      <c r="C395" s="122" t="e">
        <f>#REF!</f>
        <v>#REF!</v>
      </c>
      <c r="D395" s="118" t="e">
        <f>#REF!</f>
        <v>#REF!</v>
      </c>
      <c r="E395" s="118" t="e">
        <f>#REF!</f>
        <v>#REF!</v>
      </c>
      <c r="F395" s="120" t="e">
        <f>#REF!</f>
        <v>#REF!</v>
      </c>
      <c r="G395" s="120" t="e">
        <f>#REF!</f>
        <v>#REF!</v>
      </c>
      <c r="H395" s="120" t="e">
        <f>#REF!</f>
        <v>#REF!</v>
      </c>
      <c r="I395" s="120" t="e">
        <f>#REF!</f>
        <v>#REF!</v>
      </c>
      <c r="J395" s="120" t="e">
        <f>#REF!</f>
        <v>#REF!</v>
      </c>
      <c r="K395" s="118"/>
      <c r="L395" s="118"/>
    </row>
    <row r="396" spans="1:12">
      <c r="A396" s="118" t="s">
        <v>2323</v>
      </c>
      <c r="B396" s="118" t="e">
        <f>#REF!</f>
        <v>#REF!</v>
      </c>
      <c r="C396" s="122" t="e">
        <f>#REF!</f>
        <v>#REF!</v>
      </c>
      <c r="D396" s="118" t="e">
        <f>#REF!</f>
        <v>#REF!</v>
      </c>
      <c r="E396" s="118" t="e">
        <f>#REF!</f>
        <v>#REF!</v>
      </c>
      <c r="F396" s="118" t="e">
        <f>#REF!</f>
        <v>#REF!</v>
      </c>
      <c r="G396" s="118" t="e">
        <f>#REF!</f>
        <v>#REF!</v>
      </c>
      <c r="H396" s="118" t="e">
        <f>#REF!</f>
        <v>#REF!</v>
      </c>
      <c r="I396" s="118" t="e">
        <f>#REF!</f>
        <v>#REF!</v>
      </c>
      <c r="J396" s="118" t="e">
        <f>#REF!</f>
        <v>#REF!</v>
      </c>
      <c r="K396" s="118"/>
      <c r="L396" s="118"/>
    </row>
    <row r="397" spans="1:12">
      <c r="A397" s="118" t="s">
        <v>2579</v>
      </c>
      <c r="B397" s="118" t="e">
        <f>#REF!</f>
        <v>#REF!</v>
      </c>
      <c r="C397" s="122" t="e">
        <f>#REF!</f>
        <v>#REF!</v>
      </c>
      <c r="D397" s="118" t="e">
        <f>#REF!</f>
        <v>#REF!</v>
      </c>
      <c r="E397" s="118" t="e">
        <f>#REF!</f>
        <v>#REF!</v>
      </c>
      <c r="F397" s="118" t="e">
        <f>#REF!</f>
        <v>#REF!</v>
      </c>
      <c r="G397" s="118" t="e">
        <f>#REF!</f>
        <v>#REF!</v>
      </c>
      <c r="H397" s="118" t="e">
        <f>#REF!</f>
        <v>#REF!</v>
      </c>
      <c r="I397" s="118" t="e">
        <f>#REF!</f>
        <v>#REF!</v>
      </c>
      <c r="J397" s="118" t="e">
        <f>#REF!</f>
        <v>#REF!</v>
      </c>
      <c r="K397" s="118"/>
      <c r="L397" s="118"/>
    </row>
    <row r="398" spans="1:12">
      <c r="A398" s="118" t="s">
        <v>2582</v>
      </c>
      <c r="B398" s="118" t="e">
        <f>#REF!</f>
        <v>#REF!</v>
      </c>
      <c r="C398" s="122" t="e">
        <f>#REF!</f>
        <v>#REF!</v>
      </c>
      <c r="D398" s="118" t="e">
        <f>#REF!</f>
        <v>#REF!</v>
      </c>
      <c r="E398" s="118" t="e">
        <f>#REF!</f>
        <v>#REF!</v>
      </c>
      <c r="F398" s="120" t="e">
        <f>#REF!</f>
        <v>#REF!</v>
      </c>
      <c r="G398" s="120" t="e">
        <f>#REF!</f>
        <v>#REF!</v>
      </c>
      <c r="H398" s="120" t="e">
        <f>#REF!</f>
        <v>#REF!</v>
      </c>
      <c r="I398" s="120" t="e">
        <f>#REF!</f>
        <v>#REF!</v>
      </c>
      <c r="J398" s="120" t="e">
        <f>#REF!</f>
        <v>#REF!</v>
      </c>
      <c r="K398" s="118"/>
      <c r="L398" s="118"/>
    </row>
    <row r="399" spans="1:12">
      <c r="A399" s="118" t="s">
        <v>2567</v>
      </c>
      <c r="B399" s="118" t="e">
        <f>#REF!</f>
        <v>#REF!</v>
      </c>
      <c r="C399" s="122" t="e">
        <f>#REF!</f>
        <v>#REF!</v>
      </c>
      <c r="D399" s="118" t="e">
        <f>#REF!</f>
        <v>#REF!</v>
      </c>
      <c r="E399" s="118" t="e">
        <f>#REF!</f>
        <v>#REF!</v>
      </c>
      <c r="F399" s="118"/>
      <c r="G399" s="118"/>
      <c r="H399" s="118"/>
      <c r="I399" s="118"/>
      <c r="J399" s="118"/>
      <c r="K399" s="118"/>
      <c r="L399" s="118"/>
    </row>
    <row r="400" spans="1:12">
      <c r="A400" s="118" t="s">
        <v>2567</v>
      </c>
      <c r="B400" s="118" t="e">
        <f>#REF!</f>
        <v>#REF!</v>
      </c>
      <c r="C400" s="122" t="e">
        <f>#REF!</f>
        <v>#REF!</v>
      </c>
      <c r="D400" s="118" t="e">
        <f>#REF!</f>
        <v>#REF!</v>
      </c>
      <c r="E400" s="118" t="e">
        <f>#REF!</f>
        <v>#REF!</v>
      </c>
      <c r="F400" s="118"/>
      <c r="G400" s="118"/>
      <c r="H400" s="118"/>
      <c r="I400" s="118"/>
      <c r="J400" s="118"/>
      <c r="K400" s="118"/>
      <c r="L400" s="118"/>
    </row>
    <row r="401" spans="1:12">
      <c r="A401" s="118" t="s">
        <v>2583</v>
      </c>
      <c r="B401" s="118" t="e">
        <f>#REF!</f>
        <v>#REF!</v>
      </c>
      <c r="C401" s="122" t="e">
        <f>#REF!</f>
        <v>#REF!</v>
      </c>
      <c r="D401" s="118" t="e">
        <f>#REF!</f>
        <v>#REF!</v>
      </c>
      <c r="E401" s="118" t="e">
        <f>#REF!</f>
        <v>#REF!</v>
      </c>
      <c r="F401" s="118"/>
      <c r="G401" s="118"/>
      <c r="H401" s="118"/>
      <c r="I401" s="118"/>
      <c r="J401" s="118"/>
      <c r="K401" s="118"/>
      <c r="L401" s="118"/>
    </row>
    <row r="402" spans="1:12">
      <c r="A402" s="118" t="s">
        <v>2585</v>
      </c>
      <c r="B402" s="118" t="e">
        <f>#REF!</f>
        <v>#REF!</v>
      </c>
      <c r="C402" s="122" t="e">
        <f>#REF!</f>
        <v>#REF!</v>
      </c>
      <c r="D402" s="118" t="e">
        <f>#REF!</f>
        <v>#REF!</v>
      </c>
      <c r="E402" s="118" t="e">
        <f>#REF!</f>
        <v>#REF!</v>
      </c>
      <c r="F402" s="118" t="e">
        <f>#REF!</f>
        <v>#REF!</v>
      </c>
      <c r="G402" s="118" t="e">
        <f>#REF!</f>
        <v>#REF!</v>
      </c>
      <c r="H402" s="118" t="e">
        <f>#REF!</f>
        <v>#REF!</v>
      </c>
      <c r="I402" s="118" t="e">
        <f>#REF!</f>
        <v>#REF!</v>
      </c>
      <c r="J402" s="118" t="e">
        <f>#REF!</f>
        <v>#REF!</v>
      </c>
      <c r="K402" s="118"/>
      <c r="L402" s="118"/>
    </row>
    <row r="403" spans="1:12">
      <c r="A403" s="118" t="s">
        <v>2562</v>
      </c>
      <c r="B403" s="118" t="e">
        <f>#REF!</f>
        <v>#REF!</v>
      </c>
      <c r="C403" s="122" t="e">
        <f>#REF!</f>
        <v>#REF!</v>
      </c>
      <c r="D403" s="118" t="e">
        <f>#REF!</f>
        <v>#REF!</v>
      </c>
      <c r="E403" s="118" t="e">
        <f>#REF!</f>
        <v>#REF!</v>
      </c>
      <c r="F403" s="118" t="e">
        <f>#REF!</f>
        <v>#REF!</v>
      </c>
      <c r="G403" s="118" t="e">
        <f>#REF!</f>
        <v>#REF!</v>
      </c>
      <c r="H403" s="118" t="e">
        <f>#REF!</f>
        <v>#REF!</v>
      </c>
      <c r="I403" s="118" t="e">
        <f>#REF!</f>
        <v>#REF!</v>
      </c>
      <c r="J403" s="118" t="e">
        <f>#REF!</f>
        <v>#REF!</v>
      </c>
      <c r="K403" s="118"/>
      <c r="L403" s="118"/>
    </row>
    <row r="404" spans="1:12">
      <c r="A404" s="118" t="s">
        <v>2562</v>
      </c>
      <c r="B404" s="118" t="e">
        <f>#REF!</f>
        <v>#REF!</v>
      </c>
      <c r="C404" s="122" t="e">
        <f>#REF!</f>
        <v>#REF!</v>
      </c>
      <c r="D404" s="118" t="e">
        <f>#REF!</f>
        <v>#REF!</v>
      </c>
      <c r="E404" s="118" t="e">
        <f>#REF!</f>
        <v>#REF!</v>
      </c>
      <c r="F404" s="118" t="e">
        <f>#REF!</f>
        <v>#REF!</v>
      </c>
      <c r="G404" s="118" t="e">
        <f>#REF!</f>
        <v>#REF!</v>
      </c>
      <c r="H404" s="118" t="e">
        <f>#REF!</f>
        <v>#REF!</v>
      </c>
      <c r="I404" s="118" t="e">
        <f>#REF!</f>
        <v>#REF!</v>
      </c>
      <c r="J404" s="118" t="e">
        <f>#REF!</f>
        <v>#REF!</v>
      </c>
      <c r="K404" s="118"/>
      <c r="L404" s="118"/>
    </row>
    <row r="405" spans="1:12">
      <c r="A405" s="118" t="s">
        <v>2562</v>
      </c>
      <c r="B405" s="118" t="e">
        <f>#REF!</f>
        <v>#REF!</v>
      </c>
      <c r="C405" s="122" t="e">
        <f>#REF!</f>
        <v>#REF!</v>
      </c>
      <c r="D405" s="118" t="e">
        <f>#REF!</f>
        <v>#REF!</v>
      </c>
      <c r="E405" s="118" t="e">
        <f>#REF!</f>
        <v>#REF!</v>
      </c>
      <c r="F405" s="120" t="e">
        <f>#REF!</f>
        <v>#REF!</v>
      </c>
      <c r="G405" s="120" t="e">
        <f>#REF!</f>
        <v>#REF!</v>
      </c>
      <c r="H405" s="120" t="e">
        <f>#REF!</f>
        <v>#REF!</v>
      </c>
      <c r="I405" s="120" t="e">
        <f>#REF!</f>
        <v>#REF!</v>
      </c>
      <c r="J405" s="120" t="e">
        <f>#REF!</f>
        <v>#REF!</v>
      </c>
      <c r="K405" s="118"/>
      <c r="L405" s="118"/>
    </row>
    <row r="406" spans="1:12">
      <c r="A406" s="118" t="s">
        <v>2587</v>
      </c>
      <c r="B406" s="118" t="e">
        <f>#REF!</f>
        <v>#REF!</v>
      </c>
      <c r="C406" s="122" t="e">
        <f>#REF!</f>
        <v>#REF!</v>
      </c>
      <c r="D406" s="118" t="e">
        <f>#REF!</f>
        <v>#REF!</v>
      </c>
      <c r="E406" s="118" t="e">
        <f>#REF!</f>
        <v>#REF!</v>
      </c>
      <c r="F406" s="120" t="e">
        <f>#REF!</f>
        <v>#REF!</v>
      </c>
      <c r="G406" s="120" t="e">
        <f>#REF!</f>
        <v>#REF!</v>
      </c>
      <c r="H406" s="120" t="e">
        <f>#REF!</f>
        <v>#REF!</v>
      </c>
      <c r="I406" s="120" t="e">
        <f>#REF!</f>
        <v>#REF!</v>
      </c>
      <c r="J406" s="120" t="e">
        <f>#REF!</f>
        <v>#REF!</v>
      </c>
      <c r="K406" s="118"/>
      <c r="L406" s="118"/>
    </row>
    <row r="407" spans="1:12">
      <c r="A407" s="118" t="s">
        <v>2313</v>
      </c>
      <c r="B407" s="118" t="e">
        <f>#REF!</f>
        <v>#REF!</v>
      </c>
      <c r="C407" s="122" t="e">
        <f>#REF!</f>
        <v>#REF!</v>
      </c>
      <c r="D407" s="118" t="e">
        <f>#REF!</f>
        <v>#REF!</v>
      </c>
      <c r="E407" s="118" t="e">
        <f>#REF!</f>
        <v>#REF!</v>
      </c>
      <c r="F407" s="120" t="e">
        <f>#REF!</f>
        <v>#REF!</v>
      </c>
      <c r="G407" s="120" t="e">
        <f>#REF!</f>
        <v>#REF!</v>
      </c>
      <c r="H407" s="120" t="e">
        <f>#REF!</f>
        <v>#REF!</v>
      </c>
      <c r="I407" s="120" t="e">
        <f>#REF!</f>
        <v>#REF!</v>
      </c>
      <c r="J407" s="120" t="e">
        <f>#REF!</f>
        <v>#REF!</v>
      </c>
      <c r="K407" s="118"/>
      <c r="L407" s="118"/>
    </row>
    <row r="408" spans="1:12">
      <c r="A408" s="118" t="s">
        <v>2588</v>
      </c>
      <c r="B408" s="118" t="e">
        <f>#REF!</f>
        <v>#REF!</v>
      </c>
      <c r="C408" s="122" t="e">
        <f>#REF!</f>
        <v>#REF!</v>
      </c>
      <c r="D408" s="118" t="e">
        <f>#REF!</f>
        <v>#REF!</v>
      </c>
      <c r="E408" s="118" t="e">
        <f>#REF!</f>
        <v>#REF!</v>
      </c>
      <c r="F408" s="118" t="e">
        <f>#REF!</f>
        <v>#REF!</v>
      </c>
      <c r="G408" s="118" t="e">
        <f>#REF!</f>
        <v>#REF!</v>
      </c>
      <c r="H408" s="118" t="e">
        <f>#REF!</f>
        <v>#REF!</v>
      </c>
      <c r="I408" s="118" t="e">
        <f>#REF!</f>
        <v>#REF!</v>
      </c>
      <c r="J408" s="118" t="e">
        <f>#REF!</f>
        <v>#REF!</v>
      </c>
      <c r="K408" s="118"/>
      <c r="L408" s="118"/>
    </row>
    <row r="409" spans="1:12">
      <c r="A409" s="118" t="s">
        <v>2590</v>
      </c>
      <c r="B409" s="118" t="e">
        <f>#REF!</f>
        <v>#REF!</v>
      </c>
      <c r="C409" s="122" t="e">
        <f>#REF!</f>
        <v>#REF!</v>
      </c>
      <c r="D409" s="118" t="e">
        <f>#REF!</f>
        <v>#REF!</v>
      </c>
      <c r="E409" s="118" t="e">
        <f>#REF!</f>
        <v>#REF!</v>
      </c>
      <c r="F409" s="118" t="e">
        <f>#REF!</f>
        <v>#REF!</v>
      </c>
      <c r="G409" s="118" t="e">
        <f>#REF!</f>
        <v>#REF!</v>
      </c>
      <c r="H409" s="118" t="e">
        <f>#REF!</f>
        <v>#REF!</v>
      </c>
      <c r="I409" s="118" t="e">
        <f>#REF!</f>
        <v>#REF!</v>
      </c>
      <c r="J409" s="118" t="e">
        <f>#REF!</f>
        <v>#REF!</v>
      </c>
      <c r="K409" s="118"/>
      <c r="L409" s="118"/>
    </row>
    <row r="410" spans="1:12">
      <c r="A410" s="118" t="s">
        <v>2590</v>
      </c>
      <c r="B410" s="118" t="e">
        <f>#REF!</f>
        <v>#REF!</v>
      </c>
      <c r="C410" s="122" t="e">
        <f>#REF!</f>
        <v>#REF!</v>
      </c>
      <c r="D410" s="118" t="e">
        <f>#REF!</f>
        <v>#REF!</v>
      </c>
      <c r="E410" s="118" t="e">
        <f>#REF!</f>
        <v>#REF!</v>
      </c>
      <c r="F410" s="118" t="e">
        <f>#REF!</f>
        <v>#REF!</v>
      </c>
      <c r="G410" s="118" t="e">
        <f>#REF!</f>
        <v>#REF!</v>
      </c>
      <c r="H410" s="118" t="e">
        <f>#REF!</f>
        <v>#REF!</v>
      </c>
      <c r="I410" s="118" t="e">
        <f>#REF!</f>
        <v>#REF!</v>
      </c>
      <c r="J410" s="118" t="e">
        <f>#REF!</f>
        <v>#REF!</v>
      </c>
      <c r="K410" s="118"/>
      <c r="L410" s="118"/>
    </row>
    <row r="411" spans="1:12">
      <c r="A411" s="118" t="s">
        <v>2565</v>
      </c>
      <c r="B411" s="118" t="e">
        <f>#REF!</f>
        <v>#REF!</v>
      </c>
      <c r="C411" s="122" t="e">
        <f>#REF!</f>
        <v>#REF!</v>
      </c>
      <c r="D411" s="118" t="e">
        <f>#REF!</f>
        <v>#REF!</v>
      </c>
      <c r="E411" s="118" t="e">
        <f>#REF!</f>
        <v>#REF!</v>
      </c>
      <c r="F411" s="118" t="e">
        <f>#REF!</f>
        <v>#REF!</v>
      </c>
      <c r="G411" s="118" t="e">
        <f>#REF!</f>
        <v>#REF!</v>
      </c>
      <c r="H411" s="118" t="e">
        <f>#REF!</f>
        <v>#REF!</v>
      </c>
      <c r="I411" s="118" t="e">
        <f>#REF!</f>
        <v>#REF!</v>
      </c>
      <c r="J411" s="118" t="e">
        <f>#REF!</f>
        <v>#REF!</v>
      </c>
      <c r="K411" s="118"/>
      <c r="L411" s="118"/>
    </row>
    <row r="412" spans="1:12">
      <c r="A412" s="118" t="s">
        <v>2591</v>
      </c>
      <c r="B412" s="118" t="e">
        <f>#REF!</f>
        <v>#REF!</v>
      </c>
      <c r="C412" s="122" t="e">
        <f>#REF!</f>
        <v>#REF!</v>
      </c>
      <c r="D412" s="118" t="e">
        <f>#REF!</f>
        <v>#REF!</v>
      </c>
      <c r="E412" s="118" t="e">
        <f>#REF!</f>
        <v>#REF!</v>
      </c>
      <c r="F412" s="118" t="e">
        <f>#REF!</f>
        <v>#REF!</v>
      </c>
      <c r="G412" s="118" t="e">
        <f>#REF!</f>
        <v>#REF!</v>
      </c>
      <c r="H412" s="118" t="e">
        <f>#REF!</f>
        <v>#REF!</v>
      </c>
      <c r="I412" s="118" t="e">
        <f>#REF!</f>
        <v>#REF!</v>
      </c>
      <c r="J412" s="118" t="e">
        <f>#REF!</f>
        <v>#REF!</v>
      </c>
      <c r="K412" s="118"/>
      <c r="L412" s="118"/>
    </row>
    <row r="413" spans="1:12">
      <c r="A413" s="118" t="s">
        <v>2591</v>
      </c>
      <c r="B413" s="118" t="e">
        <f>#REF!</f>
        <v>#REF!</v>
      </c>
      <c r="C413" s="122" t="e">
        <f>#REF!</f>
        <v>#REF!</v>
      </c>
      <c r="D413" s="118" t="e">
        <f>#REF!</f>
        <v>#REF!</v>
      </c>
      <c r="E413" s="118" t="e">
        <f>#REF!</f>
        <v>#REF!</v>
      </c>
      <c r="F413" s="118" t="e">
        <f>#REF!</f>
        <v>#REF!</v>
      </c>
      <c r="G413" s="118" t="e">
        <f>#REF!</f>
        <v>#REF!</v>
      </c>
      <c r="H413" s="118" t="e">
        <f>#REF!</f>
        <v>#REF!</v>
      </c>
      <c r="I413" s="118" t="e">
        <f>#REF!</f>
        <v>#REF!</v>
      </c>
      <c r="J413" s="118" t="e">
        <f>#REF!</f>
        <v>#REF!</v>
      </c>
      <c r="K413" s="118"/>
      <c r="L413" s="118"/>
    </row>
    <row r="414" spans="1:12">
      <c r="A414" s="118" t="s">
        <v>2594</v>
      </c>
      <c r="B414" s="118" t="e">
        <f>#REF!</f>
        <v>#REF!</v>
      </c>
      <c r="C414" s="122" t="e">
        <f>#REF!</f>
        <v>#REF!</v>
      </c>
      <c r="D414" s="118" t="e">
        <f>#REF!</f>
        <v>#REF!</v>
      </c>
      <c r="E414" s="118" t="e">
        <f>#REF!</f>
        <v>#REF!</v>
      </c>
      <c r="F414" s="120" t="e">
        <f>#REF!</f>
        <v>#REF!</v>
      </c>
      <c r="G414" s="120" t="e">
        <f>#REF!</f>
        <v>#REF!</v>
      </c>
      <c r="H414" s="120" t="e">
        <f>#REF!</f>
        <v>#REF!</v>
      </c>
      <c r="I414" s="120" t="e">
        <f>#REF!</f>
        <v>#REF!</v>
      </c>
      <c r="J414" s="120" t="e">
        <f>#REF!</f>
        <v>#REF!</v>
      </c>
      <c r="K414" s="118"/>
      <c r="L414" s="118"/>
    </row>
    <row r="415" spans="1:12">
      <c r="A415" s="118" t="s">
        <v>2595</v>
      </c>
      <c r="B415" s="118" t="e">
        <f>#REF!</f>
        <v>#REF!</v>
      </c>
      <c r="C415" s="122" t="e">
        <f>#REF!</f>
        <v>#REF!</v>
      </c>
      <c r="D415" s="118" t="e">
        <f>#REF!</f>
        <v>#REF!</v>
      </c>
      <c r="E415" s="118" t="e">
        <f>#REF!</f>
        <v>#REF!</v>
      </c>
      <c r="F415" s="118" t="e">
        <f>#REF!</f>
        <v>#REF!</v>
      </c>
      <c r="G415" s="118" t="e">
        <f>#REF!</f>
        <v>#REF!</v>
      </c>
      <c r="H415" s="118" t="e">
        <f>#REF!</f>
        <v>#REF!</v>
      </c>
      <c r="I415" s="118" t="e">
        <f>#REF!</f>
        <v>#REF!</v>
      </c>
      <c r="J415" s="118" t="e">
        <f>#REF!</f>
        <v>#REF!</v>
      </c>
      <c r="K415" s="118"/>
      <c r="L415" s="118"/>
    </row>
    <row r="416" spans="1:12">
      <c r="A416" s="118" t="s">
        <v>2597</v>
      </c>
      <c r="B416" s="118" t="e">
        <f>#REF!</f>
        <v>#REF!</v>
      </c>
      <c r="C416" s="122" t="e">
        <f>#REF!</f>
        <v>#REF!</v>
      </c>
      <c r="D416" s="118" t="e">
        <f>#REF!</f>
        <v>#REF!</v>
      </c>
      <c r="E416" s="118" t="e">
        <f>#REF!</f>
        <v>#REF!</v>
      </c>
      <c r="F416" s="118" t="e">
        <f>#REF!</f>
        <v>#REF!</v>
      </c>
      <c r="G416" s="118" t="e">
        <f>#REF!</f>
        <v>#REF!</v>
      </c>
      <c r="H416" s="118" t="e">
        <f>#REF!</f>
        <v>#REF!</v>
      </c>
      <c r="I416" s="118" t="e">
        <f>#REF!</f>
        <v>#REF!</v>
      </c>
      <c r="J416" s="118" t="e">
        <f>#REF!</f>
        <v>#REF!</v>
      </c>
      <c r="K416" s="118"/>
      <c r="L416" s="118"/>
    </row>
    <row r="417" spans="1:12">
      <c r="A417" s="118" t="s">
        <v>2550</v>
      </c>
      <c r="B417" s="118" t="e">
        <f>#REF!</f>
        <v>#REF!</v>
      </c>
      <c r="C417" s="122" t="e">
        <f>#REF!</f>
        <v>#REF!</v>
      </c>
      <c r="D417" s="118" t="e">
        <f>#REF!</f>
        <v>#REF!</v>
      </c>
      <c r="E417" s="118" t="e">
        <f>#REF!</f>
        <v>#REF!</v>
      </c>
      <c r="F417" s="118" t="e">
        <f>#REF!</f>
        <v>#REF!</v>
      </c>
      <c r="G417" s="118" t="e">
        <f>#REF!</f>
        <v>#REF!</v>
      </c>
      <c r="H417" s="118" t="e">
        <f>#REF!</f>
        <v>#REF!</v>
      </c>
      <c r="I417" s="118" t="e">
        <f>#REF!</f>
        <v>#REF!</v>
      </c>
      <c r="J417" s="118" t="e">
        <f>#REF!</f>
        <v>#REF!</v>
      </c>
      <c r="K417" s="118"/>
      <c r="L417" s="118"/>
    </row>
    <row r="418" spans="1:12">
      <c r="A418" s="118" t="s">
        <v>2313</v>
      </c>
      <c r="B418" s="118" t="e">
        <f>#REF!</f>
        <v>#REF!</v>
      </c>
      <c r="C418" s="122" t="e">
        <f>#REF!</f>
        <v>#REF!</v>
      </c>
      <c r="D418" s="118" t="e">
        <f>#REF!</f>
        <v>#REF!</v>
      </c>
      <c r="E418" s="118" t="e">
        <f>#REF!</f>
        <v>#REF!</v>
      </c>
      <c r="F418" s="118" t="e">
        <f>#REF!</f>
        <v>#REF!</v>
      </c>
      <c r="G418" s="118" t="e">
        <f>#REF!</f>
        <v>#REF!</v>
      </c>
      <c r="H418" s="118" t="e">
        <f>#REF!</f>
        <v>#REF!</v>
      </c>
      <c r="I418" s="118" t="e">
        <f>#REF!</f>
        <v>#REF!</v>
      </c>
      <c r="J418" s="118" t="e">
        <f>#REF!</f>
        <v>#REF!</v>
      </c>
      <c r="K418" s="118"/>
      <c r="L418" s="118"/>
    </row>
    <row r="419" spans="1:12">
      <c r="A419" s="118" t="s">
        <v>2453</v>
      </c>
      <c r="B419" s="118" t="e">
        <f>#REF!</f>
        <v>#REF!</v>
      </c>
      <c r="C419" s="122" t="e">
        <f>#REF!</f>
        <v>#REF!</v>
      </c>
      <c r="D419" s="118" t="e">
        <f>#REF!</f>
        <v>#REF!</v>
      </c>
      <c r="E419" s="118" t="e">
        <f>#REF!</f>
        <v>#REF!</v>
      </c>
      <c r="F419" s="118" t="e">
        <f>#REF!</f>
        <v>#REF!</v>
      </c>
      <c r="G419" s="118" t="e">
        <f>#REF!</f>
        <v>#REF!</v>
      </c>
      <c r="H419" s="118" t="e">
        <f>#REF!</f>
        <v>#REF!</v>
      </c>
      <c r="I419" s="118" t="e">
        <f>#REF!</f>
        <v>#REF!</v>
      </c>
      <c r="J419" s="118" t="e">
        <f>#REF!</f>
        <v>#REF!</v>
      </c>
      <c r="K419" s="118"/>
      <c r="L419" s="118"/>
    </row>
    <row r="420" spans="1:12">
      <c r="A420" s="118" t="s">
        <v>2453</v>
      </c>
      <c r="B420" s="118" t="e">
        <f>#REF!</f>
        <v>#REF!</v>
      </c>
      <c r="C420" s="122" t="e">
        <f>#REF!</f>
        <v>#REF!</v>
      </c>
      <c r="D420" s="118" t="e">
        <f>#REF!</f>
        <v>#REF!</v>
      </c>
      <c r="E420" s="118" t="e">
        <f>#REF!</f>
        <v>#REF!</v>
      </c>
      <c r="F420" s="120" t="e">
        <f>#REF!</f>
        <v>#REF!</v>
      </c>
      <c r="G420" s="120" t="e">
        <f>#REF!</f>
        <v>#REF!</v>
      </c>
      <c r="H420" s="120" t="e">
        <f>#REF!</f>
        <v>#REF!</v>
      </c>
      <c r="I420" s="120" t="e">
        <f>#REF!</f>
        <v>#REF!</v>
      </c>
      <c r="J420" s="120" t="e">
        <f>#REF!</f>
        <v>#REF!</v>
      </c>
      <c r="K420" s="118"/>
      <c r="L420" s="118"/>
    </row>
    <row r="421" spans="1:12">
      <c r="A421" s="118" t="s">
        <v>2313</v>
      </c>
      <c r="B421" s="118" t="e">
        <f>#REF!</f>
        <v>#REF!</v>
      </c>
      <c r="C421" s="122" t="e">
        <f>#REF!</f>
        <v>#REF!</v>
      </c>
      <c r="D421" s="118" t="e">
        <f>#REF!</f>
        <v>#REF!</v>
      </c>
      <c r="E421" s="118" t="e">
        <f>#REF!</f>
        <v>#REF!</v>
      </c>
      <c r="F421" s="118" t="e">
        <f>#REF!</f>
        <v>#REF!</v>
      </c>
      <c r="G421" s="118" t="e">
        <f>#REF!</f>
        <v>#REF!</v>
      </c>
      <c r="H421" s="118" t="e">
        <f>#REF!</f>
        <v>#REF!</v>
      </c>
      <c r="I421" s="118" t="e">
        <f>#REF!</f>
        <v>#REF!</v>
      </c>
      <c r="J421" s="118" t="e">
        <f>#REF!</f>
        <v>#REF!</v>
      </c>
      <c r="K421" s="118"/>
      <c r="L421" s="118"/>
    </row>
    <row r="422" spans="1:12">
      <c r="A422" s="118" t="s">
        <v>2313</v>
      </c>
      <c r="B422" s="118" t="e">
        <f>#REF!</f>
        <v>#REF!</v>
      </c>
      <c r="C422" s="122" t="e">
        <f>#REF!</f>
        <v>#REF!</v>
      </c>
      <c r="D422" s="118" t="e">
        <f>#REF!</f>
        <v>#REF!</v>
      </c>
      <c r="E422" s="118" t="e">
        <f>#REF!</f>
        <v>#REF!</v>
      </c>
      <c r="F422" s="118" t="e">
        <f>#REF!</f>
        <v>#REF!</v>
      </c>
      <c r="G422" s="118" t="e">
        <f>#REF!</f>
        <v>#REF!</v>
      </c>
      <c r="H422" s="118" t="e">
        <f>#REF!</f>
        <v>#REF!</v>
      </c>
      <c r="I422" s="118" t="e">
        <f>#REF!</f>
        <v>#REF!</v>
      </c>
      <c r="J422" s="118" t="e">
        <f>#REF!</f>
        <v>#REF!</v>
      </c>
      <c r="K422" s="118"/>
      <c r="L422" s="118"/>
    </row>
    <row r="423" spans="1:12">
      <c r="A423" s="118" t="s">
        <v>2453</v>
      </c>
      <c r="B423" s="118" t="e">
        <f>#REF!</f>
        <v>#REF!</v>
      </c>
      <c r="C423" s="122" t="e">
        <f>#REF!</f>
        <v>#REF!</v>
      </c>
      <c r="D423" s="118" t="e">
        <f>#REF!</f>
        <v>#REF!</v>
      </c>
      <c r="E423" s="118" t="e">
        <f>#REF!</f>
        <v>#REF!</v>
      </c>
      <c r="F423" s="118" t="e">
        <f>#REF!</f>
        <v>#REF!</v>
      </c>
      <c r="G423" s="118" t="e">
        <f>#REF!</f>
        <v>#REF!</v>
      </c>
      <c r="H423" s="118" t="e">
        <f>#REF!</f>
        <v>#REF!</v>
      </c>
      <c r="I423" s="118" t="e">
        <f>#REF!</f>
        <v>#REF!</v>
      </c>
      <c r="J423" s="118" t="e">
        <f>#REF!</f>
        <v>#REF!</v>
      </c>
      <c r="K423" s="118"/>
      <c r="L423" s="118"/>
    </row>
    <row r="424" spans="1:12">
      <c r="A424" s="118" t="s">
        <v>2313</v>
      </c>
      <c r="B424" s="118" t="e">
        <f>#REF!</f>
        <v>#REF!</v>
      </c>
      <c r="C424" s="122" t="e">
        <f>#REF!</f>
        <v>#REF!</v>
      </c>
      <c r="D424" s="118" t="e">
        <f>#REF!</f>
        <v>#REF!</v>
      </c>
      <c r="E424" s="118" t="e">
        <f>#REF!</f>
        <v>#REF!</v>
      </c>
      <c r="F424" s="118" t="e">
        <f>#REF!</f>
        <v>#REF!</v>
      </c>
      <c r="G424" s="118" t="e">
        <f>#REF!</f>
        <v>#REF!</v>
      </c>
      <c r="H424" s="118" t="e">
        <f>#REF!</f>
        <v>#REF!</v>
      </c>
      <c r="I424" s="118" t="e">
        <f>#REF!</f>
        <v>#REF!</v>
      </c>
      <c r="J424" s="118" t="e">
        <f>#REF!</f>
        <v>#REF!</v>
      </c>
      <c r="K424" s="118"/>
      <c r="L424" s="118"/>
    </row>
    <row r="425" spans="1:12">
      <c r="A425" s="118" t="s">
        <v>2313</v>
      </c>
      <c r="B425" s="118" t="e">
        <f>#REF!</f>
        <v>#REF!</v>
      </c>
      <c r="C425" s="122" t="e">
        <f>#REF!</f>
        <v>#REF!</v>
      </c>
      <c r="D425" s="118" t="e">
        <f>#REF!</f>
        <v>#REF!</v>
      </c>
      <c r="E425" s="118" t="e">
        <f>#REF!</f>
        <v>#REF!</v>
      </c>
      <c r="F425" s="118" t="e">
        <f>#REF!</f>
        <v>#REF!</v>
      </c>
      <c r="G425" s="118" t="e">
        <f>#REF!</f>
        <v>#REF!</v>
      </c>
      <c r="H425" s="118" t="e">
        <f>#REF!</f>
        <v>#REF!</v>
      </c>
      <c r="I425" s="118" t="e">
        <f>#REF!</f>
        <v>#REF!</v>
      </c>
      <c r="J425" s="118" t="e">
        <f>#REF!</f>
        <v>#REF!</v>
      </c>
      <c r="K425" s="118"/>
      <c r="L425" s="118"/>
    </row>
    <row r="426" spans="1:12">
      <c r="A426" s="118" t="s">
        <v>2313</v>
      </c>
      <c r="B426" s="118" t="e">
        <f>#REF!</f>
        <v>#REF!</v>
      </c>
      <c r="C426" s="122" t="e">
        <f>#REF!</f>
        <v>#REF!</v>
      </c>
      <c r="D426" s="118" t="e">
        <f>#REF!</f>
        <v>#REF!</v>
      </c>
      <c r="E426" s="118" t="e">
        <f>#REF!</f>
        <v>#REF!</v>
      </c>
      <c r="F426" s="118" t="e">
        <f>#REF!</f>
        <v>#REF!</v>
      </c>
      <c r="G426" s="118" t="e">
        <f>#REF!</f>
        <v>#REF!</v>
      </c>
      <c r="H426" s="118" t="e">
        <f>#REF!</f>
        <v>#REF!</v>
      </c>
      <c r="I426" s="118" t="e">
        <f>#REF!</f>
        <v>#REF!</v>
      </c>
      <c r="J426" s="118" t="e">
        <f>#REF!</f>
        <v>#REF!</v>
      </c>
      <c r="K426" s="118"/>
      <c r="L426" s="118"/>
    </row>
    <row r="427" spans="1:12">
      <c r="A427" s="118" t="s">
        <v>2598</v>
      </c>
      <c r="B427" s="118" t="e">
        <f>#REF!</f>
        <v>#REF!</v>
      </c>
      <c r="C427" s="122" t="e">
        <f>#REF!</f>
        <v>#REF!</v>
      </c>
      <c r="D427" s="118" t="e">
        <f>#REF!</f>
        <v>#REF!</v>
      </c>
      <c r="E427" s="118" t="e">
        <f>#REF!</f>
        <v>#REF!</v>
      </c>
      <c r="F427" s="118" t="e">
        <f>#REF!</f>
        <v>#REF!</v>
      </c>
      <c r="G427" s="118" t="e">
        <f>#REF!</f>
        <v>#REF!</v>
      </c>
      <c r="H427" s="118" t="e">
        <f>#REF!</f>
        <v>#REF!</v>
      </c>
      <c r="I427" s="118" t="e">
        <f>#REF!</f>
        <v>#REF!</v>
      </c>
      <c r="J427" s="118" t="e">
        <f>#REF!</f>
        <v>#REF!</v>
      </c>
      <c r="K427" s="118"/>
      <c r="L427" s="118"/>
    </row>
    <row r="428" spans="1:12">
      <c r="A428" s="118" t="s">
        <v>2556</v>
      </c>
      <c r="B428" s="118" t="e">
        <f>#REF!</f>
        <v>#REF!</v>
      </c>
      <c r="C428" s="122" t="e">
        <f>#REF!</f>
        <v>#REF!</v>
      </c>
      <c r="D428" s="118" t="e">
        <f>#REF!</f>
        <v>#REF!</v>
      </c>
      <c r="E428" s="118" t="e">
        <f>#REF!</f>
        <v>#REF!</v>
      </c>
      <c r="F428" s="123" t="e">
        <f>#REF!</f>
        <v>#REF!</v>
      </c>
      <c r="G428" s="123" t="e">
        <f>#REF!</f>
        <v>#REF!</v>
      </c>
      <c r="H428" s="118" t="e">
        <f>#REF!</f>
        <v>#REF!</v>
      </c>
      <c r="I428" s="118" t="e">
        <f>#REF!</f>
        <v>#REF!</v>
      </c>
      <c r="J428" s="118" t="e">
        <f>#REF!</f>
        <v>#REF!</v>
      </c>
      <c r="K428" s="118"/>
      <c r="L428" s="118"/>
    </row>
    <row r="429" spans="1:12">
      <c r="A429" s="118" t="s">
        <v>2313</v>
      </c>
      <c r="B429" s="118" t="e">
        <f>#REF!</f>
        <v>#REF!</v>
      </c>
      <c r="C429" s="122" t="e">
        <f>#REF!</f>
        <v>#REF!</v>
      </c>
      <c r="D429" s="118" t="e">
        <f>#REF!</f>
        <v>#REF!</v>
      </c>
      <c r="E429" s="118" t="e">
        <f>#REF!</f>
        <v>#REF!</v>
      </c>
      <c r="F429" s="123" t="e">
        <f>#REF!</f>
        <v>#REF!</v>
      </c>
      <c r="G429" s="123" t="e">
        <f>#REF!</f>
        <v>#REF!</v>
      </c>
      <c r="H429" s="118" t="e">
        <f>#REF!</f>
        <v>#REF!</v>
      </c>
      <c r="I429" s="118" t="e">
        <f>#REF!</f>
        <v>#REF!</v>
      </c>
      <c r="J429" s="118" t="e">
        <f>#REF!</f>
        <v>#REF!</v>
      </c>
      <c r="K429" s="118"/>
      <c r="L429" s="118"/>
    </row>
    <row r="430" spans="1:12">
      <c r="A430" s="118" t="s">
        <v>2325</v>
      </c>
      <c r="B430" s="118" t="e">
        <f>#REF!</f>
        <v>#REF!</v>
      </c>
      <c r="C430" s="122" t="e">
        <f>#REF!</f>
        <v>#REF!</v>
      </c>
      <c r="D430" s="118" t="e">
        <f>#REF!</f>
        <v>#REF!</v>
      </c>
      <c r="E430" s="118" t="e">
        <f>#REF!</f>
        <v>#REF!</v>
      </c>
      <c r="F430" s="123" t="e">
        <f>#REF!</f>
        <v>#REF!</v>
      </c>
      <c r="G430" s="123" t="e">
        <f>#REF!</f>
        <v>#REF!</v>
      </c>
      <c r="H430" s="118" t="e">
        <f>#REF!</f>
        <v>#REF!</v>
      </c>
      <c r="I430" s="118" t="e">
        <f>#REF!</f>
        <v>#REF!</v>
      </c>
      <c r="J430" s="118" t="e">
        <f>#REF!</f>
        <v>#REF!</v>
      </c>
      <c r="K430" s="118"/>
      <c r="L430" s="118"/>
    </row>
    <row r="431" spans="1:12">
      <c r="A431" s="118" t="s">
        <v>2325</v>
      </c>
      <c r="B431" s="118" t="e">
        <f>#REF!</f>
        <v>#REF!</v>
      </c>
      <c r="C431" s="122" t="e">
        <f>#REF!</f>
        <v>#REF!</v>
      </c>
      <c r="D431" s="118" t="e">
        <f>#REF!</f>
        <v>#REF!</v>
      </c>
      <c r="E431" s="118" t="e">
        <f>#REF!</f>
        <v>#REF!</v>
      </c>
      <c r="F431" s="123" t="e">
        <f>#REF!</f>
        <v>#REF!</v>
      </c>
      <c r="G431" s="123" t="e">
        <f>#REF!</f>
        <v>#REF!</v>
      </c>
      <c r="H431" s="118" t="e">
        <f>#REF!</f>
        <v>#REF!</v>
      </c>
      <c r="I431" s="118" t="e">
        <f>#REF!</f>
        <v>#REF!</v>
      </c>
      <c r="J431" s="118" t="e">
        <f>#REF!</f>
        <v>#REF!</v>
      </c>
      <c r="K431" s="118"/>
      <c r="L431" s="118"/>
    </row>
    <row r="432" spans="1:12">
      <c r="A432" s="118" t="s">
        <v>2325</v>
      </c>
      <c r="B432" s="118" t="e">
        <f>#REF!</f>
        <v>#REF!</v>
      </c>
      <c r="C432" s="122" t="e">
        <f>#REF!</f>
        <v>#REF!</v>
      </c>
      <c r="D432" s="118" t="e">
        <f>#REF!</f>
        <v>#REF!</v>
      </c>
      <c r="E432" s="118" t="e">
        <f>#REF!</f>
        <v>#REF!</v>
      </c>
      <c r="F432" s="118" t="e">
        <f>#REF!</f>
        <v>#REF!</v>
      </c>
      <c r="G432" s="118" t="e">
        <f>#REF!</f>
        <v>#REF!</v>
      </c>
      <c r="H432" s="118" t="e">
        <f>#REF!</f>
        <v>#REF!</v>
      </c>
      <c r="I432" s="118" t="e">
        <f>#REF!</f>
        <v>#REF!</v>
      </c>
      <c r="J432" s="118" t="e">
        <f>#REF!</f>
        <v>#REF!</v>
      </c>
      <c r="K432" s="118"/>
      <c r="L432" s="118"/>
    </row>
    <row r="433" spans="1:12">
      <c r="A433" s="118" t="s">
        <v>2325</v>
      </c>
      <c r="B433" s="118" t="e">
        <f>#REF!</f>
        <v>#REF!</v>
      </c>
      <c r="C433" s="122" t="e">
        <f>#REF!</f>
        <v>#REF!</v>
      </c>
      <c r="D433" s="118" t="e">
        <f>#REF!</f>
        <v>#REF!</v>
      </c>
      <c r="E433" s="118" t="e">
        <f>#REF!</f>
        <v>#REF!</v>
      </c>
      <c r="F433" s="118" t="e">
        <f>#REF!</f>
        <v>#REF!</v>
      </c>
      <c r="G433" s="118" t="e">
        <f>#REF!</f>
        <v>#REF!</v>
      </c>
      <c r="H433" s="118" t="e">
        <f>#REF!</f>
        <v>#REF!</v>
      </c>
      <c r="I433" s="118" t="e">
        <f>#REF!</f>
        <v>#REF!</v>
      </c>
      <c r="J433" s="118" t="e">
        <f>#REF!</f>
        <v>#REF!</v>
      </c>
      <c r="K433" s="118"/>
      <c r="L433" s="118"/>
    </row>
    <row r="434" spans="1:12">
      <c r="A434" s="118" t="s">
        <v>2325</v>
      </c>
      <c r="B434" s="118" t="e">
        <f>#REF!</f>
        <v>#REF!</v>
      </c>
      <c r="C434" s="122" t="e">
        <f>#REF!</f>
        <v>#REF!</v>
      </c>
      <c r="D434" s="118" t="e">
        <f>#REF!</f>
        <v>#REF!</v>
      </c>
      <c r="E434" s="118" t="e">
        <f>#REF!</f>
        <v>#REF!</v>
      </c>
      <c r="F434" s="118" t="e">
        <f>#REF!</f>
        <v>#REF!</v>
      </c>
      <c r="G434" s="118" t="e">
        <f>#REF!</f>
        <v>#REF!</v>
      </c>
      <c r="H434" s="118" t="e">
        <f>#REF!</f>
        <v>#REF!</v>
      </c>
      <c r="I434" s="118" t="e">
        <f>#REF!</f>
        <v>#REF!</v>
      </c>
      <c r="J434" s="118" t="e">
        <f>#REF!</f>
        <v>#REF!</v>
      </c>
      <c r="K434" s="118"/>
      <c r="L434" s="118"/>
    </row>
    <row r="435" spans="1:12">
      <c r="A435" s="118" t="s">
        <v>2325</v>
      </c>
      <c r="B435" s="118" t="e">
        <f>#REF!</f>
        <v>#REF!</v>
      </c>
      <c r="C435" s="122" t="e">
        <f>#REF!</f>
        <v>#REF!</v>
      </c>
      <c r="D435" s="118" t="e">
        <f>#REF!</f>
        <v>#REF!</v>
      </c>
      <c r="E435" s="118" t="e">
        <f>#REF!</f>
        <v>#REF!</v>
      </c>
      <c r="F435" s="118" t="e">
        <f>#REF!</f>
        <v>#REF!</v>
      </c>
      <c r="G435" s="118" t="e">
        <f>#REF!</f>
        <v>#REF!</v>
      </c>
      <c r="H435" s="118" t="e">
        <f>#REF!</f>
        <v>#REF!</v>
      </c>
      <c r="I435" s="118" t="e">
        <f>#REF!</f>
        <v>#REF!</v>
      </c>
      <c r="J435" s="118" t="e">
        <f>#REF!</f>
        <v>#REF!</v>
      </c>
      <c r="K435" s="118"/>
      <c r="L435" s="118"/>
    </row>
    <row r="436" spans="1:12">
      <c r="A436" s="118" t="s">
        <v>2325</v>
      </c>
      <c r="B436" s="118" t="e">
        <f>#REF!</f>
        <v>#REF!</v>
      </c>
      <c r="C436" s="122" t="e">
        <f>#REF!</f>
        <v>#REF!</v>
      </c>
      <c r="D436" s="118" t="e">
        <f>#REF!</f>
        <v>#REF!</v>
      </c>
      <c r="E436" s="118" t="e">
        <f>#REF!</f>
        <v>#REF!</v>
      </c>
      <c r="F436" s="118" t="e">
        <f>#REF!</f>
        <v>#REF!</v>
      </c>
      <c r="G436" s="118" t="e">
        <f>#REF!</f>
        <v>#REF!</v>
      </c>
      <c r="H436" s="118" t="e">
        <f>#REF!</f>
        <v>#REF!</v>
      </c>
      <c r="I436" s="118" t="e">
        <f>#REF!</f>
        <v>#REF!</v>
      </c>
      <c r="J436" s="118" t="e">
        <f>#REF!</f>
        <v>#REF!</v>
      </c>
      <c r="K436" s="118"/>
      <c r="L436" s="118"/>
    </row>
    <row r="437" spans="1:12">
      <c r="A437" s="118" t="s">
        <v>2325</v>
      </c>
      <c r="B437" s="118" t="e">
        <f>#REF!</f>
        <v>#REF!</v>
      </c>
      <c r="C437" s="122" t="e">
        <f>#REF!</f>
        <v>#REF!</v>
      </c>
      <c r="D437" s="118" t="e">
        <f>#REF!</f>
        <v>#REF!</v>
      </c>
      <c r="E437" s="118" t="e">
        <f>#REF!</f>
        <v>#REF!</v>
      </c>
      <c r="F437" s="118" t="e">
        <f>#REF!</f>
        <v>#REF!</v>
      </c>
      <c r="G437" s="118" t="e">
        <f>#REF!</f>
        <v>#REF!</v>
      </c>
      <c r="H437" s="118" t="e">
        <f>#REF!</f>
        <v>#REF!</v>
      </c>
      <c r="I437" s="118" t="e">
        <f>#REF!</f>
        <v>#REF!</v>
      </c>
      <c r="J437" s="118" t="e">
        <f>#REF!</f>
        <v>#REF!</v>
      </c>
      <c r="K437" s="118"/>
      <c r="L437" s="118"/>
    </row>
    <row r="438" spans="1:12">
      <c r="A438" s="118" t="s">
        <v>2325</v>
      </c>
      <c r="B438" s="118" t="e">
        <f>#REF!</f>
        <v>#REF!</v>
      </c>
      <c r="C438" s="122" t="e">
        <f>#REF!</f>
        <v>#REF!</v>
      </c>
      <c r="D438" s="118" t="e">
        <f>#REF!</f>
        <v>#REF!</v>
      </c>
      <c r="E438" s="118" t="e">
        <f>#REF!</f>
        <v>#REF!</v>
      </c>
      <c r="F438" s="118" t="e">
        <f>#REF!</f>
        <v>#REF!</v>
      </c>
      <c r="G438" s="118" t="e">
        <f>#REF!</f>
        <v>#REF!</v>
      </c>
      <c r="H438" s="118" t="e">
        <f>#REF!</f>
        <v>#REF!</v>
      </c>
      <c r="I438" s="118" t="e">
        <f>#REF!</f>
        <v>#REF!</v>
      </c>
      <c r="J438" s="118" t="e">
        <f>#REF!</f>
        <v>#REF!</v>
      </c>
      <c r="K438" s="118"/>
      <c r="L438" s="118"/>
    </row>
    <row r="439" spans="1:12">
      <c r="A439" s="118" t="s">
        <v>2599</v>
      </c>
      <c r="B439" s="118" t="e">
        <f>#REF!</f>
        <v>#REF!</v>
      </c>
      <c r="C439" s="122" t="e">
        <f>#REF!</f>
        <v>#REF!</v>
      </c>
      <c r="D439" s="118" t="e">
        <f>#REF!</f>
        <v>#REF!</v>
      </c>
      <c r="E439" s="118" t="e">
        <f>#REF!</f>
        <v>#REF!</v>
      </c>
      <c r="F439" s="118" t="e">
        <f>#REF!</f>
        <v>#REF!</v>
      </c>
      <c r="G439" s="118" t="e">
        <f>#REF!</f>
        <v>#REF!</v>
      </c>
      <c r="H439" s="118" t="e">
        <f>#REF!</f>
        <v>#REF!</v>
      </c>
      <c r="I439" s="118" t="e">
        <f>#REF!</f>
        <v>#REF!</v>
      </c>
      <c r="J439" s="118" t="e">
        <f>#REF!</f>
        <v>#REF!</v>
      </c>
      <c r="K439" s="118"/>
      <c r="L439" s="118"/>
    </row>
    <row r="440" spans="1:12">
      <c r="A440" s="118" t="s">
        <v>2311</v>
      </c>
      <c r="B440" s="118" t="e">
        <f>#REF!</f>
        <v>#REF!</v>
      </c>
      <c r="C440" s="122" t="e">
        <f>#REF!</f>
        <v>#REF!</v>
      </c>
      <c r="D440" s="118" t="e">
        <f>#REF!</f>
        <v>#REF!</v>
      </c>
      <c r="E440" s="118" t="e">
        <f>#REF!</f>
        <v>#REF!</v>
      </c>
      <c r="F440" s="118" t="e">
        <f>#REF!</f>
        <v>#REF!</v>
      </c>
      <c r="G440" s="118" t="e">
        <f>#REF!</f>
        <v>#REF!</v>
      </c>
      <c r="H440" s="118" t="e">
        <f>#REF!</f>
        <v>#REF!</v>
      </c>
      <c r="I440" s="118" t="e">
        <f>#REF!</f>
        <v>#REF!</v>
      </c>
      <c r="J440" s="118" t="e">
        <f>#REF!</f>
        <v>#REF!</v>
      </c>
      <c r="K440" s="118"/>
      <c r="L440" s="118"/>
    </row>
    <row r="441" spans="1:12">
      <c r="A441" s="118" t="s">
        <v>2601</v>
      </c>
      <c r="B441" s="118" t="e">
        <f>#REF!</f>
        <v>#REF!</v>
      </c>
      <c r="C441" s="122" t="e">
        <f>#REF!</f>
        <v>#REF!</v>
      </c>
      <c r="D441" s="118" t="e">
        <f>#REF!</f>
        <v>#REF!</v>
      </c>
      <c r="E441" s="118" t="e">
        <f>#REF!</f>
        <v>#REF!</v>
      </c>
      <c r="F441" s="120" t="e">
        <f>#REF!</f>
        <v>#REF!</v>
      </c>
      <c r="G441" s="120" t="e">
        <f>#REF!</f>
        <v>#REF!</v>
      </c>
      <c r="H441" s="120" t="e">
        <f>#REF!</f>
        <v>#REF!</v>
      </c>
      <c r="I441" s="120" t="e">
        <f>#REF!</f>
        <v>#REF!</v>
      </c>
      <c r="J441" s="120" t="e">
        <f>#REF!</f>
        <v>#REF!</v>
      </c>
      <c r="K441" s="118"/>
      <c r="L441" s="118"/>
    </row>
    <row r="442" spans="1:12">
      <c r="A442" s="118" t="s">
        <v>2551</v>
      </c>
      <c r="B442" s="118" t="e">
        <f>#REF!</f>
        <v>#REF!</v>
      </c>
      <c r="C442" s="122" t="e">
        <f>#REF!</f>
        <v>#REF!</v>
      </c>
      <c r="D442" s="118" t="e">
        <f>#REF!</f>
        <v>#REF!</v>
      </c>
      <c r="E442" s="118" t="e">
        <f>#REF!</f>
        <v>#REF!</v>
      </c>
      <c r="F442" s="118" t="e">
        <f>#REF!</f>
        <v>#REF!</v>
      </c>
      <c r="G442" s="118" t="e">
        <f>#REF!</f>
        <v>#REF!</v>
      </c>
      <c r="H442" s="118" t="e">
        <f>#REF!</f>
        <v>#REF!</v>
      </c>
      <c r="I442" s="118" t="e">
        <f>#REF!</f>
        <v>#REF!</v>
      </c>
      <c r="J442" s="118" t="e">
        <f>#REF!</f>
        <v>#REF!</v>
      </c>
      <c r="K442" s="118"/>
      <c r="L442" s="118"/>
    </row>
    <row r="443" spans="1:12">
      <c r="A443" s="118" t="s">
        <v>2602</v>
      </c>
      <c r="B443" s="118" t="e">
        <f>#REF!</f>
        <v>#REF!</v>
      </c>
      <c r="C443" s="122" t="e">
        <f>#REF!</f>
        <v>#REF!</v>
      </c>
      <c r="D443" s="118" t="e">
        <f>#REF!</f>
        <v>#REF!</v>
      </c>
      <c r="E443" s="118" t="e">
        <f>#REF!</f>
        <v>#REF!</v>
      </c>
      <c r="F443" s="118" t="e">
        <f>#REF!</f>
        <v>#REF!</v>
      </c>
      <c r="G443" s="118" t="e">
        <f>#REF!</f>
        <v>#REF!</v>
      </c>
      <c r="H443" s="118" t="e">
        <f>#REF!</f>
        <v>#REF!</v>
      </c>
      <c r="I443" s="118" t="e">
        <f>#REF!</f>
        <v>#REF!</v>
      </c>
      <c r="J443" s="118" t="e">
        <f>#REF!</f>
        <v>#REF!</v>
      </c>
      <c r="K443" s="118"/>
      <c r="L443" s="118"/>
    </row>
    <row r="444" spans="1:12">
      <c r="A444" s="118" t="s">
        <v>2603</v>
      </c>
      <c r="B444" s="118" t="e">
        <f>#REF!</f>
        <v>#REF!</v>
      </c>
      <c r="C444" s="122" t="e">
        <f>#REF!</f>
        <v>#REF!</v>
      </c>
      <c r="D444" s="118" t="e">
        <f>#REF!</f>
        <v>#REF!</v>
      </c>
      <c r="E444" s="118" t="e">
        <f>#REF!</f>
        <v>#REF!</v>
      </c>
      <c r="F444" s="118" t="e">
        <f>#REF!</f>
        <v>#REF!</v>
      </c>
      <c r="G444" s="118" t="e">
        <f>#REF!</f>
        <v>#REF!</v>
      </c>
      <c r="H444" s="118" t="e">
        <f>#REF!</f>
        <v>#REF!</v>
      </c>
      <c r="I444" s="118" t="e">
        <f>#REF!</f>
        <v>#REF!</v>
      </c>
      <c r="J444" s="118" t="e">
        <f>#REF!</f>
        <v>#REF!</v>
      </c>
      <c r="K444" s="118"/>
      <c r="L444" s="118"/>
    </row>
    <row r="445" spans="1:12">
      <c r="A445" s="118" t="s">
        <v>2317</v>
      </c>
      <c r="B445" s="118" t="e">
        <f>#REF!</f>
        <v>#REF!</v>
      </c>
      <c r="C445" s="122" t="e">
        <f>#REF!</f>
        <v>#REF!</v>
      </c>
      <c r="D445" s="118" t="e">
        <f>#REF!</f>
        <v>#REF!</v>
      </c>
      <c r="E445" s="118" t="e">
        <f>#REF!</f>
        <v>#REF!</v>
      </c>
      <c r="F445" s="118" t="e">
        <f>#REF!</f>
        <v>#REF!</v>
      </c>
      <c r="G445" s="118" t="e">
        <f>#REF!</f>
        <v>#REF!</v>
      </c>
      <c r="H445" s="118" t="e">
        <f>#REF!</f>
        <v>#REF!</v>
      </c>
      <c r="I445" s="118" t="e">
        <f>#REF!</f>
        <v>#REF!</v>
      </c>
      <c r="J445" s="118" t="e">
        <f>#REF!</f>
        <v>#REF!</v>
      </c>
      <c r="K445" s="118"/>
      <c r="L445" s="118"/>
    </row>
    <row r="446" spans="1:12">
      <c r="A446" s="118" t="s">
        <v>2605</v>
      </c>
      <c r="B446" s="118" t="e">
        <f>#REF!</f>
        <v>#REF!</v>
      </c>
      <c r="C446" s="122" t="e">
        <f>#REF!</f>
        <v>#REF!</v>
      </c>
      <c r="D446" s="118" t="e">
        <f>#REF!</f>
        <v>#REF!</v>
      </c>
      <c r="E446" s="118" t="e">
        <f>#REF!</f>
        <v>#REF!</v>
      </c>
      <c r="F446" s="120" t="e">
        <f>#REF!</f>
        <v>#REF!</v>
      </c>
      <c r="G446" s="120" t="e">
        <f>#REF!</f>
        <v>#REF!</v>
      </c>
      <c r="H446" s="120" t="e">
        <f>#REF!</f>
        <v>#REF!</v>
      </c>
      <c r="I446" s="120" t="e">
        <f>#REF!</f>
        <v>#REF!</v>
      </c>
      <c r="J446" s="120" t="e">
        <f>#REF!</f>
        <v>#REF!</v>
      </c>
      <c r="K446" s="118"/>
      <c r="L446" s="118"/>
    </row>
    <row r="447" spans="1:12">
      <c r="A447" s="118" t="s">
        <v>2605</v>
      </c>
      <c r="B447" s="118" t="e">
        <f>#REF!</f>
        <v>#REF!</v>
      </c>
      <c r="C447" s="122" t="e">
        <f>#REF!</f>
        <v>#REF!</v>
      </c>
      <c r="D447" s="118" t="e">
        <f>#REF!</f>
        <v>#REF!</v>
      </c>
      <c r="E447" s="118" t="e">
        <f>#REF!</f>
        <v>#REF!</v>
      </c>
      <c r="F447" s="118" t="e">
        <f>#REF!</f>
        <v>#REF!</v>
      </c>
      <c r="G447" s="118" t="e">
        <f>#REF!</f>
        <v>#REF!</v>
      </c>
      <c r="H447" s="118" t="e">
        <f>#REF!</f>
        <v>#REF!</v>
      </c>
      <c r="I447" s="118" t="e">
        <f>#REF!</f>
        <v>#REF!</v>
      </c>
      <c r="J447" s="118" t="e">
        <f>#REF!</f>
        <v>#REF!</v>
      </c>
      <c r="K447" s="118"/>
      <c r="L447" s="118"/>
    </row>
    <row r="448" spans="1:12">
      <c r="A448" s="118" t="s">
        <v>2608</v>
      </c>
      <c r="B448" s="118" t="e">
        <f>#REF!</f>
        <v>#REF!</v>
      </c>
      <c r="C448" s="122" t="e">
        <f>#REF!</f>
        <v>#REF!</v>
      </c>
      <c r="D448" s="118" t="e">
        <f>#REF!</f>
        <v>#REF!</v>
      </c>
      <c r="E448" s="118" t="e">
        <f>#REF!</f>
        <v>#REF!</v>
      </c>
      <c r="F448" s="118" t="e">
        <f>#REF!</f>
        <v>#REF!</v>
      </c>
      <c r="G448" s="118" t="e">
        <f>#REF!</f>
        <v>#REF!</v>
      </c>
      <c r="H448" s="118" t="e">
        <f>#REF!</f>
        <v>#REF!</v>
      </c>
      <c r="I448" s="118" t="e">
        <f>#REF!</f>
        <v>#REF!</v>
      </c>
      <c r="J448" s="118" t="e">
        <f>#REF!</f>
        <v>#REF!</v>
      </c>
      <c r="K448" s="118"/>
      <c r="L448" s="118"/>
    </row>
    <row r="449" spans="1:12">
      <c r="A449" s="118" t="s">
        <v>2611</v>
      </c>
      <c r="B449" s="118" t="e">
        <f>#REF!</f>
        <v>#REF!</v>
      </c>
      <c r="C449" s="122" t="e">
        <f>#REF!</f>
        <v>#REF!</v>
      </c>
      <c r="D449" s="118" t="e">
        <f>#REF!</f>
        <v>#REF!</v>
      </c>
      <c r="E449" s="118" t="e">
        <f>#REF!</f>
        <v>#REF!</v>
      </c>
      <c r="F449" s="120" t="e">
        <f>#REF!</f>
        <v>#REF!</v>
      </c>
      <c r="G449" s="120" t="e">
        <f>#REF!</f>
        <v>#REF!</v>
      </c>
      <c r="H449" s="120" t="e">
        <f>#REF!</f>
        <v>#REF!</v>
      </c>
      <c r="I449" s="120" t="e">
        <f>#REF!</f>
        <v>#REF!</v>
      </c>
      <c r="J449" s="120" t="e">
        <f>#REF!</f>
        <v>#REF!</v>
      </c>
      <c r="K449" s="118"/>
      <c r="L449" s="118"/>
    </row>
    <row r="450" spans="1:12">
      <c r="A450" s="118" t="s">
        <v>2317</v>
      </c>
      <c r="B450" s="118" t="e">
        <f>#REF!</f>
        <v>#REF!</v>
      </c>
      <c r="C450" s="122" t="e">
        <f>#REF!</f>
        <v>#REF!</v>
      </c>
      <c r="D450" s="118" t="e">
        <f>#REF!</f>
        <v>#REF!</v>
      </c>
      <c r="E450" s="118" t="e">
        <f>#REF!</f>
        <v>#REF!</v>
      </c>
      <c r="F450" s="120" t="e">
        <f>#REF!</f>
        <v>#REF!</v>
      </c>
      <c r="G450" s="120" t="e">
        <f>#REF!</f>
        <v>#REF!</v>
      </c>
      <c r="H450" s="120" t="e">
        <f>#REF!</f>
        <v>#REF!</v>
      </c>
      <c r="I450" s="120" t="e">
        <f>#REF!</f>
        <v>#REF!</v>
      </c>
      <c r="J450" s="120" t="e">
        <f>#REF!</f>
        <v>#REF!</v>
      </c>
      <c r="K450" s="118"/>
      <c r="L450" s="118"/>
    </row>
    <row r="451" spans="1:12">
      <c r="A451" s="118" t="s">
        <v>2612</v>
      </c>
      <c r="B451" s="118" t="e">
        <f>#REF!</f>
        <v>#REF!</v>
      </c>
      <c r="C451" s="122" t="e">
        <f>#REF!</f>
        <v>#REF!</v>
      </c>
      <c r="D451" s="118" t="e">
        <f>#REF!</f>
        <v>#REF!</v>
      </c>
      <c r="E451" s="118" t="e">
        <f>#REF!</f>
        <v>#REF!</v>
      </c>
      <c r="F451" s="118"/>
      <c r="G451" s="118"/>
      <c r="H451" s="118"/>
      <c r="I451" s="118"/>
      <c r="J451" s="118"/>
      <c r="K451" s="118"/>
      <c r="L451" s="118"/>
    </row>
    <row r="452" spans="1:12">
      <c r="A452" s="118" t="s">
        <v>2317</v>
      </c>
      <c r="B452" s="118" t="e">
        <f>#REF!</f>
        <v>#REF!</v>
      </c>
      <c r="C452" s="122" t="e">
        <f>#REF!</f>
        <v>#REF!</v>
      </c>
      <c r="D452" s="118" t="e">
        <f>#REF!</f>
        <v>#REF!</v>
      </c>
      <c r="E452" s="118" t="e">
        <f>#REF!</f>
        <v>#REF!</v>
      </c>
      <c r="F452" s="120" t="e">
        <f>#REF!</f>
        <v>#REF!</v>
      </c>
      <c r="G452" s="120" t="e">
        <f>#REF!</f>
        <v>#REF!</v>
      </c>
      <c r="H452" s="120" t="e">
        <f>#REF!</f>
        <v>#REF!</v>
      </c>
      <c r="I452" s="120" t="e">
        <f>#REF!</f>
        <v>#REF!</v>
      </c>
      <c r="J452" s="120" t="e">
        <f>#REF!</f>
        <v>#REF!</v>
      </c>
      <c r="K452" s="118"/>
      <c r="L452" s="118"/>
    </row>
    <row r="453" spans="1:12">
      <c r="A453" s="118" t="s">
        <v>2613</v>
      </c>
      <c r="B453" s="118" t="e">
        <f>#REF!</f>
        <v>#REF!</v>
      </c>
      <c r="C453" s="122" t="e">
        <f>#REF!</f>
        <v>#REF!</v>
      </c>
      <c r="D453" s="118" t="e">
        <f>#REF!</f>
        <v>#REF!</v>
      </c>
      <c r="E453" s="118" t="e">
        <f>#REF!</f>
        <v>#REF!</v>
      </c>
      <c r="F453" s="120" t="e">
        <f>#REF!</f>
        <v>#REF!</v>
      </c>
      <c r="G453" s="120" t="e">
        <f>#REF!</f>
        <v>#REF!</v>
      </c>
      <c r="H453" s="120" t="e">
        <f>#REF!</f>
        <v>#REF!</v>
      </c>
      <c r="I453" s="120" t="e">
        <f>#REF!</f>
        <v>#REF!</v>
      </c>
      <c r="J453" s="120" t="e">
        <f>#REF!</f>
        <v>#REF!</v>
      </c>
      <c r="K453" s="118"/>
      <c r="L453" s="118"/>
    </row>
    <row r="454" spans="1:12">
      <c r="A454" s="118" t="s">
        <v>2613</v>
      </c>
      <c r="B454" s="118" t="e">
        <f>#REF!</f>
        <v>#REF!</v>
      </c>
      <c r="C454" s="122" t="e">
        <f>#REF!</f>
        <v>#REF!</v>
      </c>
      <c r="D454" s="118" t="e">
        <f>#REF!</f>
        <v>#REF!</v>
      </c>
      <c r="E454" s="118" t="e">
        <f>#REF!</f>
        <v>#REF!</v>
      </c>
      <c r="F454" s="118" t="e">
        <f>#REF!</f>
        <v>#REF!</v>
      </c>
      <c r="G454" s="118" t="e">
        <f>#REF!</f>
        <v>#REF!</v>
      </c>
      <c r="H454" s="118" t="e">
        <f>#REF!</f>
        <v>#REF!</v>
      </c>
      <c r="I454" s="118" t="e">
        <f>#REF!</f>
        <v>#REF!</v>
      </c>
      <c r="J454" s="118" t="e">
        <f>#REF!</f>
        <v>#REF!</v>
      </c>
      <c r="K454" s="118"/>
      <c r="L454" s="118"/>
    </row>
    <row r="455" spans="1:12">
      <c r="A455" s="118" t="s">
        <v>2613</v>
      </c>
      <c r="B455" s="118" t="e">
        <f>#REF!</f>
        <v>#REF!</v>
      </c>
      <c r="C455" s="122" t="e">
        <f>#REF!</f>
        <v>#REF!</v>
      </c>
      <c r="D455" s="118" t="e">
        <f>#REF!</f>
        <v>#REF!</v>
      </c>
      <c r="E455" s="118" t="e">
        <f>#REF!</f>
        <v>#REF!</v>
      </c>
      <c r="F455" s="118" t="e">
        <f>#REF!</f>
        <v>#REF!</v>
      </c>
      <c r="G455" s="118" t="e">
        <f>#REF!</f>
        <v>#REF!</v>
      </c>
      <c r="H455" s="118" t="e">
        <f>#REF!</f>
        <v>#REF!</v>
      </c>
      <c r="I455" s="118" t="e">
        <f>#REF!</f>
        <v>#REF!</v>
      </c>
      <c r="J455" s="118" t="e">
        <f>#REF!</f>
        <v>#REF!</v>
      </c>
      <c r="K455" s="118"/>
      <c r="L455" s="118"/>
    </row>
    <row r="456" spans="1:12">
      <c r="A456" s="118" t="s">
        <v>2613</v>
      </c>
      <c r="B456" s="118" t="e">
        <f>#REF!</f>
        <v>#REF!</v>
      </c>
      <c r="C456" s="122" t="e">
        <f>#REF!</f>
        <v>#REF!</v>
      </c>
      <c r="D456" s="118" t="e">
        <f>#REF!</f>
        <v>#REF!</v>
      </c>
      <c r="E456" s="118" t="e">
        <f>#REF!</f>
        <v>#REF!</v>
      </c>
      <c r="F456" s="118" t="e">
        <f>#REF!</f>
        <v>#REF!</v>
      </c>
      <c r="G456" s="118" t="e">
        <f>#REF!</f>
        <v>#REF!</v>
      </c>
      <c r="H456" s="118" t="e">
        <f>#REF!</f>
        <v>#REF!</v>
      </c>
      <c r="I456" s="118" t="e">
        <f>#REF!</f>
        <v>#REF!</v>
      </c>
      <c r="J456" s="118" t="e">
        <f>#REF!</f>
        <v>#REF!</v>
      </c>
      <c r="K456" s="118"/>
      <c r="L456" s="118"/>
    </row>
    <row r="457" spans="1:12">
      <c r="A457" s="118" t="s">
        <v>2613</v>
      </c>
      <c r="B457" s="118" t="e">
        <f>#REF!</f>
        <v>#REF!</v>
      </c>
      <c r="C457" s="122" t="e">
        <f>#REF!</f>
        <v>#REF!</v>
      </c>
      <c r="D457" s="118" t="e">
        <f>#REF!</f>
        <v>#REF!</v>
      </c>
      <c r="E457" s="118" t="e">
        <f>#REF!</f>
        <v>#REF!</v>
      </c>
      <c r="F457" s="118" t="e">
        <f>#REF!</f>
        <v>#REF!</v>
      </c>
      <c r="G457" s="118" t="e">
        <f>#REF!</f>
        <v>#REF!</v>
      </c>
      <c r="H457" s="118" t="e">
        <f>#REF!</f>
        <v>#REF!</v>
      </c>
      <c r="I457" s="118" t="e">
        <f>#REF!</f>
        <v>#REF!</v>
      </c>
      <c r="J457" s="118" t="e">
        <f>#REF!</f>
        <v>#REF!</v>
      </c>
      <c r="K457" s="118"/>
      <c r="L457" s="118"/>
    </row>
    <row r="458" spans="1:12">
      <c r="A458" s="118" t="s">
        <v>2613</v>
      </c>
      <c r="B458" s="118" t="e">
        <f>#REF!</f>
        <v>#REF!</v>
      </c>
      <c r="C458" s="122" t="e">
        <f>#REF!</f>
        <v>#REF!</v>
      </c>
      <c r="D458" s="118" t="e">
        <f>#REF!</f>
        <v>#REF!</v>
      </c>
      <c r="E458" s="118" t="e">
        <f>#REF!</f>
        <v>#REF!</v>
      </c>
      <c r="F458" s="118" t="e">
        <f>#REF!</f>
        <v>#REF!</v>
      </c>
      <c r="G458" s="118" t="e">
        <f>#REF!</f>
        <v>#REF!</v>
      </c>
      <c r="H458" s="118" t="e">
        <f>#REF!</f>
        <v>#REF!</v>
      </c>
      <c r="I458" s="118" t="e">
        <f>#REF!</f>
        <v>#REF!</v>
      </c>
      <c r="J458" s="118" t="e">
        <f>#REF!</f>
        <v>#REF!</v>
      </c>
      <c r="K458" s="118"/>
      <c r="L458" s="118"/>
    </row>
    <row r="459" spans="1:12">
      <c r="A459" s="118" t="s">
        <v>2317</v>
      </c>
      <c r="B459" s="118" t="e">
        <f>#REF!</f>
        <v>#REF!</v>
      </c>
      <c r="C459" s="122" t="e">
        <f>#REF!</f>
        <v>#REF!</v>
      </c>
      <c r="D459" s="118" t="e">
        <f>#REF!</f>
        <v>#REF!</v>
      </c>
      <c r="E459" s="118" t="e">
        <f>#REF!</f>
        <v>#REF!</v>
      </c>
      <c r="F459" s="118" t="e">
        <f>#REF!</f>
        <v>#REF!</v>
      </c>
      <c r="G459" s="118" t="e">
        <f>#REF!</f>
        <v>#REF!</v>
      </c>
      <c r="H459" s="118" t="e">
        <f>#REF!</f>
        <v>#REF!</v>
      </c>
      <c r="I459" s="118" t="e">
        <f>#REF!</f>
        <v>#REF!</v>
      </c>
      <c r="J459" s="118" t="e">
        <f>#REF!</f>
        <v>#REF!</v>
      </c>
      <c r="K459" s="118"/>
      <c r="L459" s="118"/>
    </row>
    <row r="460" spans="1:12">
      <c r="A460" s="118" t="s">
        <v>2612</v>
      </c>
      <c r="B460" s="118" t="e">
        <f>#REF!</f>
        <v>#REF!</v>
      </c>
      <c r="C460" s="122" t="e">
        <f>#REF!</f>
        <v>#REF!</v>
      </c>
      <c r="D460" s="118" t="e">
        <f>#REF!</f>
        <v>#REF!</v>
      </c>
      <c r="E460" s="118" t="e">
        <f>#REF!</f>
        <v>#REF!</v>
      </c>
      <c r="F460" s="118"/>
      <c r="G460" s="118"/>
      <c r="H460" s="118"/>
      <c r="I460" s="118"/>
      <c r="J460" s="118"/>
      <c r="K460" s="118"/>
      <c r="L460" s="118"/>
    </row>
    <row r="461" spans="1:12">
      <c r="A461" s="118" t="s">
        <v>2317</v>
      </c>
      <c r="B461" s="118" t="e">
        <f>#REF!</f>
        <v>#REF!</v>
      </c>
      <c r="C461" s="122" t="e">
        <f>#REF!</f>
        <v>#REF!</v>
      </c>
      <c r="D461" s="118" t="e">
        <f>#REF!</f>
        <v>#REF!</v>
      </c>
      <c r="E461" s="118" t="e">
        <f>#REF!</f>
        <v>#REF!</v>
      </c>
      <c r="F461" s="120" t="e">
        <f>#REF!</f>
        <v>#REF!</v>
      </c>
      <c r="G461" s="120" t="e">
        <f>#REF!</f>
        <v>#REF!</v>
      </c>
      <c r="H461" s="120" t="e">
        <f>#REF!</f>
        <v>#REF!</v>
      </c>
      <c r="I461" s="120" t="e">
        <f>#REF!</f>
        <v>#REF!</v>
      </c>
      <c r="J461" s="120" t="e">
        <f>#REF!</f>
        <v>#REF!</v>
      </c>
      <c r="K461" s="118"/>
      <c r="L461" s="118"/>
    </row>
    <row r="462" spans="1:12">
      <c r="A462" s="118" t="s">
        <v>2608</v>
      </c>
      <c r="B462" s="118" t="e">
        <f>#REF!</f>
        <v>#REF!</v>
      </c>
      <c r="C462" s="122" t="e">
        <f>#REF!</f>
        <v>#REF!</v>
      </c>
      <c r="D462" s="118" t="e">
        <f>#REF!</f>
        <v>#REF!</v>
      </c>
      <c r="E462" s="118" t="e">
        <f>#REF!</f>
        <v>#REF!</v>
      </c>
      <c r="F462" s="118" t="e">
        <f>#REF!</f>
        <v>#REF!</v>
      </c>
      <c r="G462" s="118" t="e">
        <f>#REF!</f>
        <v>#REF!</v>
      </c>
      <c r="H462" s="118" t="e">
        <f>#REF!</f>
        <v>#REF!</v>
      </c>
      <c r="I462" s="120" t="e">
        <f>#REF!</f>
        <v>#REF!</v>
      </c>
      <c r="J462" s="120" t="e">
        <f>#REF!</f>
        <v>#REF!</v>
      </c>
      <c r="K462" s="118"/>
      <c r="L462" s="118"/>
    </row>
    <row r="463" spans="1:12">
      <c r="A463" s="118" t="s">
        <v>2605</v>
      </c>
      <c r="B463" s="118" t="e">
        <f>#REF!</f>
        <v>#REF!</v>
      </c>
      <c r="C463" s="122" t="e">
        <f>#REF!</f>
        <v>#REF!</v>
      </c>
      <c r="D463" s="118" t="e">
        <f>#REF!</f>
        <v>#REF!</v>
      </c>
      <c r="E463" s="118" t="e">
        <f>#REF!</f>
        <v>#REF!</v>
      </c>
      <c r="F463" s="125" t="e">
        <f>#REF!</f>
        <v>#REF!</v>
      </c>
      <c r="G463" s="125" t="e">
        <f>#REF!</f>
        <v>#REF!</v>
      </c>
      <c r="H463" s="120" t="e">
        <f>#REF!</f>
        <v>#REF!</v>
      </c>
      <c r="I463" s="120" t="e">
        <f>#REF!</f>
        <v>#REF!</v>
      </c>
      <c r="J463" s="120" t="e">
        <f>#REF!</f>
        <v>#REF!</v>
      </c>
      <c r="K463" s="118"/>
      <c r="L463" s="118"/>
    </row>
    <row r="464" spans="1:12">
      <c r="A464" s="118" t="s">
        <v>2317</v>
      </c>
      <c r="B464" s="118" t="e">
        <f>#REF!</f>
        <v>#REF!</v>
      </c>
      <c r="C464" s="122" t="e">
        <f>#REF!</f>
        <v>#REF!</v>
      </c>
      <c r="D464" s="118" t="e">
        <f>#REF!</f>
        <v>#REF!</v>
      </c>
      <c r="E464" s="118" t="e">
        <f>#REF!</f>
        <v>#REF!</v>
      </c>
      <c r="F464" s="120" t="e">
        <f>#REF!</f>
        <v>#REF!</v>
      </c>
      <c r="G464" s="120" t="e">
        <f>#REF!</f>
        <v>#REF!</v>
      </c>
      <c r="H464" s="120" t="e">
        <f>#REF!</f>
        <v>#REF!</v>
      </c>
      <c r="I464" s="120" t="e">
        <f>#REF!</f>
        <v>#REF!</v>
      </c>
      <c r="J464" s="120" t="e">
        <f>#REF!</f>
        <v>#REF!</v>
      </c>
      <c r="K464" s="118"/>
      <c r="L464" s="118"/>
    </row>
    <row r="465" spans="1:12">
      <c r="A465" s="118" t="s">
        <v>2605</v>
      </c>
      <c r="B465" s="118" t="e">
        <f>#REF!</f>
        <v>#REF!</v>
      </c>
      <c r="C465" s="122" t="e">
        <f>#REF!</f>
        <v>#REF!</v>
      </c>
      <c r="D465" s="118" t="e">
        <f>#REF!</f>
        <v>#REF!</v>
      </c>
      <c r="E465" s="118" t="e">
        <f>#REF!</f>
        <v>#REF!</v>
      </c>
      <c r="F465" s="118" t="e">
        <f>#REF!</f>
        <v>#REF!</v>
      </c>
      <c r="G465" s="118" t="e">
        <f>#REF!</f>
        <v>#REF!</v>
      </c>
      <c r="H465" s="118" t="e">
        <f>#REF!</f>
        <v>#REF!</v>
      </c>
      <c r="I465" s="118" t="e">
        <f>#REF!</f>
        <v>#REF!</v>
      </c>
      <c r="J465" s="118" t="e">
        <f>#REF!</f>
        <v>#REF!</v>
      </c>
      <c r="K465" s="118"/>
      <c r="L465" s="118"/>
    </row>
    <row r="466" spans="1:12">
      <c r="A466" s="118" t="s">
        <v>2311</v>
      </c>
      <c r="B466" s="118" t="e">
        <f>#REF!</f>
        <v>#REF!</v>
      </c>
      <c r="C466" s="122" t="e">
        <f>#REF!</f>
        <v>#REF!</v>
      </c>
      <c r="D466" s="118" t="e">
        <f>#REF!</f>
        <v>#REF!</v>
      </c>
      <c r="E466" s="118" t="e">
        <f>#REF!</f>
        <v>#REF!</v>
      </c>
      <c r="F466" s="120" t="e">
        <f>#REF!</f>
        <v>#REF!</v>
      </c>
      <c r="G466" s="120" t="e">
        <f>#REF!</f>
        <v>#REF!</v>
      </c>
      <c r="H466" s="120" t="e">
        <f>#REF!</f>
        <v>#REF!</v>
      </c>
      <c r="I466" s="120" t="e">
        <f>#REF!</f>
        <v>#REF!</v>
      </c>
      <c r="J466" s="120" t="e">
        <f>#REF!</f>
        <v>#REF!</v>
      </c>
      <c r="K466" s="118"/>
      <c r="L466" s="118"/>
    </row>
    <row r="467" spans="1:12">
      <c r="A467" s="118" t="s">
        <v>2551</v>
      </c>
      <c r="B467" s="118" t="e">
        <f>#REF!</f>
        <v>#REF!</v>
      </c>
      <c r="C467" s="122" t="e">
        <f>#REF!</f>
        <v>#REF!</v>
      </c>
      <c r="D467" s="118" t="e">
        <f>#REF!</f>
        <v>#REF!</v>
      </c>
      <c r="E467" s="118" t="e">
        <f>#REF!</f>
        <v>#REF!</v>
      </c>
      <c r="F467" s="118" t="e">
        <f>#REF!</f>
        <v>#REF!</v>
      </c>
      <c r="G467" s="118" t="e">
        <f>#REF!</f>
        <v>#REF!</v>
      </c>
      <c r="H467" s="118" t="e">
        <f>#REF!</f>
        <v>#REF!</v>
      </c>
      <c r="I467" s="118" t="e">
        <f>#REF!</f>
        <v>#REF!</v>
      </c>
      <c r="J467" s="118" t="e">
        <f>#REF!</f>
        <v>#REF!</v>
      </c>
      <c r="K467" s="118"/>
      <c r="L467" s="118"/>
    </row>
    <row r="468" spans="1:12">
      <c r="A468" s="118" t="s">
        <v>2551</v>
      </c>
      <c r="B468" s="118" t="e">
        <f>#REF!</f>
        <v>#REF!</v>
      </c>
      <c r="C468" s="122" t="e">
        <f>#REF!</f>
        <v>#REF!</v>
      </c>
      <c r="D468" s="118" t="e">
        <f>#REF!</f>
        <v>#REF!</v>
      </c>
      <c r="E468" s="118" t="e">
        <f>#REF!</f>
        <v>#REF!</v>
      </c>
      <c r="F468" s="120" t="e">
        <f>#REF!</f>
        <v>#REF!</v>
      </c>
      <c r="G468" s="120" t="e">
        <f>#REF!</f>
        <v>#REF!</v>
      </c>
      <c r="H468" s="120" t="e">
        <f>#REF!</f>
        <v>#REF!</v>
      </c>
      <c r="I468" s="120" t="e">
        <f>#REF!</f>
        <v>#REF!</v>
      </c>
      <c r="J468" s="120" t="e">
        <f>#REF!</f>
        <v>#REF!</v>
      </c>
      <c r="K468" s="118"/>
      <c r="L468" s="118"/>
    </row>
    <row r="469" spans="1:12">
      <c r="A469" s="118" t="s">
        <v>2551</v>
      </c>
      <c r="B469" s="118" t="e">
        <f>#REF!</f>
        <v>#REF!</v>
      </c>
      <c r="C469" s="122" t="e">
        <f>#REF!</f>
        <v>#REF!</v>
      </c>
      <c r="D469" s="118" t="e">
        <f>#REF!</f>
        <v>#REF!</v>
      </c>
      <c r="E469" s="118" t="e">
        <f>#REF!</f>
        <v>#REF!</v>
      </c>
      <c r="F469" s="120" t="e">
        <f>#REF!</f>
        <v>#REF!</v>
      </c>
      <c r="G469" s="120" t="e">
        <f>#REF!</f>
        <v>#REF!</v>
      </c>
      <c r="H469" s="120" t="e">
        <f>#REF!</f>
        <v>#REF!</v>
      </c>
      <c r="I469" s="120" t="e">
        <f>#REF!</f>
        <v>#REF!</v>
      </c>
      <c r="J469" s="120" t="e">
        <f>#REF!</f>
        <v>#REF!</v>
      </c>
      <c r="K469" s="118"/>
      <c r="L469" s="118"/>
    </row>
    <row r="470" spans="1:12">
      <c r="A470" s="118" t="s">
        <v>2317</v>
      </c>
      <c r="B470" s="118" t="e">
        <f>#REF!</f>
        <v>#REF!</v>
      </c>
      <c r="C470" s="122" t="e">
        <f>#REF!</f>
        <v>#REF!</v>
      </c>
      <c r="D470" s="118" t="e">
        <f>#REF!</f>
        <v>#REF!</v>
      </c>
      <c r="E470" s="118" t="e">
        <f>#REF!</f>
        <v>#REF!</v>
      </c>
      <c r="F470" s="120" t="e">
        <f>#REF!</f>
        <v>#REF!</v>
      </c>
      <c r="G470" s="120" t="e">
        <f>#REF!</f>
        <v>#REF!</v>
      </c>
      <c r="H470" s="120" t="e">
        <f>#REF!</f>
        <v>#REF!</v>
      </c>
      <c r="I470" s="120" t="e">
        <f>#REF!</f>
        <v>#REF!</v>
      </c>
      <c r="J470" s="120" t="e">
        <f>#REF!</f>
        <v>#REF!</v>
      </c>
      <c r="K470" s="118"/>
      <c r="L470" s="118"/>
    </row>
    <row r="471" spans="1:12">
      <c r="A471" s="118" t="s">
        <v>2614</v>
      </c>
      <c r="B471" s="118" t="e">
        <f>#REF!</f>
        <v>#REF!</v>
      </c>
      <c r="C471" s="122" t="e">
        <f>#REF!</f>
        <v>#REF!</v>
      </c>
      <c r="D471" s="118" t="e">
        <f>#REF!</f>
        <v>#REF!</v>
      </c>
      <c r="E471" s="118" t="e">
        <f>#REF!</f>
        <v>#REF!</v>
      </c>
      <c r="F471" s="120" t="e">
        <f>#REF!</f>
        <v>#REF!</v>
      </c>
      <c r="G471" s="120" t="e">
        <f>#REF!</f>
        <v>#REF!</v>
      </c>
      <c r="H471" s="120" t="e">
        <f>#REF!</f>
        <v>#REF!</v>
      </c>
      <c r="I471" s="120" t="e">
        <f>#REF!</f>
        <v>#REF!</v>
      </c>
      <c r="J471" s="120" t="e">
        <f>#REF!</f>
        <v>#REF!</v>
      </c>
      <c r="K471" s="118"/>
      <c r="L471" s="118"/>
    </row>
    <row r="472" spans="1:12">
      <c r="A472" s="118" t="s">
        <v>2614</v>
      </c>
      <c r="B472" s="118" t="e">
        <f>#REF!</f>
        <v>#REF!</v>
      </c>
      <c r="C472" s="122" t="e">
        <f>#REF!</f>
        <v>#REF!</v>
      </c>
      <c r="D472" s="118" t="e">
        <f>#REF!</f>
        <v>#REF!</v>
      </c>
      <c r="E472" s="118" t="e">
        <f>#REF!</f>
        <v>#REF!</v>
      </c>
      <c r="F472" s="120" t="e">
        <f>#REF!</f>
        <v>#REF!</v>
      </c>
      <c r="G472" s="120" t="e">
        <f>#REF!</f>
        <v>#REF!</v>
      </c>
      <c r="H472" s="120" t="e">
        <f>#REF!</f>
        <v>#REF!</v>
      </c>
      <c r="I472" s="120" t="e">
        <f>#REF!</f>
        <v>#REF!</v>
      </c>
      <c r="J472" s="120" t="e">
        <f>#REF!</f>
        <v>#REF!</v>
      </c>
      <c r="K472" s="118"/>
      <c r="L472" s="118"/>
    </row>
    <row r="473" spans="1:12">
      <c r="A473" s="118" t="s">
        <v>2614</v>
      </c>
      <c r="B473" s="118" t="e">
        <f>#REF!</f>
        <v>#REF!</v>
      </c>
      <c r="C473" s="122" t="e">
        <f>#REF!</f>
        <v>#REF!</v>
      </c>
      <c r="D473" s="118" t="e">
        <f>#REF!</f>
        <v>#REF!</v>
      </c>
      <c r="E473" s="118" t="e">
        <f>#REF!</f>
        <v>#REF!</v>
      </c>
      <c r="F473" s="120" t="e">
        <f>#REF!</f>
        <v>#REF!</v>
      </c>
      <c r="G473" s="120" t="e">
        <f>#REF!</f>
        <v>#REF!</v>
      </c>
      <c r="H473" s="120" t="e">
        <f>#REF!</f>
        <v>#REF!</v>
      </c>
      <c r="I473" s="120" t="e">
        <f>#REF!</f>
        <v>#REF!</v>
      </c>
      <c r="J473" s="120" t="e">
        <f>#REF!</f>
        <v>#REF!</v>
      </c>
      <c r="K473" s="118"/>
      <c r="L473" s="118"/>
    </row>
    <row r="474" spans="1:12">
      <c r="A474" s="118" t="s">
        <v>2614</v>
      </c>
      <c r="B474" s="118" t="e">
        <f>#REF!</f>
        <v>#REF!</v>
      </c>
      <c r="C474" s="122" t="e">
        <f>#REF!</f>
        <v>#REF!</v>
      </c>
      <c r="D474" s="118" t="e">
        <f>#REF!</f>
        <v>#REF!</v>
      </c>
      <c r="E474" s="118" t="e">
        <f>#REF!</f>
        <v>#REF!</v>
      </c>
      <c r="F474" s="120" t="e">
        <f>#REF!</f>
        <v>#REF!</v>
      </c>
      <c r="G474" s="120" t="e">
        <f>#REF!</f>
        <v>#REF!</v>
      </c>
      <c r="H474" s="120" t="e">
        <f>#REF!</f>
        <v>#REF!</v>
      </c>
      <c r="I474" s="120" t="e">
        <f>#REF!</f>
        <v>#REF!</v>
      </c>
      <c r="J474" s="120" t="e">
        <f>#REF!</f>
        <v>#REF!</v>
      </c>
      <c r="K474" s="118"/>
      <c r="L474" s="118"/>
    </row>
    <row r="475" spans="1:12">
      <c r="A475" s="118" t="s">
        <v>2614</v>
      </c>
      <c r="B475" s="118" t="e">
        <f>#REF!</f>
        <v>#REF!</v>
      </c>
      <c r="C475" s="122" t="e">
        <f>#REF!</f>
        <v>#REF!</v>
      </c>
      <c r="D475" s="118" t="e">
        <f>#REF!</f>
        <v>#REF!</v>
      </c>
      <c r="E475" s="118" t="e">
        <f>#REF!</f>
        <v>#REF!</v>
      </c>
      <c r="F475" s="120" t="e">
        <f>#REF!</f>
        <v>#REF!</v>
      </c>
      <c r="G475" s="120" t="e">
        <f>#REF!</f>
        <v>#REF!</v>
      </c>
      <c r="H475" s="120" t="e">
        <f>#REF!</f>
        <v>#REF!</v>
      </c>
      <c r="I475" s="120" t="e">
        <f>#REF!</f>
        <v>#REF!</v>
      </c>
      <c r="J475" s="120" t="e">
        <f>#REF!</f>
        <v>#REF!</v>
      </c>
      <c r="K475" s="118"/>
      <c r="L475" s="118"/>
    </row>
    <row r="476" spans="1:12">
      <c r="A476" s="118" t="s">
        <v>2614</v>
      </c>
      <c r="B476" s="118" t="e">
        <f>#REF!</f>
        <v>#REF!</v>
      </c>
      <c r="C476" s="122" t="e">
        <f>#REF!</f>
        <v>#REF!</v>
      </c>
      <c r="D476" s="118" t="e">
        <f>#REF!</f>
        <v>#REF!</v>
      </c>
      <c r="E476" s="118" t="e">
        <f>#REF!</f>
        <v>#REF!</v>
      </c>
      <c r="F476" s="120" t="e">
        <f>#REF!</f>
        <v>#REF!</v>
      </c>
      <c r="G476" s="120" t="e">
        <f>#REF!</f>
        <v>#REF!</v>
      </c>
      <c r="H476" s="120" t="e">
        <f>#REF!</f>
        <v>#REF!</v>
      </c>
      <c r="I476" s="120" t="e">
        <f>#REF!</f>
        <v>#REF!</v>
      </c>
      <c r="J476" s="120" t="e">
        <f>#REF!</f>
        <v>#REF!</v>
      </c>
      <c r="K476" s="118"/>
      <c r="L476" s="118"/>
    </row>
    <row r="477" spans="1:12">
      <c r="A477" s="118" t="s">
        <v>2614</v>
      </c>
      <c r="B477" s="118" t="e">
        <f>#REF!</f>
        <v>#REF!</v>
      </c>
      <c r="C477" s="122" t="e">
        <f>#REF!</f>
        <v>#REF!</v>
      </c>
      <c r="D477" s="118" t="e">
        <f>#REF!</f>
        <v>#REF!</v>
      </c>
      <c r="E477" s="118" t="e">
        <f>#REF!</f>
        <v>#REF!</v>
      </c>
      <c r="F477" s="120" t="e">
        <f>#REF!</f>
        <v>#REF!</v>
      </c>
      <c r="G477" s="120" t="e">
        <f>#REF!</f>
        <v>#REF!</v>
      </c>
      <c r="H477" s="120" t="e">
        <f>#REF!</f>
        <v>#REF!</v>
      </c>
      <c r="I477" s="120" t="e">
        <f>#REF!</f>
        <v>#REF!</v>
      </c>
      <c r="J477" s="120" t="e">
        <f>#REF!</f>
        <v>#REF!</v>
      </c>
      <c r="K477" s="118"/>
      <c r="L477" s="118"/>
    </row>
    <row r="478" spans="1:12">
      <c r="A478" s="118" t="s">
        <v>2614</v>
      </c>
      <c r="B478" s="118" t="e">
        <f>#REF!</f>
        <v>#REF!</v>
      </c>
      <c r="C478" s="122" t="e">
        <f>#REF!</f>
        <v>#REF!</v>
      </c>
      <c r="D478" s="118" t="e">
        <f>#REF!</f>
        <v>#REF!</v>
      </c>
      <c r="E478" s="118" t="e">
        <f>#REF!</f>
        <v>#REF!</v>
      </c>
      <c r="F478" s="118" t="e">
        <f>#REF!</f>
        <v>#REF!</v>
      </c>
      <c r="G478" s="118" t="e">
        <f>#REF!</f>
        <v>#REF!</v>
      </c>
      <c r="H478" s="118" t="e">
        <f>#REF!</f>
        <v>#REF!</v>
      </c>
      <c r="I478" s="118" t="e">
        <f>#REF!</f>
        <v>#REF!</v>
      </c>
      <c r="J478" s="118" t="e">
        <f>#REF!</f>
        <v>#REF!</v>
      </c>
      <c r="K478" s="118"/>
      <c r="L478" s="118"/>
    </row>
    <row r="479" spans="1:12">
      <c r="A479" s="118" t="s">
        <v>2615</v>
      </c>
      <c r="B479" s="118" t="e">
        <f>#REF!</f>
        <v>#REF!</v>
      </c>
      <c r="C479" s="122" t="e">
        <f>#REF!</f>
        <v>#REF!</v>
      </c>
      <c r="D479" s="118" t="e">
        <f>#REF!</f>
        <v>#REF!</v>
      </c>
      <c r="E479" s="118" t="e">
        <f>#REF!</f>
        <v>#REF!</v>
      </c>
      <c r="F479" s="120" t="e">
        <f>#REF!</f>
        <v>#REF!</v>
      </c>
      <c r="G479" s="120" t="e">
        <f>#REF!</f>
        <v>#REF!</v>
      </c>
      <c r="H479" s="120" t="e">
        <f>#REF!</f>
        <v>#REF!</v>
      </c>
      <c r="I479" s="120" t="e">
        <f>#REF!</f>
        <v>#REF!</v>
      </c>
      <c r="J479" s="120" t="e">
        <f>#REF!</f>
        <v>#REF!</v>
      </c>
      <c r="K479" s="118"/>
      <c r="L479" s="118"/>
    </row>
    <row r="480" spans="1:12">
      <c r="A480" s="118" t="s">
        <v>2615</v>
      </c>
      <c r="B480" s="118" t="e">
        <f>#REF!</f>
        <v>#REF!</v>
      </c>
      <c r="C480" s="122" t="e">
        <f>#REF!</f>
        <v>#REF!</v>
      </c>
      <c r="D480" s="118" t="e">
        <f>#REF!</f>
        <v>#REF!</v>
      </c>
      <c r="E480" s="118" t="e">
        <f>#REF!</f>
        <v>#REF!</v>
      </c>
      <c r="F480" s="120" t="e">
        <f>#REF!</f>
        <v>#REF!</v>
      </c>
      <c r="G480" s="120" t="e">
        <f>#REF!</f>
        <v>#REF!</v>
      </c>
      <c r="H480" s="120" t="e">
        <f>#REF!</f>
        <v>#REF!</v>
      </c>
      <c r="I480" s="120" t="e">
        <f>#REF!</f>
        <v>#REF!</v>
      </c>
      <c r="J480" s="120" t="e">
        <f>#REF!</f>
        <v>#REF!</v>
      </c>
      <c r="K480" s="118"/>
      <c r="L480" s="118"/>
    </row>
    <row r="481" spans="1:12">
      <c r="A481" s="118" t="s">
        <v>2615</v>
      </c>
      <c r="B481" s="118" t="e">
        <f>#REF!</f>
        <v>#REF!</v>
      </c>
      <c r="C481" s="122" t="e">
        <f>#REF!</f>
        <v>#REF!</v>
      </c>
      <c r="D481" s="118" t="e">
        <f>#REF!</f>
        <v>#REF!</v>
      </c>
      <c r="E481" s="118" t="e">
        <f>#REF!</f>
        <v>#REF!</v>
      </c>
      <c r="F481" s="120" t="e">
        <f>#REF!</f>
        <v>#REF!</v>
      </c>
      <c r="G481" s="120" t="e">
        <f>#REF!</f>
        <v>#REF!</v>
      </c>
      <c r="H481" s="120" t="e">
        <f>#REF!</f>
        <v>#REF!</v>
      </c>
      <c r="I481" s="120" t="e">
        <f>#REF!</f>
        <v>#REF!</v>
      </c>
      <c r="J481" s="120" t="e">
        <f>#REF!</f>
        <v>#REF!</v>
      </c>
      <c r="K481" s="118"/>
      <c r="L481" s="118"/>
    </row>
    <row r="482" spans="1:12">
      <c r="A482" s="118" t="s">
        <v>2615</v>
      </c>
      <c r="B482" s="118" t="e">
        <f>#REF!</f>
        <v>#REF!</v>
      </c>
      <c r="C482" s="122" t="e">
        <f>#REF!</f>
        <v>#REF!</v>
      </c>
      <c r="D482" s="118" t="e">
        <f>#REF!</f>
        <v>#REF!</v>
      </c>
      <c r="E482" s="118" t="e">
        <f>#REF!</f>
        <v>#REF!</v>
      </c>
      <c r="F482" s="120" t="e">
        <f>#REF!</f>
        <v>#REF!</v>
      </c>
      <c r="G482" s="120" t="e">
        <f>#REF!</f>
        <v>#REF!</v>
      </c>
      <c r="H482" s="120" t="e">
        <f>#REF!</f>
        <v>#REF!</v>
      </c>
      <c r="I482" s="120" t="e">
        <f>#REF!</f>
        <v>#REF!</v>
      </c>
      <c r="J482" s="120" t="e">
        <f>#REF!</f>
        <v>#REF!</v>
      </c>
      <c r="K482" s="118"/>
      <c r="L482" s="118"/>
    </row>
    <row r="483" spans="1:12">
      <c r="A483" s="118" t="s">
        <v>2551</v>
      </c>
      <c r="B483" s="118" t="e">
        <f>#REF!</f>
        <v>#REF!</v>
      </c>
      <c r="C483" s="122" t="e">
        <f>#REF!</f>
        <v>#REF!</v>
      </c>
      <c r="D483" s="118" t="e">
        <f>#REF!</f>
        <v>#REF!</v>
      </c>
      <c r="E483" s="118" t="e">
        <f>#REF!</f>
        <v>#REF!</v>
      </c>
      <c r="F483" s="120" t="e">
        <f>#REF!</f>
        <v>#REF!</v>
      </c>
      <c r="G483" s="120" t="e">
        <f>#REF!</f>
        <v>#REF!</v>
      </c>
      <c r="H483" s="120" t="e">
        <f>#REF!</f>
        <v>#REF!</v>
      </c>
      <c r="I483" s="120" t="e">
        <f>#REF!</f>
        <v>#REF!</v>
      </c>
      <c r="J483" s="120" t="e">
        <f>#REF!</f>
        <v>#REF!</v>
      </c>
      <c r="K483" s="118"/>
      <c r="L483" s="118"/>
    </row>
    <row r="484" spans="1:12">
      <c r="A484" s="118" t="s">
        <v>2317</v>
      </c>
      <c r="B484" s="118" t="e">
        <f>#REF!</f>
        <v>#REF!</v>
      </c>
      <c r="C484" s="122" t="e">
        <f>#REF!</f>
        <v>#REF!</v>
      </c>
      <c r="D484" s="118" t="e">
        <f>#REF!</f>
        <v>#REF!</v>
      </c>
      <c r="E484" s="118" t="e">
        <f>#REF!</f>
        <v>#REF!</v>
      </c>
      <c r="F484" s="120" t="e">
        <f>#REF!</f>
        <v>#REF!</v>
      </c>
      <c r="G484" s="120" t="e">
        <f>#REF!</f>
        <v>#REF!</v>
      </c>
      <c r="H484" s="120" t="e">
        <f>#REF!</f>
        <v>#REF!</v>
      </c>
      <c r="I484" s="120" t="e">
        <f>#REF!</f>
        <v>#REF!</v>
      </c>
      <c r="J484" s="120" t="e">
        <f>#REF!</f>
        <v>#REF!</v>
      </c>
      <c r="K484" s="118"/>
      <c r="L484" s="118"/>
    </row>
    <row r="485" spans="1:12">
      <c r="A485" s="118" t="s">
        <v>2317</v>
      </c>
      <c r="B485" s="118" t="e">
        <f>#REF!</f>
        <v>#REF!</v>
      </c>
      <c r="C485" s="122" t="e">
        <f>#REF!</f>
        <v>#REF!</v>
      </c>
      <c r="D485" s="118" t="e">
        <f>#REF!</f>
        <v>#REF!</v>
      </c>
      <c r="E485" s="118" t="e">
        <f>#REF!</f>
        <v>#REF!</v>
      </c>
      <c r="F485" s="118"/>
      <c r="G485" s="118"/>
      <c r="H485" s="118"/>
      <c r="I485" s="118"/>
      <c r="J485" s="118"/>
      <c r="K485" s="118"/>
      <c r="L485" s="118"/>
    </row>
    <row r="486" spans="1:12">
      <c r="A486" s="118" t="s">
        <v>2317</v>
      </c>
      <c r="B486" s="118" t="e">
        <f>#REF!</f>
        <v>#REF!</v>
      </c>
      <c r="C486" s="122" t="e">
        <f>#REF!</f>
        <v>#REF!</v>
      </c>
      <c r="D486" s="118" t="e">
        <f>#REF!</f>
        <v>#REF!</v>
      </c>
      <c r="E486" s="118" t="e">
        <f>#REF!</f>
        <v>#REF!</v>
      </c>
      <c r="F486" s="120" t="e">
        <f>#REF!</f>
        <v>#REF!</v>
      </c>
      <c r="G486" s="120" t="e">
        <f>#REF!</f>
        <v>#REF!</v>
      </c>
      <c r="H486" s="120" t="e">
        <f>#REF!</f>
        <v>#REF!</v>
      </c>
      <c r="I486" s="120" t="e">
        <f>#REF!</f>
        <v>#REF!</v>
      </c>
      <c r="J486" s="120" t="e">
        <f>#REF!</f>
        <v>#REF!</v>
      </c>
      <c r="K486" s="118"/>
      <c r="L486" s="118"/>
    </row>
    <row r="487" spans="1:12">
      <c r="A487" s="118" t="s">
        <v>2317</v>
      </c>
      <c r="B487" s="118" t="e">
        <f>#REF!</f>
        <v>#REF!</v>
      </c>
      <c r="C487" s="122" t="e">
        <f>#REF!</f>
        <v>#REF!</v>
      </c>
      <c r="D487" s="118" t="e">
        <f>#REF!</f>
        <v>#REF!</v>
      </c>
      <c r="E487" s="118" t="e">
        <f>#REF!</f>
        <v>#REF!</v>
      </c>
      <c r="F487" s="120" t="e">
        <f>#REF!</f>
        <v>#REF!</v>
      </c>
      <c r="G487" s="120" t="e">
        <f>#REF!</f>
        <v>#REF!</v>
      </c>
      <c r="H487" s="120" t="e">
        <f>#REF!</f>
        <v>#REF!</v>
      </c>
      <c r="I487" s="120" t="e">
        <f>#REF!</f>
        <v>#REF!</v>
      </c>
      <c r="J487" s="120" t="e">
        <f>#REF!</f>
        <v>#REF!</v>
      </c>
      <c r="K487" s="118"/>
      <c r="L487" s="118"/>
    </row>
    <row r="488" spans="1:12">
      <c r="A488" s="118" t="s">
        <v>2317</v>
      </c>
      <c r="B488" s="118" t="e">
        <f>#REF!</f>
        <v>#REF!</v>
      </c>
      <c r="C488" s="122" t="e">
        <f>#REF!</f>
        <v>#REF!</v>
      </c>
      <c r="D488" s="118" t="e">
        <f>#REF!</f>
        <v>#REF!</v>
      </c>
      <c r="E488" s="118" t="e">
        <f>#REF!</f>
        <v>#REF!</v>
      </c>
      <c r="F488" s="118" t="e">
        <f>#REF!</f>
        <v>#REF!</v>
      </c>
      <c r="G488" s="118" t="e">
        <f>#REF!</f>
        <v>#REF!</v>
      </c>
      <c r="H488" s="118" t="e">
        <f>#REF!</f>
        <v>#REF!</v>
      </c>
      <c r="I488" s="118" t="e">
        <f>#REF!</f>
        <v>#REF!</v>
      </c>
      <c r="J488" s="118" t="e">
        <f>#REF!</f>
        <v>#REF!</v>
      </c>
      <c r="K488" s="118"/>
      <c r="L488" s="118"/>
    </row>
    <row r="489" spans="1:12">
      <c r="A489" s="118" t="s">
        <v>2317</v>
      </c>
      <c r="B489" s="118" t="e">
        <f>#REF!</f>
        <v>#REF!</v>
      </c>
      <c r="C489" s="122" t="e">
        <f>#REF!</f>
        <v>#REF!</v>
      </c>
      <c r="D489" s="118" t="e">
        <f>#REF!</f>
        <v>#REF!</v>
      </c>
      <c r="E489" s="118" t="e">
        <f>#REF!</f>
        <v>#REF!</v>
      </c>
      <c r="F489" s="120" t="e">
        <f>#REF!</f>
        <v>#REF!</v>
      </c>
      <c r="G489" s="120" t="e">
        <f>#REF!</f>
        <v>#REF!</v>
      </c>
      <c r="H489" s="120" t="e">
        <f>#REF!</f>
        <v>#REF!</v>
      </c>
      <c r="I489" s="120" t="e">
        <f>#REF!</f>
        <v>#REF!</v>
      </c>
      <c r="J489" s="120" t="e">
        <f>#REF!</f>
        <v>#REF!</v>
      </c>
      <c r="K489" s="118"/>
      <c r="L489" s="118"/>
    </row>
    <row r="490" spans="1:12">
      <c r="A490" s="118" t="s">
        <v>2614</v>
      </c>
      <c r="B490" s="118" t="e">
        <f>#REF!</f>
        <v>#REF!</v>
      </c>
      <c r="C490" s="122" t="e">
        <f>#REF!</f>
        <v>#REF!</v>
      </c>
      <c r="D490" s="118" t="e">
        <f>#REF!</f>
        <v>#REF!</v>
      </c>
      <c r="E490" s="118" t="e">
        <f>#REF!</f>
        <v>#REF!</v>
      </c>
      <c r="F490" s="120" t="e">
        <f>#REF!</f>
        <v>#REF!</v>
      </c>
      <c r="G490" s="120" t="e">
        <f>#REF!</f>
        <v>#REF!</v>
      </c>
      <c r="H490" s="120" t="e">
        <f>#REF!</f>
        <v>#REF!</v>
      </c>
      <c r="I490" s="120" t="e">
        <f>#REF!</f>
        <v>#REF!</v>
      </c>
      <c r="J490" s="120" t="e">
        <f>#REF!</f>
        <v>#REF!</v>
      </c>
      <c r="K490" s="118"/>
      <c r="L490" s="118"/>
    </row>
    <row r="491" spans="1:12">
      <c r="A491" s="118" t="s">
        <v>2615</v>
      </c>
      <c r="B491" s="118" t="e">
        <f>#REF!</f>
        <v>#REF!</v>
      </c>
      <c r="C491" s="122" t="e">
        <f>#REF!</f>
        <v>#REF!</v>
      </c>
      <c r="D491" s="118" t="e">
        <f>#REF!</f>
        <v>#REF!</v>
      </c>
      <c r="E491" s="118" t="e">
        <f>#REF!</f>
        <v>#REF!</v>
      </c>
      <c r="F491" s="120" t="e">
        <f>#REF!</f>
        <v>#REF!</v>
      </c>
      <c r="G491" s="120" t="e">
        <f>#REF!</f>
        <v>#REF!</v>
      </c>
      <c r="H491" s="120" t="e">
        <f>#REF!</f>
        <v>#REF!</v>
      </c>
      <c r="I491" s="120" t="e">
        <f>#REF!</f>
        <v>#REF!</v>
      </c>
      <c r="J491" s="120" t="e">
        <f>#REF!</f>
        <v>#REF!</v>
      </c>
      <c r="K491" s="118"/>
      <c r="L491" s="118"/>
    </row>
    <row r="492" spans="1:12">
      <c r="A492" s="118" t="s">
        <v>2614</v>
      </c>
      <c r="B492" s="118" t="e">
        <f>#REF!</f>
        <v>#REF!</v>
      </c>
      <c r="C492" s="122" t="e">
        <f>#REF!</f>
        <v>#REF!</v>
      </c>
      <c r="D492" s="118" t="e">
        <f>#REF!</f>
        <v>#REF!</v>
      </c>
      <c r="E492" s="118" t="e">
        <f>#REF!</f>
        <v>#REF!</v>
      </c>
      <c r="F492" s="118" t="e">
        <f>#REF!</f>
        <v>#REF!</v>
      </c>
      <c r="G492" s="118" t="e">
        <f>#REF!</f>
        <v>#REF!</v>
      </c>
      <c r="H492" s="118" t="e">
        <f>#REF!</f>
        <v>#REF!</v>
      </c>
      <c r="I492" s="118" t="e">
        <f>#REF!</f>
        <v>#REF!</v>
      </c>
      <c r="J492" s="118" t="e">
        <f>#REF!</f>
        <v>#REF!</v>
      </c>
      <c r="K492" s="118"/>
      <c r="L492" s="118"/>
    </row>
    <row r="493" spans="1:12">
      <c r="A493" s="118" t="s">
        <v>2614</v>
      </c>
      <c r="B493" s="118" t="e">
        <f>#REF!</f>
        <v>#REF!</v>
      </c>
      <c r="C493" s="122" t="e">
        <f>#REF!</f>
        <v>#REF!</v>
      </c>
      <c r="D493" s="118" t="e">
        <f>#REF!</f>
        <v>#REF!</v>
      </c>
      <c r="E493" s="118" t="e">
        <f>#REF!</f>
        <v>#REF!</v>
      </c>
      <c r="F493" s="120" t="e">
        <f>#REF!</f>
        <v>#REF!</v>
      </c>
      <c r="G493" s="120" t="e">
        <f>#REF!</f>
        <v>#REF!</v>
      </c>
      <c r="H493" s="120" t="e">
        <f>#REF!</f>
        <v>#REF!</v>
      </c>
      <c r="I493" s="120" t="e">
        <f>#REF!</f>
        <v>#REF!</v>
      </c>
      <c r="J493" s="120" t="e">
        <f>#REF!</f>
        <v>#REF!</v>
      </c>
      <c r="K493" s="118"/>
      <c r="L493" s="118"/>
    </row>
    <row r="494" spans="1:12">
      <c r="A494" s="118" t="s">
        <v>2619</v>
      </c>
      <c r="B494" s="118" t="e">
        <f>#REF!</f>
        <v>#REF!</v>
      </c>
      <c r="C494" s="122" t="e">
        <f>#REF!</f>
        <v>#REF!</v>
      </c>
      <c r="D494" s="118" t="e">
        <f>#REF!</f>
        <v>#REF!</v>
      </c>
      <c r="E494" s="118" t="e">
        <f>#REF!</f>
        <v>#REF!</v>
      </c>
      <c r="F494" s="120" t="e">
        <f>#REF!</f>
        <v>#REF!</v>
      </c>
      <c r="G494" s="120" t="e">
        <f>#REF!</f>
        <v>#REF!</v>
      </c>
      <c r="H494" s="120" t="e">
        <f>#REF!</f>
        <v>#REF!</v>
      </c>
      <c r="I494" s="120" t="e">
        <f>#REF!</f>
        <v>#REF!</v>
      </c>
      <c r="J494" s="120" t="e">
        <f>#REF!</f>
        <v>#REF!</v>
      </c>
      <c r="K494" s="118"/>
      <c r="L494" s="118"/>
    </row>
    <row r="495" spans="1:12">
      <c r="A495" s="118" t="s">
        <v>2621</v>
      </c>
      <c r="B495" s="118" t="e">
        <f>#REF!</f>
        <v>#REF!</v>
      </c>
      <c r="C495" s="122" t="e">
        <f>#REF!</f>
        <v>#REF!</v>
      </c>
      <c r="D495" s="118" t="e">
        <f>#REF!</f>
        <v>#REF!</v>
      </c>
      <c r="E495" s="118" t="e">
        <f>#REF!</f>
        <v>#REF!</v>
      </c>
      <c r="F495" s="120" t="e">
        <f>#REF!</f>
        <v>#REF!</v>
      </c>
      <c r="G495" s="120" t="e">
        <f>#REF!</f>
        <v>#REF!</v>
      </c>
      <c r="H495" s="120" t="e">
        <f>#REF!</f>
        <v>#REF!</v>
      </c>
      <c r="I495" s="120" t="e">
        <f>#REF!</f>
        <v>#REF!</v>
      </c>
      <c r="J495" s="120" t="e">
        <f>#REF!</f>
        <v>#REF!</v>
      </c>
      <c r="K495" s="118"/>
      <c r="L495" s="118"/>
    </row>
    <row r="496" spans="1:12">
      <c r="A496" s="118" t="s">
        <v>2619</v>
      </c>
      <c r="B496" s="118" t="e">
        <f>#REF!</f>
        <v>#REF!</v>
      </c>
      <c r="C496" s="122" t="e">
        <f>#REF!</f>
        <v>#REF!</v>
      </c>
      <c r="D496" s="118" t="e">
        <f>#REF!</f>
        <v>#REF!</v>
      </c>
      <c r="E496" s="118" t="e">
        <f>#REF!</f>
        <v>#REF!</v>
      </c>
      <c r="F496" s="120" t="e">
        <f>#REF!</f>
        <v>#REF!</v>
      </c>
      <c r="G496" s="120" t="e">
        <f>#REF!</f>
        <v>#REF!</v>
      </c>
      <c r="H496" s="120" t="e">
        <f>#REF!</f>
        <v>#REF!</v>
      </c>
      <c r="I496" s="120" t="e">
        <f>#REF!</f>
        <v>#REF!</v>
      </c>
      <c r="J496" s="120" t="e">
        <f>#REF!</f>
        <v>#REF!</v>
      </c>
      <c r="K496" s="118"/>
      <c r="L496" s="118"/>
    </row>
    <row r="497" spans="1:12">
      <c r="A497" s="118" t="s">
        <v>2621</v>
      </c>
      <c r="B497" s="118" t="e">
        <f>#REF!</f>
        <v>#REF!</v>
      </c>
      <c r="C497" s="122" t="e">
        <f>#REF!</f>
        <v>#REF!</v>
      </c>
      <c r="D497" s="118" t="e">
        <f>#REF!</f>
        <v>#REF!</v>
      </c>
      <c r="E497" s="118" t="e">
        <f>#REF!</f>
        <v>#REF!</v>
      </c>
      <c r="F497" s="120" t="e">
        <f>#REF!</f>
        <v>#REF!</v>
      </c>
      <c r="G497" s="120" t="e">
        <f>#REF!</f>
        <v>#REF!</v>
      </c>
      <c r="H497" s="120" t="e">
        <f>#REF!</f>
        <v>#REF!</v>
      </c>
      <c r="I497" s="120" t="e">
        <f>#REF!</f>
        <v>#REF!</v>
      </c>
      <c r="J497" s="120" t="e">
        <f>#REF!</f>
        <v>#REF!</v>
      </c>
      <c r="K497" s="118"/>
      <c r="L497" s="118"/>
    </row>
    <row r="498" spans="1:12">
      <c r="A498" s="118" t="s">
        <v>2614</v>
      </c>
      <c r="B498" s="118" t="e">
        <f>#REF!</f>
        <v>#REF!</v>
      </c>
      <c r="C498" s="122" t="e">
        <f>#REF!</f>
        <v>#REF!</v>
      </c>
      <c r="D498" s="118" t="e">
        <f>#REF!</f>
        <v>#REF!</v>
      </c>
      <c r="E498" s="118" t="e">
        <f>#REF!</f>
        <v>#REF!</v>
      </c>
      <c r="F498" s="120" t="e">
        <f>#REF!</f>
        <v>#REF!</v>
      </c>
      <c r="G498" s="120" t="e">
        <f>#REF!</f>
        <v>#REF!</v>
      </c>
      <c r="H498" s="120" t="e">
        <f>#REF!</f>
        <v>#REF!</v>
      </c>
      <c r="I498" s="120" t="e">
        <f>#REF!</f>
        <v>#REF!</v>
      </c>
      <c r="J498" s="120" t="e">
        <f>#REF!</f>
        <v>#REF!</v>
      </c>
      <c r="K498" s="118"/>
      <c r="L498" s="118"/>
    </row>
    <row r="499" spans="1:12">
      <c r="A499" s="118" t="s">
        <v>2614</v>
      </c>
      <c r="B499" s="118" t="e">
        <f>#REF!</f>
        <v>#REF!</v>
      </c>
      <c r="C499" s="122" t="e">
        <f>#REF!</f>
        <v>#REF!</v>
      </c>
      <c r="D499" s="118" t="e">
        <f>#REF!</f>
        <v>#REF!</v>
      </c>
      <c r="E499" s="118" t="e">
        <f>#REF!</f>
        <v>#REF!</v>
      </c>
      <c r="F499" s="120" t="e">
        <f>#REF!</f>
        <v>#REF!</v>
      </c>
      <c r="G499" s="120" t="e">
        <f>#REF!</f>
        <v>#REF!</v>
      </c>
      <c r="H499" s="120" t="e">
        <f>#REF!</f>
        <v>#REF!</v>
      </c>
      <c r="I499" s="120" t="e">
        <f>#REF!</f>
        <v>#REF!</v>
      </c>
      <c r="J499" s="120" t="e">
        <f>#REF!</f>
        <v>#REF!</v>
      </c>
      <c r="K499" s="118"/>
      <c r="L499" s="118"/>
    </row>
    <row r="500" spans="1:12">
      <c r="A500" s="118" t="s">
        <v>2619</v>
      </c>
      <c r="B500" s="118" t="e">
        <f>#REF!</f>
        <v>#REF!</v>
      </c>
      <c r="C500" s="122" t="e">
        <f>#REF!</f>
        <v>#REF!</v>
      </c>
      <c r="D500" s="118" t="e">
        <f>#REF!</f>
        <v>#REF!</v>
      </c>
      <c r="E500" s="118" t="e">
        <f>#REF!</f>
        <v>#REF!</v>
      </c>
      <c r="F500" s="120" t="e">
        <f>#REF!</f>
        <v>#REF!</v>
      </c>
      <c r="G500" s="120" t="e">
        <f>#REF!</f>
        <v>#REF!</v>
      </c>
      <c r="H500" s="120" t="e">
        <f>#REF!</f>
        <v>#REF!</v>
      </c>
      <c r="I500" s="120" t="e">
        <f>#REF!</f>
        <v>#REF!</v>
      </c>
      <c r="J500" s="120" t="e">
        <f>#REF!</f>
        <v>#REF!</v>
      </c>
      <c r="K500" s="118"/>
      <c r="L500" s="118"/>
    </row>
    <row r="501" spans="1:12">
      <c r="A501" s="118" t="s">
        <v>2619</v>
      </c>
      <c r="B501" s="118" t="e">
        <f>#REF!</f>
        <v>#REF!</v>
      </c>
      <c r="C501" s="122" t="e">
        <f>#REF!</f>
        <v>#REF!</v>
      </c>
      <c r="D501" s="118" t="e">
        <f>#REF!</f>
        <v>#REF!</v>
      </c>
      <c r="E501" s="118" t="e">
        <f>#REF!</f>
        <v>#REF!</v>
      </c>
      <c r="F501" s="120" t="e">
        <f>#REF!</f>
        <v>#REF!</v>
      </c>
      <c r="G501" s="120" t="e">
        <f>#REF!</f>
        <v>#REF!</v>
      </c>
      <c r="H501" s="120" t="e">
        <f>#REF!</f>
        <v>#REF!</v>
      </c>
      <c r="I501" s="120" t="e">
        <f>#REF!</f>
        <v>#REF!</v>
      </c>
      <c r="J501" s="120" t="e">
        <f>#REF!</f>
        <v>#REF!</v>
      </c>
      <c r="K501" s="118"/>
      <c r="L501" s="118"/>
    </row>
    <row r="502" spans="1:12">
      <c r="A502" s="118" t="s">
        <v>2622</v>
      </c>
      <c r="B502" s="118" t="e">
        <f>#REF!</f>
        <v>#REF!</v>
      </c>
      <c r="C502" s="122" t="e">
        <f>#REF!</f>
        <v>#REF!</v>
      </c>
      <c r="D502" s="118" t="e">
        <f>#REF!</f>
        <v>#REF!</v>
      </c>
      <c r="E502" s="118" t="e">
        <f>#REF!</f>
        <v>#REF!</v>
      </c>
      <c r="F502" s="120" t="e">
        <f>#REF!</f>
        <v>#REF!</v>
      </c>
      <c r="G502" s="120" t="e">
        <f>#REF!</f>
        <v>#REF!</v>
      </c>
      <c r="H502" s="120" t="e">
        <f>#REF!</f>
        <v>#REF!</v>
      </c>
      <c r="I502" s="120" t="e">
        <f>#REF!</f>
        <v>#REF!</v>
      </c>
      <c r="J502" s="120" t="e">
        <f>#REF!</f>
        <v>#REF!</v>
      </c>
      <c r="K502" s="118"/>
      <c r="L502" s="118"/>
    </row>
    <row r="503" spans="1:12">
      <c r="A503" s="118" t="s">
        <v>2622</v>
      </c>
      <c r="B503" s="118" t="e">
        <f>#REF!</f>
        <v>#REF!</v>
      </c>
      <c r="C503" s="122" t="e">
        <f>#REF!</f>
        <v>#REF!</v>
      </c>
      <c r="D503" s="118" t="e">
        <f>#REF!</f>
        <v>#REF!</v>
      </c>
      <c r="E503" s="118" t="e">
        <f>#REF!</f>
        <v>#REF!</v>
      </c>
      <c r="F503" s="118"/>
      <c r="G503" s="118"/>
      <c r="H503" s="118"/>
      <c r="I503" s="118"/>
      <c r="J503" s="118"/>
      <c r="K503" s="118"/>
      <c r="L503" s="118"/>
    </row>
    <row r="504" spans="1:12">
      <c r="A504" s="118" t="s">
        <v>2624</v>
      </c>
      <c r="B504" s="118" t="e">
        <f>#REF!</f>
        <v>#REF!</v>
      </c>
      <c r="C504" s="122" t="e">
        <f>#REF!</f>
        <v>#REF!</v>
      </c>
      <c r="D504" s="118" t="e">
        <f>#REF!</f>
        <v>#REF!</v>
      </c>
      <c r="E504" s="118" t="e">
        <f>#REF!</f>
        <v>#REF!</v>
      </c>
      <c r="F504" s="120" t="e">
        <f>#REF!</f>
        <v>#REF!</v>
      </c>
      <c r="G504" s="120" t="e">
        <f>#REF!</f>
        <v>#REF!</v>
      </c>
      <c r="H504" s="120" t="e">
        <f>#REF!</f>
        <v>#REF!</v>
      </c>
      <c r="I504" s="120" t="e">
        <f>#REF!</f>
        <v>#REF!</v>
      </c>
      <c r="J504" s="120" t="e">
        <f>#REF!</f>
        <v>#REF!</v>
      </c>
      <c r="K504" s="118"/>
      <c r="L504" s="118"/>
    </row>
    <row r="505" spans="1:12">
      <c r="A505" s="118" t="s">
        <v>2625</v>
      </c>
      <c r="B505" s="118" t="e">
        <f>#REF!</f>
        <v>#REF!</v>
      </c>
      <c r="C505" s="122" t="e">
        <f>#REF!</f>
        <v>#REF!</v>
      </c>
      <c r="D505" s="118" t="e">
        <f>#REF!</f>
        <v>#REF!</v>
      </c>
      <c r="E505" s="118" t="e">
        <f>#REF!</f>
        <v>#REF!</v>
      </c>
      <c r="F505" s="120" t="e">
        <f>#REF!</f>
        <v>#REF!</v>
      </c>
      <c r="G505" s="120" t="e">
        <f>#REF!</f>
        <v>#REF!</v>
      </c>
      <c r="H505" s="120" t="e">
        <f>#REF!</f>
        <v>#REF!</v>
      </c>
      <c r="I505" s="120" t="e">
        <f>#REF!</f>
        <v>#REF!</v>
      </c>
      <c r="J505" s="120" t="e">
        <f>#REF!</f>
        <v>#REF!</v>
      </c>
      <c r="K505" s="118"/>
      <c r="L505" s="118"/>
    </row>
    <row r="506" spans="1:12">
      <c r="A506" s="118" t="s">
        <v>2625</v>
      </c>
      <c r="B506" s="118" t="e">
        <f>#REF!</f>
        <v>#REF!</v>
      </c>
      <c r="C506" s="122" t="e">
        <f>#REF!</f>
        <v>#REF!</v>
      </c>
      <c r="D506" s="118" t="e">
        <f>#REF!</f>
        <v>#REF!</v>
      </c>
      <c r="E506" s="118" t="e">
        <f>#REF!</f>
        <v>#REF!</v>
      </c>
      <c r="F506" s="118" t="e">
        <f>#REF!</f>
        <v>#REF!</v>
      </c>
      <c r="G506" s="118" t="e">
        <f>#REF!</f>
        <v>#REF!</v>
      </c>
      <c r="H506" s="118" t="e">
        <f>#REF!</f>
        <v>#REF!</v>
      </c>
      <c r="I506" s="118" t="e">
        <f>#REF!</f>
        <v>#REF!</v>
      </c>
      <c r="J506" s="118" t="e">
        <f>#REF!</f>
        <v>#REF!</v>
      </c>
      <c r="K506" s="118"/>
      <c r="L506" s="118"/>
    </row>
    <row r="507" spans="1:12">
      <c r="A507" s="118" t="s">
        <v>2625</v>
      </c>
      <c r="B507" s="118" t="e">
        <f>#REF!</f>
        <v>#REF!</v>
      </c>
      <c r="C507" s="122" t="e">
        <f>#REF!</f>
        <v>#REF!</v>
      </c>
      <c r="D507" s="118" t="e">
        <f>#REF!</f>
        <v>#REF!</v>
      </c>
      <c r="E507" s="118" t="e">
        <f>#REF!</f>
        <v>#REF!</v>
      </c>
      <c r="F507" s="118" t="e">
        <f>#REF!</f>
        <v>#REF!</v>
      </c>
      <c r="G507" s="118" t="e">
        <f>#REF!</f>
        <v>#REF!</v>
      </c>
      <c r="H507" s="118" t="e">
        <f>#REF!</f>
        <v>#REF!</v>
      </c>
      <c r="I507" s="118" t="e">
        <f>#REF!</f>
        <v>#REF!</v>
      </c>
      <c r="J507" s="118" t="e">
        <f>#REF!</f>
        <v>#REF!</v>
      </c>
      <c r="K507" s="118"/>
      <c r="L507" s="118"/>
    </row>
    <row r="508" spans="1:12">
      <c r="A508" s="118" t="s">
        <v>2624</v>
      </c>
      <c r="B508" s="118" t="e">
        <f>#REF!</f>
        <v>#REF!</v>
      </c>
      <c r="C508" s="122" t="e">
        <f>#REF!</f>
        <v>#REF!</v>
      </c>
      <c r="D508" s="118" t="e">
        <f>#REF!</f>
        <v>#REF!</v>
      </c>
      <c r="E508" s="118" t="e">
        <f>#REF!</f>
        <v>#REF!</v>
      </c>
      <c r="F508" s="118" t="e">
        <f>#REF!</f>
        <v>#REF!</v>
      </c>
      <c r="G508" s="118" t="e">
        <f>#REF!</f>
        <v>#REF!</v>
      </c>
      <c r="H508" s="118" t="e">
        <f>#REF!</f>
        <v>#REF!</v>
      </c>
      <c r="I508" s="118" t="e">
        <f>#REF!</f>
        <v>#REF!</v>
      </c>
      <c r="J508" s="118" t="e">
        <f>#REF!</f>
        <v>#REF!</v>
      </c>
      <c r="K508" s="118"/>
      <c r="L508" s="118"/>
    </row>
    <row r="509" spans="1:12">
      <c r="A509" s="118" t="s">
        <v>2624</v>
      </c>
      <c r="B509" s="118" t="e">
        <f>#REF!</f>
        <v>#REF!</v>
      </c>
      <c r="C509" s="122" t="e">
        <f>#REF!</f>
        <v>#REF!</v>
      </c>
      <c r="D509" s="118" t="e">
        <f>#REF!</f>
        <v>#REF!</v>
      </c>
      <c r="E509" s="118" t="e">
        <f>#REF!</f>
        <v>#REF!</v>
      </c>
      <c r="F509" s="118" t="e">
        <f>#REF!</f>
        <v>#REF!</v>
      </c>
      <c r="G509" s="118" t="e">
        <f>#REF!</f>
        <v>#REF!</v>
      </c>
      <c r="H509" s="118" t="e">
        <f>#REF!</f>
        <v>#REF!</v>
      </c>
      <c r="I509" s="118" t="e">
        <f>#REF!</f>
        <v>#REF!</v>
      </c>
      <c r="J509" s="118" t="e">
        <f>#REF!</f>
        <v>#REF!</v>
      </c>
      <c r="K509" s="118"/>
      <c r="L509" s="118"/>
    </row>
    <row r="510" spans="1:12">
      <c r="A510" s="118" t="s">
        <v>2624</v>
      </c>
      <c r="B510" s="118" t="e">
        <f>#REF!</f>
        <v>#REF!</v>
      </c>
      <c r="C510" s="122" t="e">
        <f>#REF!</f>
        <v>#REF!</v>
      </c>
      <c r="D510" s="118" t="e">
        <f>#REF!</f>
        <v>#REF!</v>
      </c>
      <c r="E510" s="118" t="e">
        <f>#REF!</f>
        <v>#REF!</v>
      </c>
      <c r="F510" s="118" t="e">
        <f>#REF!</f>
        <v>#REF!</v>
      </c>
      <c r="G510" s="118" t="e">
        <f>#REF!</f>
        <v>#REF!</v>
      </c>
      <c r="H510" s="118" t="e">
        <f>#REF!</f>
        <v>#REF!</v>
      </c>
      <c r="I510" s="118" t="e">
        <f>#REF!</f>
        <v>#REF!</v>
      </c>
      <c r="J510" s="118" t="e">
        <f>#REF!</f>
        <v>#REF!</v>
      </c>
      <c r="K510" s="118"/>
      <c r="L510" s="118"/>
    </row>
    <row r="511" spans="1:12">
      <c r="A511" s="118" t="s">
        <v>2625</v>
      </c>
      <c r="B511" s="118" t="e">
        <f>#REF!</f>
        <v>#REF!</v>
      </c>
      <c r="C511" s="122" t="e">
        <f>#REF!</f>
        <v>#REF!</v>
      </c>
      <c r="D511" s="118" t="e">
        <f>#REF!</f>
        <v>#REF!</v>
      </c>
      <c r="E511" s="118" t="e">
        <f>#REF!</f>
        <v>#REF!</v>
      </c>
      <c r="F511" s="118" t="e">
        <f>#REF!</f>
        <v>#REF!</v>
      </c>
      <c r="G511" s="118" t="e">
        <f>#REF!</f>
        <v>#REF!</v>
      </c>
      <c r="H511" s="118" t="e">
        <f>#REF!</f>
        <v>#REF!</v>
      </c>
      <c r="I511" s="118" t="e">
        <f>#REF!</f>
        <v>#REF!</v>
      </c>
      <c r="J511" s="118" t="e">
        <f>#REF!</f>
        <v>#REF!</v>
      </c>
      <c r="K511" s="118"/>
      <c r="L511" s="118"/>
    </row>
    <row r="512" spans="1:12">
      <c r="A512" s="118" t="s">
        <v>2622</v>
      </c>
      <c r="B512" s="118" t="e">
        <f>#REF!</f>
        <v>#REF!</v>
      </c>
      <c r="C512" s="122" t="e">
        <f>#REF!</f>
        <v>#REF!</v>
      </c>
      <c r="D512" s="118" t="e">
        <f>#REF!</f>
        <v>#REF!</v>
      </c>
      <c r="E512" s="118" t="e">
        <f>#REF!</f>
        <v>#REF!</v>
      </c>
      <c r="F512" s="118" t="e">
        <f>#REF!</f>
        <v>#REF!</v>
      </c>
      <c r="G512" s="118" t="e">
        <f>#REF!</f>
        <v>#REF!</v>
      </c>
      <c r="H512" s="118" t="e">
        <f>#REF!</f>
        <v>#REF!</v>
      </c>
      <c r="I512" s="118" t="e">
        <f>#REF!</f>
        <v>#REF!</v>
      </c>
      <c r="J512" s="118" t="e">
        <f>#REF!</f>
        <v>#REF!</v>
      </c>
      <c r="K512" s="118"/>
      <c r="L512" s="118"/>
    </row>
    <row r="513" spans="1:12">
      <c r="A513" s="118" t="s">
        <v>2621</v>
      </c>
      <c r="B513" s="118" t="e">
        <f>#REF!</f>
        <v>#REF!</v>
      </c>
      <c r="C513" s="122" t="e">
        <f>#REF!</f>
        <v>#REF!</v>
      </c>
      <c r="D513" s="118" t="e">
        <f>#REF!</f>
        <v>#REF!</v>
      </c>
      <c r="E513" s="118" t="e">
        <f>#REF!</f>
        <v>#REF!</v>
      </c>
      <c r="F513" s="118" t="e">
        <f>#REF!</f>
        <v>#REF!</v>
      </c>
      <c r="G513" s="118" t="e">
        <f>#REF!</f>
        <v>#REF!</v>
      </c>
      <c r="H513" s="118" t="e">
        <f>#REF!</f>
        <v>#REF!</v>
      </c>
      <c r="I513" s="118" t="e">
        <f>#REF!</f>
        <v>#REF!</v>
      </c>
      <c r="J513" s="118" t="e">
        <f>#REF!</f>
        <v>#REF!</v>
      </c>
      <c r="K513" s="118"/>
      <c r="L513" s="118"/>
    </row>
    <row r="514" spans="1:12">
      <c r="A514" s="118" t="s">
        <v>2622</v>
      </c>
      <c r="B514" s="118" t="e">
        <f>#REF!</f>
        <v>#REF!</v>
      </c>
      <c r="C514" s="122" t="e">
        <f>#REF!</f>
        <v>#REF!</v>
      </c>
      <c r="D514" s="118" t="e">
        <f>#REF!</f>
        <v>#REF!</v>
      </c>
      <c r="E514" s="118" t="e">
        <f>#REF!</f>
        <v>#REF!</v>
      </c>
      <c r="F514" s="118" t="e">
        <f>#REF!</f>
        <v>#REF!</v>
      </c>
      <c r="G514" s="118" t="e">
        <f>#REF!</f>
        <v>#REF!</v>
      </c>
      <c r="H514" s="118" t="e">
        <f>#REF!</f>
        <v>#REF!</v>
      </c>
      <c r="I514" s="118" t="e">
        <f>#REF!</f>
        <v>#REF!</v>
      </c>
      <c r="J514" s="118" t="e">
        <f>#REF!</f>
        <v>#REF!</v>
      </c>
      <c r="K514" s="118"/>
      <c r="L514" s="118"/>
    </row>
    <row r="515" spans="1:12">
      <c r="A515" s="118" t="s">
        <v>2308</v>
      </c>
      <c r="B515" s="118" t="e">
        <f>#REF!</f>
        <v>#REF!</v>
      </c>
      <c r="C515" s="122" t="e">
        <f>#REF!</f>
        <v>#REF!</v>
      </c>
      <c r="D515" s="118" t="e">
        <f>#REF!</f>
        <v>#REF!</v>
      </c>
      <c r="E515" s="118" t="e">
        <f>#REF!</f>
        <v>#REF!</v>
      </c>
      <c r="F515" s="118" t="e">
        <f>#REF!</f>
        <v>#REF!</v>
      </c>
      <c r="G515" s="118" t="e">
        <f>#REF!</f>
        <v>#REF!</v>
      </c>
      <c r="H515" s="118" t="e">
        <f>#REF!</f>
        <v>#REF!</v>
      </c>
      <c r="I515" s="118" t="e">
        <f>#REF!</f>
        <v>#REF!</v>
      </c>
      <c r="J515" s="118" t="e">
        <f>#REF!</f>
        <v>#REF!</v>
      </c>
      <c r="K515" s="118"/>
      <c r="L515" s="118"/>
    </row>
    <row r="516" spans="1:12">
      <c r="A516" s="118" t="s">
        <v>2438</v>
      </c>
      <c r="B516" s="118" t="e">
        <f>#REF!</f>
        <v>#REF!</v>
      </c>
      <c r="C516" s="122" t="e">
        <f>#REF!</f>
        <v>#REF!</v>
      </c>
      <c r="D516" s="118" t="e">
        <f>#REF!</f>
        <v>#REF!</v>
      </c>
      <c r="E516" s="118" t="e">
        <f>#REF!</f>
        <v>#REF!</v>
      </c>
      <c r="F516" s="118" t="e">
        <f>#REF!</f>
        <v>#REF!</v>
      </c>
      <c r="G516" s="118" t="e">
        <f>#REF!</f>
        <v>#REF!</v>
      </c>
      <c r="H516" s="118" t="e">
        <f>#REF!</f>
        <v>#REF!</v>
      </c>
      <c r="I516" s="118" t="e">
        <f>#REF!</f>
        <v>#REF!</v>
      </c>
      <c r="J516" s="118" t="e">
        <f>#REF!</f>
        <v>#REF!</v>
      </c>
      <c r="K516" s="118"/>
      <c r="L516" s="118"/>
    </row>
    <row r="517" spans="1:12">
      <c r="A517" s="118" t="s">
        <v>2308</v>
      </c>
      <c r="B517" s="118" t="e">
        <f>#REF!</f>
        <v>#REF!</v>
      </c>
      <c r="C517" s="122" t="e">
        <f>#REF!</f>
        <v>#REF!</v>
      </c>
      <c r="D517" s="118" t="e">
        <f>#REF!</f>
        <v>#REF!</v>
      </c>
      <c r="E517" s="118" t="e">
        <f>#REF!</f>
        <v>#REF!</v>
      </c>
      <c r="F517" s="118" t="e">
        <f>#REF!</f>
        <v>#REF!</v>
      </c>
      <c r="G517" s="118" t="e">
        <f>#REF!</f>
        <v>#REF!</v>
      </c>
      <c r="H517" s="118" t="e">
        <f>#REF!</f>
        <v>#REF!</v>
      </c>
      <c r="I517" s="118" t="e">
        <f>#REF!</f>
        <v>#REF!</v>
      </c>
      <c r="J517" s="118" t="e">
        <f>#REF!</f>
        <v>#REF!</v>
      </c>
      <c r="K517" s="118"/>
      <c r="L517" s="118"/>
    </row>
    <row r="518" spans="1:12">
      <c r="A518" s="118" t="s">
        <v>2438</v>
      </c>
      <c r="B518" s="118" t="e">
        <f>#REF!</f>
        <v>#REF!</v>
      </c>
      <c r="C518" s="122" t="e">
        <f>#REF!</f>
        <v>#REF!</v>
      </c>
      <c r="D518" s="118" t="e">
        <f>#REF!</f>
        <v>#REF!</v>
      </c>
      <c r="E518" s="118" t="e">
        <f>#REF!</f>
        <v>#REF!</v>
      </c>
      <c r="F518" s="118" t="e">
        <f>#REF!</f>
        <v>#REF!</v>
      </c>
      <c r="G518" s="118" t="e">
        <f>#REF!</f>
        <v>#REF!</v>
      </c>
      <c r="H518" s="118" t="e">
        <f>#REF!</f>
        <v>#REF!</v>
      </c>
      <c r="I518" s="118" t="e">
        <f>#REF!</f>
        <v>#REF!</v>
      </c>
      <c r="J518" s="118" t="e">
        <f>#REF!</f>
        <v>#REF!</v>
      </c>
      <c r="K518" s="118"/>
      <c r="L518" s="118"/>
    </row>
    <row r="519" spans="1:12">
      <c r="A519" s="118" t="s">
        <v>2308</v>
      </c>
      <c r="B519" s="118" t="e">
        <f>#REF!</f>
        <v>#REF!</v>
      </c>
      <c r="C519" s="122" t="e">
        <f>#REF!</f>
        <v>#REF!</v>
      </c>
      <c r="D519" s="118" t="e">
        <f>#REF!</f>
        <v>#REF!</v>
      </c>
      <c r="E519" s="118" t="e">
        <f>#REF!</f>
        <v>#REF!</v>
      </c>
      <c r="F519" s="118" t="e">
        <f>#REF!</f>
        <v>#REF!</v>
      </c>
      <c r="G519" s="118" t="e">
        <f>#REF!</f>
        <v>#REF!</v>
      </c>
      <c r="H519" s="118" t="e">
        <f>#REF!</f>
        <v>#REF!</v>
      </c>
      <c r="I519" s="118" t="e">
        <f>#REF!</f>
        <v>#REF!</v>
      </c>
      <c r="J519" s="118" t="e">
        <f>#REF!</f>
        <v>#REF!</v>
      </c>
      <c r="K519" s="118"/>
      <c r="L519" s="118"/>
    </row>
    <row r="520" spans="1:12">
      <c r="A520" s="118" t="s">
        <v>2308</v>
      </c>
      <c r="B520" s="118" t="e">
        <f>#REF!</f>
        <v>#REF!</v>
      </c>
      <c r="C520" s="122" t="e">
        <f>#REF!</f>
        <v>#REF!</v>
      </c>
      <c r="D520" s="118" t="e">
        <f>#REF!</f>
        <v>#REF!</v>
      </c>
      <c r="E520" s="118" t="e">
        <f>#REF!</f>
        <v>#REF!</v>
      </c>
      <c r="F520" s="118" t="e">
        <f>#REF!</f>
        <v>#REF!</v>
      </c>
      <c r="G520" s="118" t="e">
        <f>#REF!</f>
        <v>#REF!</v>
      </c>
      <c r="H520" s="118" t="e">
        <f>#REF!</f>
        <v>#REF!</v>
      </c>
      <c r="I520" s="118" t="e">
        <f>#REF!</f>
        <v>#REF!</v>
      </c>
      <c r="J520" s="118" t="e">
        <f>#REF!</f>
        <v>#REF!</v>
      </c>
      <c r="K520" s="118"/>
      <c r="L520" s="118"/>
    </row>
    <row r="521" spans="1:12">
      <c r="A521" s="118" t="s">
        <v>2308</v>
      </c>
      <c r="B521" s="118" t="e">
        <f>#REF!</f>
        <v>#REF!</v>
      </c>
      <c r="C521" s="122" t="e">
        <f>#REF!</f>
        <v>#REF!</v>
      </c>
      <c r="D521" s="118" t="e">
        <f>#REF!</f>
        <v>#REF!</v>
      </c>
      <c r="E521" s="118" t="e">
        <f>#REF!</f>
        <v>#REF!</v>
      </c>
      <c r="F521" s="120" t="e">
        <f>#REF!</f>
        <v>#REF!</v>
      </c>
      <c r="G521" s="120" t="e">
        <f>#REF!</f>
        <v>#REF!</v>
      </c>
      <c r="H521" s="120" t="e">
        <f>#REF!</f>
        <v>#REF!</v>
      </c>
      <c r="I521" s="120" t="e">
        <f>#REF!</f>
        <v>#REF!</v>
      </c>
      <c r="J521" s="120" t="e">
        <f>#REF!</f>
        <v>#REF!</v>
      </c>
      <c r="K521" s="118"/>
      <c r="L521" s="118"/>
    </row>
    <row r="522" spans="1:12">
      <c r="A522" s="118" t="s">
        <v>2308</v>
      </c>
      <c r="B522" s="118" t="e">
        <f>#REF!</f>
        <v>#REF!</v>
      </c>
      <c r="C522" s="122" t="e">
        <f>#REF!</f>
        <v>#REF!</v>
      </c>
      <c r="D522" s="118" t="e">
        <f>#REF!</f>
        <v>#REF!</v>
      </c>
      <c r="E522" s="118" t="e">
        <f>#REF!</f>
        <v>#REF!</v>
      </c>
      <c r="F522" s="120" t="e">
        <f>#REF!</f>
        <v>#REF!</v>
      </c>
      <c r="G522" s="120" t="e">
        <f>#REF!</f>
        <v>#REF!</v>
      </c>
      <c r="H522" s="120" t="e">
        <f>#REF!</f>
        <v>#REF!</v>
      </c>
      <c r="I522" s="120" t="e">
        <f>#REF!</f>
        <v>#REF!</v>
      </c>
      <c r="J522" s="120" t="e">
        <f>#REF!</f>
        <v>#REF!</v>
      </c>
      <c r="K522" s="118"/>
      <c r="L522" s="118"/>
    </row>
    <row r="523" spans="1:12">
      <c r="A523" s="118" t="s">
        <v>2308</v>
      </c>
      <c r="B523" s="118" t="e">
        <f>#REF!</f>
        <v>#REF!</v>
      </c>
      <c r="C523" s="122" t="e">
        <f>#REF!</f>
        <v>#REF!</v>
      </c>
      <c r="D523" s="118" t="e">
        <f>#REF!</f>
        <v>#REF!</v>
      </c>
      <c r="E523" s="118" t="e">
        <f>#REF!</f>
        <v>#REF!</v>
      </c>
      <c r="F523" s="120" t="e">
        <f>#REF!</f>
        <v>#REF!</v>
      </c>
      <c r="G523" s="120" t="e">
        <f>#REF!</f>
        <v>#REF!</v>
      </c>
      <c r="H523" s="120" t="e">
        <f>#REF!</f>
        <v>#REF!</v>
      </c>
      <c r="I523" s="120" t="e">
        <f>#REF!</f>
        <v>#REF!</v>
      </c>
      <c r="J523" s="120" t="e">
        <f>#REF!</f>
        <v>#REF!</v>
      </c>
      <c r="K523" s="118"/>
      <c r="L523" s="118"/>
    </row>
    <row r="524" spans="1:12">
      <c r="A524" s="118" t="s">
        <v>2630</v>
      </c>
      <c r="B524" s="118" t="e">
        <f>#REF!</f>
        <v>#REF!</v>
      </c>
      <c r="C524" s="122" t="e">
        <f>#REF!</f>
        <v>#REF!</v>
      </c>
      <c r="D524" s="118" t="e">
        <f>#REF!</f>
        <v>#REF!</v>
      </c>
      <c r="E524" s="118" t="e">
        <f>#REF!</f>
        <v>#REF!</v>
      </c>
      <c r="F524" s="120" t="e">
        <f>#REF!</f>
        <v>#REF!</v>
      </c>
      <c r="G524" s="120" t="e">
        <f>#REF!</f>
        <v>#REF!</v>
      </c>
      <c r="H524" s="120" t="e">
        <f>#REF!</f>
        <v>#REF!</v>
      </c>
      <c r="I524" s="120" t="e">
        <f>#REF!</f>
        <v>#REF!</v>
      </c>
      <c r="J524" s="120" t="e">
        <f>#REF!</f>
        <v>#REF!</v>
      </c>
      <c r="K524" s="118"/>
      <c r="L524" s="118"/>
    </row>
    <row r="525" spans="1:12">
      <c r="A525" s="118" t="s">
        <v>2631</v>
      </c>
      <c r="B525" s="118" t="e">
        <f>#REF!</f>
        <v>#REF!</v>
      </c>
      <c r="C525" s="122" t="e">
        <f>#REF!</f>
        <v>#REF!</v>
      </c>
      <c r="D525" s="118" t="e">
        <f>#REF!</f>
        <v>#REF!</v>
      </c>
      <c r="E525" s="118" t="e">
        <f>#REF!</f>
        <v>#REF!</v>
      </c>
      <c r="F525" s="120" t="e">
        <f>#REF!</f>
        <v>#REF!</v>
      </c>
      <c r="G525" s="120" t="e">
        <f>#REF!</f>
        <v>#REF!</v>
      </c>
      <c r="H525" s="120" t="e">
        <f>#REF!</f>
        <v>#REF!</v>
      </c>
      <c r="I525" s="120" t="e">
        <f>#REF!</f>
        <v>#REF!</v>
      </c>
      <c r="J525" s="120" t="e">
        <f>#REF!</f>
        <v>#REF!</v>
      </c>
      <c r="K525" s="118"/>
      <c r="L525" s="118"/>
    </row>
    <row r="526" spans="1:12">
      <c r="A526" s="118" t="s">
        <v>2632</v>
      </c>
      <c r="B526" s="118" t="e">
        <f>#REF!</f>
        <v>#REF!</v>
      </c>
      <c r="C526" s="122" t="e">
        <f>#REF!</f>
        <v>#REF!</v>
      </c>
      <c r="D526" s="118" t="e">
        <f>#REF!</f>
        <v>#REF!</v>
      </c>
      <c r="E526" s="118" t="e">
        <f>#REF!</f>
        <v>#REF!</v>
      </c>
      <c r="F526" s="120" t="e">
        <f>#REF!</f>
        <v>#REF!</v>
      </c>
      <c r="G526" s="120" t="e">
        <f>#REF!</f>
        <v>#REF!</v>
      </c>
      <c r="H526" s="120" t="e">
        <f>#REF!</f>
        <v>#REF!</v>
      </c>
      <c r="I526" s="120" t="e">
        <f>#REF!</f>
        <v>#REF!</v>
      </c>
      <c r="J526" s="120" t="e">
        <f>#REF!</f>
        <v>#REF!</v>
      </c>
      <c r="K526" s="118"/>
      <c r="L526" s="118"/>
    </row>
    <row r="527" spans="1:12">
      <c r="A527" s="118" t="s">
        <v>2438</v>
      </c>
      <c r="B527" s="118" t="e">
        <f>#REF!</f>
        <v>#REF!</v>
      </c>
      <c r="C527" s="122" t="e">
        <f>#REF!</f>
        <v>#REF!</v>
      </c>
      <c r="D527" s="118" t="e">
        <f>#REF!</f>
        <v>#REF!</v>
      </c>
      <c r="E527" s="118" t="e">
        <f>#REF!</f>
        <v>#REF!</v>
      </c>
      <c r="F527" s="120" t="e">
        <f>#REF!</f>
        <v>#REF!</v>
      </c>
      <c r="G527" s="120" t="e">
        <f>#REF!</f>
        <v>#REF!</v>
      </c>
      <c r="H527" s="120" t="e">
        <f>#REF!</f>
        <v>#REF!</v>
      </c>
      <c r="I527" s="120" t="e">
        <f>#REF!</f>
        <v>#REF!</v>
      </c>
      <c r="J527" s="120" t="e">
        <f>#REF!</f>
        <v>#REF!</v>
      </c>
      <c r="K527" s="118"/>
      <c r="L527" s="118"/>
    </row>
    <row r="528" spans="1:12">
      <c r="A528" s="118" t="s">
        <v>2325</v>
      </c>
      <c r="B528" s="118" t="e">
        <f>#REF!</f>
        <v>#REF!</v>
      </c>
      <c r="C528" s="122" t="e">
        <f>#REF!</f>
        <v>#REF!</v>
      </c>
      <c r="D528" s="118" t="e">
        <f>#REF!</f>
        <v>#REF!</v>
      </c>
      <c r="E528" s="118" t="e">
        <f>#REF!</f>
        <v>#REF!</v>
      </c>
      <c r="F528" s="120" t="e">
        <f>#REF!</f>
        <v>#REF!</v>
      </c>
      <c r="G528" s="120" t="e">
        <f>#REF!</f>
        <v>#REF!</v>
      </c>
      <c r="H528" s="120" t="e">
        <f>#REF!</f>
        <v>#REF!</v>
      </c>
      <c r="I528" s="120" t="e">
        <f>#REF!</f>
        <v>#REF!</v>
      </c>
      <c r="J528" s="120" t="e">
        <f>#REF!</f>
        <v>#REF!</v>
      </c>
      <c r="K528" s="118"/>
      <c r="L528" s="118"/>
    </row>
    <row r="529" spans="1:12">
      <c r="A529" s="118" t="s">
        <v>2325</v>
      </c>
      <c r="B529" s="118" t="e">
        <f>#REF!</f>
        <v>#REF!</v>
      </c>
      <c r="C529" s="122" t="e">
        <f>#REF!</f>
        <v>#REF!</v>
      </c>
      <c r="D529" s="118" t="e">
        <f>#REF!</f>
        <v>#REF!</v>
      </c>
      <c r="E529" s="118" t="e">
        <f>#REF!</f>
        <v>#REF!</v>
      </c>
      <c r="F529" s="120" t="e">
        <f>#REF!</f>
        <v>#REF!</v>
      </c>
      <c r="G529" s="120" t="e">
        <f>#REF!</f>
        <v>#REF!</v>
      </c>
      <c r="H529" s="120" t="e">
        <f>#REF!</f>
        <v>#REF!</v>
      </c>
      <c r="I529" s="120" t="e">
        <f>#REF!</f>
        <v>#REF!</v>
      </c>
      <c r="J529" s="120" t="e">
        <f>#REF!</f>
        <v>#REF!</v>
      </c>
      <c r="K529" s="118"/>
      <c r="L529" s="118"/>
    </row>
    <row r="530" spans="1:12">
      <c r="A530" s="118" t="s">
        <v>2325</v>
      </c>
      <c r="B530" s="118" t="e">
        <f>#REF!</f>
        <v>#REF!</v>
      </c>
      <c r="C530" s="122" t="e">
        <f>#REF!</f>
        <v>#REF!</v>
      </c>
      <c r="D530" s="118" t="e">
        <f>#REF!</f>
        <v>#REF!</v>
      </c>
      <c r="E530" s="118" t="e">
        <f>#REF!</f>
        <v>#REF!</v>
      </c>
      <c r="F530" s="120" t="e">
        <f>#REF!</f>
        <v>#REF!</v>
      </c>
      <c r="G530" s="120" t="e">
        <f>#REF!</f>
        <v>#REF!</v>
      </c>
      <c r="H530" s="120" t="e">
        <f>#REF!</f>
        <v>#REF!</v>
      </c>
      <c r="I530" s="120" t="e">
        <f>#REF!</f>
        <v>#REF!</v>
      </c>
      <c r="J530" s="120" t="e">
        <f>#REF!</f>
        <v>#REF!</v>
      </c>
      <c r="K530" s="118"/>
      <c r="L530" s="118"/>
    </row>
    <row r="531" spans="1:12">
      <c r="A531" s="118" t="s">
        <v>2325</v>
      </c>
      <c r="B531" s="118" t="e">
        <f>#REF!</f>
        <v>#REF!</v>
      </c>
      <c r="C531" s="122" t="e">
        <f>#REF!</f>
        <v>#REF!</v>
      </c>
      <c r="D531" s="118" t="e">
        <f>#REF!</f>
        <v>#REF!</v>
      </c>
      <c r="E531" s="118" t="e">
        <f>#REF!</f>
        <v>#REF!</v>
      </c>
      <c r="F531" s="120" t="e">
        <f>#REF!</f>
        <v>#REF!</v>
      </c>
      <c r="G531" s="120" t="e">
        <f>#REF!</f>
        <v>#REF!</v>
      </c>
      <c r="H531" s="120" t="e">
        <f>#REF!</f>
        <v>#REF!</v>
      </c>
      <c r="I531" s="120" t="e">
        <f>#REF!</f>
        <v>#REF!</v>
      </c>
      <c r="J531" s="120" t="e">
        <f>#REF!</f>
        <v>#REF!</v>
      </c>
      <c r="K531" s="118"/>
      <c r="L531" s="118"/>
    </row>
    <row r="532" spans="1:12">
      <c r="A532" s="118" t="s">
        <v>2635</v>
      </c>
      <c r="B532" s="118" t="e">
        <f>#REF!</f>
        <v>#REF!</v>
      </c>
      <c r="C532" s="122" t="e">
        <f>#REF!</f>
        <v>#REF!</v>
      </c>
      <c r="D532" s="118" t="e">
        <f>#REF!</f>
        <v>#REF!</v>
      </c>
      <c r="E532" s="118" t="e">
        <f>#REF!</f>
        <v>#REF!</v>
      </c>
      <c r="F532" s="120" t="e">
        <f>#REF!</f>
        <v>#REF!</v>
      </c>
      <c r="G532" s="120" t="e">
        <f>#REF!</f>
        <v>#REF!</v>
      </c>
      <c r="H532" s="120" t="e">
        <f>#REF!</f>
        <v>#REF!</v>
      </c>
      <c r="I532" s="120" t="e">
        <f>#REF!</f>
        <v>#REF!</v>
      </c>
      <c r="J532" s="120" t="e">
        <f>#REF!</f>
        <v>#REF!</v>
      </c>
      <c r="K532" s="118"/>
      <c r="L532" s="118"/>
    </row>
    <row r="533" spans="1:12">
      <c r="A533" s="118" t="s">
        <v>2313</v>
      </c>
      <c r="B533" s="118" t="e">
        <f>#REF!</f>
        <v>#REF!</v>
      </c>
      <c r="C533" s="122" t="e">
        <f>#REF!</f>
        <v>#REF!</v>
      </c>
      <c r="D533" s="118" t="e">
        <f>#REF!</f>
        <v>#REF!</v>
      </c>
      <c r="E533" s="118" t="e">
        <f>#REF!</f>
        <v>#REF!</v>
      </c>
      <c r="F533" s="118"/>
      <c r="G533" s="118"/>
      <c r="H533" s="118"/>
      <c r="I533" s="118"/>
      <c r="J533" s="118"/>
      <c r="K533" s="118"/>
      <c r="L533" s="118"/>
    </row>
    <row r="534" spans="1:12">
      <c r="A534" s="118" t="s">
        <v>2313</v>
      </c>
      <c r="B534" s="118" t="e">
        <f>#REF!</f>
        <v>#REF!</v>
      </c>
      <c r="C534" s="122" t="e">
        <f>#REF!</f>
        <v>#REF!</v>
      </c>
      <c r="D534" s="118" t="e">
        <f>#REF!</f>
        <v>#REF!</v>
      </c>
      <c r="E534" s="118" t="e">
        <f>#REF!</f>
        <v>#REF!</v>
      </c>
      <c r="F534" s="118"/>
      <c r="G534" s="118"/>
      <c r="H534" s="118"/>
      <c r="I534" s="118"/>
      <c r="J534" s="118"/>
      <c r="K534" s="118"/>
      <c r="L534" s="118"/>
    </row>
    <row r="535" spans="1:12">
      <c r="A535" s="118" t="s">
        <v>2313</v>
      </c>
      <c r="B535" s="118" t="e">
        <f>#REF!</f>
        <v>#REF!</v>
      </c>
      <c r="C535" s="122" t="e">
        <f>#REF!</f>
        <v>#REF!</v>
      </c>
      <c r="D535" s="118" t="e">
        <f>#REF!</f>
        <v>#REF!</v>
      </c>
      <c r="E535" s="118" t="e">
        <f>#REF!</f>
        <v>#REF!</v>
      </c>
      <c r="F535" s="120" t="e">
        <f>#REF!</f>
        <v>#REF!</v>
      </c>
      <c r="G535" s="120" t="e">
        <f>#REF!</f>
        <v>#REF!</v>
      </c>
      <c r="H535" s="120" t="e">
        <f>#REF!</f>
        <v>#REF!</v>
      </c>
      <c r="I535" s="120" t="e">
        <f>#REF!</f>
        <v>#REF!</v>
      </c>
      <c r="J535" s="120" t="e">
        <f>#REF!</f>
        <v>#REF!</v>
      </c>
      <c r="K535" s="118"/>
      <c r="L535" s="118"/>
    </row>
    <row r="536" spans="1:12">
      <c r="A536" s="118" t="s">
        <v>2313</v>
      </c>
      <c r="B536" s="118" t="e">
        <f>#REF!</f>
        <v>#REF!</v>
      </c>
      <c r="C536" s="122" t="e">
        <f>#REF!</f>
        <v>#REF!</v>
      </c>
      <c r="D536" s="118" t="e">
        <f>#REF!</f>
        <v>#REF!</v>
      </c>
      <c r="E536" s="118" t="e">
        <f>#REF!</f>
        <v>#REF!</v>
      </c>
      <c r="F536" s="120" t="e">
        <f>#REF!</f>
        <v>#REF!</v>
      </c>
      <c r="G536" s="120" t="e">
        <f>#REF!</f>
        <v>#REF!</v>
      </c>
      <c r="H536" s="120" t="e">
        <f>#REF!</f>
        <v>#REF!</v>
      </c>
      <c r="I536" s="120" t="e">
        <f>#REF!</f>
        <v>#REF!</v>
      </c>
      <c r="J536" s="120" t="e">
        <f>#REF!</f>
        <v>#REF!</v>
      </c>
      <c r="K536" s="118"/>
      <c r="L536" s="118"/>
    </row>
    <row r="537" spans="1:12">
      <c r="A537" s="118" t="s">
        <v>2313</v>
      </c>
      <c r="B537" s="118" t="e">
        <f>#REF!</f>
        <v>#REF!</v>
      </c>
      <c r="C537" s="122" t="e">
        <f>#REF!</f>
        <v>#REF!</v>
      </c>
      <c r="D537" s="118" t="e">
        <f>#REF!</f>
        <v>#REF!</v>
      </c>
      <c r="E537" s="118" t="e">
        <f>#REF!</f>
        <v>#REF!</v>
      </c>
      <c r="F537" s="120" t="e">
        <f>#REF!</f>
        <v>#REF!</v>
      </c>
      <c r="G537" s="120" t="e">
        <f>#REF!</f>
        <v>#REF!</v>
      </c>
      <c r="H537" s="120" t="e">
        <f>#REF!</f>
        <v>#REF!</v>
      </c>
      <c r="I537" s="120" t="e">
        <f>#REF!</f>
        <v>#REF!</v>
      </c>
      <c r="J537" s="120" t="e">
        <f>#REF!</f>
        <v>#REF!</v>
      </c>
      <c r="K537" s="118"/>
      <c r="L537" s="118"/>
    </row>
    <row r="538" spans="1:12">
      <c r="A538" s="118" t="s">
        <v>2653</v>
      </c>
      <c r="B538" s="118" t="e">
        <f>#REF!</f>
        <v>#REF!</v>
      </c>
      <c r="C538" s="122" t="e">
        <f>#REF!</f>
        <v>#REF!</v>
      </c>
      <c r="D538" s="118" t="e">
        <f>#REF!</f>
        <v>#REF!</v>
      </c>
      <c r="E538" s="118" t="e">
        <f>#REF!</f>
        <v>#REF!</v>
      </c>
      <c r="F538" s="120" t="e">
        <f>#REF!</f>
        <v>#REF!</v>
      </c>
      <c r="G538" s="120" t="e">
        <f>#REF!</f>
        <v>#REF!</v>
      </c>
      <c r="H538" s="120" t="e">
        <f>#REF!</f>
        <v>#REF!</v>
      </c>
      <c r="I538" s="120" t="e">
        <f>#REF!</f>
        <v>#REF!</v>
      </c>
      <c r="J538" s="120" t="e">
        <f>#REF!</f>
        <v>#REF!</v>
      </c>
      <c r="K538" s="118"/>
      <c r="L538" s="118"/>
    </row>
    <row r="539" spans="1:12">
      <c r="A539" s="118" t="s">
        <v>2655</v>
      </c>
      <c r="B539" s="118" t="e">
        <f>#REF!</f>
        <v>#REF!</v>
      </c>
      <c r="C539" s="122" t="e">
        <f>#REF!</f>
        <v>#REF!</v>
      </c>
      <c r="D539" s="118" t="e">
        <f>#REF!</f>
        <v>#REF!</v>
      </c>
      <c r="E539" s="118" t="e">
        <f>#REF!</f>
        <v>#REF!</v>
      </c>
      <c r="F539" s="120" t="e">
        <f>#REF!</f>
        <v>#REF!</v>
      </c>
      <c r="G539" s="120" t="e">
        <f>#REF!</f>
        <v>#REF!</v>
      </c>
      <c r="H539" s="120" t="e">
        <f>#REF!</f>
        <v>#REF!</v>
      </c>
      <c r="I539" s="120" t="e">
        <f>#REF!</f>
        <v>#REF!</v>
      </c>
      <c r="J539" s="120" t="e">
        <f>#REF!</f>
        <v>#REF!</v>
      </c>
      <c r="K539" s="118"/>
      <c r="L539" s="118"/>
    </row>
    <row r="540" spans="1:12">
      <c r="A540" s="118" t="s">
        <v>2317</v>
      </c>
      <c r="B540" s="118" t="e">
        <f>#REF!</f>
        <v>#REF!</v>
      </c>
      <c r="C540" s="122" t="e">
        <f>#REF!</f>
        <v>#REF!</v>
      </c>
      <c r="D540" s="118" t="e">
        <f>#REF!</f>
        <v>#REF!</v>
      </c>
      <c r="E540" s="118" t="e">
        <f>#REF!</f>
        <v>#REF!</v>
      </c>
      <c r="F540" s="120" t="e">
        <f>#REF!</f>
        <v>#REF!</v>
      </c>
      <c r="G540" s="120" t="e">
        <f>#REF!</f>
        <v>#REF!</v>
      </c>
      <c r="H540" s="120" t="e">
        <f>#REF!</f>
        <v>#REF!</v>
      </c>
      <c r="I540" s="120" t="e">
        <f>#REF!</f>
        <v>#REF!</v>
      </c>
      <c r="J540" s="120" t="e">
        <f>#REF!</f>
        <v>#REF!</v>
      </c>
      <c r="K540" s="118"/>
      <c r="L540" s="118"/>
    </row>
    <row r="541" spans="1:12">
      <c r="A541" s="118" t="s">
        <v>2317</v>
      </c>
      <c r="B541" s="118" t="e">
        <f>#REF!</f>
        <v>#REF!</v>
      </c>
      <c r="C541" s="122" t="e">
        <f>#REF!</f>
        <v>#REF!</v>
      </c>
      <c r="D541" s="118" t="e">
        <f>#REF!</f>
        <v>#REF!</v>
      </c>
      <c r="E541" s="118" t="e">
        <f>#REF!</f>
        <v>#REF!</v>
      </c>
      <c r="F541" s="120" t="e">
        <f>#REF!</f>
        <v>#REF!</v>
      </c>
      <c r="G541" s="120" t="e">
        <f>#REF!</f>
        <v>#REF!</v>
      </c>
      <c r="H541" s="120" t="e">
        <f>#REF!</f>
        <v>#REF!</v>
      </c>
      <c r="I541" s="120" t="e">
        <f>#REF!</f>
        <v>#REF!</v>
      </c>
      <c r="J541" s="120" t="e">
        <f>#REF!</f>
        <v>#REF!</v>
      </c>
      <c r="K541" s="118"/>
      <c r="L541" s="118"/>
    </row>
    <row r="542" spans="1:12">
      <c r="A542" s="118" t="s">
        <v>2317</v>
      </c>
      <c r="B542" s="118" t="e">
        <f>#REF!</f>
        <v>#REF!</v>
      </c>
      <c r="C542" s="122" t="e">
        <f>#REF!</f>
        <v>#REF!</v>
      </c>
      <c r="D542" s="118" t="e">
        <f>#REF!</f>
        <v>#REF!</v>
      </c>
      <c r="E542" s="118" t="e">
        <f>#REF!</f>
        <v>#REF!</v>
      </c>
      <c r="F542" s="120" t="e">
        <f>#REF!</f>
        <v>#REF!</v>
      </c>
      <c r="G542" s="120" t="e">
        <f>#REF!</f>
        <v>#REF!</v>
      </c>
      <c r="H542" s="120" t="e">
        <f>#REF!</f>
        <v>#REF!</v>
      </c>
      <c r="I542" s="120" t="e">
        <f>#REF!</f>
        <v>#REF!</v>
      </c>
      <c r="J542" s="120" t="e">
        <f>#REF!</f>
        <v>#REF!</v>
      </c>
      <c r="K542" s="118"/>
      <c r="L542" s="118"/>
    </row>
    <row r="543" spans="1:12">
      <c r="A543" s="118" t="s">
        <v>2317</v>
      </c>
      <c r="B543" s="118" t="e">
        <f>#REF!</f>
        <v>#REF!</v>
      </c>
      <c r="C543" s="122" t="e">
        <f>#REF!</f>
        <v>#REF!</v>
      </c>
      <c r="D543" s="118" t="e">
        <f>#REF!</f>
        <v>#REF!</v>
      </c>
      <c r="E543" s="118" t="e">
        <f>#REF!</f>
        <v>#REF!</v>
      </c>
      <c r="F543" s="120" t="e">
        <f>#REF!</f>
        <v>#REF!</v>
      </c>
      <c r="G543" s="120" t="e">
        <f>#REF!</f>
        <v>#REF!</v>
      </c>
      <c r="H543" s="120" t="e">
        <f>#REF!</f>
        <v>#REF!</v>
      </c>
      <c r="I543" s="120" t="e">
        <f>#REF!</f>
        <v>#REF!</v>
      </c>
      <c r="J543" s="120" t="e">
        <f>#REF!</f>
        <v>#REF!</v>
      </c>
      <c r="K543" s="118"/>
      <c r="L543" s="118"/>
    </row>
    <row r="544" spans="1:12">
      <c r="A544" s="118" t="s">
        <v>2317</v>
      </c>
      <c r="B544" s="118" t="e">
        <f>#REF!</f>
        <v>#REF!</v>
      </c>
      <c r="C544" s="122" t="e">
        <f>#REF!</f>
        <v>#REF!</v>
      </c>
      <c r="D544" s="118" t="e">
        <f>#REF!</f>
        <v>#REF!</v>
      </c>
      <c r="E544" s="118" t="e">
        <f>#REF!</f>
        <v>#REF!</v>
      </c>
      <c r="F544" s="120" t="e">
        <f>#REF!</f>
        <v>#REF!</v>
      </c>
      <c r="G544" s="120" t="e">
        <f>#REF!</f>
        <v>#REF!</v>
      </c>
      <c r="H544" s="120" t="e">
        <f>#REF!</f>
        <v>#REF!</v>
      </c>
      <c r="I544" s="120" t="e">
        <f>#REF!</f>
        <v>#REF!</v>
      </c>
      <c r="J544" s="120" t="e">
        <f>#REF!</f>
        <v>#REF!</v>
      </c>
      <c r="K544" s="118"/>
      <c r="L544" s="118"/>
    </row>
    <row r="545" spans="1:12">
      <c r="A545" s="118" t="s">
        <v>2313</v>
      </c>
      <c r="B545" s="118" t="e">
        <f>#REF!</f>
        <v>#REF!</v>
      </c>
      <c r="C545" s="122" t="e">
        <f>#REF!</f>
        <v>#REF!</v>
      </c>
      <c r="D545" s="118" t="e">
        <f>#REF!</f>
        <v>#REF!</v>
      </c>
      <c r="E545" s="118" t="e">
        <f>#REF!</f>
        <v>#REF!</v>
      </c>
      <c r="F545" s="120" t="e">
        <f>#REF!</f>
        <v>#REF!</v>
      </c>
      <c r="G545" s="120" t="e">
        <f>#REF!</f>
        <v>#REF!</v>
      </c>
      <c r="H545" s="120" t="e">
        <f>#REF!</f>
        <v>#REF!</v>
      </c>
      <c r="I545" s="120" t="e">
        <f>#REF!</f>
        <v>#REF!</v>
      </c>
      <c r="J545" s="120" t="e">
        <f>#REF!</f>
        <v>#REF!</v>
      </c>
      <c r="K545" s="118"/>
      <c r="L545" s="118"/>
    </row>
    <row r="546" spans="1:12">
      <c r="A546" s="118" t="s">
        <v>2313</v>
      </c>
      <c r="B546" s="118" t="e">
        <f>#REF!</f>
        <v>#REF!</v>
      </c>
      <c r="C546" s="122" t="e">
        <f>#REF!</f>
        <v>#REF!</v>
      </c>
      <c r="D546" s="118" t="e">
        <f>#REF!</f>
        <v>#REF!</v>
      </c>
      <c r="E546" s="118" t="e">
        <f>#REF!</f>
        <v>#REF!</v>
      </c>
      <c r="F546" s="120" t="e">
        <f>#REF!</f>
        <v>#REF!</v>
      </c>
      <c r="G546" s="120" t="e">
        <f>#REF!</f>
        <v>#REF!</v>
      </c>
      <c r="H546" s="120" t="e">
        <f>#REF!</f>
        <v>#REF!</v>
      </c>
      <c r="I546" s="120" t="e">
        <f>#REF!</f>
        <v>#REF!</v>
      </c>
      <c r="J546" s="120" t="e">
        <f>#REF!</f>
        <v>#REF!</v>
      </c>
      <c r="K546" s="118"/>
      <c r="L546" s="118"/>
    </row>
    <row r="547" spans="1:12">
      <c r="A547" s="118" t="s">
        <v>2313</v>
      </c>
      <c r="B547" s="118" t="e">
        <f>#REF!</f>
        <v>#REF!</v>
      </c>
      <c r="C547" s="122" t="e">
        <f>#REF!</f>
        <v>#REF!</v>
      </c>
      <c r="D547" s="118" t="e">
        <f>#REF!</f>
        <v>#REF!</v>
      </c>
      <c r="E547" s="118" t="e">
        <f>#REF!</f>
        <v>#REF!</v>
      </c>
      <c r="F547" s="120" t="e">
        <f>#REF!</f>
        <v>#REF!</v>
      </c>
      <c r="G547" s="120" t="e">
        <f>#REF!</f>
        <v>#REF!</v>
      </c>
      <c r="H547" s="120" t="e">
        <f>#REF!</f>
        <v>#REF!</v>
      </c>
      <c r="I547" s="120" t="e">
        <f>#REF!</f>
        <v>#REF!</v>
      </c>
      <c r="J547" s="120" t="e">
        <f>#REF!</f>
        <v>#REF!</v>
      </c>
      <c r="K547" s="118"/>
      <c r="L547" s="118"/>
    </row>
    <row r="548" spans="1:12">
      <c r="A548" s="118" t="s">
        <v>2313</v>
      </c>
      <c r="B548" s="118" t="e">
        <f>#REF!</f>
        <v>#REF!</v>
      </c>
      <c r="C548" s="122" t="e">
        <f>#REF!</f>
        <v>#REF!</v>
      </c>
      <c r="D548" s="118" t="e">
        <f>#REF!</f>
        <v>#REF!</v>
      </c>
      <c r="E548" s="118" t="e">
        <f>#REF!</f>
        <v>#REF!</v>
      </c>
      <c r="F548" s="118"/>
      <c r="G548" s="118"/>
      <c r="H548" s="118"/>
      <c r="I548" s="118"/>
      <c r="J548" s="118"/>
      <c r="K548" s="118"/>
      <c r="L548" s="118"/>
    </row>
    <row r="549" spans="1:12">
      <c r="A549" s="118" t="s">
        <v>2313</v>
      </c>
      <c r="B549" s="118" t="e">
        <f>#REF!</f>
        <v>#REF!</v>
      </c>
      <c r="C549" s="122" t="e">
        <f>#REF!</f>
        <v>#REF!</v>
      </c>
      <c r="D549" s="118" t="e">
        <f>#REF!</f>
        <v>#REF!</v>
      </c>
      <c r="E549" s="118" t="e">
        <f>#REF!</f>
        <v>#REF!</v>
      </c>
      <c r="F549" s="120" t="e">
        <f>#REF!</f>
        <v>#REF!</v>
      </c>
      <c r="G549" s="120" t="e">
        <f>#REF!</f>
        <v>#REF!</v>
      </c>
      <c r="H549" s="120" t="e">
        <f>#REF!</f>
        <v>#REF!</v>
      </c>
      <c r="I549" s="120" t="e">
        <f>#REF!</f>
        <v>#REF!</v>
      </c>
      <c r="J549" s="120" t="e">
        <f>#REF!</f>
        <v>#REF!</v>
      </c>
      <c r="K549" s="118"/>
      <c r="L549" s="118"/>
    </row>
    <row r="550" spans="1:12">
      <c r="A550" s="118" t="s">
        <v>2439</v>
      </c>
      <c r="B550" s="118" t="e">
        <f>#REF!</f>
        <v>#REF!</v>
      </c>
      <c r="C550" s="122" t="e">
        <f>#REF!</f>
        <v>#REF!</v>
      </c>
      <c r="D550" s="118" t="e">
        <f>#REF!</f>
        <v>#REF!</v>
      </c>
      <c r="E550" s="118" t="e">
        <f>#REF!</f>
        <v>#REF!</v>
      </c>
      <c r="F550" s="120" t="e">
        <f>#REF!</f>
        <v>#REF!</v>
      </c>
      <c r="G550" s="120" t="e">
        <f>#REF!</f>
        <v>#REF!</v>
      </c>
      <c r="H550" s="120" t="e">
        <f>#REF!</f>
        <v>#REF!</v>
      </c>
      <c r="I550" s="120" t="e">
        <f>#REF!</f>
        <v>#REF!</v>
      </c>
      <c r="J550" s="120" t="e">
        <f>#REF!</f>
        <v>#REF!</v>
      </c>
      <c r="K550" s="118"/>
      <c r="L550" s="118"/>
    </row>
    <row r="551" spans="1:12">
      <c r="A551" s="118" t="s">
        <v>2439</v>
      </c>
      <c r="B551" s="118" t="e">
        <f>#REF!</f>
        <v>#REF!</v>
      </c>
      <c r="C551" s="122" t="e">
        <f>#REF!</f>
        <v>#REF!</v>
      </c>
      <c r="D551" s="118" t="e">
        <f>#REF!</f>
        <v>#REF!</v>
      </c>
      <c r="E551" s="118" t="e">
        <f>#REF!</f>
        <v>#REF!</v>
      </c>
      <c r="F551" s="120" t="e">
        <f>#REF!</f>
        <v>#REF!</v>
      </c>
      <c r="G551" s="120" t="e">
        <f>#REF!</f>
        <v>#REF!</v>
      </c>
      <c r="H551" s="120" t="e">
        <f>#REF!</f>
        <v>#REF!</v>
      </c>
      <c r="I551" s="120" t="e">
        <f>#REF!</f>
        <v>#REF!</v>
      </c>
      <c r="J551" s="120" t="e">
        <f>#REF!</f>
        <v>#REF!</v>
      </c>
      <c r="K551" s="118"/>
      <c r="L551" s="118"/>
    </row>
    <row r="552" spans="1:12">
      <c r="A552" s="118" t="s">
        <v>2658</v>
      </c>
      <c r="B552" s="118" t="e">
        <f>#REF!</f>
        <v>#REF!</v>
      </c>
      <c r="C552" s="122" t="e">
        <f>#REF!</f>
        <v>#REF!</v>
      </c>
      <c r="D552" s="118" t="e">
        <f>#REF!</f>
        <v>#REF!</v>
      </c>
      <c r="E552" s="118" t="e">
        <f>#REF!</f>
        <v>#REF!</v>
      </c>
      <c r="F552" s="120" t="e">
        <f>#REF!</f>
        <v>#REF!</v>
      </c>
      <c r="G552" s="120" t="e">
        <f>#REF!</f>
        <v>#REF!</v>
      </c>
      <c r="H552" s="120" t="e">
        <f>#REF!</f>
        <v>#REF!</v>
      </c>
      <c r="I552" s="120" t="e">
        <f>#REF!</f>
        <v>#REF!</v>
      </c>
      <c r="J552" s="120" t="e">
        <f>#REF!</f>
        <v>#REF!</v>
      </c>
      <c r="K552" s="118"/>
      <c r="L552" s="118"/>
    </row>
    <row r="553" spans="1:12">
      <c r="A553" s="118" t="s">
        <v>2614</v>
      </c>
      <c r="B553" s="118" t="e">
        <f>#REF!</f>
        <v>#REF!</v>
      </c>
      <c r="C553" s="122" t="e">
        <f>#REF!</f>
        <v>#REF!</v>
      </c>
      <c r="D553" s="118" t="e">
        <f>#REF!</f>
        <v>#REF!</v>
      </c>
      <c r="E553" s="118" t="e">
        <f>#REF!</f>
        <v>#REF!</v>
      </c>
      <c r="F553" s="120" t="e">
        <f>#REF!</f>
        <v>#REF!</v>
      </c>
      <c r="G553" s="120" t="e">
        <f>#REF!</f>
        <v>#REF!</v>
      </c>
      <c r="H553" s="120" t="e">
        <f>#REF!</f>
        <v>#REF!</v>
      </c>
      <c r="I553" s="120" t="e">
        <f>#REF!</f>
        <v>#REF!</v>
      </c>
      <c r="J553" s="120" t="e">
        <f>#REF!</f>
        <v>#REF!</v>
      </c>
      <c r="K553" s="118"/>
      <c r="L553" s="118"/>
    </row>
    <row r="554" spans="1:12">
      <c r="A554" s="118" t="s">
        <v>2659</v>
      </c>
      <c r="B554" s="118" t="e">
        <f>#REF!</f>
        <v>#REF!</v>
      </c>
      <c r="C554" s="122" t="e">
        <f>#REF!</f>
        <v>#REF!</v>
      </c>
      <c r="D554" s="118" t="e">
        <f>#REF!</f>
        <v>#REF!</v>
      </c>
      <c r="E554" s="118" t="e">
        <f>#REF!</f>
        <v>#REF!</v>
      </c>
      <c r="F554" s="120" t="e">
        <f>#REF!</f>
        <v>#REF!</v>
      </c>
      <c r="G554" s="120" t="e">
        <f>#REF!</f>
        <v>#REF!</v>
      </c>
      <c r="H554" s="120" t="e">
        <f>#REF!</f>
        <v>#REF!</v>
      </c>
      <c r="I554" s="120" t="e">
        <f>#REF!</f>
        <v>#REF!</v>
      </c>
      <c r="J554" s="120" t="e">
        <f>#REF!</f>
        <v>#REF!</v>
      </c>
      <c r="K554" s="118"/>
      <c r="L554" s="118"/>
    </row>
    <row r="555" spans="1:12">
      <c r="A555" s="118" t="s">
        <v>2614</v>
      </c>
      <c r="B555" s="118" t="e">
        <f>#REF!</f>
        <v>#REF!</v>
      </c>
      <c r="C555" s="122" t="e">
        <f>#REF!</f>
        <v>#REF!</v>
      </c>
      <c r="D555" s="118" t="e">
        <f>#REF!</f>
        <v>#REF!</v>
      </c>
      <c r="E555" s="118" t="e">
        <f>#REF!</f>
        <v>#REF!</v>
      </c>
      <c r="F555" s="120" t="e">
        <f>#REF!</f>
        <v>#REF!</v>
      </c>
      <c r="G555" s="120" t="e">
        <f>#REF!</f>
        <v>#REF!</v>
      </c>
      <c r="H555" s="120" t="e">
        <f>#REF!</f>
        <v>#REF!</v>
      </c>
      <c r="I555" s="120" t="e">
        <f>#REF!</f>
        <v>#REF!</v>
      </c>
      <c r="J555" s="120" t="e">
        <f>#REF!</f>
        <v>#REF!</v>
      </c>
      <c r="K555" s="118"/>
      <c r="L555" s="118"/>
    </row>
    <row r="556" spans="1:12">
      <c r="A556" s="118" t="s">
        <v>2614</v>
      </c>
      <c r="B556" s="118" t="e">
        <f>#REF!</f>
        <v>#REF!</v>
      </c>
      <c r="C556" s="122" t="e">
        <f>#REF!</f>
        <v>#REF!</v>
      </c>
      <c r="D556" s="118" t="e">
        <f>#REF!</f>
        <v>#REF!</v>
      </c>
      <c r="E556" s="118" t="e">
        <f>#REF!</f>
        <v>#REF!</v>
      </c>
      <c r="F556" s="120" t="e">
        <f>#REF!</f>
        <v>#REF!</v>
      </c>
      <c r="G556" s="120" t="e">
        <f>#REF!</f>
        <v>#REF!</v>
      </c>
      <c r="H556" s="120" t="e">
        <f>#REF!</f>
        <v>#REF!</v>
      </c>
      <c r="I556" s="120" t="e">
        <f>#REF!</f>
        <v>#REF!</v>
      </c>
      <c r="J556" s="120" t="e">
        <f>#REF!</f>
        <v>#REF!</v>
      </c>
      <c r="K556" s="118"/>
      <c r="L556" s="118"/>
    </row>
    <row r="557" spans="1:12">
      <c r="A557" s="118" t="s">
        <v>2661</v>
      </c>
      <c r="B557" s="118" t="e">
        <f>#REF!</f>
        <v>#REF!</v>
      </c>
      <c r="C557" s="122" t="e">
        <f>#REF!</f>
        <v>#REF!</v>
      </c>
      <c r="D557" s="118" t="e">
        <f>#REF!</f>
        <v>#REF!</v>
      </c>
      <c r="E557" s="118" t="e">
        <f>#REF!</f>
        <v>#REF!</v>
      </c>
      <c r="F557" s="120" t="e">
        <f>#REF!</f>
        <v>#REF!</v>
      </c>
      <c r="G557" s="120" t="e">
        <f>#REF!</f>
        <v>#REF!</v>
      </c>
      <c r="H557" s="120" t="e">
        <f>#REF!</f>
        <v>#REF!</v>
      </c>
      <c r="I557" s="120" t="e">
        <f>#REF!</f>
        <v>#REF!</v>
      </c>
      <c r="J557" s="120" t="e">
        <f>#REF!</f>
        <v>#REF!</v>
      </c>
      <c r="K557" s="118"/>
      <c r="L557" s="118"/>
    </row>
    <row r="558" spans="1:12">
      <c r="A558" s="118" t="s">
        <v>2662</v>
      </c>
      <c r="B558" s="118" t="e">
        <f>#REF!</f>
        <v>#REF!</v>
      </c>
      <c r="C558" s="122" t="e">
        <f>#REF!</f>
        <v>#REF!</v>
      </c>
      <c r="D558" s="118" t="e">
        <f>#REF!</f>
        <v>#REF!</v>
      </c>
      <c r="E558" s="118" t="e">
        <f>#REF!</f>
        <v>#REF!</v>
      </c>
      <c r="F558" s="120" t="e">
        <f>#REF!</f>
        <v>#REF!</v>
      </c>
      <c r="G558" s="120" t="e">
        <f>#REF!</f>
        <v>#REF!</v>
      </c>
      <c r="H558" s="120" t="e">
        <f>#REF!</f>
        <v>#REF!</v>
      </c>
      <c r="I558" s="120" t="e">
        <f>#REF!</f>
        <v>#REF!</v>
      </c>
      <c r="J558" s="120" t="e">
        <f>#REF!</f>
        <v>#REF!</v>
      </c>
      <c r="K558" s="118"/>
      <c r="L558" s="118"/>
    </row>
    <row r="559" spans="1:12">
      <c r="A559" s="118" t="s">
        <v>2662</v>
      </c>
      <c r="B559" s="118" t="e">
        <f>#REF!</f>
        <v>#REF!</v>
      </c>
      <c r="C559" s="122" t="e">
        <f>#REF!</f>
        <v>#REF!</v>
      </c>
      <c r="D559" s="118" t="e">
        <f>#REF!</f>
        <v>#REF!</v>
      </c>
      <c r="E559" s="118" t="e">
        <f>#REF!</f>
        <v>#REF!</v>
      </c>
      <c r="F559" s="120" t="e">
        <f>#REF!</f>
        <v>#REF!</v>
      </c>
      <c r="G559" s="120" t="e">
        <f>#REF!</f>
        <v>#REF!</v>
      </c>
      <c r="H559" s="120" t="e">
        <f>#REF!</f>
        <v>#REF!</v>
      </c>
      <c r="I559" s="120" t="e">
        <f>#REF!</f>
        <v>#REF!</v>
      </c>
      <c r="J559" s="120" t="e">
        <f>#REF!</f>
        <v>#REF!</v>
      </c>
      <c r="K559" s="118"/>
      <c r="L559" s="118"/>
    </row>
    <row r="560" spans="1:12">
      <c r="A560" s="118" t="s">
        <v>2311</v>
      </c>
      <c r="B560" s="118" t="e">
        <f>#REF!</f>
        <v>#REF!</v>
      </c>
      <c r="C560" s="122" t="e">
        <f>#REF!</f>
        <v>#REF!</v>
      </c>
      <c r="D560" s="118" t="e">
        <f>#REF!</f>
        <v>#REF!</v>
      </c>
      <c r="E560" s="118" t="e">
        <f>#REF!</f>
        <v>#REF!</v>
      </c>
      <c r="F560" s="118"/>
      <c r="G560" s="118"/>
      <c r="H560" s="118"/>
      <c r="I560" s="118"/>
      <c r="J560" s="118"/>
      <c r="K560" s="118"/>
      <c r="L560" s="118"/>
    </row>
    <row r="561" spans="1:12">
      <c r="A561" s="118" t="s">
        <v>2313</v>
      </c>
      <c r="B561" s="118" t="e">
        <f>#REF!</f>
        <v>#REF!</v>
      </c>
      <c r="C561" s="122" t="e">
        <f>#REF!</f>
        <v>#REF!</v>
      </c>
      <c r="D561" s="118" t="e">
        <f>#REF!</f>
        <v>#REF!</v>
      </c>
      <c r="E561" s="118" t="e">
        <f>#REF!</f>
        <v>#REF!</v>
      </c>
      <c r="F561" s="120" t="e">
        <f>#REF!</f>
        <v>#REF!</v>
      </c>
      <c r="G561" s="120" t="e">
        <f>#REF!</f>
        <v>#REF!</v>
      </c>
      <c r="H561" s="120" t="e">
        <f>#REF!</f>
        <v>#REF!</v>
      </c>
      <c r="I561" s="120" t="e">
        <f>#REF!</f>
        <v>#REF!</v>
      </c>
      <c r="J561" s="120" t="e">
        <f>#REF!</f>
        <v>#REF!</v>
      </c>
      <c r="K561" s="118"/>
      <c r="L561" s="118"/>
    </row>
    <row r="562" spans="1:12">
      <c r="A562" s="118" t="s">
        <v>2313</v>
      </c>
      <c r="B562" s="118" t="e">
        <f>#REF!</f>
        <v>#REF!</v>
      </c>
      <c r="C562" s="122" t="e">
        <f>#REF!</f>
        <v>#REF!</v>
      </c>
      <c r="D562" s="118" t="e">
        <f>#REF!</f>
        <v>#REF!</v>
      </c>
      <c r="E562" s="118" t="e">
        <f>#REF!</f>
        <v>#REF!</v>
      </c>
      <c r="F562" s="120" t="e">
        <f>#REF!</f>
        <v>#REF!</v>
      </c>
      <c r="G562" s="120" t="e">
        <f>#REF!</f>
        <v>#REF!</v>
      </c>
      <c r="H562" s="120" t="e">
        <f>#REF!</f>
        <v>#REF!</v>
      </c>
      <c r="I562" s="120" t="e">
        <f>#REF!</f>
        <v>#REF!</v>
      </c>
      <c r="J562" s="120" t="e">
        <f>#REF!</f>
        <v>#REF!</v>
      </c>
      <c r="K562" s="118"/>
      <c r="L562" s="118"/>
    </row>
    <row r="563" spans="1:12">
      <c r="A563" s="118" t="s">
        <v>2313</v>
      </c>
      <c r="B563" s="118" t="e">
        <f>#REF!</f>
        <v>#REF!</v>
      </c>
      <c r="C563" s="122" t="e">
        <f>#REF!</f>
        <v>#REF!</v>
      </c>
      <c r="D563" s="118" t="e">
        <f>#REF!</f>
        <v>#REF!</v>
      </c>
      <c r="E563" s="118" t="e">
        <f>#REF!</f>
        <v>#REF!</v>
      </c>
      <c r="F563" s="118"/>
      <c r="G563" s="118"/>
      <c r="H563" s="118"/>
      <c r="I563" s="118"/>
      <c r="J563" s="118"/>
      <c r="K563" s="118"/>
      <c r="L563" s="118"/>
    </row>
    <row r="564" spans="1:12">
      <c r="A564" s="118" t="s">
        <v>2313</v>
      </c>
      <c r="B564" s="118" t="e">
        <f>#REF!</f>
        <v>#REF!</v>
      </c>
      <c r="C564" s="122" t="e">
        <f>#REF!</f>
        <v>#REF!</v>
      </c>
      <c r="D564" s="118" t="e">
        <f>#REF!</f>
        <v>#REF!</v>
      </c>
      <c r="E564" s="118" t="e">
        <f>#REF!</f>
        <v>#REF!</v>
      </c>
      <c r="F564" s="118"/>
      <c r="G564" s="118"/>
      <c r="H564" s="118"/>
      <c r="I564" s="118"/>
      <c r="J564" s="118"/>
      <c r="K564" s="118"/>
      <c r="L564" s="118"/>
    </row>
    <row r="565" spans="1:12">
      <c r="A565" s="118" t="s">
        <v>2313</v>
      </c>
      <c r="B565" s="118" t="e">
        <f>#REF!</f>
        <v>#REF!</v>
      </c>
      <c r="C565" s="122" t="e">
        <f>#REF!</f>
        <v>#REF!</v>
      </c>
      <c r="D565" s="118" t="e">
        <f>#REF!</f>
        <v>#REF!</v>
      </c>
      <c r="E565" s="118" t="e">
        <f>#REF!</f>
        <v>#REF!</v>
      </c>
      <c r="F565" s="120" t="e">
        <f>#REF!</f>
        <v>#REF!</v>
      </c>
      <c r="G565" s="120" t="e">
        <f>#REF!</f>
        <v>#REF!</v>
      </c>
      <c r="H565" s="120" t="e">
        <f>#REF!</f>
        <v>#REF!</v>
      </c>
      <c r="I565" s="120" t="e">
        <f>#REF!</f>
        <v>#REF!</v>
      </c>
      <c r="J565" s="120" t="e">
        <f>#REF!</f>
        <v>#REF!</v>
      </c>
      <c r="K565" s="118"/>
      <c r="L565" s="118"/>
    </row>
    <row r="566" spans="1:12">
      <c r="A566" s="118" t="s">
        <v>2556</v>
      </c>
      <c r="B566" s="118" t="e">
        <f>#REF!</f>
        <v>#REF!</v>
      </c>
      <c r="C566" s="122" t="e">
        <f>#REF!</f>
        <v>#REF!</v>
      </c>
      <c r="D566" s="118" t="e">
        <f>#REF!</f>
        <v>#REF!</v>
      </c>
      <c r="E566" s="118" t="e">
        <f>#REF!</f>
        <v>#REF!</v>
      </c>
      <c r="F566" s="120" t="e">
        <f>#REF!</f>
        <v>#REF!</v>
      </c>
      <c r="G566" s="120" t="e">
        <f>#REF!</f>
        <v>#REF!</v>
      </c>
      <c r="H566" s="120" t="e">
        <f>#REF!</f>
        <v>#REF!</v>
      </c>
      <c r="I566" s="120" t="e">
        <f>#REF!</f>
        <v>#REF!</v>
      </c>
      <c r="J566" s="120" t="e">
        <f>#REF!</f>
        <v>#REF!</v>
      </c>
      <c r="K566" s="118"/>
      <c r="L566" s="118"/>
    </row>
    <row r="567" spans="1:12">
      <c r="A567" s="118" t="s">
        <v>2313</v>
      </c>
      <c r="B567" s="118" t="e">
        <f>#REF!</f>
        <v>#REF!</v>
      </c>
      <c r="C567" s="122" t="e">
        <f>#REF!</f>
        <v>#REF!</v>
      </c>
      <c r="D567" s="118" t="e">
        <f>#REF!</f>
        <v>#REF!</v>
      </c>
      <c r="E567" s="118" t="e">
        <f>#REF!</f>
        <v>#REF!</v>
      </c>
      <c r="F567" s="120" t="e">
        <f>#REF!</f>
        <v>#REF!</v>
      </c>
      <c r="G567" s="120" t="e">
        <f>#REF!</f>
        <v>#REF!</v>
      </c>
      <c r="H567" s="120" t="e">
        <f>#REF!</f>
        <v>#REF!</v>
      </c>
      <c r="I567" s="120" t="e">
        <f>#REF!</f>
        <v>#REF!</v>
      </c>
      <c r="J567" s="120" t="e">
        <f>#REF!</f>
        <v>#REF!</v>
      </c>
      <c r="K567" s="118"/>
      <c r="L567" s="118"/>
    </row>
    <row r="568" spans="1:12">
      <c r="A568" s="118" t="s">
        <v>2313</v>
      </c>
      <c r="B568" s="118" t="e">
        <f>#REF!</f>
        <v>#REF!</v>
      </c>
      <c r="C568" s="122" t="e">
        <f>#REF!</f>
        <v>#REF!</v>
      </c>
      <c r="D568" s="118" t="e">
        <f>#REF!</f>
        <v>#REF!</v>
      </c>
      <c r="E568" s="118" t="e">
        <f>#REF!</f>
        <v>#REF!</v>
      </c>
      <c r="F568" s="125" t="e">
        <f>#REF!</f>
        <v>#REF!</v>
      </c>
      <c r="G568" s="125" t="e">
        <f>#REF!</f>
        <v>#REF!</v>
      </c>
      <c r="H568" s="120" t="e">
        <f>#REF!</f>
        <v>#REF!</v>
      </c>
      <c r="I568" s="120" t="e">
        <f>#REF!</f>
        <v>#REF!</v>
      </c>
      <c r="J568" s="120" t="e">
        <f>#REF!</f>
        <v>#REF!</v>
      </c>
      <c r="K568" s="118"/>
      <c r="L568" s="118"/>
    </row>
    <row r="569" spans="1:12">
      <c r="A569" s="118" t="s">
        <v>2313</v>
      </c>
      <c r="B569" s="118" t="e">
        <f>#REF!</f>
        <v>#REF!</v>
      </c>
      <c r="C569" s="122" t="e">
        <f>#REF!</f>
        <v>#REF!</v>
      </c>
      <c r="D569" s="118" t="e">
        <f>#REF!</f>
        <v>#REF!</v>
      </c>
      <c r="E569" s="118" t="e">
        <f>#REF!</f>
        <v>#REF!</v>
      </c>
      <c r="F569" s="120" t="e">
        <f>#REF!</f>
        <v>#REF!</v>
      </c>
      <c r="G569" s="120" t="e">
        <f>#REF!</f>
        <v>#REF!</v>
      </c>
      <c r="H569" s="120" t="e">
        <f>#REF!</f>
        <v>#REF!</v>
      </c>
      <c r="I569" s="120" t="e">
        <f>#REF!</f>
        <v>#REF!</v>
      </c>
      <c r="J569" s="120" t="e">
        <f>#REF!</f>
        <v>#REF!</v>
      </c>
      <c r="K569" s="118"/>
      <c r="L569" s="118"/>
    </row>
    <row r="570" spans="1:12">
      <c r="A570" s="118" t="s">
        <v>2313</v>
      </c>
      <c r="B570" s="118" t="e">
        <f>#REF!</f>
        <v>#REF!</v>
      </c>
      <c r="C570" s="122" t="e">
        <f>#REF!</f>
        <v>#REF!</v>
      </c>
      <c r="D570" s="118" t="e">
        <f>#REF!</f>
        <v>#REF!</v>
      </c>
      <c r="E570" s="118" t="e">
        <f>#REF!</f>
        <v>#REF!</v>
      </c>
      <c r="F570" s="120" t="e">
        <f>#REF!</f>
        <v>#REF!</v>
      </c>
      <c r="G570" s="120" t="e">
        <f>#REF!</f>
        <v>#REF!</v>
      </c>
      <c r="H570" s="120" t="e">
        <f>#REF!</f>
        <v>#REF!</v>
      </c>
      <c r="I570" s="120" t="e">
        <f>#REF!</f>
        <v>#REF!</v>
      </c>
      <c r="J570" s="120" t="e">
        <f>#REF!</f>
        <v>#REF!</v>
      </c>
      <c r="K570" s="118"/>
      <c r="L570" s="118"/>
    </row>
    <row r="571" spans="1:12">
      <c r="A571" s="118" t="s">
        <v>2313</v>
      </c>
      <c r="B571" s="118" t="e">
        <f>#REF!</f>
        <v>#REF!</v>
      </c>
      <c r="C571" s="122" t="e">
        <f>#REF!</f>
        <v>#REF!</v>
      </c>
      <c r="D571" s="118" t="e">
        <f>#REF!</f>
        <v>#REF!</v>
      </c>
      <c r="E571" s="118" t="e">
        <f>#REF!</f>
        <v>#REF!</v>
      </c>
      <c r="F571" s="120" t="e">
        <f>#REF!</f>
        <v>#REF!</v>
      </c>
      <c r="G571" s="120" t="e">
        <f>#REF!</f>
        <v>#REF!</v>
      </c>
      <c r="H571" s="120" t="e">
        <f>#REF!</f>
        <v>#REF!</v>
      </c>
      <c r="I571" s="120" t="e">
        <f>#REF!</f>
        <v>#REF!</v>
      </c>
      <c r="J571" s="120" t="e">
        <f>#REF!</f>
        <v>#REF!</v>
      </c>
      <c r="K571" s="118"/>
      <c r="L571" s="118"/>
    </row>
    <row r="572" spans="1:12">
      <c r="A572" s="118" t="s">
        <v>2313</v>
      </c>
      <c r="B572" s="118" t="e">
        <f>#REF!</f>
        <v>#REF!</v>
      </c>
      <c r="C572" s="122" t="e">
        <f>#REF!</f>
        <v>#REF!</v>
      </c>
      <c r="D572" s="118" t="e">
        <f>#REF!</f>
        <v>#REF!</v>
      </c>
      <c r="E572" s="118" t="e">
        <f>#REF!</f>
        <v>#REF!</v>
      </c>
      <c r="F572" s="120" t="e">
        <f>#REF!</f>
        <v>#REF!</v>
      </c>
      <c r="G572" s="120" t="e">
        <f>#REF!</f>
        <v>#REF!</v>
      </c>
      <c r="H572" s="120" t="e">
        <f>#REF!</f>
        <v>#REF!</v>
      </c>
      <c r="I572" s="120" t="e">
        <f>#REF!</f>
        <v>#REF!</v>
      </c>
      <c r="J572" s="120" t="e">
        <f>#REF!</f>
        <v>#REF!</v>
      </c>
      <c r="K572" s="118"/>
      <c r="L572" s="118"/>
    </row>
    <row r="573" spans="1:12">
      <c r="A573" s="118" t="s">
        <v>2313</v>
      </c>
      <c r="B573" s="118" t="e">
        <f>#REF!</f>
        <v>#REF!</v>
      </c>
      <c r="C573" s="122" t="e">
        <f>#REF!</f>
        <v>#REF!</v>
      </c>
      <c r="D573" s="118" t="e">
        <f>#REF!</f>
        <v>#REF!</v>
      </c>
      <c r="E573" s="118" t="e">
        <f>#REF!</f>
        <v>#REF!</v>
      </c>
      <c r="F573" s="120" t="e">
        <f>#REF!</f>
        <v>#REF!</v>
      </c>
      <c r="G573" s="120" t="e">
        <f>#REF!</f>
        <v>#REF!</v>
      </c>
      <c r="H573" s="120" t="e">
        <f>#REF!</f>
        <v>#REF!</v>
      </c>
      <c r="I573" s="120" t="e">
        <f>#REF!</f>
        <v>#REF!</v>
      </c>
      <c r="J573" s="120" t="e">
        <f>#REF!</f>
        <v>#REF!</v>
      </c>
      <c r="K573" s="118"/>
      <c r="L573" s="118"/>
    </row>
    <row r="574" spans="1:12">
      <c r="A574" s="118" t="s">
        <v>2313</v>
      </c>
      <c r="B574" s="118" t="e">
        <f>#REF!</f>
        <v>#REF!</v>
      </c>
      <c r="C574" s="122" t="e">
        <f>#REF!</f>
        <v>#REF!</v>
      </c>
      <c r="D574" s="118" t="e">
        <f>#REF!</f>
        <v>#REF!</v>
      </c>
      <c r="E574" s="118" t="e">
        <f>#REF!</f>
        <v>#REF!</v>
      </c>
      <c r="F574" s="125" t="e">
        <f>#REF!</f>
        <v>#REF!</v>
      </c>
      <c r="G574" s="125" t="e">
        <f>#REF!</f>
        <v>#REF!</v>
      </c>
      <c r="H574" s="120" t="e">
        <f>#REF!</f>
        <v>#REF!</v>
      </c>
      <c r="I574" s="120" t="e">
        <f>#REF!</f>
        <v>#REF!</v>
      </c>
      <c r="J574" s="120" t="e">
        <f>#REF!</f>
        <v>#REF!</v>
      </c>
      <c r="K574" s="118"/>
      <c r="L574" s="118"/>
    </row>
    <row r="575" spans="1:12">
      <c r="A575" s="118" t="s">
        <v>2313</v>
      </c>
      <c r="B575" s="118" t="e">
        <f>#REF!</f>
        <v>#REF!</v>
      </c>
      <c r="C575" s="122" t="e">
        <f>#REF!</f>
        <v>#REF!</v>
      </c>
      <c r="D575" s="118" t="e">
        <f>#REF!</f>
        <v>#REF!</v>
      </c>
      <c r="E575" s="118" t="e">
        <f>#REF!</f>
        <v>#REF!</v>
      </c>
      <c r="F575" s="125" t="e">
        <f>#REF!</f>
        <v>#REF!</v>
      </c>
      <c r="G575" s="125" t="e">
        <f>#REF!</f>
        <v>#REF!</v>
      </c>
      <c r="H575" s="120" t="e">
        <f>#REF!</f>
        <v>#REF!</v>
      </c>
      <c r="I575" s="120" t="e">
        <f>#REF!</f>
        <v>#REF!</v>
      </c>
      <c r="J575" s="120" t="e">
        <f>#REF!</f>
        <v>#REF!</v>
      </c>
      <c r="K575" s="118"/>
      <c r="L575" s="118"/>
    </row>
    <row r="576" spans="1:12">
      <c r="A576" s="118" t="s">
        <v>2313</v>
      </c>
      <c r="B576" s="118" t="e">
        <f>#REF!</f>
        <v>#REF!</v>
      </c>
      <c r="C576" s="122" t="e">
        <f>#REF!</f>
        <v>#REF!</v>
      </c>
      <c r="D576" s="118" t="e">
        <f>#REF!</f>
        <v>#REF!</v>
      </c>
      <c r="E576" s="118" t="e">
        <f>#REF!</f>
        <v>#REF!</v>
      </c>
      <c r="F576" s="125" t="e">
        <f>#REF!</f>
        <v>#REF!</v>
      </c>
      <c r="G576" s="125" t="e">
        <f>#REF!</f>
        <v>#REF!</v>
      </c>
      <c r="H576" s="120" t="e">
        <f>#REF!</f>
        <v>#REF!</v>
      </c>
      <c r="I576" s="120" t="e">
        <f>#REF!</f>
        <v>#REF!</v>
      </c>
      <c r="J576" s="120" t="e">
        <f>#REF!</f>
        <v>#REF!</v>
      </c>
      <c r="K576" s="118"/>
      <c r="L576" s="118"/>
    </row>
    <row r="577" spans="1:12">
      <c r="A577" s="118" t="s">
        <v>2313</v>
      </c>
      <c r="B577" s="118" t="e">
        <f>#REF!</f>
        <v>#REF!</v>
      </c>
      <c r="C577" s="122" t="e">
        <f>#REF!</f>
        <v>#REF!</v>
      </c>
      <c r="D577" s="118" t="e">
        <f>#REF!</f>
        <v>#REF!</v>
      </c>
      <c r="E577" s="118" t="e">
        <f>#REF!</f>
        <v>#REF!</v>
      </c>
      <c r="F577" s="125" t="e">
        <f>#REF!</f>
        <v>#REF!</v>
      </c>
      <c r="G577" s="125" t="e">
        <f>#REF!</f>
        <v>#REF!</v>
      </c>
      <c r="H577" s="120" t="e">
        <f>#REF!</f>
        <v>#REF!</v>
      </c>
      <c r="I577" s="120" t="e">
        <f>#REF!</f>
        <v>#REF!</v>
      </c>
      <c r="J577" s="120" t="e">
        <f>#REF!</f>
        <v>#REF!</v>
      </c>
      <c r="K577" s="118"/>
      <c r="L577" s="118"/>
    </row>
    <row r="578" spans="1:12">
      <c r="A578" s="118" t="s">
        <v>2313</v>
      </c>
      <c r="B578" s="118" t="e">
        <f>#REF!</f>
        <v>#REF!</v>
      </c>
      <c r="C578" s="122" t="e">
        <f>#REF!</f>
        <v>#REF!</v>
      </c>
      <c r="D578" s="118" t="e">
        <f>#REF!</f>
        <v>#REF!</v>
      </c>
      <c r="E578" s="118" t="e">
        <f>#REF!</f>
        <v>#REF!</v>
      </c>
      <c r="F578" s="120" t="e">
        <f>#REF!</f>
        <v>#REF!</v>
      </c>
      <c r="G578" s="120" t="e">
        <f>#REF!</f>
        <v>#REF!</v>
      </c>
      <c r="H578" s="120" t="e">
        <f>#REF!</f>
        <v>#REF!</v>
      </c>
      <c r="I578" s="120" t="e">
        <f>#REF!</f>
        <v>#REF!</v>
      </c>
      <c r="J578" s="120" t="e">
        <f>#REF!</f>
        <v>#REF!</v>
      </c>
      <c r="K578" s="118"/>
      <c r="L578" s="118"/>
    </row>
    <row r="579" spans="1:12">
      <c r="A579" s="118" t="s">
        <v>2313</v>
      </c>
      <c r="B579" s="118" t="e">
        <f>#REF!</f>
        <v>#REF!</v>
      </c>
      <c r="C579" s="122" t="e">
        <f>#REF!</f>
        <v>#REF!</v>
      </c>
      <c r="D579" s="118" t="e">
        <f>#REF!</f>
        <v>#REF!</v>
      </c>
      <c r="E579" s="118" t="e">
        <f>#REF!</f>
        <v>#REF!</v>
      </c>
      <c r="F579" s="118"/>
      <c r="G579" s="118"/>
      <c r="H579" s="118"/>
      <c r="I579" s="118"/>
      <c r="J579" s="118"/>
      <c r="K579" s="118"/>
      <c r="L579" s="118"/>
    </row>
    <row r="580" spans="1:12">
      <c r="A580" s="118" t="s">
        <v>2435</v>
      </c>
      <c r="B580" s="118" t="e">
        <f>#REF!</f>
        <v>#REF!</v>
      </c>
      <c r="C580" s="122" t="e">
        <f>#REF!</f>
        <v>#REF!</v>
      </c>
      <c r="D580" s="118" t="e">
        <f>#REF!</f>
        <v>#REF!</v>
      </c>
      <c r="E580" s="118" t="e">
        <f>#REF!</f>
        <v>#REF!</v>
      </c>
      <c r="F580" s="120" t="e">
        <f>#REF!</f>
        <v>#REF!</v>
      </c>
      <c r="G580" s="120" t="e">
        <f>#REF!</f>
        <v>#REF!</v>
      </c>
      <c r="H580" s="120" t="e">
        <f>#REF!</f>
        <v>#REF!</v>
      </c>
      <c r="I580" s="120" t="e">
        <f>#REF!</f>
        <v>#REF!</v>
      </c>
      <c r="J580" s="120" t="e">
        <f>#REF!</f>
        <v>#REF!</v>
      </c>
      <c r="K580" s="118"/>
      <c r="L580" s="118"/>
    </row>
    <row r="581" spans="1:12">
      <c r="A581" s="118" t="s">
        <v>2435</v>
      </c>
      <c r="B581" s="118" t="e">
        <f>#REF!</f>
        <v>#REF!</v>
      </c>
      <c r="C581" s="122" t="e">
        <f>#REF!</f>
        <v>#REF!</v>
      </c>
      <c r="D581" s="118" t="e">
        <f>#REF!</f>
        <v>#REF!</v>
      </c>
      <c r="E581" s="118" t="e">
        <f>#REF!</f>
        <v>#REF!</v>
      </c>
      <c r="F581" s="120" t="e">
        <f>#REF!</f>
        <v>#REF!</v>
      </c>
      <c r="G581" s="120" t="e">
        <f>#REF!</f>
        <v>#REF!</v>
      </c>
      <c r="H581" s="120" t="e">
        <f>#REF!</f>
        <v>#REF!</v>
      </c>
      <c r="I581" s="120" t="e">
        <f>#REF!</f>
        <v>#REF!</v>
      </c>
      <c r="J581" s="120" t="e">
        <f>#REF!</f>
        <v>#REF!</v>
      </c>
      <c r="K581" s="118"/>
      <c r="L581" s="118"/>
    </row>
    <row r="582" spans="1:12">
      <c r="A582" s="118" t="s">
        <v>2325</v>
      </c>
      <c r="B582" s="118" t="e">
        <f>#REF!</f>
        <v>#REF!</v>
      </c>
      <c r="C582" s="122" t="e">
        <f>#REF!</f>
        <v>#REF!</v>
      </c>
      <c r="D582" s="118" t="e">
        <f>#REF!</f>
        <v>#REF!</v>
      </c>
      <c r="E582" s="118" t="e">
        <f>#REF!</f>
        <v>#REF!</v>
      </c>
      <c r="F582" s="120" t="e">
        <f>#REF!</f>
        <v>#REF!</v>
      </c>
      <c r="G582" s="120" t="e">
        <f>#REF!</f>
        <v>#REF!</v>
      </c>
      <c r="H582" s="120" t="e">
        <f>#REF!</f>
        <v>#REF!</v>
      </c>
      <c r="I582" s="120" t="e">
        <f>#REF!</f>
        <v>#REF!</v>
      </c>
      <c r="J582" s="120" t="e">
        <f>#REF!</f>
        <v>#REF!</v>
      </c>
      <c r="K582" s="118"/>
      <c r="L582" s="118"/>
    </row>
    <row r="583" spans="1:12">
      <c r="A583" s="118" t="s">
        <v>2325</v>
      </c>
      <c r="B583" s="118" t="e">
        <f>#REF!</f>
        <v>#REF!</v>
      </c>
      <c r="C583" s="122" t="e">
        <f>#REF!</f>
        <v>#REF!</v>
      </c>
      <c r="D583" s="118" t="e">
        <f>#REF!</f>
        <v>#REF!</v>
      </c>
      <c r="E583" s="118" t="e">
        <f>#REF!</f>
        <v>#REF!</v>
      </c>
      <c r="F583" s="120" t="e">
        <f>#REF!</f>
        <v>#REF!</v>
      </c>
      <c r="G583" s="120" t="e">
        <f>#REF!</f>
        <v>#REF!</v>
      </c>
      <c r="H583" s="120" t="e">
        <f>#REF!</f>
        <v>#REF!</v>
      </c>
      <c r="I583" s="120" t="e">
        <f>#REF!</f>
        <v>#REF!</v>
      </c>
      <c r="J583" s="120" t="e">
        <f>#REF!</f>
        <v>#REF!</v>
      </c>
      <c r="K583" s="118"/>
      <c r="L583" s="118"/>
    </row>
    <row r="584" spans="1:12">
      <c r="A584" s="118" t="s">
        <v>2325</v>
      </c>
      <c r="B584" s="118" t="e">
        <f>#REF!</f>
        <v>#REF!</v>
      </c>
      <c r="C584" s="122" t="e">
        <f>#REF!</f>
        <v>#REF!</v>
      </c>
      <c r="D584" s="118" t="e">
        <f>#REF!</f>
        <v>#REF!</v>
      </c>
      <c r="E584" s="118" t="e">
        <f>#REF!</f>
        <v>#REF!</v>
      </c>
      <c r="F584" s="120" t="e">
        <f>#REF!</f>
        <v>#REF!</v>
      </c>
      <c r="G584" s="120" t="e">
        <f>#REF!</f>
        <v>#REF!</v>
      </c>
      <c r="H584" s="120" t="e">
        <f>#REF!</f>
        <v>#REF!</v>
      </c>
      <c r="I584" s="120" t="e">
        <f>#REF!</f>
        <v>#REF!</v>
      </c>
      <c r="J584" s="120" t="e">
        <f>#REF!</f>
        <v>#REF!</v>
      </c>
      <c r="K584" s="118"/>
      <c r="L584" s="118"/>
    </row>
    <row r="585" spans="1:12">
      <c r="A585" s="118" t="s">
        <v>2325</v>
      </c>
      <c r="B585" s="118" t="e">
        <f>#REF!</f>
        <v>#REF!</v>
      </c>
      <c r="C585" s="122" t="e">
        <f>#REF!</f>
        <v>#REF!</v>
      </c>
      <c r="D585" s="118" t="e">
        <f>#REF!</f>
        <v>#REF!</v>
      </c>
      <c r="E585" s="118" t="e">
        <f>#REF!</f>
        <v>#REF!</v>
      </c>
      <c r="F585" s="120" t="e">
        <f>#REF!</f>
        <v>#REF!</v>
      </c>
      <c r="G585" s="120" t="e">
        <f>#REF!</f>
        <v>#REF!</v>
      </c>
      <c r="H585" s="120" t="e">
        <f>#REF!</f>
        <v>#REF!</v>
      </c>
      <c r="I585" s="120" t="e">
        <f>#REF!</f>
        <v>#REF!</v>
      </c>
      <c r="J585" s="120" t="e">
        <f>#REF!</f>
        <v>#REF!</v>
      </c>
      <c r="K585" s="118"/>
      <c r="L585" s="118"/>
    </row>
    <row r="586" spans="1:12">
      <c r="A586" s="118" t="s">
        <v>2325</v>
      </c>
      <c r="B586" s="118" t="e">
        <f>#REF!</f>
        <v>#REF!</v>
      </c>
      <c r="C586" s="122" t="e">
        <f>#REF!</f>
        <v>#REF!</v>
      </c>
      <c r="D586" s="118" t="e">
        <f>#REF!</f>
        <v>#REF!</v>
      </c>
      <c r="E586" s="118" t="e">
        <f>#REF!</f>
        <v>#REF!</v>
      </c>
      <c r="F586" s="120" t="e">
        <f>#REF!</f>
        <v>#REF!</v>
      </c>
      <c r="G586" s="120" t="e">
        <f>#REF!</f>
        <v>#REF!</v>
      </c>
      <c r="H586" s="120" t="e">
        <f>#REF!</f>
        <v>#REF!</v>
      </c>
      <c r="I586" s="120" t="e">
        <f>#REF!</f>
        <v>#REF!</v>
      </c>
      <c r="J586" s="120" t="e">
        <f>#REF!</f>
        <v>#REF!</v>
      </c>
      <c r="K586" s="118"/>
      <c r="L586" s="118"/>
    </row>
    <row r="587" spans="1:12">
      <c r="A587" s="118" t="s">
        <v>2325</v>
      </c>
      <c r="B587" s="118" t="e">
        <f>#REF!</f>
        <v>#REF!</v>
      </c>
      <c r="C587" s="122" t="e">
        <f>#REF!</f>
        <v>#REF!</v>
      </c>
      <c r="D587" s="118" t="e">
        <f>#REF!</f>
        <v>#REF!</v>
      </c>
      <c r="E587" s="118" t="e">
        <f>#REF!</f>
        <v>#REF!</v>
      </c>
      <c r="F587" s="120" t="e">
        <f>#REF!</f>
        <v>#REF!</v>
      </c>
      <c r="G587" s="120" t="e">
        <f>#REF!</f>
        <v>#REF!</v>
      </c>
      <c r="H587" s="120" t="e">
        <f>#REF!</f>
        <v>#REF!</v>
      </c>
      <c r="I587" s="120" t="e">
        <f>#REF!</f>
        <v>#REF!</v>
      </c>
      <c r="J587" s="120" t="e">
        <f>#REF!</f>
        <v>#REF!</v>
      </c>
      <c r="K587" s="118"/>
      <c r="L587" s="118"/>
    </row>
    <row r="588" spans="1:12">
      <c r="A588" s="118" t="s">
        <v>2325</v>
      </c>
      <c r="B588" s="118" t="e">
        <f>#REF!</f>
        <v>#REF!</v>
      </c>
      <c r="C588" s="122" t="e">
        <f>#REF!</f>
        <v>#REF!</v>
      </c>
      <c r="D588" s="118" t="e">
        <f>#REF!</f>
        <v>#REF!</v>
      </c>
      <c r="E588" s="118" t="e">
        <f>#REF!</f>
        <v>#REF!</v>
      </c>
      <c r="F588" s="118" t="e">
        <f>#REF!</f>
        <v>#REF!</v>
      </c>
      <c r="G588" s="118" t="e">
        <f>#REF!</f>
        <v>#REF!</v>
      </c>
      <c r="H588" s="118" t="e">
        <f>#REF!</f>
        <v>#REF!</v>
      </c>
      <c r="I588" s="118" t="e">
        <f>#REF!</f>
        <v>#REF!</v>
      </c>
      <c r="J588" s="118" t="e">
        <f>#REF!</f>
        <v>#REF!</v>
      </c>
      <c r="K588" s="118"/>
      <c r="L588" s="118"/>
    </row>
    <row r="589" spans="1:12">
      <c r="A589" s="118" t="s">
        <v>2325</v>
      </c>
      <c r="B589" s="118" t="e">
        <f>#REF!</f>
        <v>#REF!</v>
      </c>
      <c r="C589" s="122" t="e">
        <f>#REF!</f>
        <v>#REF!</v>
      </c>
      <c r="D589" s="118" t="e">
        <f>#REF!</f>
        <v>#REF!</v>
      </c>
      <c r="E589" s="118" t="e">
        <f>#REF!</f>
        <v>#REF!</v>
      </c>
      <c r="F589" s="120" t="e">
        <f>#REF!</f>
        <v>#REF!</v>
      </c>
      <c r="G589" s="120" t="e">
        <f>#REF!</f>
        <v>#REF!</v>
      </c>
      <c r="H589" s="120" t="e">
        <f>#REF!</f>
        <v>#REF!</v>
      </c>
      <c r="I589" s="120" t="e">
        <f>#REF!</f>
        <v>#REF!</v>
      </c>
      <c r="J589" s="120" t="e">
        <f>#REF!</f>
        <v>#REF!</v>
      </c>
      <c r="K589" s="118"/>
      <c r="L589" s="118"/>
    </row>
    <row r="590" spans="1:12">
      <c r="A590" s="118" t="s">
        <v>2325</v>
      </c>
      <c r="B590" s="118" t="e">
        <f>#REF!</f>
        <v>#REF!</v>
      </c>
      <c r="C590" s="122" t="e">
        <f>#REF!</f>
        <v>#REF!</v>
      </c>
      <c r="D590" s="118" t="e">
        <f>#REF!</f>
        <v>#REF!</v>
      </c>
      <c r="E590" s="118" t="e">
        <f>#REF!</f>
        <v>#REF!</v>
      </c>
      <c r="F590" s="120" t="e">
        <f>#REF!</f>
        <v>#REF!</v>
      </c>
      <c r="G590" s="120" t="e">
        <f>#REF!</f>
        <v>#REF!</v>
      </c>
      <c r="H590" s="120" t="e">
        <f>#REF!</f>
        <v>#REF!</v>
      </c>
      <c r="I590" s="120" t="e">
        <f>#REF!</f>
        <v>#REF!</v>
      </c>
      <c r="J590" s="120" t="e">
        <f>#REF!</f>
        <v>#REF!</v>
      </c>
      <c r="K590" s="118"/>
      <c r="L590" s="118"/>
    </row>
    <row r="591" spans="1:12">
      <c r="A591" s="118" t="s">
        <v>2325</v>
      </c>
      <c r="B591" s="118" t="e">
        <f>#REF!</f>
        <v>#REF!</v>
      </c>
      <c r="C591" s="122" t="e">
        <f>#REF!</f>
        <v>#REF!</v>
      </c>
      <c r="D591" s="118" t="e">
        <f>#REF!</f>
        <v>#REF!</v>
      </c>
      <c r="E591" s="118" t="e">
        <f>#REF!</f>
        <v>#REF!</v>
      </c>
      <c r="F591" s="118" t="e">
        <f>#REF!</f>
        <v>#REF!</v>
      </c>
      <c r="G591" s="118" t="e">
        <f>#REF!</f>
        <v>#REF!</v>
      </c>
      <c r="H591" s="118" t="e">
        <f>#REF!</f>
        <v>#REF!</v>
      </c>
      <c r="I591" s="118" t="e">
        <f>#REF!</f>
        <v>#REF!</v>
      </c>
      <c r="J591" s="118" t="e">
        <f>#REF!</f>
        <v>#REF!</v>
      </c>
      <c r="K591" s="118"/>
      <c r="L591" s="118"/>
    </row>
    <row r="592" spans="1:12">
      <c r="A592" s="118" t="s">
        <v>2325</v>
      </c>
      <c r="B592" s="118" t="e">
        <f>#REF!</f>
        <v>#REF!</v>
      </c>
      <c r="C592" s="122" t="e">
        <f>#REF!</f>
        <v>#REF!</v>
      </c>
      <c r="D592" s="118" t="e">
        <f>#REF!</f>
        <v>#REF!</v>
      </c>
      <c r="E592" s="118" t="e">
        <f>#REF!</f>
        <v>#REF!</v>
      </c>
      <c r="F592" s="125" t="e">
        <f>#REF!</f>
        <v>#REF!</v>
      </c>
      <c r="G592" s="125" t="e">
        <f>#REF!</f>
        <v>#REF!</v>
      </c>
      <c r="H592" s="120" t="e">
        <f>#REF!</f>
        <v>#REF!</v>
      </c>
      <c r="I592" s="120" t="e">
        <f>#REF!</f>
        <v>#REF!</v>
      </c>
      <c r="J592" s="120" t="e">
        <f>#REF!</f>
        <v>#REF!</v>
      </c>
      <c r="K592" s="118"/>
      <c r="L592" s="118"/>
    </row>
    <row r="593" spans="1:12">
      <c r="A593" s="118" t="s">
        <v>2325</v>
      </c>
      <c r="B593" s="118" t="e">
        <f>#REF!</f>
        <v>#REF!</v>
      </c>
      <c r="C593" s="122" t="e">
        <f>#REF!</f>
        <v>#REF!</v>
      </c>
      <c r="D593" s="118" t="e">
        <f>#REF!</f>
        <v>#REF!</v>
      </c>
      <c r="E593" s="118" t="e">
        <f>#REF!</f>
        <v>#REF!</v>
      </c>
      <c r="F593" s="118" t="e">
        <f>#REF!</f>
        <v>#REF!</v>
      </c>
      <c r="G593" s="118" t="e">
        <f>#REF!</f>
        <v>#REF!</v>
      </c>
      <c r="H593" s="118" t="e">
        <f>#REF!</f>
        <v>#REF!</v>
      </c>
      <c r="I593" s="118" t="e">
        <f>#REF!</f>
        <v>#REF!</v>
      </c>
      <c r="J593" s="118" t="e">
        <f>#REF!</f>
        <v>#REF!</v>
      </c>
      <c r="K593" s="118"/>
      <c r="L593" s="118"/>
    </row>
    <row r="594" spans="1:12">
      <c r="A594" s="118" t="s">
        <v>2325</v>
      </c>
      <c r="B594" s="118" t="e">
        <f>#REF!</f>
        <v>#REF!</v>
      </c>
      <c r="C594" s="122" t="e">
        <f>#REF!</f>
        <v>#REF!</v>
      </c>
      <c r="D594" s="118" t="e">
        <f>#REF!</f>
        <v>#REF!</v>
      </c>
      <c r="E594" s="118" t="e">
        <f>#REF!</f>
        <v>#REF!</v>
      </c>
      <c r="F594" s="125" t="e">
        <f>#REF!</f>
        <v>#REF!</v>
      </c>
      <c r="G594" s="125" t="e">
        <f>#REF!</f>
        <v>#REF!</v>
      </c>
      <c r="H594" s="120" t="e">
        <f>#REF!</f>
        <v>#REF!</v>
      </c>
      <c r="I594" s="120" t="e">
        <f>#REF!</f>
        <v>#REF!</v>
      </c>
      <c r="J594" s="120" t="e">
        <f>#REF!</f>
        <v>#REF!</v>
      </c>
      <c r="K594" s="118"/>
      <c r="L594" s="118"/>
    </row>
    <row r="595" spans="1:12">
      <c r="A595" s="118" t="s">
        <v>2317</v>
      </c>
      <c r="B595" s="118" t="e">
        <f>#REF!</f>
        <v>#REF!</v>
      </c>
      <c r="C595" s="122" t="e">
        <f>#REF!</f>
        <v>#REF!</v>
      </c>
      <c r="D595" s="118" t="e">
        <f>#REF!</f>
        <v>#REF!</v>
      </c>
      <c r="E595" s="118" t="e">
        <f>#REF!</f>
        <v>#REF!</v>
      </c>
      <c r="F595" s="120" t="e">
        <f>#REF!</f>
        <v>#REF!</v>
      </c>
      <c r="G595" s="120" t="e">
        <f>#REF!</f>
        <v>#REF!</v>
      </c>
      <c r="H595" s="120" t="e">
        <f>#REF!</f>
        <v>#REF!</v>
      </c>
      <c r="I595" s="120" t="e">
        <f>#REF!</f>
        <v>#REF!</v>
      </c>
      <c r="J595" s="120" t="e">
        <f>#REF!</f>
        <v>#REF!</v>
      </c>
      <c r="K595" s="118"/>
      <c r="L595" s="118"/>
    </row>
    <row r="596" spans="1:12">
      <c r="A596" s="118" t="s">
        <v>2439</v>
      </c>
      <c r="B596" s="118" t="e">
        <f>#REF!</f>
        <v>#REF!</v>
      </c>
      <c r="C596" s="122" t="e">
        <f>#REF!</f>
        <v>#REF!</v>
      </c>
      <c r="D596" s="118" t="e">
        <f>#REF!</f>
        <v>#REF!</v>
      </c>
      <c r="E596" s="118" t="e">
        <f>#REF!</f>
        <v>#REF!</v>
      </c>
      <c r="F596" s="120" t="e">
        <f>#REF!</f>
        <v>#REF!</v>
      </c>
      <c r="G596" s="120" t="e">
        <f>#REF!</f>
        <v>#REF!</v>
      </c>
      <c r="H596" s="120" t="e">
        <f>#REF!</f>
        <v>#REF!</v>
      </c>
      <c r="I596" s="120" t="e">
        <f>#REF!</f>
        <v>#REF!</v>
      </c>
      <c r="J596" s="120" t="e">
        <f>#REF!</f>
        <v>#REF!</v>
      </c>
      <c r="K596" s="118"/>
      <c r="L596" s="118"/>
    </row>
    <row r="597" spans="1:12">
      <c r="A597" s="118" t="s">
        <v>2635</v>
      </c>
      <c r="B597" s="118" t="e">
        <f>#REF!</f>
        <v>#REF!</v>
      </c>
      <c r="C597" s="122" t="e">
        <f>#REF!</f>
        <v>#REF!</v>
      </c>
      <c r="D597" s="118" t="e">
        <f>#REF!</f>
        <v>#REF!</v>
      </c>
      <c r="E597" s="118" t="e">
        <f>#REF!</f>
        <v>#REF!</v>
      </c>
      <c r="F597" s="120" t="e">
        <f>#REF!</f>
        <v>#REF!</v>
      </c>
      <c r="G597" s="120" t="e">
        <f>#REF!</f>
        <v>#REF!</v>
      </c>
      <c r="H597" s="120" t="e">
        <f>#REF!</f>
        <v>#REF!</v>
      </c>
      <c r="I597" s="120" t="e">
        <f>#REF!</f>
        <v>#REF!</v>
      </c>
      <c r="J597" s="120" t="e">
        <f>#REF!</f>
        <v>#REF!</v>
      </c>
      <c r="K597" s="118"/>
      <c r="L597" s="118"/>
    </row>
    <row r="598" spans="1:12">
      <c r="A598" s="118" t="s">
        <v>2667</v>
      </c>
      <c r="B598" s="118" t="e">
        <f>#REF!</f>
        <v>#REF!</v>
      </c>
      <c r="C598" s="122" t="e">
        <f>#REF!</f>
        <v>#REF!</v>
      </c>
      <c r="D598" s="118" t="e">
        <f>#REF!</f>
        <v>#REF!</v>
      </c>
      <c r="E598" s="118" t="e">
        <f>#REF!</f>
        <v>#REF!</v>
      </c>
      <c r="F598" s="120" t="e">
        <f>#REF!</f>
        <v>#REF!</v>
      </c>
      <c r="G598" s="120" t="e">
        <f>#REF!</f>
        <v>#REF!</v>
      </c>
      <c r="H598" s="120" t="e">
        <f>#REF!</f>
        <v>#REF!</v>
      </c>
      <c r="I598" s="120" t="e">
        <f>#REF!</f>
        <v>#REF!</v>
      </c>
      <c r="J598" s="120" t="e">
        <f>#REF!</f>
        <v>#REF!</v>
      </c>
      <c r="K598" s="118"/>
      <c r="L598" s="118"/>
    </row>
    <row r="599" spans="1:12">
      <c r="A599" s="118" t="s">
        <v>2667</v>
      </c>
      <c r="B599" s="118" t="e">
        <f>#REF!</f>
        <v>#REF!</v>
      </c>
      <c r="C599" s="122" t="e">
        <f>#REF!</f>
        <v>#REF!</v>
      </c>
      <c r="D599" s="118" t="e">
        <f>#REF!</f>
        <v>#REF!</v>
      </c>
      <c r="E599" s="118" t="e">
        <f>#REF!</f>
        <v>#REF!</v>
      </c>
      <c r="F599" s="120" t="e">
        <f>#REF!</f>
        <v>#REF!</v>
      </c>
      <c r="G599" s="120" t="e">
        <f>#REF!</f>
        <v>#REF!</v>
      </c>
      <c r="H599" s="120" t="e">
        <f>#REF!</f>
        <v>#REF!</v>
      </c>
      <c r="I599" s="120" t="e">
        <f>#REF!</f>
        <v>#REF!</v>
      </c>
      <c r="J599" s="120" t="e">
        <f>#REF!</f>
        <v>#REF!</v>
      </c>
      <c r="K599" s="118"/>
      <c r="L599" s="118"/>
    </row>
    <row r="600" spans="1:12">
      <c r="A600" s="118" t="s">
        <v>2670</v>
      </c>
      <c r="B600" s="118" t="e">
        <f>#REF!</f>
        <v>#REF!</v>
      </c>
      <c r="C600" s="122" t="e">
        <f>#REF!</f>
        <v>#REF!</v>
      </c>
      <c r="D600" s="118" t="e">
        <f>#REF!</f>
        <v>#REF!</v>
      </c>
      <c r="E600" s="118" t="e">
        <f>#REF!</f>
        <v>#REF!</v>
      </c>
      <c r="F600" s="120" t="e">
        <f>#REF!</f>
        <v>#REF!</v>
      </c>
      <c r="G600" s="120" t="e">
        <f>#REF!</f>
        <v>#REF!</v>
      </c>
      <c r="H600" s="120" t="e">
        <f>#REF!</f>
        <v>#REF!</v>
      </c>
      <c r="I600" s="120" t="e">
        <f>#REF!</f>
        <v>#REF!</v>
      </c>
      <c r="J600" s="120" t="e">
        <f>#REF!</f>
        <v>#REF!</v>
      </c>
      <c r="K600" s="118"/>
      <c r="L600" s="118"/>
    </row>
    <row r="601" spans="1:12">
      <c r="A601" s="118" t="s">
        <v>2673</v>
      </c>
      <c r="B601" s="118" t="e">
        <f>#REF!</f>
        <v>#REF!</v>
      </c>
      <c r="C601" s="122" t="e">
        <f>#REF!</f>
        <v>#REF!</v>
      </c>
      <c r="D601" s="118" t="e">
        <f>#REF!</f>
        <v>#REF!</v>
      </c>
      <c r="E601" s="118" t="e">
        <f>#REF!</f>
        <v>#REF!</v>
      </c>
      <c r="F601" s="118" t="e">
        <f>#REF!</f>
        <v>#REF!</v>
      </c>
      <c r="G601" s="118" t="e">
        <f>#REF!</f>
        <v>#REF!</v>
      </c>
      <c r="H601" s="118" t="e">
        <f>#REF!</f>
        <v>#REF!</v>
      </c>
      <c r="I601" s="120" t="e">
        <f>#REF!</f>
        <v>#REF!</v>
      </c>
      <c r="J601" s="120" t="e">
        <f>#REF!</f>
        <v>#REF!</v>
      </c>
      <c r="K601" s="118"/>
      <c r="L601" s="118"/>
    </row>
    <row r="602" spans="1:12">
      <c r="A602" s="118" t="s">
        <v>2313</v>
      </c>
      <c r="B602" s="118" t="e">
        <f>#REF!</f>
        <v>#REF!</v>
      </c>
      <c r="C602" s="122" t="e">
        <f>#REF!</f>
        <v>#REF!</v>
      </c>
      <c r="D602" s="118" t="e">
        <f>#REF!</f>
        <v>#REF!</v>
      </c>
      <c r="E602" s="118" t="e">
        <f>#REF!</f>
        <v>#REF!</v>
      </c>
      <c r="F602" s="120" t="e">
        <f>#REF!</f>
        <v>#REF!</v>
      </c>
      <c r="G602" s="120" t="e">
        <f>#REF!</f>
        <v>#REF!</v>
      </c>
      <c r="H602" s="120" t="e">
        <f>#REF!</f>
        <v>#REF!</v>
      </c>
      <c r="I602" s="120" t="e">
        <f>#REF!</f>
        <v>#REF!</v>
      </c>
      <c r="J602" s="120" t="e">
        <f>#REF!</f>
        <v>#REF!</v>
      </c>
      <c r="K602" s="118"/>
      <c r="L602" s="118"/>
    </row>
    <row r="603" spans="1:12">
      <c r="A603" s="118" t="s">
        <v>2674</v>
      </c>
      <c r="B603" s="118" t="e">
        <f>#REF!</f>
        <v>#REF!</v>
      </c>
      <c r="C603" s="122" t="e">
        <f>#REF!</f>
        <v>#REF!</v>
      </c>
      <c r="D603" s="118" t="e">
        <f>#REF!</f>
        <v>#REF!</v>
      </c>
      <c r="E603" s="118" t="e">
        <f>#REF!</f>
        <v>#REF!</v>
      </c>
      <c r="F603" s="118" t="e">
        <f>#REF!</f>
        <v>#REF!</v>
      </c>
      <c r="G603" s="118" t="e">
        <f>#REF!</f>
        <v>#REF!</v>
      </c>
      <c r="H603" s="118" t="e">
        <f>#REF!</f>
        <v>#REF!</v>
      </c>
      <c r="I603" s="120" t="e">
        <f>#REF!</f>
        <v>#REF!</v>
      </c>
      <c r="J603" s="120" t="e">
        <f>#REF!</f>
        <v>#REF!</v>
      </c>
      <c r="K603" s="118"/>
      <c r="L603" s="118"/>
    </row>
    <row r="604" spans="1:12">
      <c r="A604" s="118" t="s">
        <v>2676</v>
      </c>
      <c r="B604" s="118" t="e">
        <f>#REF!</f>
        <v>#REF!</v>
      </c>
      <c r="C604" s="122" t="e">
        <f>#REF!</f>
        <v>#REF!</v>
      </c>
      <c r="D604" s="118" t="e">
        <f>#REF!</f>
        <v>#REF!</v>
      </c>
      <c r="E604" s="118" t="e">
        <f>#REF!</f>
        <v>#REF!</v>
      </c>
      <c r="F604" s="120" t="e">
        <f>#REF!</f>
        <v>#REF!</v>
      </c>
      <c r="G604" s="120" t="e">
        <f>#REF!</f>
        <v>#REF!</v>
      </c>
      <c r="H604" s="120" t="e">
        <f>#REF!</f>
        <v>#REF!</v>
      </c>
      <c r="I604" s="120" t="e">
        <f>#REF!</f>
        <v>#REF!</v>
      </c>
      <c r="J604" s="120" t="e">
        <f>#REF!</f>
        <v>#REF!</v>
      </c>
      <c r="K604" s="118"/>
      <c r="L604" s="118"/>
    </row>
    <row r="605" spans="1:12">
      <c r="A605" s="118" t="s">
        <v>2439</v>
      </c>
      <c r="B605" s="118" t="e">
        <f>#REF!</f>
        <v>#REF!</v>
      </c>
      <c r="C605" s="122" t="e">
        <f>#REF!</f>
        <v>#REF!</v>
      </c>
      <c r="D605" s="118" t="e">
        <f>#REF!</f>
        <v>#REF!</v>
      </c>
      <c r="E605" s="118" t="e">
        <f>#REF!</f>
        <v>#REF!</v>
      </c>
      <c r="F605" s="120" t="e">
        <f>#REF!</f>
        <v>#REF!</v>
      </c>
      <c r="G605" s="120" t="e">
        <f>#REF!</f>
        <v>#REF!</v>
      </c>
      <c r="H605" s="120" t="e">
        <f>#REF!</f>
        <v>#REF!</v>
      </c>
      <c r="I605" s="120" t="e">
        <f>#REF!</f>
        <v>#REF!</v>
      </c>
      <c r="J605" s="120" t="e">
        <f>#REF!</f>
        <v>#REF!</v>
      </c>
      <c r="K605" s="118"/>
      <c r="L605" s="118"/>
    </row>
    <row r="606" spans="1:12">
      <c r="A606" s="118" t="s">
        <v>2313</v>
      </c>
      <c r="B606" s="118" t="e">
        <f>#REF!</f>
        <v>#REF!</v>
      </c>
      <c r="C606" s="122" t="e">
        <f>#REF!</f>
        <v>#REF!</v>
      </c>
      <c r="D606" s="118" t="e">
        <f>#REF!</f>
        <v>#REF!</v>
      </c>
      <c r="E606" s="118" t="e">
        <f>#REF!</f>
        <v>#REF!</v>
      </c>
      <c r="F606" s="120" t="e">
        <f>#REF!</f>
        <v>#REF!</v>
      </c>
      <c r="G606" s="120" t="e">
        <f>#REF!</f>
        <v>#REF!</v>
      </c>
      <c r="H606" s="120" t="e">
        <f>#REF!</f>
        <v>#REF!</v>
      </c>
      <c r="I606" s="120" t="e">
        <f>#REF!</f>
        <v>#REF!</v>
      </c>
      <c r="J606" s="120" t="e">
        <f>#REF!</f>
        <v>#REF!</v>
      </c>
      <c r="K606" s="118"/>
      <c r="L606" s="118"/>
    </row>
    <row r="607" spans="1:12">
      <c r="A607" s="118" t="s">
        <v>2313</v>
      </c>
      <c r="B607" s="118" t="e">
        <f>#REF!</f>
        <v>#REF!</v>
      </c>
      <c r="C607" s="122" t="e">
        <f>#REF!</f>
        <v>#REF!</v>
      </c>
      <c r="D607" s="118" t="e">
        <f>#REF!</f>
        <v>#REF!</v>
      </c>
      <c r="E607" s="118" t="e">
        <f>#REF!</f>
        <v>#REF!</v>
      </c>
      <c r="F607" s="120" t="e">
        <f>#REF!</f>
        <v>#REF!</v>
      </c>
      <c r="G607" s="120" t="e">
        <f>#REF!</f>
        <v>#REF!</v>
      </c>
      <c r="H607" s="120" t="e">
        <f>#REF!</f>
        <v>#REF!</v>
      </c>
      <c r="I607" s="120" t="e">
        <f>#REF!</f>
        <v>#REF!</v>
      </c>
      <c r="J607" s="120" t="e">
        <f>#REF!</f>
        <v>#REF!</v>
      </c>
      <c r="K607" s="118"/>
      <c r="L607" s="118"/>
    </row>
    <row r="608" spans="1:12">
      <c r="A608" s="118" t="s">
        <v>2313</v>
      </c>
      <c r="B608" s="118" t="e">
        <f>#REF!</f>
        <v>#REF!</v>
      </c>
      <c r="C608" s="122" t="e">
        <f>#REF!</f>
        <v>#REF!</v>
      </c>
      <c r="D608" s="118" t="e">
        <f>#REF!</f>
        <v>#REF!</v>
      </c>
      <c r="E608" s="118" t="e">
        <f>#REF!</f>
        <v>#REF!</v>
      </c>
      <c r="F608" s="118" t="e">
        <f>#REF!</f>
        <v>#REF!</v>
      </c>
      <c r="G608" s="118" t="e">
        <f>#REF!</f>
        <v>#REF!</v>
      </c>
      <c r="H608" s="118" t="e">
        <f>#REF!</f>
        <v>#REF!</v>
      </c>
      <c r="I608" s="120" t="e">
        <f>#REF!</f>
        <v>#REF!</v>
      </c>
      <c r="J608" s="120" t="e">
        <f>#REF!</f>
        <v>#REF!</v>
      </c>
      <c r="K608" s="118"/>
      <c r="L608" s="118"/>
    </row>
    <row r="609" spans="1:12">
      <c r="A609" s="118" t="s">
        <v>2313</v>
      </c>
      <c r="B609" s="118" t="e">
        <f>#REF!</f>
        <v>#REF!</v>
      </c>
      <c r="C609" s="122" t="e">
        <f>#REF!</f>
        <v>#REF!</v>
      </c>
      <c r="D609" s="118" t="e">
        <f>#REF!</f>
        <v>#REF!</v>
      </c>
      <c r="E609" s="118" t="e">
        <f>#REF!</f>
        <v>#REF!</v>
      </c>
      <c r="F609" s="120" t="e">
        <f>#REF!</f>
        <v>#REF!</v>
      </c>
      <c r="G609" s="120" t="e">
        <f>#REF!</f>
        <v>#REF!</v>
      </c>
      <c r="H609" s="120" t="e">
        <f>#REF!</f>
        <v>#REF!</v>
      </c>
      <c r="I609" s="120" t="e">
        <f>#REF!</f>
        <v>#REF!</v>
      </c>
      <c r="J609" s="120" t="e">
        <f>#REF!</f>
        <v>#REF!</v>
      </c>
      <c r="K609" s="118"/>
      <c r="L609" s="118"/>
    </row>
    <row r="610" spans="1:12">
      <c r="A610" s="118" t="s">
        <v>2325</v>
      </c>
      <c r="B610" s="118" t="e">
        <f>#REF!</f>
        <v>#REF!</v>
      </c>
      <c r="C610" s="122" t="e">
        <f>#REF!</f>
        <v>#REF!</v>
      </c>
      <c r="D610" s="118" t="e">
        <f>#REF!</f>
        <v>#REF!</v>
      </c>
      <c r="E610" s="118" t="e">
        <f>#REF!</f>
        <v>#REF!</v>
      </c>
      <c r="F610" s="120" t="e">
        <f>#REF!</f>
        <v>#REF!</v>
      </c>
      <c r="G610" s="120" t="e">
        <f>#REF!</f>
        <v>#REF!</v>
      </c>
      <c r="H610" s="120" t="e">
        <f>#REF!</f>
        <v>#REF!</v>
      </c>
      <c r="I610" s="120" t="e">
        <f>#REF!</f>
        <v>#REF!</v>
      </c>
      <c r="J610" s="120" t="e">
        <f>#REF!</f>
        <v>#REF!</v>
      </c>
      <c r="K610" s="118"/>
      <c r="L610" s="118"/>
    </row>
    <row r="611" spans="1:12">
      <c r="A611" s="118" t="s">
        <v>2325</v>
      </c>
      <c r="B611" s="118" t="e">
        <f>#REF!</f>
        <v>#REF!</v>
      </c>
      <c r="C611" s="122" t="e">
        <f>#REF!</f>
        <v>#REF!</v>
      </c>
      <c r="D611" s="118" t="e">
        <f>#REF!</f>
        <v>#REF!</v>
      </c>
      <c r="E611" s="118" t="e">
        <f>#REF!</f>
        <v>#REF!</v>
      </c>
      <c r="F611" s="120" t="e">
        <f>#REF!</f>
        <v>#REF!</v>
      </c>
      <c r="G611" s="120" t="e">
        <f>#REF!</f>
        <v>#REF!</v>
      </c>
      <c r="H611" s="120" t="e">
        <f>#REF!</f>
        <v>#REF!</v>
      </c>
      <c r="I611" s="120" t="e">
        <f>#REF!</f>
        <v>#REF!</v>
      </c>
      <c r="J611" s="120" t="e">
        <f>#REF!</f>
        <v>#REF!</v>
      </c>
      <c r="K611" s="118"/>
      <c r="L611" s="118"/>
    </row>
    <row r="612" spans="1:12">
      <c r="A612" s="118" t="s">
        <v>2435</v>
      </c>
      <c r="B612" s="118" t="e">
        <f>#REF!</f>
        <v>#REF!</v>
      </c>
      <c r="C612" s="122" t="e">
        <f>#REF!</f>
        <v>#REF!</v>
      </c>
      <c r="D612" s="118" t="e">
        <f>#REF!</f>
        <v>#REF!</v>
      </c>
      <c r="E612" s="118" t="e">
        <f>#REF!</f>
        <v>#REF!</v>
      </c>
      <c r="F612" s="120" t="e">
        <f>#REF!</f>
        <v>#REF!</v>
      </c>
      <c r="G612" s="120" t="e">
        <f>#REF!</f>
        <v>#REF!</v>
      </c>
      <c r="H612" s="120" t="e">
        <f>#REF!</f>
        <v>#REF!</v>
      </c>
      <c r="I612" s="120" t="e">
        <f>#REF!</f>
        <v>#REF!</v>
      </c>
      <c r="J612" s="120" t="e">
        <f>#REF!</f>
        <v>#REF!</v>
      </c>
      <c r="K612" s="118"/>
      <c r="L612" s="118"/>
    </row>
    <row r="613" spans="1:12">
      <c r="A613" s="118" t="s">
        <v>2677</v>
      </c>
      <c r="B613" s="118" t="e">
        <f>#REF!</f>
        <v>#REF!</v>
      </c>
      <c r="C613" s="122" t="e">
        <f>#REF!</f>
        <v>#REF!</v>
      </c>
      <c r="D613" s="118" t="e">
        <f>#REF!</f>
        <v>#REF!</v>
      </c>
      <c r="E613" s="118" t="e">
        <f>#REF!</f>
        <v>#REF!</v>
      </c>
      <c r="F613" s="120" t="e">
        <f>#REF!</f>
        <v>#REF!</v>
      </c>
      <c r="G613" s="120" t="e">
        <f>#REF!</f>
        <v>#REF!</v>
      </c>
      <c r="H613" s="120" t="e">
        <f>#REF!</f>
        <v>#REF!</v>
      </c>
      <c r="I613" s="120" t="e">
        <f>#REF!</f>
        <v>#REF!</v>
      </c>
      <c r="J613" s="120" t="e">
        <f>#REF!</f>
        <v>#REF!</v>
      </c>
      <c r="K613" s="118"/>
      <c r="L613" s="118"/>
    </row>
    <row r="614" spans="1:12">
      <c r="A614" s="118" t="s">
        <v>2677</v>
      </c>
      <c r="B614" s="118" t="e">
        <f>#REF!</f>
        <v>#REF!</v>
      </c>
      <c r="C614" s="122" t="e">
        <f>#REF!</f>
        <v>#REF!</v>
      </c>
      <c r="D614" s="118" t="e">
        <f>#REF!</f>
        <v>#REF!</v>
      </c>
      <c r="E614" s="118" t="e">
        <f>#REF!</f>
        <v>#REF!</v>
      </c>
      <c r="F614" s="120" t="e">
        <f>#REF!</f>
        <v>#REF!</v>
      </c>
      <c r="G614" s="120" t="e">
        <f>#REF!</f>
        <v>#REF!</v>
      </c>
      <c r="H614" s="120" t="e">
        <f>#REF!</f>
        <v>#REF!</v>
      </c>
      <c r="I614" s="120" t="e">
        <f>#REF!</f>
        <v>#REF!</v>
      </c>
      <c r="J614" s="120" t="e">
        <f>#REF!</f>
        <v>#REF!</v>
      </c>
      <c r="K614" s="118"/>
      <c r="L614" s="118"/>
    </row>
    <row r="615" spans="1:12">
      <c r="A615" s="118" t="s">
        <v>2677</v>
      </c>
      <c r="B615" s="118" t="e">
        <f>#REF!</f>
        <v>#REF!</v>
      </c>
      <c r="C615" s="122" t="e">
        <f>#REF!</f>
        <v>#REF!</v>
      </c>
      <c r="D615" s="118" t="e">
        <f>#REF!</f>
        <v>#REF!</v>
      </c>
      <c r="E615" s="118" t="e">
        <f>#REF!</f>
        <v>#REF!</v>
      </c>
      <c r="F615" s="120" t="e">
        <f>#REF!</f>
        <v>#REF!</v>
      </c>
      <c r="G615" s="120" t="e">
        <f>#REF!</f>
        <v>#REF!</v>
      </c>
      <c r="H615" s="120" t="e">
        <f>#REF!</f>
        <v>#REF!</v>
      </c>
      <c r="I615" s="120" t="e">
        <f>#REF!</f>
        <v>#REF!</v>
      </c>
      <c r="J615" s="120" t="e">
        <f>#REF!</f>
        <v>#REF!</v>
      </c>
      <c r="K615" s="118"/>
      <c r="L615" s="118"/>
    </row>
    <row r="616" spans="1:12">
      <c r="A616" s="118" t="s">
        <v>2678</v>
      </c>
      <c r="B616" s="118" t="e">
        <f>#REF!</f>
        <v>#REF!</v>
      </c>
      <c r="C616" s="122" t="e">
        <f>#REF!</f>
        <v>#REF!</v>
      </c>
      <c r="D616" s="118" t="e">
        <f>#REF!</f>
        <v>#REF!</v>
      </c>
      <c r="E616" s="118" t="e">
        <f>#REF!</f>
        <v>#REF!</v>
      </c>
      <c r="F616" s="120" t="e">
        <f>#REF!</f>
        <v>#REF!</v>
      </c>
      <c r="G616" s="120" t="e">
        <f>#REF!</f>
        <v>#REF!</v>
      </c>
      <c r="H616" s="120" t="e">
        <f>#REF!</f>
        <v>#REF!</v>
      </c>
      <c r="I616" s="120" t="e">
        <f>#REF!</f>
        <v>#REF!</v>
      </c>
      <c r="J616" s="120" t="e">
        <f>#REF!</f>
        <v>#REF!</v>
      </c>
      <c r="K616" s="118"/>
      <c r="L616" s="118"/>
    </row>
    <row r="617" spans="1:12">
      <c r="A617" s="118" t="s">
        <v>2614</v>
      </c>
      <c r="B617" s="118" t="e">
        <f>#REF!</f>
        <v>#REF!</v>
      </c>
      <c r="C617" s="122" t="e">
        <f>#REF!</f>
        <v>#REF!</v>
      </c>
      <c r="D617" s="118" t="e">
        <f>#REF!</f>
        <v>#REF!</v>
      </c>
      <c r="E617" s="118" t="e">
        <f>#REF!</f>
        <v>#REF!</v>
      </c>
      <c r="F617" s="120" t="e">
        <f>#REF!</f>
        <v>#REF!</v>
      </c>
      <c r="G617" s="120" t="e">
        <f>#REF!</f>
        <v>#REF!</v>
      </c>
      <c r="H617" s="120" t="e">
        <f>#REF!</f>
        <v>#REF!</v>
      </c>
      <c r="I617" s="120" t="e">
        <f>#REF!</f>
        <v>#REF!</v>
      </c>
      <c r="J617" s="120" t="e">
        <f>#REF!</f>
        <v>#REF!</v>
      </c>
      <c r="K617" s="118"/>
      <c r="L617" s="118"/>
    </row>
    <row r="618" spans="1:12">
      <c r="A618" s="118" t="s">
        <v>2679</v>
      </c>
      <c r="B618" s="118" t="e">
        <f>#REF!</f>
        <v>#REF!</v>
      </c>
      <c r="C618" s="122" t="e">
        <f>#REF!</f>
        <v>#REF!</v>
      </c>
      <c r="D618" s="118" t="e">
        <f>#REF!</f>
        <v>#REF!</v>
      </c>
      <c r="E618" s="118" t="e">
        <f>#REF!</f>
        <v>#REF!</v>
      </c>
      <c r="F618" s="118"/>
      <c r="G618" s="118"/>
      <c r="H618" s="118"/>
      <c r="I618" s="118"/>
      <c r="J618" s="118"/>
      <c r="K618" s="118"/>
      <c r="L618" s="118"/>
    </row>
    <row r="619" spans="1:12">
      <c r="A619" s="118" t="s">
        <v>2691</v>
      </c>
      <c r="B619" s="118" t="e">
        <f>#REF!</f>
        <v>#REF!</v>
      </c>
      <c r="C619" s="122" t="e">
        <f>#REF!</f>
        <v>#REF!</v>
      </c>
      <c r="D619" s="118" t="e">
        <f>#REF!</f>
        <v>#REF!</v>
      </c>
      <c r="E619" s="118" t="e">
        <f>#REF!</f>
        <v>#REF!</v>
      </c>
      <c r="F619" s="120" t="e">
        <f>#REF!</f>
        <v>#REF!</v>
      </c>
      <c r="G619" s="120" t="e">
        <f>#REF!</f>
        <v>#REF!</v>
      </c>
      <c r="H619" s="120" t="e">
        <f>#REF!</f>
        <v>#REF!</v>
      </c>
      <c r="I619" s="120" t="e">
        <f>#REF!</f>
        <v>#REF!</v>
      </c>
      <c r="J619" s="120" t="e">
        <f>#REF!</f>
        <v>#REF!</v>
      </c>
      <c r="K619" s="118"/>
      <c r="L619" s="118"/>
    </row>
    <row r="620" spans="1:12">
      <c r="A620" s="118" t="s">
        <v>2691</v>
      </c>
      <c r="B620" s="118" t="e">
        <f>#REF!</f>
        <v>#REF!</v>
      </c>
      <c r="C620" s="122" t="e">
        <f>#REF!</f>
        <v>#REF!</v>
      </c>
      <c r="D620" s="118" t="e">
        <f>#REF!</f>
        <v>#REF!</v>
      </c>
      <c r="E620" s="118" t="e">
        <f>#REF!</f>
        <v>#REF!</v>
      </c>
      <c r="F620" s="118" t="e">
        <f>#REF!</f>
        <v>#REF!</v>
      </c>
      <c r="G620" s="118" t="e">
        <f>#REF!</f>
        <v>#REF!</v>
      </c>
      <c r="H620" s="118" t="e">
        <f>#REF!</f>
        <v>#REF!</v>
      </c>
      <c r="I620" s="118" t="e">
        <f>#REF!</f>
        <v>#REF!</v>
      </c>
      <c r="J620" s="118" t="e">
        <f>#REF!</f>
        <v>#REF!</v>
      </c>
      <c r="K620" s="118"/>
      <c r="L620" s="118"/>
    </row>
    <row r="621" spans="1:12">
      <c r="A621" s="118" t="s">
        <v>2693</v>
      </c>
      <c r="B621" s="118" t="e">
        <f>#REF!</f>
        <v>#REF!</v>
      </c>
      <c r="C621" s="122" t="e">
        <f>#REF!</f>
        <v>#REF!</v>
      </c>
      <c r="D621" s="118" t="e">
        <f>#REF!</f>
        <v>#REF!</v>
      </c>
      <c r="E621" s="118" t="e">
        <f>#REF!</f>
        <v>#REF!</v>
      </c>
      <c r="F621" s="120" t="e">
        <f>#REF!</f>
        <v>#REF!</v>
      </c>
      <c r="G621" s="120" t="e">
        <f>#REF!</f>
        <v>#REF!</v>
      </c>
      <c r="H621" s="120" t="e">
        <f>#REF!</f>
        <v>#REF!</v>
      </c>
      <c r="I621" s="120" t="e">
        <f>#REF!</f>
        <v>#REF!</v>
      </c>
      <c r="J621" s="120" t="e">
        <f>#REF!</f>
        <v>#REF!</v>
      </c>
      <c r="K621" s="118"/>
      <c r="L621" s="118"/>
    </row>
    <row r="622" spans="1:12">
      <c r="A622" s="118" t="s">
        <v>2439</v>
      </c>
      <c r="B622" s="118" t="e">
        <f>#REF!</f>
        <v>#REF!</v>
      </c>
      <c r="C622" s="122" t="e">
        <f>#REF!</f>
        <v>#REF!</v>
      </c>
      <c r="D622" s="118" t="e">
        <f>#REF!</f>
        <v>#REF!</v>
      </c>
      <c r="E622" s="118" t="e">
        <f>#REF!</f>
        <v>#REF!</v>
      </c>
      <c r="F622" s="118"/>
      <c r="G622" s="118"/>
      <c r="H622" s="118"/>
      <c r="I622" s="118"/>
      <c r="J622" s="118"/>
      <c r="K622" s="118"/>
      <c r="L622" s="118"/>
    </row>
    <row r="623" spans="1:12">
      <c r="A623" s="118" t="s">
        <v>2694</v>
      </c>
      <c r="B623" s="118" t="e">
        <f>#REF!</f>
        <v>#REF!</v>
      </c>
      <c r="C623" s="122" t="e">
        <f>#REF!</f>
        <v>#REF!</v>
      </c>
      <c r="D623" s="118" t="e">
        <f>#REF!</f>
        <v>#REF!</v>
      </c>
      <c r="E623" s="118" t="e">
        <f>#REF!</f>
        <v>#REF!</v>
      </c>
      <c r="F623" s="120" t="e">
        <f>#REF!</f>
        <v>#REF!</v>
      </c>
      <c r="G623" s="120" t="e">
        <f>#REF!</f>
        <v>#REF!</v>
      </c>
      <c r="H623" s="120" t="e">
        <f>#REF!</f>
        <v>#REF!</v>
      </c>
      <c r="I623" s="120" t="e">
        <f>#REF!</f>
        <v>#REF!</v>
      </c>
      <c r="J623" s="120" t="e">
        <f>#REF!</f>
        <v>#REF!</v>
      </c>
      <c r="K623" s="118"/>
      <c r="L623" s="118"/>
    </row>
    <row r="624" spans="1:12">
      <c r="A624" s="118" t="s">
        <v>2313</v>
      </c>
      <c r="B624" s="118" t="e">
        <f>#REF!</f>
        <v>#REF!</v>
      </c>
      <c r="C624" s="122" t="e">
        <f>#REF!</f>
        <v>#REF!</v>
      </c>
      <c r="D624" s="118" t="e">
        <f>#REF!</f>
        <v>#REF!</v>
      </c>
      <c r="E624" s="118" t="e">
        <f>#REF!</f>
        <v>#REF!</v>
      </c>
      <c r="F624" s="120" t="e">
        <f>#REF!</f>
        <v>#REF!</v>
      </c>
      <c r="G624" s="120" t="e">
        <f>#REF!</f>
        <v>#REF!</v>
      </c>
      <c r="H624" s="120" t="e">
        <f>#REF!</f>
        <v>#REF!</v>
      </c>
      <c r="I624" s="120" t="e">
        <f>#REF!</f>
        <v>#REF!</v>
      </c>
      <c r="J624" s="120" t="e">
        <f>#REF!</f>
        <v>#REF!</v>
      </c>
      <c r="K624" s="118"/>
      <c r="L624" s="118"/>
    </row>
    <row r="625" spans="1:12">
      <c r="A625" s="118" t="s">
        <v>2313</v>
      </c>
      <c r="B625" s="118" t="e">
        <f>#REF!</f>
        <v>#REF!</v>
      </c>
      <c r="C625" s="122" t="e">
        <f>#REF!</f>
        <v>#REF!</v>
      </c>
      <c r="D625" s="118" t="e">
        <f>#REF!</f>
        <v>#REF!</v>
      </c>
      <c r="E625" s="118" t="e">
        <f>#REF!</f>
        <v>#REF!</v>
      </c>
      <c r="F625" s="120" t="e">
        <f>#REF!</f>
        <v>#REF!</v>
      </c>
      <c r="G625" s="120" t="e">
        <f>#REF!</f>
        <v>#REF!</v>
      </c>
      <c r="H625" s="120" t="e">
        <f>#REF!</f>
        <v>#REF!</v>
      </c>
      <c r="I625" s="120" t="e">
        <f>#REF!</f>
        <v>#REF!</v>
      </c>
      <c r="J625" s="120" t="e">
        <f>#REF!</f>
        <v>#REF!</v>
      </c>
      <c r="K625" s="118"/>
      <c r="L625" s="118"/>
    </row>
    <row r="626" spans="1:12">
      <c r="A626" s="118" t="s">
        <v>2439</v>
      </c>
      <c r="B626" s="118" t="e">
        <f>#REF!</f>
        <v>#REF!</v>
      </c>
      <c r="C626" s="122" t="e">
        <f>#REF!</f>
        <v>#REF!</v>
      </c>
      <c r="D626" s="118" t="e">
        <f>#REF!</f>
        <v>#REF!</v>
      </c>
      <c r="E626" s="118" t="e">
        <f>#REF!</f>
        <v>#REF!</v>
      </c>
      <c r="F626" s="120" t="e">
        <f>#REF!</f>
        <v>#REF!</v>
      </c>
      <c r="G626" s="120" t="e">
        <f>#REF!</f>
        <v>#REF!</v>
      </c>
      <c r="H626" s="120" t="e">
        <f>#REF!</f>
        <v>#REF!</v>
      </c>
      <c r="I626" s="120" t="e">
        <f>#REF!</f>
        <v>#REF!</v>
      </c>
      <c r="J626" s="120" t="e">
        <f>#REF!</f>
        <v>#REF!</v>
      </c>
      <c r="K626" s="118"/>
      <c r="L626" s="118"/>
    </row>
    <row r="627" spans="1:12">
      <c r="A627" s="118" t="s">
        <v>2453</v>
      </c>
      <c r="B627" s="118" t="e">
        <f>#REF!</f>
        <v>#REF!</v>
      </c>
      <c r="C627" s="122" t="e">
        <f>#REF!</f>
        <v>#REF!</v>
      </c>
      <c r="D627" s="118" t="e">
        <f>#REF!</f>
        <v>#REF!</v>
      </c>
      <c r="E627" s="118" t="e">
        <f>#REF!</f>
        <v>#REF!</v>
      </c>
      <c r="F627" s="120" t="e">
        <f>#REF!</f>
        <v>#REF!</v>
      </c>
      <c r="G627" s="120" t="e">
        <f>#REF!</f>
        <v>#REF!</v>
      </c>
      <c r="H627" s="120" t="e">
        <f>#REF!</f>
        <v>#REF!</v>
      </c>
      <c r="I627" s="120" t="e">
        <f>#REF!</f>
        <v>#REF!</v>
      </c>
      <c r="J627" s="120" t="e">
        <f>#REF!</f>
        <v>#REF!</v>
      </c>
      <c r="K627" s="118"/>
      <c r="L627" s="118"/>
    </row>
    <row r="628" spans="1:12">
      <c r="A628" s="118" t="s">
        <v>2453</v>
      </c>
      <c r="B628" s="118" t="e">
        <f>#REF!</f>
        <v>#REF!</v>
      </c>
      <c r="C628" s="122" t="e">
        <f>#REF!</f>
        <v>#REF!</v>
      </c>
      <c r="D628" s="118" t="e">
        <f>#REF!</f>
        <v>#REF!</v>
      </c>
      <c r="E628" s="118" t="e">
        <f>#REF!</f>
        <v>#REF!</v>
      </c>
      <c r="F628" s="118"/>
      <c r="G628" s="118"/>
      <c r="H628" s="118"/>
      <c r="I628" s="118"/>
      <c r="J628" s="118"/>
      <c r="K628" s="118"/>
      <c r="L628" s="118"/>
    </row>
    <row r="629" spans="1:12">
      <c r="A629" s="118" t="s">
        <v>2453</v>
      </c>
      <c r="B629" s="118" t="e">
        <f>#REF!</f>
        <v>#REF!</v>
      </c>
      <c r="C629" s="122" t="e">
        <f>#REF!</f>
        <v>#REF!</v>
      </c>
      <c r="D629" s="118" t="e">
        <f>#REF!</f>
        <v>#REF!</v>
      </c>
      <c r="E629" s="118" t="e">
        <f>#REF!</f>
        <v>#REF!</v>
      </c>
      <c r="F629" s="118"/>
      <c r="G629" s="118"/>
      <c r="H629" s="118"/>
      <c r="I629" s="118"/>
      <c r="J629" s="118"/>
      <c r="K629" s="118"/>
      <c r="L629" s="118"/>
    </row>
    <row r="630" spans="1:12">
      <c r="A630" s="118" t="s">
        <v>2439</v>
      </c>
      <c r="B630" s="118" t="e">
        <f>#REF!</f>
        <v>#REF!</v>
      </c>
      <c r="C630" s="122" t="e">
        <f>#REF!</f>
        <v>#REF!</v>
      </c>
      <c r="D630" s="118" t="e">
        <f>#REF!</f>
        <v>#REF!</v>
      </c>
      <c r="E630" s="118" t="e">
        <f>#REF!</f>
        <v>#REF!</v>
      </c>
      <c r="F630" s="118"/>
      <c r="G630" s="118"/>
      <c r="H630" s="118"/>
      <c r="I630" s="118"/>
      <c r="J630" s="118"/>
      <c r="K630" s="118"/>
      <c r="L630" s="118"/>
    </row>
    <row r="631" spans="1:12">
      <c r="A631" s="118" t="s">
        <v>2317</v>
      </c>
      <c r="B631" s="118" t="e">
        <f>#REF!</f>
        <v>#REF!</v>
      </c>
      <c r="C631" s="122" t="e">
        <f>#REF!</f>
        <v>#REF!</v>
      </c>
      <c r="D631" s="118" t="e">
        <f>#REF!</f>
        <v>#REF!</v>
      </c>
      <c r="E631" s="118" t="e">
        <f>#REF!</f>
        <v>#REF!</v>
      </c>
      <c r="F631" s="120" t="e">
        <f>#REF!</f>
        <v>#REF!</v>
      </c>
      <c r="G631" s="120" t="e">
        <f>#REF!</f>
        <v>#REF!</v>
      </c>
      <c r="H631" s="120" t="e">
        <f>#REF!</f>
        <v>#REF!</v>
      </c>
      <c r="I631" s="120" t="e">
        <f>#REF!</f>
        <v>#REF!</v>
      </c>
      <c r="J631" s="120" t="e">
        <f>#REF!</f>
        <v>#REF!</v>
      </c>
      <c r="K631" s="118"/>
      <c r="L631" s="118"/>
    </row>
    <row r="632" spans="1:12">
      <c r="A632" s="118" t="s">
        <v>2678</v>
      </c>
      <c r="B632" s="118" t="e">
        <f>#REF!</f>
        <v>#REF!</v>
      </c>
      <c r="C632" s="122" t="e">
        <f>#REF!</f>
        <v>#REF!</v>
      </c>
      <c r="D632" s="118" t="e">
        <f>#REF!</f>
        <v>#REF!</v>
      </c>
      <c r="E632" s="118" t="e">
        <f>#REF!</f>
        <v>#REF!</v>
      </c>
      <c r="F632" s="120" t="e">
        <f>#REF!</f>
        <v>#REF!</v>
      </c>
      <c r="G632" s="120" t="e">
        <f>#REF!</f>
        <v>#REF!</v>
      </c>
      <c r="H632" s="120" t="e">
        <f>#REF!</f>
        <v>#REF!</v>
      </c>
      <c r="I632" s="120" t="e">
        <f>#REF!</f>
        <v>#REF!</v>
      </c>
      <c r="J632" s="120" t="e">
        <f>#REF!</f>
        <v>#REF!</v>
      </c>
      <c r="K632" s="118"/>
      <c r="L632" s="118"/>
    </row>
    <row r="633" spans="1:12">
      <c r="A633" s="118" t="s">
        <v>2317</v>
      </c>
      <c r="B633" s="118" t="e">
        <f>#REF!</f>
        <v>#REF!</v>
      </c>
      <c r="C633" s="122" t="e">
        <f>#REF!</f>
        <v>#REF!</v>
      </c>
      <c r="D633" s="118" t="e">
        <f>#REF!</f>
        <v>#REF!</v>
      </c>
      <c r="E633" s="118" t="e">
        <f>#REF!</f>
        <v>#REF!</v>
      </c>
      <c r="F633" s="120" t="e">
        <f>#REF!</f>
        <v>#REF!</v>
      </c>
      <c r="G633" s="120" t="e">
        <f>#REF!</f>
        <v>#REF!</v>
      </c>
      <c r="H633" s="120" t="e">
        <f>#REF!</f>
        <v>#REF!</v>
      </c>
      <c r="I633" s="120" t="e">
        <f>#REF!</f>
        <v>#REF!</v>
      </c>
      <c r="J633" s="120" t="e">
        <f>#REF!</f>
        <v>#REF!</v>
      </c>
      <c r="K633" s="118"/>
      <c r="L633" s="118"/>
    </row>
    <row r="634" spans="1:12">
      <c r="A634" s="118" t="s">
        <v>2697</v>
      </c>
      <c r="B634" s="118" t="e">
        <f>#REF!</f>
        <v>#REF!</v>
      </c>
      <c r="C634" s="122" t="e">
        <f>#REF!</f>
        <v>#REF!</v>
      </c>
      <c r="D634" s="118" t="e">
        <f>#REF!</f>
        <v>#REF!</v>
      </c>
      <c r="E634" s="118" t="e">
        <f>#REF!</f>
        <v>#REF!</v>
      </c>
      <c r="F634" s="125" t="e">
        <f>#REF!</f>
        <v>#REF!</v>
      </c>
      <c r="G634" s="125" t="e">
        <f>#REF!</f>
        <v>#REF!</v>
      </c>
      <c r="H634" s="120" t="e">
        <f>#REF!</f>
        <v>#REF!</v>
      </c>
      <c r="I634" s="120" t="e">
        <f>#REF!</f>
        <v>#REF!</v>
      </c>
      <c r="J634" s="120" t="e">
        <f>#REF!</f>
        <v>#REF!</v>
      </c>
      <c r="K634" s="118"/>
      <c r="L634" s="118"/>
    </row>
    <row r="635" spans="1:12">
      <c r="A635" s="118" t="s">
        <v>2694</v>
      </c>
      <c r="B635" s="118" t="e">
        <f>#REF!</f>
        <v>#REF!</v>
      </c>
      <c r="C635" s="122" t="e">
        <f>#REF!</f>
        <v>#REF!</v>
      </c>
      <c r="D635" s="118" t="e">
        <f>#REF!</f>
        <v>#REF!</v>
      </c>
      <c r="E635" s="118" t="e">
        <f>#REF!</f>
        <v>#REF!</v>
      </c>
      <c r="F635" s="118" t="e">
        <f>#REF!</f>
        <v>#REF!</v>
      </c>
      <c r="G635" s="118" t="e">
        <f>#REF!</f>
        <v>#REF!</v>
      </c>
      <c r="H635" s="118" t="e">
        <f>#REF!</f>
        <v>#REF!</v>
      </c>
      <c r="I635" s="118" t="e">
        <f>#REF!</f>
        <v>#REF!</v>
      </c>
      <c r="J635" s="118" t="e">
        <f>#REF!</f>
        <v>#REF!</v>
      </c>
      <c r="K635" s="118"/>
      <c r="L635" s="118"/>
    </row>
    <row r="636" spans="1:12">
      <c r="A636" s="118" t="s">
        <v>2694</v>
      </c>
      <c r="B636" s="118" t="e">
        <f>#REF!</f>
        <v>#REF!</v>
      </c>
      <c r="C636" s="122" t="e">
        <f>#REF!</f>
        <v>#REF!</v>
      </c>
      <c r="D636" s="118" t="e">
        <f>#REF!</f>
        <v>#REF!</v>
      </c>
      <c r="E636" s="118" t="e">
        <f>#REF!</f>
        <v>#REF!</v>
      </c>
      <c r="F636" s="120" t="e">
        <f>#REF!</f>
        <v>#REF!</v>
      </c>
      <c r="G636" s="120" t="e">
        <f>#REF!</f>
        <v>#REF!</v>
      </c>
      <c r="H636" s="120" t="e">
        <f>#REF!</f>
        <v>#REF!</v>
      </c>
      <c r="I636" s="120" t="e">
        <f>#REF!</f>
        <v>#REF!</v>
      </c>
      <c r="J636" s="120" t="e">
        <f>#REF!</f>
        <v>#REF!</v>
      </c>
      <c r="K636" s="118"/>
      <c r="L636" s="118"/>
    </row>
    <row r="637" spans="1:12">
      <c r="A637" s="118" t="s">
        <v>2694</v>
      </c>
      <c r="B637" s="118" t="e">
        <f>#REF!</f>
        <v>#REF!</v>
      </c>
      <c r="C637" s="122" t="e">
        <f>#REF!</f>
        <v>#REF!</v>
      </c>
      <c r="D637" s="118" t="e">
        <f>#REF!</f>
        <v>#REF!</v>
      </c>
      <c r="E637" s="118" t="e">
        <f>#REF!</f>
        <v>#REF!</v>
      </c>
      <c r="F637" s="118"/>
      <c r="G637" s="118"/>
      <c r="H637" s="118"/>
      <c r="I637" s="118"/>
      <c r="J637" s="118"/>
      <c r="K637" s="118"/>
      <c r="L637" s="118"/>
    </row>
    <row r="638" spans="1:12">
      <c r="A638" s="118" t="s">
        <v>2439</v>
      </c>
      <c r="B638" s="118" t="e">
        <f>#REF!</f>
        <v>#REF!</v>
      </c>
      <c r="C638" s="122" t="e">
        <f>#REF!</f>
        <v>#REF!</v>
      </c>
      <c r="D638" s="118" t="e">
        <f>#REF!</f>
        <v>#REF!</v>
      </c>
      <c r="E638" s="118" t="e">
        <f>#REF!</f>
        <v>#REF!</v>
      </c>
      <c r="F638" s="118"/>
      <c r="G638" s="118"/>
      <c r="H638" s="118"/>
      <c r="I638" s="118"/>
      <c r="J638" s="118"/>
      <c r="K638" s="118"/>
      <c r="L638" s="118"/>
    </row>
    <row r="639" spans="1:12">
      <c r="A639" s="118" t="s">
        <v>2453</v>
      </c>
      <c r="B639" s="118" t="e">
        <f>#REF!</f>
        <v>#REF!</v>
      </c>
      <c r="C639" s="122" t="e">
        <f>#REF!</f>
        <v>#REF!</v>
      </c>
      <c r="D639" s="118" t="e">
        <f>#REF!</f>
        <v>#REF!</v>
      </c>
      <c r="E639" s="118" t="e">
        <f>#REF!</f>
        <v>#REF!</v>
      </c>
      <c r="F639" s="120" t="e">
        <f>#REF!</f>
        <v>#REF!</v>
      </c>
      <c r="G639" s="120" t="e">
        <f>#REF!</f>
        <v>#REF!</v>
      </c>
      <c r="H639" s="120" t="e">
        <f>#REF!</f>
        <v>#REF!</v>
      </c>
      <c r="I639" s="120" t="e">
        <f>#REF!</f>
        <v>#REF!</v>
      </c>
      <c r="J639" s="120" t="e">
        <f>#REF!</f>
        <v>#REF!</v>
      </c>
      <c r="K639" s="118"/>
      <c r="L639" s="118"/>
    </row>
    <row r="640" spans="1:12">
      <c r="A640" s="118" t="s">
        <v>2313</v>
      </c>
      <c r="B640" s="118" t="e">
        <f>#REF!</f>
        <v>#REF!</v>
      </c>
      <c r="C640" s="122" t="e">
        <f>#REF!</f>
        <v>#REF!</v>
      </c>
      <c r="D640" s="118" t="e">
        <f>#REF!</f>
        <v>#REF!</v>
      </c>
      <c r="E640" s="118" t="e">
        <f>#REF!</f>
        <v>#REF!</v>
      </c>
      <c r="F640" s="120" t="e">
        <f>#REF!</f>
        <v>#REF!</v>
      </c>
      <c r="G640" s="120" t="e">
        <f>#REF!</f>
        <v>#REF!</v>
      </c>
      <c r="H640" s="120" t="e">
        <f>#REF!</f>
        <v>#REF!</v>
      </c>
      <c r="I640" s="120" t="e">
        <f>#REF!</f>
        <v>#REF!</v>
      </c>
      <c r="J640" s="120" t="e">
        <f>#REF!</f>
        <v>#REF!</v>
      </c>
      <c r="K640" s="118"/>
      <c r="L640" s="118"/>
    </row>
    <row r="641" spans="1:12">
      <c r="A641" s="118" t="s">
        <v>2699</v>
      </c>
      <c r="B641" s="118" t="e">
        <f>#REF!</f>
        <v>#REF!</v>
      </c>
      <c r="C641" s="122" t="e">
        <f>#REF!</f>
        <v>#REF!</v>
      </c>
      <c r="D641" s="118" t="e">
        <f>#REF!</f>
        <v>#REF!</v>
      </c>
      <c r="E641" s="118" t="e">
        <f>#REF!</f>
        <v>#REF!</v>
      </c>
      <c r="F641" s="120" t="e">
        <f>#REF!</f>
        <v>#REF!</v>
      </c>
      <c r="G641" s="120" t="e">
        <f>#REF!</f>
        <v>#REF!</v>
      </c>
      <c r="H641" s="120" t="e">
        <f>#REF!</f>
        <v>#REF!</v>
      </c>
      <c r="I641" s="120" t="e">
        <f>#REF!</f>
        <v>#REF!</v>
      </c>
      <c r="J641" s="120" t="e">
        <f>#REF!</f>
        <v>#REF!</v>
      </c>
      <c r="K641" s="118"/>
      <c r="L641" s="118"/>
    </row>
    <row r="642" spans="1:12">
      <c r="A642" s="118" t="s">
        <v>2551</v>
      </c>
      <c r="B642" s="118" t="e">
        <f>#REF!</f>
        <v>#REF!</v>
      </c>
      <c r="C642" s="122" t="e">
        <f>#REF!</f>
        <v>#REF!</v>
      </c>
      <c r="D642" s="118" t="e">
        <f>#REF!</f>
        <v>#REF!</v>
      </c>
      <c r="E642" s="118" t="e">
        <f>#REF!</f>
        <v>#REF!</v>
      </c>
      <c r="F642" s="118"/>
      <c r="G642" s="118"/>
      <c r="H642" s="118"/>
      <c r="I642" s="118"/>
      <c r="J642" s="118"/>
      <c r="K642" s="118"/>
      <c r="L642" s="118"/>
    </row>
    <row r="643" spans="1:12">
      <c r="A643" s="118" t="s">
        <v>2699</v>
      </c>
      <c r="B643" s="118" t="e">
        <f>#REF!</f>
        <v>#REF!</v>
      </c>
      <c r="C643" s="122" t="e">
        <f>#REF!</f>
        <v>#REF!</v>
      </c>
      <c r="D643" s="118" t="e">
        <f>#REF!</f>
        <v>#REF!</v>
      </c>
      <c r="E643" s="118" t="e">
        <f>#REF!</f>
        <v>#REF!</v>
      </c>
      <c r="F643" s="120" t="e">
        <f>#REF!</f>
        <v>#REF!</v>
      </c>
      <c r="G643" s="120" t="e">
        <f>#REF!</f>
        <v>#REF!</v>
      </c>
      <c r="H643" s="120" t="e">
        <f>#REF!</f>
        <v>#REF!</v>
      </c>
      <c r="I643" s="120" t="e">
        <f>#REF!</f>
        <v>#REF!</v>
      </c>
      <c r="J643" s="120" t="e">
        <f>#REF!</f>
        <v>#REF!</v>
      </c>
      <c r="K643" s="118"/>
      <c r="L643" s="118"/>
    </row>
    <row r="644" spans="1:12">
      <c r="A644" s="118" t="s">
        <v>2699</v>
      </c>
      <c r="B644" s="118" t="e">
        <f>#REF!</f>
        <v>#REF!</v>
      </c>
      <c r="C644" s="122" t="e">
        <f>#REF!</f>
        <v>#REF!</v>
      </c>
      <c r="D644" s="118" t="e">
        <f>#REF!</f>
        <v>#REF!</v>
      </c>
      <c r="E644" s="118" t="e">
        <f>#REF!</f>
        <v>#REF!</v>
      </c>
      <c r="F644" s="120" t="e">
        <f>#REF!</f>
        <v>#REF!</v>
      </c>
      <c r="G644" s="120" t="e">
        <f>#REF!</f>
        <v>#REF!</v>
      </c>
      <c r="H644" s="120" t="e">
        <f>#REF!</f>
        <v>#REF!</v>
      </c>
      <c r="I644" s="120" t="e">
        <f>#REF!</f>
        <v>#REF!</v>
      </c>
      <c r="J644" s="120" t="e">
        <f>#REF!</f>
        <v>#REF!</v>
      </c>
      <c r="K644" s="118"/>
      <c r="L644" s="118"/>
    </row>
    <row r="645" spans="1:12">
      <c r="A645" s="118" t="s">
        <v>2551</v>
      </c>
      <c r="B645" s="118" t="e">
        <f>#REF!</f>
        <v>#REF!</v>
      </c>
      <c r="C645" s="122" t="e">
        <f>#REF!</f>
        <v>#REF!</v>
      </c>
      <c r="D645" s="118" t="e">
        <f>#REF!</f>
        <v>#REF!</v>
      </c>
      <c r="E645" s="118" t="e">
        <f>#REF!</f>
        <v>#REF!</v>
      </c>
      <c r="F645" s="118"/>
      <c r="G645" s="118"/>
      <c r="H645" s="118"/>
      <c r="I645" s="118"/>
      <c r="J645" s="118"/>
      <c r="K645" s="118"/>
      <c r="L645" s="118"/>
    </row>
    <row r="646" spans="1:12">
      <c r="A646" s="118" t="s">
        <v>2699</v>
      </c>
      <c r="B646" s="118" t="e">
        <f>#REF!</f>
        <v>#REF!</v>
      </c>
      <c r="C646" s="122" t="e">
        <f>#REF!</f>
        <v>#REF!</v>
      </c>
      <c r="D646" s="118" t="e">
        <f>#REF!</f>
        <v>#REF!</v>
      </c>
      <c r="E646" s="118" t="e">
        <f>#REF!</f>
        <v>#REF!</v>
      </c>
      <c r="F646" s="120" t="e">
        <f>#REF!</f>
        <v>#REF!</v>
      </c>
      <c r="G646" s="120" t="e">
        <f>#REF!</f>
        <v>#REF!</v>
      </c>
      <c r="H646" s="120" t="e">
        <f>#REF!</f>
        <v>#REF!</v>
      </c>
      <c r="I646" s="120" t="e">
        <f>#REF!</f>
        <v>#REF!</v>
      </c>
      <c r="J646" s="120" t="e">
        <f>#REF!</f>
        <v>#REF!</v>
      </c>
      <c r="K646" s="118"/>
      <c r="L646" s="118"/>
    </row>
    <row r="647" spans="1:12">
      <c r="A647" s="118" t="s">
        <v>2551</v>
      </c>
      <c r="B647" s="118" t="e">
        <f>#REF!</f>
        <v>#REF!</v>
      </c>
      <c r="C647" s="122" t="e">
        <f>#REF!</f>
        <v>#REF!</v>
      </c>
      <c r="D647" s="118" t="e">
        <f>#REF!</f>
        <v>#REF!</v>
      </c>
      <c r="E647" s="118" t="e">
        <f>#REF!</f>
        <v>#REF!</v>
      </c>
      <c r="F647" s="118"/>
      <c r="G647" s="118"/>
      <c r="H647" s="118"/>
      <c r="I647" s="118"/>
      <c r="J647" s="118"/>
      <c r="K647" s="118"/>
      <c r="L647" s="118"/>
    </row>
    <row r="648" spans="1:12">
      <c r="A648" s="118" t="s">
        <v>2699</v>
      </c>
      <c r="B648" s="118" t="e">
        <f>#REF!</f>
        <v>#REF!</v>
      </c>
      <c r="C648" s="122" t="e">
        <f>#REF!</f>
        <v>#REF!</v>
      </c>
      <c r="D648" s="118" t="e">
        <f>#REF!</f>
        <v>#REF!</v>
      </c>
      <c r="E648" s="118" t="e">
        <f>#REF!</f>
        <v>#REF!</v>
      </c>
      <c r="F648" s="120" t="e">
        <f>#REF!</f>
        <v>#REF!</v>
      </c>
      <c r="G648" s="120" t="e">
        <f>#REF!</f>
        <v>#REF!</v>
      </c>
      <c r="H648" s="120" t="e">
        <f>#REF!</f>
        <v>#REF!</v>
      </c>
      <c r="I648" s="120" t="e">
        <f>#REF!</f>
        <v>#REF!</v>
      </c>
      <c r="J648" s="120" t="e">
        <f>#REF!</f>
        <v>#REF!</v>
      </c>
      <c r="K648" s="118"/>
      <c r="L648" s="118"/>
    </row>
    <row r="649" spans="1:12">
      <c r="A649" s="118" t="s">
        <v>2551</v>
      </c>
      <c r="B649" s="118" t="e">
        <f>#REF!</f>
        <v>#REF!</v>
      </c>
      <c r="C649" s="122" t="e">
        <f>#REF!</f>
        <v>#REF!</v>
      </c>
      <c r="D649" s="118" t="e">
        <f>#REF!</f>
        <v>#REF!</v>
      </c>
      <c r="E649" s="118" t="e">
        <f>#REF!</f>
        <v>#REF!</v>
      </c>
      <c r="F649" s="118"/>
      <c r="G649" s="118"/>
      <c r="H649" s="118"/>
      <c r="I649" s="118"/>
      <c r="J649" s="118"/>
      <c r="K649" s="118"/>
      <c r="L649" s="118"/>
    </row>
    <row r="650" spans="1:12">
      <c r="A650" s="118" t="s">
        <v>2699</v>
      </c>
      <c r="B650" s="118" t="e">
        <f>#REF!</f>
        <v>#REF!</v>
      </c>
      <c r="C650" s="122" t="e">
        <f>#REF!</f>
        <v>#REF!</v>
      </c>
      <c r="D650" s="118" t="e">
        <f>#REF!</f>
        <v>#REF!</v>
      </c>
      <c r="E650" s="118" t="e">
        <f>#REF!</f>
        <v>#REF!</v>
      </c>
      <c r="F650" s="120" t="e">
        <f>#REF!</f>
        <v>#REF!</v>
      </c>
      <c r="G650" s="120" t="e">
        <f>#REF!</f>
        <v>#REF!</v>
      </c>
      <c r="H650" s="120" t="e">
        <f>#REF!</f>
        <v>#REF!</v>
      </c>
      <c r="I650" s="120" t="e">
        <f>#REF!</f>
        <v>#REF!</v>
      </c>
      <c r="J650" s="120" t="e">
        <f>#REF!</f>
        <v>#REF!</v>
      </c>
      <c r="K650" s="118"/>
      <c r="L650" s="118"/>
    </row>
    <row r="651" spans="1:12">
      <c r="A651" s="118" t="s">
        <v>2699</v>
      </c>
      <c r="B651" s="118" t="e">
        <f>#REF!</f>
        <v>#REF!</v>
      </c>
      <c r="C651" s="122" t="e">
        <f>#REF!</f>
        <v>#REF!</v>
      </c>
      <c r="D651" s="118" t="e">
        <f>#REF!</f>
        <v>#REF!</v>
      </c>
      <c r="E651" s="118" t="e">
        <f>#REF!</f>
        <v>#REF!</v>
      </c>
      <c r="F651" s="120" t="e">
        <f>#REF!</f>
        <v>#REF!</v>
      </c>
      <c r="G651" s="120" t="e">
        <f>#REF!</f>
        <v>#REF!</v>
      </c>
      <c r="H651" s="120" t="e">
        <f>#REF!</f>
        <v>#REF!</v>
      </c>
      <c r="I651" s="120" t="e">
        <f>#REF!</f>
        <v>#REF!</v>
      </c>
      <c r="J651" s="120" t="e">
        <f>#REF!</f>
        <v>#REF!</v>
      </c>
      <c r="K651" s="118"/>
      <c r="L651" s="118"/>
    </row>
    <row r="652" spans="1:12">
      <c r="A652" s="118" t="s">
        <v>2551</v>
      </c>
      <c r="B652" s="118" t="e">
        <f>#REF!</f>
        <v>#REF!</v>
      </c>
      <c r="C652" s="122" t="e">
        <f>#REF!</f>
        <v>#REF!</v>
      </c>
      <c r="D652" s="118" t="e">
        <f>#REF!</f>
        <v>#REF!</v>
      </c>
      <c r="E652" s="118" t="e">
        <f>#REF!</f>
        <v>#REF!</v>
      </c>
      <c r="F652" s="118"/>
      <c r="G652" s="118"/>
      <c r="H652" s="118"/>
      <c r="I652" s="118"/>
      <c r="J652" s="118"/>
      <c r="K652" s="118"/>
      <c r="L652" s="118"/>
    </row>
    <row r="653" spans="1:12">
      <c r="A653" s="118" t="s">
        <v>2701</v>
      </c>
      <c r="B653" s="118" t="e">
        <f>#REF!</f>
        <v>#REF!</v>
      </c>
      <c r="C653" s="122" t="e">
        <f>#REF!</f>
        <v>#REF!</v>
      </c>
      <c r="D653" s="118" t="e">
        <f>#REF!</f>
        <v>#REF!</v>
      </c>
      <c r="E653" s="118" t="e">
        <f>#REF!</f>
        <v>#REF!</v>
      </c>
      <c r="F653" s="120" t="e">
        <f>#REF!</f>
        <v>#REF!</v>
      </c>
      <c r="G653" s="120" t="e">
        <f>#REF!</f>
        <v>#REF!</v>
      </c>
      <c r="H653" s="120" t="e">
        <f>#REF!</f>
        <v>#REF!</v>
      </c>
      <c r="I653" s="120" t="e">
        <f>#REF!</f>
        <v>#REF!</v>
      </c>
      <c r="J653" s="120" t="e">
        <f>#REF!</f>
        <v>#REF!</v>
      </c>
      <c r="K653" s="118"/>
      <c r="L653" s="118"/>
    </row>
    <row r="654" spans="1:12">
      <c r="A654" s="118" t="s">
        <v>2551</v>
      </c>
      <c r="B654" s="118" t="e">
        <f>#REF!</f>
        <v>#REF!</v>
      </c>
      <c r="C654" s="122" t="e">
        <f>#REF!</f>
        <v>#REF!</v>
      </c>
      <c r="D654" s="118" t="e">
        <f>#REF!</f>
        <v>#REF!</v>
      </c>
      <c r="E654" s="118" t="e">
        <f>#REF!</f>
        <v>#REF!</v>
      </c>
      <c r="F654" s="118"/>
      <c r="G654" s="118"/>
      <c r="H654" s="118"/>
      <c r="I654" s="118"/>
      <c r="J654" s="118"/>
      <c r="K654" s="118"/>
      <c r="L654" s="118"/>
    </row>
    <row r="655" spans="1:12">
      <c r="A655" s="118" t="s">
        <v>2453</v>
      </c>
      <c r="B655" s="118" t="e">
        <f>#REF!</f>
        <v>#REF!</v>
      </c>
      <c r="C655" s="122" t="e">
        <f>#REF!</f>
        <v>#REF!</v>
      </c>
      <c r="D655" s="118" t="e">
        <f>#REF!</f>
        <v>#REF!</v>
      </c>
      <c r="E655" s="118" t="e">
        <f>#REF!</f>
        <v>#REF!</v>
      </c>
      <c r="F655" s="120" t="e">
        <f>#REF!</f>
        <v>#REF!</v>
      </c>
      <c r="G655" s="120" t="e">
        <f>#REF!</f>
        <v>#REF!</v>
      </c>
      <c r="H655" s="120" t="e">
        <f>#REF!</f>
        <v>#REF!</v>
      </c>
      <c r="I655" s="120" t="e">
        <f>#REF!</f>
        <v>#REF!</v>
      </c>
      <c r="J655" s="120" t="e">
        <f>#REF!</f>
        <v>#REF!</v>
      </c>
      <c r="K655" s="118"/>
      <c r="L655" s="118"/>
    </row>
    <row r="656" spans="1:12">
      <c r="A656" s="118" t="s">
        <v>2704</v>
      </c>
      <c r="B656" s="118" t="e">
        <f>#REF!</f>
        <v>#REF!</v>
      </c>
      <c r="C656" s="122" t="e">
        <f>#REF!</f>
        <v>#REF!</v>
      </c>
      <c r="D656" s="118" t="e">
        <f>#REF!</f>
        <v>#REF!</v>
      </c>
      <c r="E656" s="118" t="e">
        <f>#REF!</f>
        <v>#REF!</v>
      </c>
      <c r="F656" s="120" t="e">
        <f>#REF!</f>
        <v>#REF!</v>
      </c>
      <c r="G656" s="120" t="e">
        <f>#REF!</f>
        <v>#REF!</v>
      </c>
      <c r="H656" s="120" t="e">
        <f>#REF!</f>
        <v>#REF!</v>
      </c>
      <c r="I656" s="120" t="e">
        <f>#REF!</f>
        <v>#REF!</v>
      </c>
      <c r="J656" s="120" t="e">
        <f>#REF!</f>
        <v>#REF!</v>
      </c>
      <c r="K656" s="118"/>
      <c r="L656" s="118"/>
    </row>
    <row r="657" spans="1:12">
      <c r="A657" s="118" t="s">
        <v>2704</v>
      </c>
      <c r="B657" s="118" t="e">
        <f>#REF!</f>
        <v>#REF!</v>
      </c>
      <c r="C657" s="122" t="e">
        <f>#REF!</f>
        <v>#REF!</v>
      </c>
      <c r="D657" s="118" t="e">
        <f>#REF!</f>
        <v>#REF!</v>
      </c>
      <c r="E657" s="118" t="e">
        <f>#REF!</f>
        <v>#REF!</v>
      </c>
      <c r="F657" s="118" t="e">
        <f>#REF!</f>
        <v>#REF!</v>
      </c>
      <c r="G657" s="118" t="e">
        <f>#REF!</f>
        <v>#REF!</v>
      </c>
      <c r="H657" s="118" t="e">
        <f>#REF!</f>
        <v>#REF!</v>
      </c>
      <c r="I657" s="118" t="e">
        <f>#REF!</f>
        <v>#REF!</v>
      </c>
      <c r="J657" s="118" t="e">
        <f>#REF!</f>
        <v>#REF!</v>
      </c>
      <c r="K657" s="118"/>
      <c r="L657" s="118"/>
    </row>
    <row r="658" spans="1:12">
      <c r="A658" s="118" t="s">
        <v>2710</v>
      </c>
      <c r="B658" s="118" t="e">
        <f>#REF!</f>
        <v>#REF!</v>
      </c>
      <c r="C658" s="122" t="e">
        <f>#REF!</f>
        <v>#REF!</v>
      </c>
      <c r="D658" s="118" t="e">
        <f>#REF!</f>
        <v>#REF!</v>
      </c>
      <c r="E658" s="118" t="e">
        <f>#REF!</f>
        <v>#REF!</v>
      </c>
      <c r="F658" s="118" t="e">
        <f>#REF!</f>
        <v>#REF!</v>
      </c>
      <c r="G658" s="118" t="e">
        <f>#REF!</f>
        <v>#REF!</v>
      </c>
      <c r="H658" s="118" t="e">
        <f>#REF!</f>
        <v>#REF!</v>
      </c>
      <c r="I658" s="118" t="e">
        <f>#REF!</f>
        <v>#REF!</v>
      </c>
      <c r="J658" s="118" t="e">
        <f>#REF!</f>
        <v>#REF!</v>
      </c>
      <c r="K658" s="118"/>
      <c r="L658" s="118"/>
    </row>
    <row r="659" spans="1:12">
      <c r="A659" s="118" t="s">
        <v>2710</v>
      </c>
      <c r="B659" s="118" t="e">
        <f>#REF!</f>
        <v>#REF!</v>
      </c>
      <c r="C659" s="122" t="e">
        <f>#REF!</f>
        <v>#REF!</v>
      </c>
      <c r="D659" s="118" t="e">
        <f>#REF!</f>
        <v>#REF!</v>
      </c>
      <c r="E659" s="118" t="e">
        <f>#REF!</f>
        <v>#REF!</v>
      </c>
      <c r="F659" s="120" t="e">
        <f>#REF!</f>
        <v>#REF!</v>
      </c>
      <c r="G659" s="120" t="e">
        <f>#REF!</f>
        <v>#REF!</v>
      </c>
      <c r="H659" s="120" t="e">
        <f>#REF!</f>
        <v>#REF!</v>
      </c>
      <c r="I659" s="120" t="e">
        <f>#REF!</f>
        <v>#REF!</v>
      </c>
      <c r="J659" s="120" t="e">
        <f>#REF!</f>
        <v>#REF!</v>
      </c>
      <c r="K659" s="118"/>
      <c r="L659" s="118"/>
    </row>
    <row r="660" spans="1:12">
      <c r="A660" s="118" t="s">
        <v>2710</v>
      </c>
      <c r="B660" s="118" t="e">
        <f>#REF!</f>
        <v>#REF!</v>
      </c>
      <c r="C660" s="122" t="e">
        <f>#REF!</f>
        <v>#REF!</v>
      </c>
      <c r="D660" s="118" t="e">
        <f>#REF!</f>
        <v>#REF!</v>
      </c>
      <c r="E660" s="118" t="e">
        <f>#REF!</f>
        <v>#REF!</v>
      </c>
      <c r="F660" s="118" t="e">
        <f>#REF!</f>
        <v>#REF!</v>
      </c>
      <c r="G660" s="118" t="e">
        <f>#REF!</f>
        <v>#REF!</v>
      </c>
      <c r="H660" s="118" t="e">
        <f>#REF!</f>
        <v>#REF!</v>
      </c>
      <c r="I660" s="118" t="e">
        <f>#REF!</f>
        <v>#REF!</v>
      </c>
      <c r="J660" s="118" t="e">
        <f>#REF!</f>
        <v>#REF!</v>
      </c>
      <c r="K660" s="118"/>
      <c r="L660" s="118"/>
    </row>
    <row r="661" spans="1:12">
      <c r="A661" s="118" t="s">
        <v>2710</v>
      </c>
      <c r="B661" s="118" t="e">
        <f>#REF!</f>
        <v>#REF!</v>
      </c>
      <c r="C661" s="122" t="e">
        <f>#REF!</f>
        <v>#REF!</v>
      </c>
      <c r="D661" s="118" t="e">
        <f>#REF!</f>
        <v>#REF!</v>
      </c>
      <c r="E661" s="118" t="e">
        <f>#REF!</f>
        <v>#REF!</v>
      </c>
      <c r="F661" s="120" t="e">
        <f>#REF!</f>
        <v>#REF!</v>
      </c>
      <c r="G661" s="120" t="e">
        <f>#REF!</f>
        <v>#REF!</v>
      </c>
      <c r="H661" s="120" t="e">
        <f>#REF!</f>
        <v>#REF!</v>
      </c>
      <c r="I661" s="120" t="e">
        <f>#REF!</f>
        <v>#REF!</v>
      </c>
      <c r="J661" s="120" t="e">
        <f>#REF!</f>
        <v>#REF!</v>
      </c>
      <c r="K661" s="118"/>
      <c r="L661" s="118"/>
    </row>
    <row r="662" spans="1:12">
      <c r="A662" s="118" t="s">
        <v>2712</v>
      </c>
      <c r="B662" s="118" t="e">
        <f>#REF!</f>
        <v>#REF!</v>
      </c>
      <c r="C662" s="122" t="e">
        <f>#REF!</f>
        <v>#REF!</v>
      </c>
      <c r="D662" s="118" t="e">
        <f>#REF!</f>
        <v>#REF!</v>
      </c>
      <c r="E662" s="118" t="e">
        <f>#REF!</f>
        <v>#REF!</v>
      </c>
      <c r="F662" s="120" t="e">
        <f>#REF!</f>
        <v>#REF!</v>
      </c>
      <c r="G662" s="120" t="e">
        <f>#REF!</f>
        <v>#REF!</v>
      </c>
      <c r="H662" s="120" t="e">
        <f>#REF!</f>
        <v>#REF!</v>
      </c>
      <c r="I662" s="120" t="e">
        <f>#REF!</f>
        <v>#REF!</v>
      </c>
      <c r="J662" s="120" t="e">
        <f>#REF!</f>
        <v>#REF!</v>
      </c>
      <c r="K662" s="118"/>
      <c r="L662" s="118"/>
    </row>
    <row r="663" spans="1:12">
      <c r="A663" s="118" t="s">
        <v>2712</v>
      </c>
      <c r="B663" s="118" t="e">
        <f>#REF!</f>
        <v>#REF!</v>
      </c>
      <c r="C663" s="122" t="e">
        <f>#REF!</f>
        <v>#REF!</v>
      </c>
      <c r="D663" s="118" t="e">
        <f>#REF!</f>
        <v>#REF!</v>
      </c>
      <c r="E663" s="118" t="e">
        <f>#REF!</f>
        <v>#REF!</v>
      </c>
      <c r="F663" s="120" t="e">
        <f>#REF!</f>
        <v>#REF!</v>
      </c>
      <c r="G663" s="120" t="e">
        <f>#REF!</f>
        <v>#REF!</v>
      </c>
      <c r="H663" s="120" t="e">
        <f>#REF!</f>
        <v>#REF!</v>
      </c>
      <c r="I663" s="120" t="e">
        <f>#REF!</f>
        <v>#REF!</v>
      </c>
      <c r="J663" s="120" t="e">
        <f>#REF!</f>
        <v>#REF!</v>
      </c>
      <c r="K663" s="118"/>
      <c r="L663" s="118"/>
    </row>
    <row r="664" spans="1:12">
      <c r="A664" s="118" t="s">
        <v>2712</v>
      </c>
      <c r="B664" s="118" t="e">
        <f>#REF!</f>
        <v>#REF!</v>
      </c>
      <c r="C664" s="122" t="e">
        <f>#REF!</f>
        <v>#REF!</v>
      </c>
      <c r="D664" s="118" t="e">
        <f>#REF!</f>
        <v>#REF!</v>
      </c>
      <c r="E664" s="118" t="e">
        <f>#REF!</f>
        <v>#REF!</v>
      </c>
      <c r="F664" s="118" t="e">
        <f>#REF!</f>
        <v>#REF!</v>
      </c>
      <c r="G664" s="118" t="e">
        <f>#REF!</f>
        <v>#REF!</v>
      </c>
      <c r="H664" s="118" t="e">
        <f>#REF!</f>
        <v>#REF!</v>
      </c>
      <c r="I664" s="118" t="e">
        <f>#REF!</f>
        <v>#REF!</v>
      </c>
      <c r="J664" s="118" t="e">
        <f>#REF!</f>
        <v>#REF!</v>
      </c>
      <c r="K664" s="118"/>
      <c r="L664" s="118"/>
    </row>
    <row r="665" spans="1:12">
      <c r="A665" s="118" t="s">
        <v>2704</v>
      </c>
      <c r="B665" s="118" t="e">
        <f>#REF!</f>
        <v>#REF!</v>
      </c>
      <c r="C665" s="122" t="e">
        <f>#REF!</f>
        <v>#REF!</v>
      </c>
      <c r="D665" s="118" t="e">
        <f>#REF!</f>
        <v>#REF!</v>
      </c>
      <c r="E665" s="118" t="e">
        <f>#REF!</f>
        <v>#REF!</v>
      </c>
      <c r="F665" s="120" t="e">
        <f>#REF!</f>
        <v>#REF!</v>
      </c>
      <c r="G665" s="120" t="e">
        <f>#REF!</f>
        <v>#REF!</v>
      </c>
      <c r="H665" s="120" t="e">
        <f>#REF!</f>
        <v>#REF!</v>
      </c>
      <c r="I665" s="120" t="e">
        <f>#REF!</f>
        <v>#REF!</v>
      </c>
      <c r="J665" s="120" t="e">
        <f>#REF!</f>
        <v>#REF!</v>
      </c>
      <c r="K665" s="118"/>
      <c r="L665" s="118"/>
    </row>
    <row r="666" spans="1:12">
      <c r="A666" s="118" t="s">
        <v>2714</v>
      </c>
      <c r="B666" s="118" t="e">
        <f>#REF!</f>
        <v>#REF!</v>
      </c>
      <c r="C666" s="122" t="e">
        <f>#REF!</f>
        <v>#REF!</v>
      </c>
      <c r="D666" s="118" t="e">
        <f>#REF!</f>
        <v>#REF!</v>
      </c>
      <c r="E666" s="118" t="e">
        <f>#REF!</f>
        <v>#REF!</v>
      </c>
      <c r="F666" s="120" t="e">
        <f>#REF!</f>
        <v>#REF!</v>
      </c>
      <c r="G666" s="120" t="e">
        <f>#REF!</f>
        <v>#REF!</v>
      </c>
      <c r="H666" s="120" t="e">
        <f>#REF!</f>
        <v>#REF!</v>
      </c>
      <c r="I666" s="120" t="e">
        <f>#REF!</f>
        <v>#REF!</v>
      </c>
      <c r="J666" s="120" t="e">
        <f>#REF!</f>
        <v>#REF!</v>
      </c>
      <c r="K666" s="118"/>
      <c r="L666" s="118"/>
    </row>
    <row r="667" spans="1:12">
      <c r="A667" s="118" t="s">
        <v>2716</v>
      </c>
      <c r="B667" s="118" t="e">
        <f>#REF!</f>
        <v>#REF!</v>
      </c>
      <c r="C667" s="122" t="e">
        <f>#REF!</f>
        <v>#REF!</v>
      </c>
      <c r="D667" s="118" t="e">
        <f>#REF!</f>
        <v>#REF!</v>
      </c>
      <c r="E667" s="118" t="e">
        <f>#REF!</f>
        <v>#REF!</v>
      </c>
      <c r="F667" s="120" t="e">
        <f>#REF!</f>
        <v>#REF!</v>
      </c>
      <c r="G667" s="120" t="e">
        <f>#REF!</f>
        <v>#REF!</v>
      </c>
      <c r="H667" s="120" t="e">
        <f>#REF!</f>
        <v>#REF!</v>
      </c>
      <c r="I667" s="120" t="e">
        <f>#REF!</f>
        <v>#REF!</v>
      </c>
      <c r="J667" s="120" t="e">
        <f>#REF!</f>
        <v>#REF!</v>
      </c>
      <c r="K667" s="118"/>
      <c r="L667" s="118"/>
    </row>
    <row r="668" spans="1:12">
      <c r="A668" s="118" t="s">
        <v>2716</v>
      </c>
      <c r="B668" s="118" t="e">
        <f>#REF!</f>
        <v>#REF!</v>
      </c>
      <c r="C668" s="122" t="e">
        <f>#REF!</f>
        <v>#REF!</v>
      </c>
      <c r="D668" s="118" t="e">
        <f>#REF!</f>
        <v>#REF!</v>
      </c>
      <c r="E668" s="118" t="e">
        <f>#REF!</f>
        <v>#REF!</v>
      </c>
      <c r="F668" s="118" t="e">
        <f>#REF!</f>
        <v>#REF!</v>
      </c>
      <c r="G668" s="118" t="e">
        <f>#REF!</f>
        <v>#REF!</v>
      </c>
      <c r="H668" s="118" t="e">
        <f>#REF!</f>
        <v>#REF!</v>
      </c>
      <c r="I668" s="118" t="e">
        <f>#REF!</f>
        <v>#REF!</v>
      </c>
      <c r="J668" s="118" t="e">
        <f>#REF!</f>
        <v>#REF!</v>
      </c>
      <c r="K668" s="118"/>
      <c r="L668" s="118"/>
    </row>
    <row r="669" spans="1:12">
      <c r="A669" s="118" t="s">
        <v>2453</v>
      </c>
      <c r="B669" s="118" t="e">
        <f>#REF!</f>
        <v>#REF!</v>
      </c>
      <c r="C669" s="122" t="e">
        <f>#REF!</f>
        <v>#REF!</v>
      </c>
      <c r="D669" s="118" t="e">
        <f>#REF!</f>
        <v>#REF!</v>
      </c>
      <c r="E669" s="118" t="e">
        <f>#REF!</f>
        <v>#REF!</v>
      </c>
      <c r="F669" s="120" t="e">
        <f>#REF!</f>
        <v>#REF!</v>
      </c>
      <c r="G669" s="120" t="e">
        <f>#REF!</f>
        <v>#REF!</v>
      </c>
      <c r="H669" s="120" t="e">
        <f>#REF!</f>
        <v>#REF!</v>
      </c>
      <c r="I669" s="120" t="e">
        <f>#REF!</f>
        <v>#REF!</v>
      </c>
      <c r="J669" s="120" t="e">
        <f>#REF!</f>
        <v>#REF!</v>
      </c>
      <c r="K669" s="118"/>
      <c r="L669" s="118"/>
    </row>
    <row r="670" spans="1:12">
      <c r="A670" s="118" t="s">
        <v>2718</v>
      </c>
      <c r="B670" s="118" t="e">
        <f>#REF!</f>
        <v>#REF!</v>
      </c>
      <c r="C670" s="122" t="e">
        <f>#REF!</f>
        <v>#REF!</v>
      </c>
      <c r="D670" s="118" t="e">
        <f>#REF!</f>
        <v>#REF!</v>
      </c>
      <c r="E670" s="118" t="e">
        <f>#REF!</f>
        <v>#REF!</v>
      </c>
      <c r="F670" s="120" t="e">
        <f>#REF!</f>
        <v>#REF!</v>
      </c>
      <c r="G670" s="120" t="e">
        <f>#REF!</f>
        <v>#REF!</v>
      </c>
      <c r="H670" s="120" t="e">
        <f>#REF!</f>
        <v>#REF!</v>
      </c>
      <c r="I670" s="120" t="e">
        <f>#REF!</f>
        <v>#REF!</v>
      </c>
      <c r="J670" s="120" t="e">
        <f>#REF!</f>
        <v>#REF!</v>
      </c>
      <c r="K670" s="118"/>
      <c r="L670" s="118"/>
    </row>
    <row r="671" spans="1:12">
      <c r="A671" s="118" t="s">
        <v>2718</v>
      </c>
      <c r="B671" s="118" t="e">
        <f>#REF!</f>
        <v>#REF!</v>
      </c>
      <c r="C671" s="122" t="e">
        <f>#REF!</f>
        <v>#REF!</v>
      </c>
      <c r="D671" s="118" t="e">
        <f>#REF!</f>
        <v>#REF!</v>
      </c>
      <c r="E671" s="118" t="e">
        <f>#REF!</f>
        <v>#REF!</v>
      </c>
      <c r="F671" s="118" t="e">
        <f>#REF!</f>
        <v>#REF!</v>
      </c>
      <c r="G671" s="118" t="e">
        <f>#REF!</f>
        <v>#REF!</v>
      </c>
      <c r="H671" s="118" t="e">
        <f>#REF!</f>
        <v>#REF!</v>
      </c>
      <c r="I671" s="118" t="e">
        <f>#REF!</f>
        <v>#REF!</v>
      </c>
      <c r="J671" s="118" t="e">
        <f>#REF!</f>
        <v>#REF!</v>
      </c>
      <c r="K671" s="118"/>
      <c r="L671" s="118"/>
    </row>
    <row r="672" spans="1:12">
      <c r="A672" s="118" t="s">
        <v>2718</v>
      </c>
      <c r="B672" s="118" t="e">
        <f>#REF!</f>
        <v>#REF!</v>
      </c>
      <c r="C672" s="122" t="e">
        <f>#REF!</f>
        <v>#REF!</v>
      </c>
      <c r="D672" s="118" t="e">
        <f>#REF!</f>
        <v>#REF!</v>
      </c>
      <c r="E672" s="118" t="e">
        <f>#REF!</f>
        <v>#REF!</v>
      </c>
      <c r="F672" s="120" t="e">
        <f>#REF!</f>
        <v>#REF!</v>
      </c>
      <c r="G672" s="120" t="e">
        <f>#REF!</f>
        <v>#REF!</v>
      </c>
      <c r="H672" s="120" t="e">
        <f>#REF!</f>
        <v>#REF!</v>
      </c>
      <c r="I672" s="120" t="e">
        <f>#REF!</f>
        <v>#REF!</v>
      </c>
      <c r="J672" s="120" t="e">
        <f>#REF!</f>
        <v>#REF!</v>
      </c>
      <c r="K672" s="118"/>
      <c r="L672" s="118"/>
    </row>
    <row r="673" spans="1:12">
      <c r="A673" s="118" t="s">
        <v>2439</v>
      </c>
      <c r="B673" s="118" t="e">
        <f>#REF!</f>
        <v>#REF!</v>
      </c>
      <c r="C673" s="122" t="e">
        <f>#REF!</f>
        <v>#REF!</v>
      </c>
      <c r="D673" s="118" t="e">
        <f>#REF!</f>
        <v>#REF!</v>
      </c>
      <c r="E673" s="118" t="e">
        <f>#REF!</f>
        <v>#REF!</v>
      </c>
      <c r="F673" s="118"/>
      <c r="G673" s="118"/>
      <c r="H673" s="118"/>
      <c r="I673" s="118"/>
      <c r="J673" s="118"/>
      <c r="K673" s="118"/>
      <c r="L673" s="118"/>
    </row>
    <row r="674" spans="1:12">
      <c r="A674" s="118" t="s">
        <v>2313</v>
      </c>
      <c r="B674" s="118" t="e">
        <f>#REF!</f>
        <v>#REF!</v>
      </c>
      <c r="C674" s="122" t="e">
        <f>#REF!</f>
        <v>#REF!</v>
      </c>
      <c r="D674" s="118" t="e">
        <f>#REF!</f>
        <v>#REF!</v>
      </c>
      <c r="E674" s="118" t="e">
        <f>#REF!</f>
        <v>#REF!</v>
      </c>
      <c r="F674" s="120" t="e">
        <f>#REF!</f>
        <v>#REF!</v>
      </c>
      <c r="G674" s="120" t="e">
        <f>#REF!</f>
        <v>#REF!</v>
      </c>
      <c r="H674" s="120" t="e">
        <f>#REF!</f>
        <v>#REF!</v>
      </c>
      <c r="I674" s="120" t="e">
        <f>#REF!</f>
        <v>#REF!</v>
      </c>
      <c r="J674" s="120" t="e">
        <f>#REF!</f>
        <v>#REF!</v>
      </c>
      <c r="K674" s="118"/>
      <c r="L674" s="118"/>
    </row>
    <row r="675" spans="1:12">
      <c r="A675" s="118" t="s">
        <v>2719</v>
      </c>
      <c r="B675" s="118" t="e">
        <f>#REF!</f>
        <v>#REF!</v>
      </c>
      <c r="C675" s="122" t="e">
        <f>#REF!</f>
        <v>#REF!</v>
      </c>
      <c r="D675" s="118" t="e">
        <f>#REF!</f>
        <v>#REF!</v>
      </c>
      <c r="E675" s="118" t="e">
        <f>#REF!</f>
        <v>#REF!</v>
      </c>
      <c r="F675" s="120" t="e">
        <f>#REF!</f>
        <v>#REF!</v>
      </c>
      <c r="G675" s="120" t="e">
        <f>#REF!</f>
        <v>#REF!</v>
      </c>
      <c r="H675" s="120" t="e">
        <f>#REF!</f>
        <v>#REF!</v>
      </c>
      <c r="I675" s="120" t="e">
        <f>#REF!</f>
        <v>#REF!</v>
      </c>
      <c r="J675" s="120" t="e">
        <f>#REF!</f>
        <v>#REF!</v>
      </c>
      <c r="K675" s="118"/>
      <c r="L675" s="118"/>
    </row>
    <row r="676" spans="1:12">
      <c r="A676" s="118" t="s">
        <v>2317</v>
      </c>
      <c r="B676" s="118" t="e">
        <f>#REF!</f>
        <v>#REF!</v>
      </c>
      <c r="C676" s="122" t="e">
        <f>#REF!</f>
        <v>#REF!</v>
      </c>
      <c r="D676" s="118" t="e">
        <f>#REF!</f>
        <v>#REF!</v>
      </c>
      <c r="E676" s="118" t="e">
        <f>#REF!</f>
        <v>#REF!</v>
      </c>
      <c r="F676" s="118" t="e">
        <f>#REF!</f>
        <v>#REF!</v>
      </c>
      <c r="G676" s="118" t="e">
        <f>#REF!</f>
        <v>#REF!</v>
      </c>
      <c r="H676" s="118" t="e">
        <f>#REF!</f>
        <v>#REF!</v>
      </c>
      <c r="I676" s="118" t="e">
        <f>#REF!</f>
        <v>#REF!</v>
      </c>
      <c r="J676" s="118" t="e">
        <f>#REF!</f>
        <v>#REF!</v>
      </c>
      <c r="K676" s="118"/>
      <c r="L676" s="118"/>
    </row>
    <row r="677" spans="1:12">
      <c r="A677" s="118" t="s">
        <v>2719</v>
      </c>
      <c r="B677" s="118" t="e">
        <f>#REF!</f>
        <v>#REF!</v>
      </c>
      <c r="C677" s="122" t="e">
        <f>#REF!</f>
        <v>#REF!</v>
      </c>
      <c r="D677" s="118" t="e">
        <f>#REF!</f>
        <v>#REF!</v>
      </c>
      <c r="E677" s="118" t="e">
        <f>#REF!</f>
        <v>#REF!</v>
      </c>
      <c r="F677" s="120" t="e">
        <f>#REF!</f>
        <v>#REF!</v>
      </c>
      <c r="G677" s="120" t="e">
        <f>#REF!</f>
        <v>#REF!</v>
      </c>
      <c r="H677" s="120" t="e">
        <f>#REF!</f>
        <v>#REF!</v>
      </c>
      <c r="I677" s="120" t="e">
        <f>#REF!</f>
        <v>#REF!</v>
      </c>
      <c r="J677" s="120" t="e">
        <f>#REF!</f>
        <v>#REF!</v>
      </c>
      <c r="K677" s="118"/>
      <c r="L677" s="118"/>
    </row>
    <row r="678" spans="1:12">
      <c r="A678" s="118" t="s">
        <v>2719</v>
      </c>
      <c r="B678" s="118" t="e">
        <f>#REF!</f>
        <v>#REF!</v>
      </c>
      <c r="C678" s="122" t="e">
        <f>#REF!</f>
        <v>#REF!</v>
      </c>
      <c r="D678" s="118" t="e">
        <f>#REF!</f>
        <v>#REF!</v>
      </c>
      <c r="E678" s="118" t="e">
        <f>#REF!</f>
        <v>#REF!</v>
      </c>
      <c r="F678" s="120" t="e">
        <f>#REF!</f>
        <v>#REF!</v>
      </c>
      <c r="G678" s="120" t="e">
        <f>#REF!</f>
        <v>#REF!</v>
      </c>
      <c r="H678" s="120" t="e">
        <f>#REF!</f>
        <v>#REF!</v>
      </c>
      <c r="I678" s="120" t="e">
        <f>#REF!</f>
        <v>#REF!</v>
      </c>
      <c r="J678" s="120" t="e">
        <f>#REF!</f>
        <v>#REF!</v>
      </c>
      <c r="K678" s="118"/>
      <c r="L678" s="118"/>
    </row>
    <row r="679" spans="1:12">
      <c r="A679" s="118" t="s">
        <v>2719</v>
      </c>
      <c r="B679" s="118" t="e">
        <f>#REF!</f>
        <v>#REF!</v>
      </c>
      <c r="C679" s="122" t="e">
        <f>#REF!</f>
        <v>#REF!</v>
      </c>
      <c r="D679" s="118" t="e">
        <f>#REF!</f>
        <v>#REF!</v>
      </c>
      <c r="E679" s="118" t="e">
        <f>#REF!</f>
        <v>#REF!</v>
      </c>
      <c r="F679" s="120" t="e">
        <f>#REF!</f>
        <v>#REF!</v>
      </c>
      <c r="G679" s="120" t="e">
        <f>#REF!</f>
        <v>#REF!</v>
      </c>
      <c r="H679" s="120" t="e">
        <f>#REF!</f>
        <v>#REF!</v>
      </c>
      <c r="I679" s="120" t="e">
        <f>#REF!</f>
        <v>#REF!</v>
      </c>
      <c r="J679" s="120" t="e">
        <f>#REF!</f>
        <v>#REF!</v>
      </c>
      <c r="K679" s="118"/>
      <c r="L679" s="118"/>
    </row>
    <row r="680" spans="1:12">
      <c r="A680" s="118" t="s">
        <v>2719</v>
      </c>
      <c r="B680" s="118" t="e">
        <f>#REF!</f>
        <v>#REF!</v>
      </c>
      <c r="C680" s="122" t="e">
        <f>#REF!</f>
        <v>#REF!</v>
      </c>
      <c r="D680" s="118" t="e">
        <f>#REF!</f>
        <v>#REF!</v>
      </c>
      <c r="E680" s="118" t="e">
        <f>#REF!</f>
        <v>#REF!</v>
      </c>
      <c r="F680" s="118" t="e">
        <f>#REF!</f>
        <v>#REF!</v>
      </c>
      <c r="G680" s="118" t="e">
        <f>#REF!</f>
        <v>#REF!</v>
      </c>
      <c r="H680" s="118" t="e">
        <f>#REF!</f>
        <v>#REF!</v>
      </c>
      <c r="I680" s="118" t="e">
        <f>#REF!</f>
        <v>#REF!</v>
      </c>
      <c r="J680" s="118" t="e">
        <f>#REF!</f>
        <v>#REF!</v>
      </c>
      <c r="K680" s="118"/>
      <c r="L680" s="118"/>
    </row>
    <row r="681" spans="1:12">
      <c r="A681" s="118" t="s">
        <v>2719</v>
      </c>
      <c r="B681" s="118" t="e">
        <f>#REF!</f>
        <v>#REF!</v>
      </c>
      <c r="C681" s="122" t="e">
        <f>#REF!</f>
        <v>#REF!</v>
      </c>
      <c r="D681" s="118" t="e">
        <f>#REF!</f>
        <v>#REF!</v>
      </c>
      <c r="E681" s="118" t="e">
        <f>#REF!</f>
        <v>#REF!</v>
      </c>
      <c r="F681" s="118" t="e">
        <f>#REF!</f>
        <v>#REF!</v>
      </c>
      <c r="G681" s="118" t="e">
        <f>#REF!</f>
        <v>#REF!</v>
      </c>
      <c r="H681" s="118" t="e">
        <f>#REF!</f>
        <v>#REF!</v>
      </c>
      <c r="I681" s="118" t="e">
        <f>#REF!</f>
        <v>#REF!</v>
      </c>
      <c r="J681" s="118" t="e">
        <f>#REF!</f>
        <v>#REF!</v>
      </c>
      <c r="K681" s="118"/>
      <c r="L681" s="118"/>
    </row>
    <row r="682" spans="1:12">
      <c r="A682" s="118" t="s">
        <v>2317</v>
      </c>
      <c r="B682" s="118" t="e">
        <f>#REF!</f>
        <v>#REF!</v>
      </c>
      <c r="C682" s="122" t="e">
        <f>#REF!</f>
        <v>#REF!</v>
      </c>
      <c r="D682" s="118" t="e">
        <f>#REF!</f>
        <v>#REF!</v>
      </c>
      <c r="E682" s="118" t="e">
        <f>#REF!</f>
        <v>#REF!</v>
      </c>
      <c r="F682" s="118" t="e">
        <f>#REF!</f>
        <v>#REF!</v>
      </c>
      <c r="G682" s="118" t="e">
        <f>#REF!</f>
        <v>#REF!</v>
      </c>
      <c r="H682" s="118" t="e">
        <f>#REF!</f>
        <v>#REF!</v>
      </c>
      <c r="I682" s="118" t="e">
        <f>#REF!</f>
        <v>#REF!</v>
      </c>
      <c r="J682" s="118" t="e">
        <f>#REF!</f>
        <v>#REF!</v>
      </c>
      <c r="K682" s="118"/>
      <c r="L682" s="118"/>
    </row>
    <row r="683" spans="1:12">
      <c r="A683" s="118" t="s">
        <v>2562</v>
      </c>
      <c r="B683" s="118" t="e">
        <f>#REF!</f>
        <v>#REF!</v>
      </c>
      <c r="C683" s="122" t="e">
        <f>#REF!</f>
        <v>#REF!</v>
      </c>
      <c r="D683" s="118" t="e">
        <f>#REF!</f>
        <v>#REF!</v>
      </c>
      <c r="E683" s="118" t="e">
        <f>#REF!</f>
        <v>#REF!</v>
      </c>
      <c r="F683" s="118" t="e">
        <f>#REF!</f>
        <v>#REF!</v>
      </c>
      <c r="G683" s="118" t="e">
        <f>#REF!</f>
        <v>#REF!</v>
      </c>
      <c r="H683" s="118" t="e">
        <f>#REF!</f>
        <v>#REF!</v>
      </c>
      <c r="I683" s="118" t="e">
        <f>#REF!</f>
        <v>#REF!</v>
      </c>
      <c r="J683" s="118" t="e">
        <f>#REF!</f>
        <v>#REF!</v>
      </c>
      <c r="K683" s="118"/>
      <c r="L683" s="118"/>
    </row>
    <row r="684" spans="1:12">
      <c r="A684" s="118" t="s">
        <v>2719</v>
      </c>
      <c r="B684" s="118" t="e">
        <f>#REF!</f>
        <v>#REF!</v>
      </c>
      <c r="C684" s="122" t="e">
        <f>#REF!</f>
        <v>#REF!</v>
      </c>
      <c r="D684" s="118" t="e">
        <f>#REF!</f>
        <v>#REF!</v>
      </c>
      <c r="E684" s="118" t="e">
        <f>#REF!</f>
        <v>#REF!</v>
      </c>
      <c r="F684" s="118" t="e">
        <f>#REF!</f>
        <v>#REF!</v>
      </c>
      <c r="G684" s="118" t="e">
        <f>#REF!</f>
        <v>#REF!</v>
      </c>
      <c r="H684" s="118" t="e">
        <f>#REF!</f>
        <v>#REF!</v>
      </c>
      <c r="I684" s="118" t="e">
        <f>#REF!</f>
        <v>#REF!</v>
      </c>
      <c r="J684" s="118" t="e">
        <f>#REF!</f>
        <v>#REF!</v>
      </c>
      <c r="K684" s="118"/>
      <c r="L684" s="118"/>
    </row>
    <row r="685" spans="1:12">
      <c r="A685" s="118" t="s">
        <v>2308</v>
      </c>
      <c r="B685" s="118" t="e">
        <f>#REF!</f>
        <v>#REF!</v>
      </c>
      <c r="C685" s="122" t="e">
        <f>#REF!</f>
        <v>#REF!</v>
      </c>
      <c r="D685" s="118" t="e">
        <f>#REF!</f>
        <v>#REF!</v>
      </c>
      <c r="E685" s="118" t="e">
        <f>#REF!</f>
        <v>#REF!</v>
      </c>
      <c r="F685" s="120" t="e">
        <f>#REF!</f>
        <v>#REF!</v>
      </c>
      <c r="G685" s="120" t="e">
        <f>#REF!</f>
        <v>#REF!</v>
      </c>
      <c r="H685" s="120" t="e">
        <f>#REF!</f>
        <v>#REF!</v>
      </c>
      <c r="I685" s="120" t="e">
        <f>#REF!</f>
        <v>#REF!</v>
      </c>
      <c r="J685" s="120" t="e">
        <f>#REF!</f>
        <v>#REF!</v>
      </c>
      <c r="K685" s="118"/>
      <c r="L685" s="118"/>
    </row>
    <row r="686" spans="1:12">
      <c r="A686" s="118" t="s">
        <v>2308</v>
      </c>
      <c r="B686" s="118" t="e">
        <f>#REF!</f>
        <v>#REF!</v>
      </c>
      <c r="C686" s="122" t="e">
        <f>#REF!</f>
        <v>#REF!</v>
      </c>
      <c r="D686" s="118" t="e">
        <f>#REF!</f>
        <v>#REF!</v>
      </c>
      <c r="E686" s="118" t="e">
        <f>#REF!</f>
        <v>#REF!</v>
      </c>
      <c r="F686" s="120" t="e">
        <f>#REF!</f>
        <v>#REF!</v>
      </c>
      <c r="G686" s="120" t="e">
        <f>#REF!</f>
        <v>#REF!</v>
      </c>
      <c r="H686" s="120" t="e">
        <f>#REF!</f>
        <v>#REF!</v>
      </c>
      <c r="I686" s="120" t="e">
        <f>#REF!</f>
        <v>#REF!</v>
      </c>
      <c r="J686" s="120" t="e">
        <f>#REF!</f>
        <v>#REF!</v>
      </c>
      <c r="K686" s="118"/>
      <c r="L686" s="118"/>
    </row>
    <row r="687" spans="1:12">
      <c r="A687" s="118" t="s">
        <v>2308</v>
      </c>
      <c r="B687" s="118" t="e">
        <f>#REF!</f>
        <v>#REF!</v>
      </c>
      <c r="C687" s="122" t="e">
        <f>#REF!</f>
        <v>#REF!</v>
      </c>
      <c r="D687" s="118" t="e">
        <f>#REF!</f>
        <v>#REF!</v>
      </c>
      <c r="E687" s="118" t="e">
        <f>#REF!</f>
        <v>#REF!</v>
      </c>
      <c r="F687" s="120" t="e">
        <f>#REF!</f>
        <v>#REF!</v>
      </c>
      <c r="G687" s="120" t="e">
        <f>#REF!</f>
        <v>#REF!</v>
      </c>
      <c r="H687" s="120" t="e">
        <f>#REF!</f>
        <v>#REF!</v>
      </c>
      <c r="I687" s="120" t="e">
        <f>#REF!</f>
        <v>#REF!</v>
      </c>
      <c r="J687" s="120" t="e">
        <f>#REF!</f>
        <v>#REF!</v>
      </c>
      <c r="K687" s="118"/>
      <c r="L687" s="118"/>
    </row>
    <row r="688" spans="1:12">
      <c r="A688" s="118" t="s">
        <v>2308</v>
      </c>
      <c r="B688" s="118" t="e">
        <f>#REF!</f>
        <v>#REF!</v>
      </c>
      <c r="C688" s="122" t="e">
        <f>#REF!</f>
        <v>#REF!</v>
      </c>
      <c r="D688" s="118" t="e">
        <f>#REF!</f>
        <v>#REF!</v>
      </c>
      <c r="E688" s="118" t="e">
        <f>#REF!</f>
        <v>#REF!</v>
      </c>
      <c r="F688" s="118" t="e">
        <f>#REF!</f>
        <v>#REF!</v>
      </c>
      <c r="G688" s="118" t="e">
        <f>#REF!</f>
        <v>#REF!</v>
      </c>
      <c r="H688" s="118" t="e">
        <f>#REF!</f>
        <v>#REF!</v>
      </c>
      <c r="I688" s="120" t="e">
        <f>#REF!</f>
        <v>#REF!</v>
      </c>
      <c r="J688" s="120" t="e">
        <f>#REF!</f>
        <v>#REF!</v>
      </c>
      <c r="K688" s="118"/>
      <c r="L688" s="118"/>
    </row>
    <row r="689" spans="1:12">
      <c r="A689" s="118" t="s">
        <v>2308</v>
      </c>
      <c r="B689" s="118" t="e">
        <f>#REF!</f>
        <v>#REF!</v>
      </c>
      <c r="C689" s="122" t="e">
        <f>#REF!</f>
        <v>#REF!</v>
      </c>
      <c r="D689" s="118" t="e">
        <f>#REF!</f>
        <v>#REF!</v>
      </c>
      <c r="E689" s="118" t="e">
        <f>#REF!</f>
        <v>#REF!</v>
      </c>
      <c r="F689" s="118" t="e">
        <f>#REF!</f>
        <v>#REF!</v>
      </c>
      <c r="G689" s="118" t="e">
        <f>#REF!</f>
        <v>#REF!</v>
      </c>
      <c r="H689" s="118" t="e">
        <f>#REF!</f>
        <v>#REF!</v>
      </c>
      <c r="I689" s="120" t="e">
        <f>#REF!</f>
        <v>#REF!</v>
      </c>
      <c r="J689" s="120" t="e">
        <f>#REF!</f>
        <v>#REF!</v>
      </c>
      <c r="K689" s="118"/>
      <c r="L689" s="118"/>
    </row>
    <row r="690" spans="1:12">
      <c r="A690" s="118" t="s">
        <v>2308</v>
      </c>
      <c r="B690" s="118" t="e">
        <f>#REF!</f>
        <v>#REF!</v>
      </c>
      <c r="C690" s="122" t="e">
        <f>#REF!</f>
        <v>#REF!</v>
      </c>
      <c r="D690" s="118" t="e">
        <f>#REF!</f>
        <v>#REF!</v>
      </c>
      <c r="E690" s="118" t="e">
        <f>#REF!</f>
        <v>#REF!</v>
      </c>
      <c r="F690" s="118" t="e">
        <f>#REF!</f>
        <v>#REF!</v>
      </c>
      <c r="G690" s="118" t="e">
        <f>#REF!</f>
        <v>#REF!</v>
      </c>
      <c r="H690" s="118" t="e">
        <f>#REF!</f>
        <v>#REF!</v>
      </c>
      <c r="I690" s="120" t="e">
        <f>#REF!</f>
        <v>#REF!</v>
      </c>
      <c r="J690" s="120" t="e">
        <f>#REF!</f>
        <v>#REF!</v>
      </c>
      <c r="K690" s="118"/>
      <c r="L690" s="118"/>
    </row>
    <row r="691" spans="1:12">
      <c r="A691" s="118" t="s">
        <v>2308</v>
      </c>
      <c r="B691" s="118" t="e">
        <f>#REF!</f>
        <v>#REF!</v>
      </c>
      <c r="C691" s="122" t="e">
        <f>#REF!</f>
        <v>#REF!</v>
      </c>
      <c r="D691" s="118" t="e">
        <f>#REF!</f>
        <v>#REF!</v>
      </c>
      <c r="E691" s="118" t="e">
        <f>#REF!</f>
        <v>#REF!</v>
      </c>
      <c r="F691" s="125" t="e">
        <f>#REF!</f>
        <v>#REF!</v>
      </c>
      <c r="G691" s="125" t="e">
        <f>#REF!</f>
        <v>#REF!</v>
      </c>
      <c r="H691" s="120" t="e">
        <f>#REF!</f>
        <v>#REF!</v>
      </c>
      <c r="I691" s="120" t="e">
        <f>#REF!</f>
        <v>#REF!</v>
      </c>
      <c r="J691" s="120" t="e">
        <f>#REF!</f>
        <v>#REF!</v>
      </c>
      <c r="K691" s="118"/>
      <c r="L691" s="118"/>
    </row>
    <row r="692" spans="1:12">
      <c r="A692" s="118" t="s">
        <v>2308</v>
      </c>
      <c r="B692" s="118" t="e">
        <f>#REF!</f>
        <v>#REF!</v>
      </c>
      <c r="C692" s="122" t="e">
        <f>#REF!</f>
        <v>#REF!</v>
      </c>
      <c r="D692" s="118" t="e">
        <f>#REF!</f>
        <v>#REF!</v>
      </c>
      <c r="E692" s="118" t="e">
        <f>#REF!</f>
        <v>#REF!</v>
      </c>
      <c r="F692" s="120" t="e">
        <f>#REF!</f>
        <v>#REF!</v>
      </c>
      <c r="G692" s="120" t="e">
        <f>#REF!</f>
        <v>#REF!</v>
      </c>
      <c r="H692" s="120" t="e">
        <f>#REF!</f>
        <v>#REF!</v>
      </c>
      <c r="I692" s="120" t="e">
        <f>#REF!</f>
        <v>#REF!</v>
      </c>
      <c r="J692" s="120" t="e">
        <f>#REF!</f>
        <v>#REF!</v>
      </c>
      <c r="K692" s="118"/>
      <c r="L692" s="118"/>
    </row>
    <row r="693" spans="1:12">
      <c r="A693" s="118" t="s">
        <v>2308</v>
      </c>
      <c r="B693" s="118" t="e">
        <f>#REF!</f>
        <v>#REF!</v>
      </c>
      <c r="C693" s="122" t="e">
        <f>#REF!</f>
        <v>#REF!</v>
      </c>
      <c r="D693" s="118" t="e">
        <f>#REF!</f>
        <v>#REF!</v>
      </c>
      <c r="E693" s="118" t="e">
        <f>#REF!</f>
        <v>#REF!</v>
      </c>
      <c r="F693" s="125" t="e">
        <f>#REF!</f>
        <v>#REF!</v>
      </c>
      <c r="G693" s="125" t="e">
        <f>#REF!</f>
        <v>#REF!</v>
      </c>
      <c r="H693" s="120" t="e">
        <f>#REF!</f>
        <v>#REF!</v>
      </c>
      <c r="I693" s="120" t="e">
        <f>#REF!</f>
        <v>#REF!</v>
      </c>
      <c r="J693" s="120" t="e">
        <f>#REF!</f>
        <v>#REF!</v>
      </c>
      <c r="K693" s="118"/>
      <c r="L693" s="118"/>
    </row>
    <row r="694" spans="1:12">
      <c r="A694" s="118" t="s">
        <v>2308</v>
      </c>
      <c r="B694" s="118" t="e">
        <f>#REF!</f>
        <v>#REF!</v>
      </c>
      <c r="C694" s="122" t="e">
        <f>#REF!</f>
        <v>#REF!</v>
      </c>
      <c r="D694" s="118" t="e">
        <f>#REF!</f>
        <v>#REF!</v>
      </c>
      <c r="E694" s="118" t="e">
        <f>#REF!</f>
        <v>#REF!</v>
      </c>
      <c r="F694" s="120" t="e">
        <f>#REF!</f>
        <v>#REF!</v>
      </c>
      <c r="G694" s="120" t="e">
        <f>#REF!</f>
        <v>#REF!</v>
      </c>
      <c r="H694" s="120" t="e">
        <f>#REF!</f>
        <v>#REF!</v>
      </c>
      <c r="I694" s="120" t="e">
        <f>#REF!</f>
        <v>#REF!</v>
      </c>
      <c r="J694" s="120" t="e">
        <f>#REF!</f>
        <v>#REF!</v>
      </c>
      <c r="K694" s="118"/>
      <c r="L694" s="118"/>
    </row>
    <row r="695" spans="1:12">
      <c r="A695" s="118" t="s">
        <v>2308</v>
      </c>
      <c r="B695" s="118" t="e">
        <f>#REF!</f>
        <v>#REF!</v>
      </c>
      <c r="C695" s="122" t="e">
        <f>#REF!</f>
        <v>#REF!</v>
      </c>
      <c r="D695" s="118" t="e">
        <f>#REF!</f>
        <v>#REF!</v>
      </c>
      <c r="E695" s="118" t="e">
        <f>#REF!</f>
        <v>#REF!</v>
      </c>
      <c r="F695" s="120" t="e">
        <f>#REF!</f>
        <v>#REF!</v>
      </c>
      <c r="G695" s="120" t="e">
        <f>#REF!</f>
        <v>#REF!</v>
      </c>
      <c r="H695" s="120" t="e">
        <f>#REF!</f>
        <v>#REF!</v>
      </c>
      <c r="I695" s="120" t="e">
        <f>#REF!</f>
        <v>#REF!</v>
      </c>
      <c r="J695" s="120" t="e">
        <f>#REF!</f>
        <v>#REF!</v>
      </c>
      <c r="K695" s="118"/>
      <c r="L695" s="118"/>
    </row>
    <row r="696" spans="1:12">
      <c r="A696" s="118" t="s">
        <v>2308</v>
      </c>
      <c r="B696" s="118" t="e">
        <f>#REF!</f>
        <v>#REF!</v>
      </c>
      <c r="C696" s="122" t="e">
        <f>#REF!</f>
        <v>#REF!</v>
      </c>
      <c r="D696" s="118" t="e">
        <f>#REF!</f>
        <v>#REF!</v>
      </c>
      <c r="E696" s="118" t="e">
        <f>#REF!</f>
        <v>#REF!</v>
      </c>
      <c r="F696" s="120" t="e">
        <f>#REF!</f>
        <v>#REF!</v>
      </c>
      <c r="G696" s="120" t="e">
        <f>#REF!</f>
        <v>#REF!</v>
      </c>
      <c r="H696" s="120" t="e">
        <f>#REF!</f>
        <v>#REF!</v>
      </c>
      <c r="I696" s="120" t="e">
        <f>#REF!</f>
        <v>#REF!</v>
      </c>
      <c r="J696" s="120" t="e">
        <f>#REF!</f>
        <v>#REF!</v>
      </c>
      <c r="K696" s="118"/>
      <c r="L696" s="118"/>
    </row>
    <row r="697" spans="1:12">
      <c r="A697" s="118" t="s">
        <v>2308</v>
      </c>
      <c r="B697" s="118" t="e">
        <f>#REF!</f>
        <v>#REF!</v>
      </c>
      <c r="C697" s="122" t="e">
        <f>#REF!</f>
        <v>#REF!</v>
      </c>
      <c r="D697" s="118" t="e">
        <f>#REF!</f>
        <v>#REF!</v>
      </c>
      <c r="E697" s="118" t="e">
        <f>#REF!</f>
        <v>#REF!</v>
      </c>
      <c r="F697" s="120" t="e">
        <f>#REF!</f>
        <v>#REF!</v>
      </c>
      <c r="G697" s="120" t="e">
        <f>#REF!</f>
        <v>#REF!</v>
      </c>
      <c r="H697" s="120" t="e">
        <f>#REF!</f>
        <v>#REF!</v>
      </c>
      <c r="I697" s="120" t="e">
        <f>#REF!</f>
        <v>#REF!</v>
      </c>
      <c r="J697" s="120" t="e">
        <f>#REF!</f>
        <v>#REF!</v>
      </c>
      <c r="K697" s="118"/>
      <c r="L697" s="118"/>
    </row>
    <row r="698" spans="1:12">
      <c r="A698" s="118" t="s">
        <v>2308</v>
      </c>
      <c r="B698" s="118" t="e">
        <f>#REF!</f>
        <v>#REF!</v>
      </c>
      <c r="C698" s="122" t="e">
        <f>#REF!</f>
        <v>#REF!</v>
      </c>
      <c r="D698" s="118" t="e">
        <f>#REF!</f>
        <v>#REF!</v>
      </c>
      <c r="E698" s="118" t="e">
        <f>#REF!</f>
        <v>#REF!</v>
      </c>
      <c r="F698" s="120" t="e">
        <f>#REF!</f>
        <v>#REF!</v>
      </c>
      <c r="G698" s="120" t="e">
        <f>#REF!</f>
        <v>#REF!</v>
      </c>
      <c r="H698" s="120" t="e">
        <f>#REF!</f>
        <v>#REF!</v>
      </c>
      <c r="I698" s="120" t="e">
        <f>#REF!</f>
        <v>#REF!</v>
      </c>
      <c r="J698" s="120" t="e">
        <f>#REF!</f>
        <v>#REF!</v>
      </c>
      <c r="K698" s="118"/>
      <c r="L698" s="118"/>
    </row>
    <row r="699" spans="1:12">
      <c r="A699" s="118" t="s">
        <v>2308</v>
      </c>
      <c r="B699" s="118" t="e">
        <f>#REF!</f>
        <v>#REF!</v>
      </c>
      <c r="C699" s="122" t="e">
        <f>#REF!</f>
        <v>#REF!</v>
      </c>
      <c r="D699" s="118" t="e">
        <f>#REF!</f>
        <v>#REF!</v>
      </c>
      <c r="E699" s="118" t="e">
        <f>#REF!</f>
        <v>#REF!</v>
      </c>
      <c r="F699" s="120" t="e">
        <f>#REF!</f>
        <v>#REF!</v>
      </c>
      <c r="G699" s="120" t="e">
        <f>#REF!</f>
        <v>#REF!</v>
      </c>
      <c r="H699" s="120" t="e">
        <f>#REF!</f>
        <v>#REF!</v>
      </c>
      <c r="I699" s="120" t="e">
        <f>#REF!</f>
        <v>#REF!</v>
      </c>
      <c r="J699" s="120" t="e">
        <f>#REF!</f>
        <v>#REF!</v>
      </c>
      <c r="K699" s="118"/>
      <c r="L699" s="118"/>
    </row>
    <row r="700" spans="1:12">
      <c r="A700" s="118" t="s">
        <v>2308</v>
      </c>
      <c r="B700" s="118" t="e">
        <f>#REF!</f>
        <v>#REF!</v>
      </c>
      <c r="C700" s="122" t="e">
        <f>#REF!</f>
        <v>#REF!</v>
      </c>
      <c r="D700" s="118" t="e">
        <f>#REF!</f>
        <v>#REF!</v>
      </c>
      <c r="E700" s="118" t="e">
        <f>#REF!</f>
        <v>#REF!</v>
      </c>
      <c r="F700" s="120" t="e">
        <f>#REF!</f>
        <v>#REF!</v>
      </c>
      <c r="G700" s="120" t="e">
        <f>#REF!</f>
        <v>#REF!</v>
      </c>
      <c r="H700" s="120" t="e">
        <f>#REF!</f>
        <v>#REF!</v>
      </c>
      <c r="I700" s="120" t="e">
        <f>#REF!</f>
        <v>#REF!</v>
      </c>
      <c r="J700" s="120" t="e">
        <f>#REF!</f>
        <v>#REF!</v>
      </c>
      <c r="K700" s="118"/>
      <c r="L700" s="118"/>
    </row>
    <row r="701" spans="1:12">
      <c r="A701" s="118" t="s">
        <v>2308</v>
      </c>
      <c r="B701" s="118" t="e">
        <f>#REF!</f>
        <v>#REF!</v>
      </c>
      <c r="C701" s="122" t="e">
        <f>#REF!</f>
        <v>#REF!</v>
      </c>
      <c r="D701" s="118" t="e">
        <f>#REF!</f>
        <v>#REF!</v>
      </c>
      <c r="E701" s="118" t="e">
        <f>#REF!</f>
        <v>#REF!</v>
      </c>
      <c r="F701" s="120" t="e">
        <f>#REF!</f>
        <v>#REF!</v>
      </c>
      <c r="G701" s="120" t="e">
        <f>#REF!</f>
        <v>#REF!</v>
      </c>
      <c r="H701" s="120" t="e">
        <f>#REF!</f>
        <v>#REF!</v>
      </c>
      <c r="I701" s="120" t="e">
        <f>#REF!</f>
        <v>#REF!</v>
      </c>
      <c r="J701" s="120" t="e">
        <f>#REF!</f>
        <v>#REF!</v>
      </c>
      <c r="K701" s="118"/>
      <c r="L701" s="118"/>
    </row>
    <row r="702" spans="1:12">
      <c r="A702" s="118" t="s">
        <v>2308</v>
      </c>
      <c r="B702" s="118" t="e">
        <f>#REF!</f>
        <v>#REF!</v>
      </c>
      <c r="C702" s="122" t="e">
        <f>#REF!</f>
        <v>#REF!</v>
      </c>
      <c r="D702" s="118" t="e">
        <f>#REF!</f>
        <v>#REF!</v>
      </c>
      <c r="E702" s="118" t="e">
        <f>#REF!</f>
        <v>#REF!</v>
      </c>
      <c r="F702" s="120" t="e">
        <f>#REF!</f>
        <v>#REF!</v>
      </c>
      <c r="G702" s="120" t="e">
        <f>#REF!</f>
        <v>#REF!</v>
      </c>
      <c r="H702" s="120" t="e">
        <f>#REF!</f>
        <v>#REF!</v>
      </c>
      <c r="I702" s="120" t="e">
        <f>#REF!</f>
        <v>#REF!</v>
      </c>
      <c r="J702" s="120" t="e">
        <f>#REF!</f>
        <v>#REF!</v>
      </c>
      <c r="K702" s="118"/>
      <c r="L702" s="118"/>
    </row>
    <row r="703" spans="1:12">
      <c r="A703" s="118" t="s">
        <v>2308</v>
      </c>
      <c r="B703" s="118" t="e">
        <f>#REF!</f>
        <v>#REF!</v>
      </c>
      <c r="C703" s="122" t="e">
        <f>#REF!</f>
        <v>#REF!</v>
      </c>
      <c r="D703" s="118" t="e">
        <f>#REF!</f>
        <v>#REF!</v>
      </c>
      <c r="E703" s="118" t="e">
        <f>#REF!</f>
        <v>#REF!</v>
      </c>
      <c r="F703" s="120" t="e">
        <f>#REF!</f>
        <v>#REF!</v>
      </c>
      <c r="G703" s="120" t="e">
        <f>#REF!</f>
        <v>#REF!</v>
      </c>
      <c r="H703" s="120" t="e">
        <f>#REF!</f>
        <v>#REF!</v>
      </c>
      <c r="I703" s="120" t="e">
        <f>#REF!</f>
        <v>#REF!</v>
      </c>
      <c r="J703" s="120" t="e">
        <f>#REF!</f>
        <v>#REF!</v>
      </c>
      <c r="K703" s="118"/>
      <c r="L703" s="118"/>
    </row>
    <row r="704" spans="1:12">
      <c r="A704" s="118" t="s">
        <v>2308</v>
      </c>
      <c r="B704" s="118" t="e">
        <f>#REF!</f>
        <v>#REF!</v>
      </c>
      <c r="C704" s="122" t="e">
        <f>#REF!</f>
        <v>#REF!</v>
      </c>
      <c r="D704" s="118" t="e">
        <f>#REF!</f>
        <v>#REF!</v>
      </c>
      <c r="E704" s="118" t="e">
        <f>#REF!</f>
        <v>#REF!</v>
      </c>
      <c r="F704" s="120" t="e">
        <f>#REF!</f>
        <v>#REF!</v>
      </c>
      <c r="G704" s="120" t="e">
        <f>#REF!</f>
        <v>#REF!</v>
      </c>
      <c r="H704" s="120" t="e">
        <f>#REF!</f>
        <v>#REF!</v>
      </c>
      <c r="I704" s="120" t="e">
        <f>#REF!</f>
        <v>#REF!</v>
      </c>
      <c r="J704" s="120" t="e">
        <f>#REF!</f>
        <v>#REF!</v>
      </c>
      <c r="K704" s="118"/>
      <c r="L704" s="118"/>
    </row>
    <row r="705" spans="1:12">
      <c r="A705" s="118" t="s">
        <v>2308</v>
      </c>
      <c r="B705" s="118" t="e">
        <f>#REF!</f>
        <v>#REF!</v>
      </c>
      <c r="C705" s="122" t="e">
        <f>#REF!</f>
        <v>#REF!</v>
      </c>
      <c r="D705" s="118" t="e">
        <f>#REF!</f>
        <v>#REF!</v>
      </c>
      <c r="E705" s="118" t="e">
        <f>#REF!</f>
        <v>#REF!</v>
      </c>
      <c r="F705" s="120" t="e">
        <f>#REF!</f>
        <v>#REF!</v>
      </c>
      <c r="G705" s="120" t="e">
        <f>#REF!</f>
        <v>#REF!</v>
      </c>
      <c r="H705" s="120" t="e">
        <f>#REF!</f>
        <v>#REF!</v>
      </c>
      <c r="I705" s="120" t="e">
        <f>#REF!</f>
        <v>#REF!</v>
      </c>
      <c r="J705" s="120" t="e">
        <f>#REF!</f>
        <v>#REF!</v>
      </c>
      <c r="K705" s="118"/>
      <c r="L705" s="118"/>
    </row>
    <row r="706" spans="1:12">
      <c r="A706" s="118" t="s">
        <v>2308</v>
      </c>
      <c r="B706" s="118" t="e">
        <f>#REF!</f>
        <v>#REF!</v>
      </c>
      <c r="C706" s="122" t="e">
        <f>#REF!</f>
        <v>#REF!</v>
      </c>
      <c r="D706" s="118" t="e">
        <f>#REF!</f>
        <v>#REF!</v>
      </c>
      <c r="E706" s="118" t="e">
        <f>#REF!</f>
        <v>#REF!</v>
      </c>
      <c r="F706" s="120" t="e">
        <f>#REF!</f>
        <v>#REF!</v>
      </c>
      <c r="G706" s="120" t="e">
        <f>#REF!</f>
        <v>#REF!</v>
      </c>
      <c r="H706" s="120" t="e">
        <f>#REF!</f>
        <v>#REF!</v>
      </c>
      <c r="I706" s="120" t="e">
        <f>#REF!</f>
        <v>#REF!</v>
      </c>
      <c r="J706" s="120" t="e">
        <f>#REF!</f>
        <v>#REF!</v>
      </c>
      <c r="K706" s="118"/>
      <c r="L706" s="118"/>
    </row>
    <row r="707" spans="1:12">
      <c r="A707" s="118" t="s">
        <v>2308</v>
      </c>
      <c r="B707" s="118" t="e">
        <f>#REF!</f>
        <v>#REF!</v>
      </c>
      <c r="C707" s="122" t="e">
        <f>#REF!</f>
        <v>#REF!</v>
      </c>
      <c r="D707" s="118" t="e">
        <f>#REF!</f>
        <v>#REF!</v>
      </c>
      <c r="E707" s="118" t="e">
        <f>#REF!</f>
        <v>#REF!</v>
      </c>
      <c r="F707" s="120" t="e">
        <f>#REF!</f>
        <v>#REF!</v>
      </c>
      <c r="G707" s="120" t="e">
        <f>#REF!</f>
        <v>#REF!</v>
      </c>
      <c r="H707" s="120" t="e">
        <f>#REF!</f>
        <v>#REF!</v>
      </c>
      <c r="I707" s="120" t="e">
        <f>#REF!</f>
        <v>#REF!</v>
      </c>
      <c r="J707" s="120" t="e">
        <f>#REF!</f>
        <v>#REF!</v>
      </c>
      <c r="K707" s="118"/>
      <c r="L707" s="118"/>
    </row>
    <row r="708" spans="1:12">
      <c r="A708" s="118" t="s">
        <v>2308</v>
      </c>
      <c r="B708" s="118" t="e">
        <f>#REF!</f>
        <v>#REF!</v>
      </c>
      <c r="C708" s="122" t="e">
        <f>#REF!</f>
        <v>#REF!</v>
      </c>
      <c r="D708" s="118" t="e">
        <f>#REF!</f>
        <v>#REF!</v>
      </c>
      <c r="E708" s="118" t="e">
        <f>#REF!</f>
        <v>#REF!</v>
      </c>
      <c r="F708" s="120" t="e">
        <f>#REF!</f>
        <v>#REF!</v>
      </c>
      <c r="G708" s="120" t="e">
        <f>#REF!</f>
        <v>#REF!</v>
      </c>
      <c r="H708" s="120" t="e">
        <f>#REF!</f>
        <v>#REF!</v>
      </c>
      <c r="I708" s="120" t="e">
        <f>#REF!</f>
        <v>#REF!</v>
      </c>
      <c r="J708" s="120" t="e">
        <f>#REF!</f>
        <v>#REF!</v>
      </c>
      <c r="K708" s="118"/>
      <c r="L708" s="118"/>
    </row>
    <row r="709" spans="1:12">
      <c r="A709" s="118" t="s">
        <v>2308</v>
      </c>
      <c r="B709" s="118" t="e">
        <f>#REF!</f>
        <v>#REF!</v>
      </c>
      <c r="C709" s="122" t="e">
        <f>#REF!</f>
        <v>#REF!</v>
      </c>
      <c r="D709" s="118" t="e">
        <f>#REF!</f>
        <v>#REF!</v>
      </c>
      <c r="E709" s="118" t="e">
        <f>#REF!</f>
        <v>#REF!</v>
      </c>
      <c r="F709" s="120" t="e">
        <f>#REF!</f>
        <v>#REF!</v>
      </c>
      <c r="G709" s="120" t="e">
        <f>#REF!</f>
        <v>#REF!</v>
      </c>
      <c r="H709" s="120" t="e">
        <f>#REF!</f>
        <v>#REF!</v>
      </c>
      <c r="I709" s="120" t="e">
        <f>#REF!</f>
        <v>#REF!</v>
      </c>
      <c r="J709" s="120" t="e">
        <f>#REF!</f>
        <v>#REF!</v>
      </c>
      <c r="K709" s="118"/>
      <c r="L709" s="118"/>
    </row>
    <row r="710" spans="1:12">
      <c r="A710" s="118" t="s">
        <v>2308</v>
      </c>
      <c r="B710" s="118" t="e">
        <f>#REF!</f>
        <v>#REF!</v>
      </c>
      <c r="C710" s="122" t="e">
        <f>#REF!</f>
        <v>#REF!</v>
      </c>
      <c r="D710" s="118" t="e">
        <f>#REF!</f>
        <v>#REF!</v>
      </c>
      <c r="E710" s="118" t="e">
        <f>#REF!</f>
        <v>#REF!</v>
      </c>
      <c r="F710" s="120" t="e">
        <f>#REF!</f>
        <v>#REF!</v>
      </c>
      <c r="G710" s="120" t="e">
        <f>#REF!</f>
        <v>#REF!</v>
      </c>
      <c r="H710" s="120" t="e">
        <f>#REF!</f>
        <v>#REF!</v>
      </c>
      <c r="I710" s="120" t="e">
        <f>#REF!</f>
        <v>#REF!</v>
      </c>
      <c r="J710" s="120" t="e">
        <f>#REF!</f>
        <v>#REF!</v>
      </c>
      <c r="K710" s="118"/>
      <c r="L710" s="118"/>
    </row>
    <row r="711" spans="1:12">
      <c r="A711" s="118" t="s">
        <v>2308</v>
      </c>
      <c r="B711" s="118" t="e">
        <f>#REF!</f>
        <v>#REF!</v>
      </c>
      <c r="C711" s="122" t="e">
        <f>#REF!</f>
        <v>#REF!</v>
      </c>
      <c r="D711" s="118" t="e">
        <f>#REF!</f>
        <v>#REF!</v>
      </c>
      <c r="E711" s="118" t="e">
        <f>#REF!</f>
        <v>#REF!</v>
      </c>
      <c r="F711" s="120" t="e">
        <f>#REF!</f>
        <v>#REF!</v>
      </c>
      <c r="G711" s="120" t="e">
        <f>#REF!</f>
        <v>#REF!</v>
      </c>
      <c r="H711" s="120" t="e">
        <f>#REF!</f>
        <v>#REF!</v>
      </c>
      <c r="I711" s="120" t="e">
        <f>#REF!</f>
        <v>#REF!</v>
      </c>
      <c r="J711" s="120" t="e">
        <f>#REF!</f>
        <v>#REF!</v>
      </c>
      <c r="K711" s="118"/>
      <c r="L711" s="118"/>
    </row>
    <row r="712" spans="1:12">
      <c r="A712" s="118" t="s">
        <v>2308</v>
      </c>
      <c r="B712" s="118" t="e">
        <f>#REF!</f>
        <v>#REF!</v>
      </c>
      <c r="C712" s="122" t="e">
        <f>#REF!</f>
        <v>#REF!</v>
      </c>
      <c r="D712" s="118" t="e">
        <f>#REF!</f>
        <v>#REF!</v>
      </c>
      <c r="E712" s="118" t="e">
        <f>#REF!</f>
        <v>#REF!</v>
      </c>
      <c r="F712" s="120" t="e">
        <f>#REF!</f>
        <v>#REF!</v>
      </c>
      <c r="G712" s="120" t="e">
        <f>#REF!</f>
        <v>#REF!</v>
      </c>
      <c r="H712" s="120" t="e">
        <f>#REF!</f>
        <v>#REF!</v>
      </c>
      <c r="I712" s="120" t="e">
        <f>#REF!</f>
        <v>#REF!</v>
      </c>
      <c r="J712" s="120" t="e">
        <f>#REF!</f>
        <v>#REF!</v>
      </c>
      <c r="K712" s="118"/>
      <c r="L712" s="118"/>
    </row>
    <row r="713" spans="1:12">
      <c r="A713" s="118" t="s">
        <v>2308</v>
      </c>
      <c r="B713" s="118" t="e">
        <f>#REF!</f>
        <v>#REF!</v>
      </c>
      <c r="C713" s="122" t="e">
        <f>#REF!</f>
        <v>#REF!</v>
      </c>
      <c r="D713" s="118" t="e">
        <f>#REF!</f>
        <v>#REF!</v>
      </c>
      <c r="E713" s="118" t="e">
        <f>#REF!</f>
        <v>#REF!</v>
      </c>
      <c r="F713" s="125" t="e">
        <f>#REF!</f>
        <v>#REF!</v>
      </c>
      <c r="G713" s="125" t="e">
        <f>#REF!</f>
        <v>#REF!</v>
      </c>
      <c r="H713" s="120" t="e">
        <f>#REF!</f>
        <v>#REF!</v>
      </c>
      <c r="I713" s="120" t="e">
        <f>#REF!</f>
        <v>#REF!</v>
      </c>
      <c r="J713" s="120" t="e">
        <f>#REF!</f>
        <v>#REF!</v>
      </c>
      <c r="K713" s="118"/>
      <c r="L713" s="118"/>
    </row>
    <row r="714" spans="1:12">
      <c r="A714" s="118" t="s">
        <v>2308</v>
      </c>
      <c r="B714" s="118" t="e">
        <f>#REF!</f>
        <v>#REF!</v>
      </c>
      <c r="C714" s="122" t="e">
        <f>#REF!</f>
        <v>#REF!</v>
      </c>
      <c r="D714" s="118" t="e">
        <f>#REF!</f>
        <v>#REF!</v>
      </c>
      <c r="E714" s="118" t="e">
        <f>#REF!</f>
        <v>#REF!</v>
      </c>
      <c r="F714" s="118" t="e">
        <f>#REF!</f>
        <v>#REF!</v>
      </c>
      <c r="G714" s="118" t="e">
        <f>#REF!</f>
        <v>#REF!</v>
      </c>
      <c r="H714" s="118" t="e">
        <f>#REF!</f>
        <v>#REF!</v>
      </c>
      <c r="I714" s="118" t="e">
        <f>#REF!</f>
        <v>#REF!</v>
      </c>
      <c r="J714" s="118" t="e">
        <f>#REF!</f>
        <v>#REF!</v>
      </c>
      <c r="K714" s="118"/>
      <c r="L714" s="118"/>
    </row>
    <row r="715" spans="1:12">
      <c r="A715" s="118" t="s">
        <v>2308</v>
      </c>
      <c r="B715" s="118" t="e">
        <f>#REF!</f>
        <v>#REF!</v>
      </c>
      <c r="C715" s="122" t="e">
        <f>#REF!</f>
        <v>#REF!</v>
      </c>
      <c r="D715" s="118" t="e">
        <f>#REF!</f>
        <v>#REF!</v>
      </c>
      <c r="E715" s="118" t="e">
        <f>#REF!</f>
        <v>#REF!</v>
      </c>
      <c r="F715" s="118" t="e">
        <f>#REF!</f>
        <v>#REF!</v>
      </c>
      <c r="G715" s="118" t="e">
        <f>#REF!</f>
        <v>#REF!</v>
      </c>
      <c r="H715" s="118" t="e">
        <f>#REF!</f>
        <v>#REF!</v>
      </c>
      <c r="I715" s="118" t="e">
        <f>#REF!</f>
        <v>#REF!</v>
      </c>
      <c r="J715" s="118" t="e">
        <f>#REF!</f>
        <v>#REF!</v>
      </c>
      <c r="K715" s="118"/>
      <c r="L715" s="118"/>
    </row>
    <row r="716" spans="1:12">
      <c r="A716" s="118" t="s">
        <v>2308</v>
      </c>
      <c r="B716" s="118" t="e">
        <f>#REF!</f>
        <v>#REF!</v>
      </c>
      <c r="C716" s="122" t="e">
        <f>#REF!</f>
        <v>#REF!</v>
      </c>
      <c r="D716" s="118" t="e">
        <f>#REF!</f>
        <v>#REF!</v>
      </c>
      <c r="E716" s="118" t="e">
        <f>#REF!</f>
        <v>#REF!</v>
      </c>
      <c r="F716" s="120" t="e">
        <f>#REF!</f>
        <v>#REF!</v>
      </c>
      <c r="G716" s="120" t="e">
        <f>#REF!</f>
        <v>#REF!</v>
      </c>
      <c r="H716" s="120" t="e">
        <f>#REF!</f>
        <v>#REF!</v>
      </c>
      <c r="I716" s="120" t="e">
        <f>#REF!</f>
        <v>#REF!</v>
      </c>
      <c r="J716" s="120" t="e">
        <f>#REF!</f>
        <v>#REF!</v>
      </c>
      <c r="K716" s="118"/>
      <c r="L716" s="118"/>
    </row>
    <row r="717" spans="1:12">
      <c r="A717" s="118" t="s">
        <v>2308</v>
      </c>
      <c r="B717" s="118" t="e">
        <f>#REF!</f>
        <v>#REF!</v>
      </c>
      <c r="C717" s="122" t="e">
        <f>#REF!</f>
        <v>#REF!</v>
      </c>
      <c r="D717" s="118" t="e">
        <f>#REF!</f>
        <v>#REF!</v>
      </c>
      <c r="E717" s="118" t="e">
        <f>#REF!</f>
        <v>#REF!</v>
      </c>
      <c r="F717" s="120" t="e">
        <f>#REF!</f>
        <v>#REF!</v>
      </c>
      <c r="G717" s="120" t="e">
        <f>#REF!</f>
        <v>#REF!</v>
      </c>
      <c r="H717" s="120" t="e">
        <f>#REF!</f>
        <v>#REF!</v>
      </c>
      <c r="I717" s="120" t="e">
        <f>#REF!</f>
        <v>#REF!</v>
      </c>
      <c r="J717" s="120" t="e">
        <f>#REF!</f>
        <v>#REF!</v>
      </c>
      <c r="K717" s="118"/>
      <c r="L717" s="118"/>
    </row>
    <row r="718" spans="1:12">
      <c r="A718" s="118" t="s">
        <v>2308</v>
      </c>
      <c r="B718" s="118" t="e">
        <f>#REF!</f>
        <v>#REF!</v>
      </c>
      <c r="C718" s="122" t="e">
        <f>#REF!</f>
        <v>#REF!</v>
      </c>
      <c r="D718" s="118" t="e">
        <f>#REF!</f>
        <v>#REF!</v>
      </c>
      <c r="E718" s="118" t="e">
        <f>#REF!</f>
        <v>#REF!</v>
      </c>
      <c r="F718" s="118" t="e">
        <f>#REF!</f>
        <v>#REF!</v>
      </c>
      <c r="G718" s="118" t="e">
        <f>#REF!</f>
        <v>#REF!</v>
      </c>
      <c r="H718" s="118" t="e">
        <f>#REF!</f>
        <v>#REF!</v>
      </c>
      <c r="I718" s="118" t="e">
        <f>#REF!</f>
        <v>#REF!</v>
      </c>
      <c r="J718" s="118" t="e">
        <f>#REF!</f>
        <v>#REF!</v>
      </c>
      <c r="K718" s="118"/>
      <c r="L718" s="118"/>
    </row>
    <row r="719" spans="1:12">
      <c r="A719" s="118" t="e">
        <v>#VALUE!</v>
      </c>
      <c r="B719" s="118" t="e">
        <f>#REF!</f>
        <v>#REF!</v>
      </c>
      <c r="C719" s="122" t="e">
        <f>#REF!</f>
        <v>#REF!</v>
      </c>
      <c r="D719" s="118" t="e">
        <f>#REF!</f>
        <v>#REF!</v>
      </c>
      <c r="E719" s="118" t="e">
        <f>#REF!</f>
        <v>#REF!</v>
      </c>
      <c r="F719" s="118" t="e">
        <f>#REF!</f>
        <v>#REF!</v>
      </c>
      <c r="G719" s="118" t="e">
        <f>#REF!</f>
        <v>#REF!</v>
      </c>
      <c r="H719" s="118" t="e">
        <f>#REF!</f>
        <v>#REF!</v>
      </c>
      <c r="I719" s="118" t="e">
        <f>#REF!</f>
        <v>#REF!</v>
      </c>
      <c r="J719" s="118" t="e">
        <f>#REF!</f>
        <v>#REF!</v>
      </c>
      <c r="K719" s="118"/>
      <c r="L719" s="118"/>
    </row>
    <row r="720" spans="1:12">
      <c r="A720" s="118" t="e">
        <v>#VALUE!</v>
      </c>
      <c r="B720" s="118" t="e">
        <f>#REF!</f>
        <v>#REF!</v>
      </c>
      <c r="C720" s="122" t="e">
        <f>#REF!</f>
        <v>#REF!</v>
      </c>
      <c r="D720" s="118" t="e">
        <f>#REF!</f>
        <v>#REF!</v>
      </c>
      <c r="E720" s="118" t="e">
        <f>#REF!</f>
        <v>#REF!</v>
      </c>
      <c r="F720" s="118" t="e">
        <f>#REF!</f>
        <v>#REF!</v>
      </c>
      <c r="G720" s="118" t="e">
        <f>#REF!</f>
        <v>#REF!</v>
      </c>
      <c r="H720" s="118" t="e">
        <f>#REF!</f>
        <v>#REF!</v>
      </c>
      <c r="I720" s="120" t="e">
        <f>#REF!</f>
        <v>#REF!</v>
      </c>
      <c r="J720" s="120" t="e">
        <f>#REF!</f>
        <v>#REF!</v>
      </c>
      <c r="K720" s="118"/>
      <c r="L720" s="118"/>
    </row>
    <row r="721" spans="1:12">
      <c r="A721" s="118" t="s">
        <v>2308</v>
      </c>
      <c r="B721" s="118" t="e">
        <f>#REF!</f>
        <v>#REF!</v>
      </c>
      <c r="C721" s="122" t="e">
        <f>#REF!</f>
        <v>#REF!</v>
      </c>
      <c r="D721" s="118" t="e">
        <f>#REF!</f>
        <v>#REF!</v>
      </c>
      <c r="E721" s="118" t="e">
        <f>#REF!</f>
        <v>#REF!</v>
      </c>
      <c r="F721" s="118" t="e">
        <f>#REF!</f>
        <v>#REF!</v>
      </c>
      <c r="G721" s="118" t="e">
        <f>#REF!</f>
        <v>#REF!</v>
      </c>
      <c r="H721" s="118" t="e">
        <f>#REF!</f>
        <v>#REF!</v>
      </c>
      <c r="I721" s="120" t="e">
        <f>#REF!</f>
        <v>#REF!</v>
      </c>
      <c r="J721" s="120" t="e">
        <f>#REF!</f>
        <v>#REF!</v>
      </c>
      <c r="K721" s="118"/>
      <c r="L721" s="118"/>
    </row>
    <row r="722" spans="1:12">
      <c r="A722" s="118" t="s">
        <v>2308</v>
      </c>
      <c r="B722" s="118" t="e">
        <f>#REF!</f>
        <v>#REF!</v>
      </c>
      <c r="C722" s="122" t="e">
        <f>#REF!</f>
        <v>#REF!</v>
      </c>
      <c r="D722" s="118" t="e">
        <f>#REF!</f>
        <v>#REF!</v>
      </c>
      <c r="E722" s="118" t="e">
        <f>#REF!</f>
        <v>#REF!</v>
      </c>
      <c r="F722" s="120" t="e">
        <f>#REF!</f>
        <v>#REF!</v>
      </c>
      <c r="G722" s="120" t="e">
        <f>#REF!</f>
        <v>#REF!</v>
      </c>
      <c r="H722" s="120" t="e">
        <f>#REF!</f>
        <v>#REF!</v>
      </c>
      <c r="I722" s="120" t="e">
        <f>#REF!</f>
        <v>#REF!</v>
      </c>
      <c r="J722" s="120" t="e">
        <f>#REF!</f>
        <v>#REF!</v>
      </c>
      <c r="K722" s="118"/>
      <c r="L722" s="118"/>
    </row>
    <row r="723" spans="1:12">
      <c r="A723" s="118" t="s">
        <v>2308</v>
      </c>
      <c r="B723" s="118" t="e">
        <f>#REF!</f>
        <v>#REF!</v>
      </c>
      <c r="C723" s="122" t="e">
        <f>#REF!</f>
        <v>#REF!</v>
      </c>
      <c r="D723" s="118" t="e">
        <f>#REF!</f>
        <v>#REF!</v>
      </c>
      <c r="E723" s="118" t="e">
        <f>#REF!</f>
        <v>#REF!</v>
      </c>
      <c r="F723" s="120" t="e">
        <f>#REF!</f>
        <v>#REF!</v>
      </c>
      <c r="G723" s="120" t="e">
        <f>#REF!</f>
        <v>#REF!</v>
      </c>
      <c r="H723" s="120" t="e">
        <f>#REF!</f>
        <v>#REF!</v>
      </c>
      <c r="I723" s="120" t="e">
        <f>#REF!</f>
        <v>#REF!</v>
      </c>
      <c r="J723" s="120" t="e">
        <f>#REF!</f>
        <v>#REF!</v>
      </c>
      <c r="K723" s="118"/>
      <c r="L723" s="118"/>
    </row>
    <row r="724" spans="1:12">
      <c r="A724" s="118" t="s">
        <v>2308</v>
      </c>
      <c r="B724" s="118" t="e">
        <f>#REF!</f>
        <v>#REF!</v>
      </c>
      <c r="C724" s="122" t="e">
        <f>#REF!</f>
        <v>#REF!</v>
      </c>
      <c r="D724" s="118" t="e">
        <f>#REF!</f>
        <v>#REF!</v>
      </c>
      <c r="E724" s="118" t="e">
        <f>#REF!</f>
        <v>#REF!</v>
      </c>
      <c r="F724" s="120" t="e">
        <f>#REF!</f>
        <v>#REF!</v>
      </c>
      <c r="G724" s="120" t="e">
        <f>#REF!</f>
        <v>#REF!</v>
      </c>
      <c r="H724" s="120" t="e">
        <f>#REF!</f>
        <v>#REF!</v>
      </c>
      <c r="I724" s="120" t="e">
        <f>#REF!</f>
        <v>#REF!</v>
      </c>
      <c r="J724" s="120" t="e">
        <f>#REF!</f>
        <v>#REF!</v>
      </c>
      <c r="K724" s="118"/>
      <c r="L724" s="118"/>
    </row>
    <row r="725" spans="1:12">
      <c r="A725" s="118" t="s">
        <v>2308</v>
      </c>
      <c r="B725" s="118" t="e">
        <f>#REF!</f>
        <v>#REF!</v>
      </c>
      <c r="C725" s="122" t="e">
        <f>#REF!</f>
        <v>#REF!</v>
      </c>
      <c r="D725" s="118" t="e">
        <f>#REF!</f>
        <v>#REF!</v>
      </c>
      <c r="E725" s="118" t="e">
        <f>#REF!</f>
        <v>#REF!</v>
      </c>
      <c r="F725" s="120" t="e">
        <f>#REF!</f>
        <v>#REF!</v>
      </c>
      <c r="G725" s="120" t="e">
        <f>#REF!</f>
        <v>#REF!</v>
      </c>
      <c r="H725" s="120" t="e">
        <f>#REF!</f>
        <v>#REF!</v>
      </c>
      <c r="I725" s="120" t="e">
        <f>#REF!</f>
        <v>#REF!</v>
      </c>
      <c r="J725" s="120" t="e">
        <f>#REF!</f>
        <v>#REF!</v>
      </c>
      <c r="K725" s="118"/>
      <c r="L725" s="118"/>
    </row>
    <row r="726" spans="1:12">
      <c r="A726" s="118" t="s">
        <v>2308</v>
      </c>
      <c r="B726" s="118" t="e">
        <f>#REF!</f>
        <v>#REF!</v>
      </c>
      <c r="C726" s="122" t="e">
        <f>#REF!</f>
        <v>#REF!</v>
      </c>
      <c r="D726" s="118" t="e">
        <f>#REF!</f>
        <v>#REF!</v>
      </c>
      <c r="E726" s="118" t="e">
        <f>#REF!</f>
        <v>#REF!</v>
      </c>
      <c r="F726" s="120" t="e">
        <f>#REF!</f>
        <v>#REF!</v>
      </c>
      <c r="G726" s="120" t="e">
        <f>#REF!</f>
        <v>#REF!</v>
      </c>
      <c r="H726" s="120" t="e">
        <f>#REF!</f>
        <v>#REF!</v>
      </c>
      <c r="I726" s="120" t="e">
        <f>#REF!</f>
        <v>#REF!</v>
      </c>
      <c r="J726" s="120" t="e">
        <f>#REF!</f>
        <v>#REF!</v>
      </c>
      <c r="K726" s="118"/>
      <c r="L726" s="118"/>
    </row>
    <row r="727" spans="1:12">
      <c r="A727" s="118" t="s">
        <v>2550</v>
      </c>
      <c r="B727" s="118" t="e">
        <f>#REF!</f>
        <v>#REF!</v>
      </c>
      <c r="C727" s="122" t="e">
        <f>#REF!</f>
        <v>#REF!</v>
      </c>
      <c r="D727" s="118" t="e">
        <f>#REF!</f>
        <v>#REF!</v>
      </c>
      <c r="E727" s="118" t="e">
        <f>#REF!</f>
        <v>#REF!</v>
      </c>
      <c r="F727" s="120" t="e">
        <f>#REF!</f>
        <v>#REF!</v>
      </c>
      <c r="G727" s="120" t="e">
        <f>#REF!</f>
        <v>#REF!</v>
      </c>
      <c r="H727" s="120" t="e">
        <f>#REF!</f>
        <v>#REF!</v>
      </c>
      <c r="I727" s="120" t="e">
        <f>#REF!</f>
        <v>#REF!</v>
      </c>
      <c r="J727" s="120" t="e">
        <f>#REF!</f>
        <v>#REF!</v>
      </c>
      <c r="K727" s="118"/>
      <c r="L727" s="118"/>
    </row>
    <row r="728" spans="1:12">
      <c r="A728" s="118" t="s">
        <v>2720</v>
      </c>
      <c r="B728" s="118" t="e">
        <f>#REF!</f>
        <v>#REF!</v>
      </c>
      <c r="C728" s="122" t="e">
        <f>#REF!</f>
        <v>#REF!</v>
      </c>
      <c r="D728" s="118" t="e">
        <f>#REF!</f>
        <v>#REF!</v>
      </c>
      <c r="E728" s="118" t="e">
        <f>#REF!</f>
        <v>#REF!</v>
      </c>
      <c r="F728" s="120" t="e">
        <f>#REF!</f>
        <v>#REF!</v>
      </c>
      <c r="G728" s="120" t="e">
        <f>#REF!</f>
        <v>#REF!</v>
      </c>
      <c r="H728" s="120" t="e">
        <f>#REF!</f>
        <v>#REF!</v>
      </c>
      <c r="I728" s="120" t="e">
        <f>#REF!</f>
        <v>#REF!</v>
      </c>
      <c r="J728" s="120" t="e">
        <f>#REF!</f>
        <v>#REF!</v>
      </c>
      <c r="K728" s="118"/>
      <c r="L728" s="118"/>
    </row>
    <row r="729" spans="1:12">
      <c r="A729" s="118" t="s">
        <v>2313</v>
      </c>
      <c r="B729" s="118" t="e">
        <f>#REF!</f>
        <v>#REF!</v>
      </c>
      <c r="C729" s="122" t="e">
        <f>#REF!</f>
        <v>#REF!</v>
      </c>
      <c r="D729" s="118" t="e">
        <f>#REF!</f>
        <v>#REF!</v>
      </c>
      <c r="E729" s="118" t="e">
        <f>#REF!</f>
        <v>#REF!</v>
      </c>
      <c r="F729" s="120" t="e">
        <f>#REF!</f>
        <v>#REF!</v>
      </c>
      <c r="G729" s="120" t="e">
        <f>#REF!</f>
        <v>#REF!</v>
      </c>
      <c r="H729" s="120" t="e">
        <f>#REF!</f>
        <v>#REF!</v>
      </c>
      <c r="I729" s="120" t="e">
        <f>#REF!</f>
        <v>#REF!</v>
      </c>
      <c r="J729" s="120" t="e">
        <f>#REF!</f>
        <v>#REF!</v>
      </c>
      <c r="K729" s="118"/>
      <c r="L729" s="118"/>
    </row>
    <row r="730" spans="1:12">
      <c r="A730" s="118" t="s">
        <v>2722</v>
      </c>
      <c r="B730" s="118" t="e">
        <f>#REF!</f>
        <v>#REF!</v>
      </c>
      <c r="C730" s="122" t="e">
        <f>#REF!</f>
        <v>#REF!</v>
      </c>
      <c r="D730" s="118" t="e">
        <f>#REF!</f>
        <v>#REF!</v>
      </c>
      <c r="E730" s="118" t="e">
        <f>#REF!</f>
        <v>#REF!</v>
      </c>
      <c r="F730" s="120" t="e">
        <f>#REF!</f>
        <v>#REF!</v>
      </c>
      <c r="G730" s="120" t="e">
        <f>#REF!</f>
        <v>#REF!</v>
      </c>
      <c r="H730" s="120" t="e">
        <f>#REF!</f>
        <v>#REF!</v>
      </c>
      <c r="I730" s="120" t="e">
        <f>#REF!</f>
        <v>#REF!</v>
      </c>
      <c r="J730" s="120" t="e">
        <f>#REF!</f>
        <v>#REF!</v>
      </c>
      <c r="K730" s="118"/>
      <c r="L730" s="118"/>
    </row>
    <row r="731" spans="1:12">
      <c r="A731" s="118" t="s">
        <v>2723</v>
      </c>
      <c r="B731" s="118" t="e">
        <f>#REF!</f>
        <v>#REF!</v>
      </c>
      <c r="C731" s="122" t="e">
        <f>#REF!</f>
        <v>#REF!</v>
      </c>
      <c r="D731" s="118" t="e">
        <f>#REF!</f>
        <v>#REF!</v>
      </c>
      <c r="E731" s="118" t="e">
        <f>#REF!</f>
        <v>#REF!</v>
      </c>
      <c r="F731" s="120" t="e">
        <f>#REF!</f>
        <v>#REF!</v>
      </c>
      <c r="G731" s="120" t="e">
        <f>#REF!</f>
        <v>#REF!</v>
      </c>
      <c r="H731" s="120" t="e">
        <f>#REF!</f>
        <v>#REF!</v>
      </c>
      <c r="I731" s="120" t="e">
        <f>#REF!</f>
        <v>#REF!</v>
      </c>
      <c r="J731" s="120" t="e">
        <f>#REF!</f>
        <v>#REF!</v>
      </c>
      <c r="K731" s="118"/>
      <c r="L731" s="118"/>
    </row>
    <row r="732" spans="1:12">
      <c r="A732" s="118" t="s">
        <v>2723</v>
      </c>
      <c r="B732" s="118" t="e">
        <f>#REF!</f>
        <v>#REF!</v>
      </c>
      <c r="C732" s="122" t="e">
        <f>#REF!</f>
        <v>#REF!</v>
      </c>
      <c r="D732" s="118" t="e">
        <f>#REF!</f>
        <v>#REF!</v>
      </c>
      <c r="E732" s="118" t="e">
        <f>#REF!</f>
        <v>#REF!</v>
      </c>
      <c r="F732" s="118"/>
      <c r="G732" s="118"/>
      <c r="H732" s="118"/>
      <c r="I732" s="118"/>
      <c r="J732" s="118"/>
      <c r="K732" s="118"/>
      <c r="L732" s="118"/>
    </row>
    <row r="733" spans="1:12">
      <c r="A733" s="118" t="s">
        <v>2723</v>
      </c>
      <c r="B733" s="118" t="e">
        <f>#REF!</f>
        <v>#REF!</v>
      </c>
      <c r="C733" s="122" t="e">
        <f>#REF!</f>
        <v>#REF!</v>
      </c>
      <c r="D733" s="118" t="e">
        <f>#REF!</f>
        <v>#REF!</v>
      </c>
      <c r="E733" s="118" t="e">
        <f>#REF!</f>
        <v>#REF!</v>
      </c>
      <c r="F733" s="120" t="e">
        <f>#REF!</f>
        <v>#REF!</v>
      </c>
      <c r="G733" s="120" t="e">
        <f>#REF!</f>
        <v>#REF!</v>
      </c>
      <c r="H733" s="120" t="e">
        <f>#REF!</f>
        <v>#REF!</v>
      </c>
      <c r="I733" s="120" t="e">
        <f>#REF!</f>
        <v>#REF!</v>
      </c>
      <c r="J733" s="120" t="e">
        <f>#REF!</f>
        <v>#REF!</v>
      </c>
      <c r="K733" s="118"/>
      <c r="L733" s="118"/>
    </row>
    <row r="734" spans="1:12">
      <c r="A734" s="118" t="s">
        <v>2313</v>
      </c>
      <c r="B734" s="118" t="e">
        <f>#REF!</f>
        <v>#REF!</v>
      </c>
      <c r="C734" s="122" t="e">
        <f>#REF!</f>
        <v>#REF!</v>
      </c>
      <c r="D734" s="118" t="e">
        <f>#REF!</f>
        <v>#REF!</v>
      </c>
      <c r="E734" s="118" t="e">
        <f>#REF!</f>
        <v>#REF!</v>
      </c>
      <c r="F734" s="120" t="e">
        <f>#REF!</f>
        <v>#REF!</v>
      </c>
      <c r="G734" s="120" t="e">
        <f>#REF!</f>
        <v>#REF!</v>
      </c>
      <c r="H734" s="120" t="e">
        <f>#REF!</f>
        <v>#REF!</v>
      </c>
      <c r="I734" s="120" t="e">
        <f>#REF!</f>
        <v>#REF!</v>
      </c>
      <c r="J734" s="120" t="e">
        <f>#REF!</f>
        <v>#REF!</v>
      </c>
      <c r="K734" s="118"/>
      <c r="L734" s="118"/>
    </row>
    <row r="735" spans="1:12">
      <c r="A735" s="118" t="s">
        <v>2311</v>
      </c>
      <c r="B735" s="118" t="e">
        <f>#REF!</f>
        <v>#REF!</v>
      </c>
      <c r="C735" s="122" t="e">
        <f>#REF!</f>
        <v>#REF!</v>
      </c>
      <c r="D735" s="118" t="e">
        <f>#REF!</f>
        <v>#REF!</v>
      </c>
      <c r="E735" s="118" t="e">
        <f>#REF!</f>
        <v>#REF!</v>
      </c>
      <c r="F735" s="125" t="e">
        <f>#REF!</f>
        <v>#REF!</v>
      </c>
      <c r="G735" s="125" t="e">
        <f>#REF!</f>
        <v>#REF!</v>
      </c>
      <c r="H735" s="120" t="e">
        <f>#REF!</f>
        <v>#REF!</v>
      </c>
      <c r="I735" s="120" t="e">
        <f>#REF!</f>
        <v>#REF!</v>
      </c>
      <c r="J735" s="120" t="e">
        <f>#REF!</f>
        <v>#REF!</v>
      </c>
      <c r="K735" s="118"/>
      <c r="L735" s="118"/>
    </row>
    <row r="736" spans="1:12">
      <c r="A736" s="118" t="s">
        <v>2313</v>
      </c>
      <c r="B736" s="118" t="e">
        <f>#REF!</f>
        <v>#REF!</v>
      </c>
      <c r="C736" s="122" t="e">
        <f>#REF!</f>
        <v>#REF!</v>
      </c>
      <c r="D736" s="118" t="e">
        <f>#REF!</f>
        <v>#REF!</v>
      </c>
      <c r="E736" s="118" t="e">
        <f>#REF!</f>
        <v>#REF!</v>
      </c>
      <c r="F736" s="120" t="e">
        <f>#REF!</f>
        <v>#REF!</v>
      </c>
      <c r="G736" s="120" t="e">
        <f>#REF!</f>
        <v>#REF!</v>
      </c>
      <c r="H736" s="120" t="e">
        <f>#REF!</f>
        <v>#REF!</v>
      </c>
      <c r="I736" s="120" t="e">
        <f>#REF!</f>
        <v>#REF!</v>
      </c>
      <c r="J736" s="120" t="e">
        <f>#REF!</f>
        <v>#REF!</v>
      </c>
      <c r="K736" s="118"/>
      <c r="L736" s="118"/>
    </row>
    <row r="737" spans="1:12">
      <c r="A737" s="118" t="s">
        <v>2723</v>
      </c>
      <c r="B737" s="118" t="e">
        <f>#REF!</f>
        <v>#REF!</v>
      </c>
      <c r="C737" s="122" t="e">
        <f>#REF!</f>
        <v>#REF!</v>
      </c>
      <c r="D737" s="118" t="e">
        <f>#REF!</f>
        <v>#REF!</v>
      </c>
      <c r="E737" s="118" t="e">
        <f>#REF!</f>
        <v>#REF!</v>
      </c>
      <c r="F737" s="125" t="e">
        <f>#REF!</f>
        <v>#REF!</v>
      </c>
      <c r="G737" s="125" t="e">
        <f>#REF!</f>
        <v>#REF!</v>
      </c>
      <c r="H737" s="120" t="e">
        <f>#REF!</f>
        <v>#REF!</v>
      </c>
      <c r="I737" s="120" t="e">
        <f>#REF!</f>
        <v>#REF!</v>
      </c>
      <c r="J737" s="120" t="e">
        <f>#REF!</f>
        <v>#REF!</v>
      </c>
      <c r="K737" s="118"/>
      <c r="L737" s="118"/>
    </row>
    <row r="738" spans="1:12">
      <c r="A738" s="118" t="s">
        <v>2311</v>
      </c>
      <c r="B738" s="118" t="e">
        <f>#REF!</f>
        <v>#REF!</v>
      </c>
      <c r="C738" s="122" t="e">
        <f>#REF!</f>
        <v>#REF!</v>
      </c>
      <c r="D738" s="118" t="e">
        <f>#REF!</f>
        <v>#REF!</v>
      </c>
      <c r="E738" s="118" t="e">
        <f>#REF!</f>
        <v>#REF!</v>
      </c>
      <c r="F738" s="120" t="e">
        <f>#REF!</f>
        <v>#REF!</v>
      </c>
      <c r="G738" s="120" t="e">
        <f>#REF!</f>
        <v>#REF!</v>
      </c>
      <c r="H738" s="120" t="e">
        <f>#REF!</f>
        <v>#REF!</v>
      </c>
      <c r="I738" s="120" t="e">
        <f>#REF!</f>
        <v>#REF!</v>
      </c>
      <c r="J738" s="120" t="e">
        <f>#REF!</f>
        <v>#REF!</v>
      </c>
      <c r="K738" s="118"/>
      <c r="L738" s="118"/>
    </row>
    <row r="739" spans="1:12">
      <c r="A739" s="118" t="s">
        <v>2308</v>
      </c>
      <c r="B739" s="118" t="e">
        <f>#REF!</f>
        <v>#REF!</v>
      </c>
      <c r="C739" s="122" t="e">
        <f>#REF!</f>
        <v>#REF!</v>
      </c>
      <c r="D739" s="118" t="e">
        <f>#REF!</f>
        <v>#REF!</v>
      </c>
      <c r="E739" s="118" t="e">
        <f>#REF!</f>
        <v>#REF!</v>
      </c>
      <c r="F739" s="125" t="e">
        <f>#REF!</f>
        <v>#REF!</v>
      </c>
      <c r="G739" s="125" t="e">
        <f>#REF!</f>
        <v>#REF!</v>
      </c>
      <c r="H739" s="120" t="e">
        <f>#REF!</f>
        <v>#REF!</v>
      </c>
      <c r="I739" s="120" t="e">
        <f>#REF!</f>
        <v>#REF!</v>
      </c>
      <c r="J739" s="120" t="e">
        <f>#REF!</f>
        <v>#REF!</v>
      </c>
      <c r="K739" s="118"/>
      <c r="L739" s="118"/>
    </row>
    <row r="740" spans="1:12">
      <c r="A740" s="118" t="s">
        <v>2308</v>
      </c>
      <c r="B740" s="118" t="e">
        <f>#REF!</f>
        <v>#REF!</v>
      </c>
      <c r="C740" s="122" t="e">
        <f>#REF!</f>
        <v>#REF!</v>
      </c>
      <c r="D740" s="118" t="e">
        <f>#REF!</f>
        <v>#REF!</v>
      </c>
      <c r="E740" s="118" t="e">
        <f>#REF!</f>
        <v>#REF!</v>
      </c>
      <c r="F740" s="120" t="e">
        <f>#REF!</f>
        <v>#REF!</v>
      </c>
      <c r="G740" s="120" t="e">
        <f>#REF!</f>
        <v>#REF!</v>
      </c>
      <c r="H740" s="120" t="e">
        <f>#REF!</f>
        <v>#REF!</v>
      </c>
      <c r="I740" s="120" t="e">
        <f>#REF!</f>
        <v>#REF!</v>
      </c>
      <c r="J740" s="120" t="e">
        <f>#REF!</f>
        <v>#REF!</v>
      </c>
      <c r="K740" s="118"/>
      <c r="L740" s="118"/>
    </row>
    <row r="741" spans="1:12">
      <c r="A741" s="118" t="s">
        <v>2308</v>
      </c>
      <c r="B741" s="118" t="e">
        <f>#REF!</f>
        <v>#REF!</v>
      </c>
      <c r="C741" s="122" t="e">
        <f>#REF!</f>
        <v>#REF!</v>
      </c>
      <c r="D741" s="118" t="e">
        <f>#REF!</f>
        <v>#REF!</v>
      </c>
      <c r="E741" s="118" t="e">
        <f>#REF!</f>
        <v>#REF!</v>
      </c>
      <c r="F741" s="120" t="e">
        <f>#REF!</f>
        <v>#REF!</v>
      </c>
      <c r="G741" s="120" t="e">
        <f>#REF!</f>
        <v>#REF!</v>
      </c>
      <c r="H741" s="120" t="e">
        <f>#REF!</f>
        <v>#REF!</v>
      </c>
      <c r="I741" s="120" t="e">
        <f>#REF!</f>
        <v>#REF!</v>
      </c>
      <c r="J741" s="120" t="e">
        <f>#REF!</f>
        <v>#REF!</v>
      </c>
      <c r="K741" s="118"/>
      <c r="L741" s="118"/>
    </row>
    <row r="742" spans="1:12">
      <c r="A742" s="118" t="s">
        <v>2308</v>
      </c>
      <c r="B742" s="118" t="e">
        <f>#REF!</f>
        <v>#REF!</v>
      </c>
      <c r="C742" s="122" t="e">
        <f>#REF!</f>
        <v>#REF!</v>
      </c>
      <c r="D742" s="118" t="e">
        <f>#REF!</f>
        <v>#REF!</v>
      </c>
      <c r="E742" s="118" t="e">
        <f>#REF!</f>
        <v>#REF!</v>
      </c>
      <c r="F742" s="120" t="e">
        <f>#REF!</f>
        <v>#REF!</v>
      </c>
      <c r="G742" s="120" t="e">
        <f>#REF!</f>
        <v>#REF!</v>
      </c>
      <c r="H742" s="120" t="e">
        <f>#REF!</f>
        <v>#REF!</v>
      </c>
      <c r="I742" s="120" t="e">
        <f>#REF!</f>
        <v>#REF!</v>
      </c>
      <c r="J742" s="120" t="e">
        <f>#REF!</f>
        <v>#REF!</v>
      </c>
      <c r="K742" s="118"/>
      <c r="L742" s="118"/>
    </row>
    <row r="743" spans="1:12">
      <c r="A743" s="118" t="s">
        <v>2308</v>
      </c>
      <c r="B743" s="118" t="e">
        <f>#REF!</f>
        <v>#REF!</v>
      </c>
      <c r="C743" s="122" t="e">
        <f>#REF!</f>
        <v>#REF!</v>
      </c>
      <c r="D743" s="118" t="e">
        <f>#REF!</f>
        <v>#REF!</v>
      </c>
      <c r="E743" s="118" t="e">
        <f>#REF!</f>
        <v>#REF!</v>
      </c>
      <c r="F743" s="120" t="e">
        <f>#REF!</f>
        <v>#REF!</v>
      </c>
      <c r="G743" s="120" t="e">
        <f>#REF!</f>
        <v>#REF!</v>
      </c>
      <c r="H743" s="120" t="e">
        <f>#REF!</f>
        <v>#REF!</v>
      </c>
      <c r="I743" s="120" t="e">
        <f>#REF!</f>
        <v>#REF!</v>
      </c>
      <c r="J743" s="120" t="e">
        <f>#REF!</f>
        <v>#REF!</v>
      </c>
      <c r="K743" s="118"/>
      <c r="L743" s="118"/>
    </row>
    <row r="744" spans="1:12">
      <c r="A744" s="118" t="s">
        <v>2308</v>
      </c>
      <c r="B744" s="118" t="e">
        <f>#REF!</f>
        <v>#REF!</v>
      </c>
      <c r="C744" s="122" t="e">
        <f>#REF!</f>
        <v>#REF!</v>
      </c>
      <c r="D744" s="118" t="e">
        <f>#REF!</f>
        <v>#REF!</v>
      </c>
      <c r="E744" s="118" t="e">
        <f>#REF!</f>
        <v>#REF!</v>
      </c>
      <c r="F744" s="120" t="e">
        <f>#REF!</f>
        <v>#REF!</v>
      </c>
      <c r="G744" s="120" t="e">
        <f>#REF!</f>
        <v>#REF!</v>
      </c>
      <c r="H744" s="120" t="e">
        <f>#REF!</f>
        <v>#REF!</v>
      </c>
      <c r="I744" s="120" t="e">
        <f>#REF!</f>
        <v>#REF!</v>
      </c>
      <c r="J744" s="120" t="e">
        <f>#REF!</f>
        <v>#REF!</v>
      </c>
      <c r="K744" s="118"/>
      <c r="L744" s="118"/>
    </row>
    <row r="745" spans="1:12">
      <c r="A745" s="118" t="s">
        <v>2308</v>
      </c>
      <c r="B745" s="118" t="e">
        <f>#REF!</f>
        <v>#REF!</v>
      </c>
      <c r="C745" s="122" t="e">
        <f>#REF!</f>
        <v>#REF!</v>
      </c>
      <c r="D745" s="118" t="e">
        <f>#REF!</f>
        <v>#REF!</v>
      </c>
      <c r="E745" s="118" t="e">
        <f>#REF!</f>
        <v>#REF!</v>
      </c>
      <c r="F745" s="120" t="e">
        <f>#REF!</f>
        <v>#REF!</v>
      </c>
      <c r="G745" s="120" t="e">
        <f>#REF!</f>
        <v>#REF!</v>
      </c>
      <c r="H745" s="120" t="e">
        <f>#REF!</f>
        <v>#REF!</v>
      </c>
      <c r="I745" s="120" t="e">
        <f>#REF!</f>
        <v>#REF!</v>
      </c>
      <c r="J745" s="120" t="e">
        <f>#REF!</f>
        <v>#REF!</v>
      </c>
      <c r="K745" s="118"/>
      <c r="L745" s="118"/>
    </row>
    <row r="746" spans="1:12">
      <c r="A746" s="118" t="s">
        <v>2308</v>
      </c>
      <c r="B746" s="118" t="e">
        <f>#REF!</f>
        <v>#REF!</v>
      </c>
      <c r="C746" s="122" t="e">
        <f>#REF!</f>
        <v>#REF!</v>
      </c>
      <c r="D746" s="118" t="e">
        <f>#REF!</f>
        <v>#REF!</v>
      </c>
      <c r="E746" s="118" t="e">
        <f>#REF!</f>
        <v>#REF!</v>
      </c>
      <c r="F746" s="120" t="e">
        <f>#REF!</f>
        <v>#REF!</v>
      </c>
      <c r="G746" s="120" t="e">
        <f>#REF!</f>
        <v>#REF!</v>
      </c>
      <c r="H746" s="120" t="e">
        <f>#REF!</f>
        <v>#REF!</v>
      </c>
      <c r="I746" s="120" t="e">
        <f>#REF!</f>
        <v>#REF!</v>
      </c>
      <c r="J746" s="120" t="e">
        <f>#REF!</f>
        <v>#REF!</v>
      </c>
      <c r="K746" s="118"/>
      <c r="L746" s="118"/>
    </row>
    <row r="747" spans="1:12">
      <c r="A747" s="118" t="s">
        <v>2308</v>
      </c>
      <c r="B747" s="118" t="e">
        <f>#REF!</f>
        <v>#REF!</v>
      </c>
      <c r="C747" s="122" t="e">
        <f>#REF!</f>
        <v>#REF!</v>
      </c>
      <c r="D747" s="118" t="e">
        <f>#REF!</f>
        <v>#REF!</v>
      </c>
      <c r="E747" s="118" t="e">
        <f>#REF!</f>
        <v>#REF!</v>
      </c>
      <c r="F747" s="120" t="e">
        <f>#REF!</f>
        <v>#REF!</v>
      </c>
      <c r="G747" s="120" t="e">
        <f>#REF!</f>
        <v>#REF!</v>
      </c>
      <c r="H747" s="120" t="e">
        <f>#REF!</f>
        <v>#REF!</v>
      </c>
      <c r="I747" s="120" t="e">
        <f>#REF!</f>
        <v>#REF!</v>
      </c>
      <c r="J747" s="120" t="e">
        <f>#REF!</f>
        <v>#REF!</v>
      </c>
      <c r="K747" s="118"/>
      <c r="L747" s="118"/>
    </row>
    <row r="748" spans="1:12">
      <c r="A748" s="118" t="s">
        <v>2308</v>
      </c>
      <c r="B748" s="118" t="e">
        <f>#REF!</f>
        <v>#REF!</v>
      </c>
      <c r="C748" s="122" t="e">
        <f>#REF!</f>
        <v>#REF!</v>
      </c>
      <c r="D748" s="118" t="e">
        <f>#REF!</f>
        <v>#REF!</v>
      </c>
      <c r="E748" s="118" t="e">
        <f>#REF!</f>
        <v>#REF!</v>
      </c>
      <c r="F748" s="120" t="e">
        <f>#REF!</f>
        <v>#REF!</v>
      </c>
      <c r="G748" s="120" t="e">
        <f>#REF!</f>
        <v>#REF!</v>
      </c>
      <c r="H748" s="120" t="e">
        <f>#REF!</f>
        <v>#REF!</v>
      </c>
      <c r="I748" s="120" t="e">
        <f>#REF!</f>
        <v>#REF!</v>
      </c>
      <c r="J748" s="120" t="e">
        <f>#REF!</f>
        <v>#REF!</v>
      </c>
      <c r="K748" s="118"/>
      <c r="L748" s="118"/>
    </row>
    <row r="749" spans="1:12">
      <c r="A749" s="118" t="s">
        <v>2308</v>
      </c>
      <c r="B749" s="118" t="e">
        <f>#REF!</f>
        <v>#REF!</v>
      </c>
      <c r="C749" s="122" t="e">
        <f>#REF!</f>
        <v>#REF!</v>
      </c>
      <c r="D749" s="118" t="e">
        <f>#REF!</f>
        <v>#REF!</v>
      </c>
      <c r="E749" s="118" t="e">
        <f>#REF!</f>
        <v>#REF!</v>
      </c>
      <c r="F749" s="120" t="e">
        <f>#REF!</f>
        <v>#REF!</v>
      </c>
      <c r="G749" s="120" t="e">
        <f>#REF!</f>
        <v>#REF!</v>
      </c>
      <c r="H749" s="120" t="e">
        <f>#REF!</f>
        <v>#REF!</v>
      </c>
      <c r="I749" s="120" t="e">
        <f>#REF!</f>
        <v>#REF!</v>
      </c>
      <c r="J749" s="120" t="e">
        <f>#REF!</f>
        <v>#REF!</v>
      </c>
      <c r="K749" s="118"/>
      <c r="L749" s="118"/>
    </row>
    <row r="750" spans="1:12">
      <c r="A750" s="118" t="s">
        <v>2325</v>
      </c>
      <c r="B750" s="118" t="e">
        <f>#REF!</f>
        <v>#REF!</v>
      </c>
      <c r="C750" s="122" t="e">
        <f>#REF!</f>
        <v>#REF!</v>
      </c>
      <c r="D750" s="118" t="e">
        <f>#REF!</f>
        <v>#REF!</v>
      </c>
      <c r="E750" s="118" t="e">
        <f>#REF!</f>
        <v>#REF!</v>
      </c>
      <c r="F750" s="120" t="e">
        <f>#REF!</f>
        <v>#REF!</v>
      </c>
      <c r="G750" s="120" t="e">
        <f>#REF!</f>
        <v>#REF!</v>
      </c>
      <c r="H750" s="120" t="e">
        <f>#REF!</f>
        <v>#REF!</v>
      </c>
      <c r="I750" s="120" t="e">
        <f>#REF!</f>
        <v>#REF!</v>
      </c>
      <c r="J750" s="120" t="e">
        <f>#REF!</f>
        <v>#REF!</v>
      </c>
      <c r="K750" s="118"/>
      <c r="L750" s="118"/>
    </row>
    <row r="751" spans="1:12">
      <c r="A751" s="118" t="s">
        <v>2325</v>
      </c>
      <c r="B751" s="118" t="e">
        <f>#REF!</f>
        <v>#REF!</v>
      </c>
      <c r="C751" s="122" t="e">
        <f>#REF!</f>
        <v>#REF!</v>
      </c>
      <c r="D751" s="118" t="e">
        <f>#REF!</f>
        <v>#REF!</v>
      </c>
      <c r="E751" s="118" t="e">
        <f>#REF!</f>
        <v>#REF!</v>
      </c>
      <c r="F751" s="120" t="e">
        <f>#REF!</f>
        <v>#REF!</v>
      </c>
      <c r="G751" s="120" t="e">
        <f>#REF!</f>
        <v>#REF!</v>
      </c>
      <c r="H751" s="120" t="e">
        <f>#REF!</f>
        <v>#REF!</v>
      </c>
      <c r="I751" s="120" t="e">
        <f>#REF!</f>
        <v>#REF!</v>
      </c>
      <c r="J751" s="120" t="e">
        <f>#REF!</f>
        <v>#REF!</v>
      </c>
      <c r="K751" s="118"/>
      <c r="L751" s="118"/>
    </row>
    <row r="752" spans="1:12">
      <c r="A752" s="118" t="s">
        <v>2325</v>
      </c>
      <c r="B752" s="118" t="e">
        <f>#REF!</f>
        <v>#REF!</v>
      </c>
      <c r="C752" s="122" t="e">
        <f>#REF!</f>
        <v>#REF!</v>
      </c>
      <c r="D752" s="118" t="e">
        <f>#REF!</f>
        <v>#REF!</v>
      </c>
      <c r="E752" s="118" t="e">
        <f>#REF!</f>
        <v>#REF!</v>
      </c>
      <c r="F752" s="118" t="e">
        <f>#REF!</f>
        <v>#REF!</v>
      </c>
      <c r="G752" s="118" t="e">
        <f>#REF!</f>
        <v>#REF!</v>
      </c>
      <c r="H752" s="118" t="e">
        <f>#REF!</f>
        <v>#REF!</v>
      </c>
      <c r="I752" s="118" t="e">
        <f>#REF!</f>
        <v>#REF!</v>
      </c>
      <c r="J752" s="118" t="e">
        <f>#REF!</f>
        <v>#REF!</v>
      </c>
      <c r="K752" s="118"/>
      <c r="L752" s="118"/>
    </row>
    <row r="753" spans="1:12">
      <c r="A753" s="118" t="s">
        <v>2325</v>
      </c>
      <c r="B753" s="118" t="e">
        <f>#REF!</f>
        <v>#REF!</v>
      </c>
      <c r="C753" s="122" t="e">
        <f>#REF!</f>
        <v>#REF!</v>
      </c>
      <c r="D753" s="118" t="e">
        <f>#REF!</f>
        <v>#REF!</v>
      </c>
      <c r="E753" s="118" t="e">
        <f>#REF!</f>
        <v>#REF!</v>
      </c>
      <c r="F753" s="120" t="e">
        <f>#REF!</f>
        <v>#REF!</v>
      </c>
      <c r="G753" s="120" t="e">
        <f>#REF!</f>
        <v>#REF!</v>
      </c>
      <c r="H753" s="120" t="e">
        <f>#REF!</f>
        <v>#REF!</v>
      </c>
      <c r="I753" s="120" t="e">
        <f>#REF!</f>
        <v>#REF!</v>
      </c>
      <c r="J753" s="120" t="e">
        <f>#REF!</f>
        <v>#REF!</v>
      </c>
      <c r="K753" s="118"/>
      <c r="L753" s="118"/>
    </row>
    <row r="754" spans="1:12">
      <c r="A754" s="118" t="s">
        <v>2325</v>
      </c>
      <c r="B754" s="118" t="e">
        <f>#REF!</f>
        <v>#REF!</v>
      </c>
      <c r="C754" s="122" t="e">
        <f>#REF!</f>
        <v>#REF!</v>
      </c>
      <c r="D754" s="118" t="e">
        <f>#REF!</f>
        <v>#REF!</v>
      </c>
      <c r="E754" s="118" t="e">
        <f>#REF!</f>
        <v>#REF!</v>
      </c>
      <c r="F754" s="120" t="e">
        <f>#REF!</f>
        <v>#REF!</v>
      </c>
      <c r="G754" s="120" t="e">
        <f>#REF!</f>
        <v>#REF!</v>
      </c>
      <c r="H754" s="120" t="e">
        <f>#REF!</f>
        <v>#REF!</v>
      </c>
      <c r="I754" s="120" t="e">
        <f>#REF!</f>
        <v>#REF!</v>
      </c>
      <c r="J754" s="120" t="e">
        <f>#REF!</f>
        <v>#REF!</v>
      </c>
      <c r="K754" s="118"/>
      <c r="L754" s="118"/>
    </row>
    <row r="755" spans="1:12">
      <c r="A755" s="118" t="s">
        <v>2325</v>
      </c>
      <c r="B755" s="118" t="e">
        <f>#REF!</f>
        <v>#REF!</v>
      </c>
      <c r="C755" s="122" t="e">
        <f>#REF!</f>
        <v>#REF!</v>
      </c>
      <c r="D755" s="118" t="e">
        <f>#REF!</f>
        <v>#REF!</v>
      </c>
      <c r="E755" s="118" t="e">
        <f>#REF!</f>
        <v>#REF!</v>
      </c>
      <c r="F755" s="120" t="e">
        <f>#REF!</f>
        <v>#REF!</v>
      </c>
      <c r="G755" s="120" t="e">
        <f>#REF!</f>
        <v>#REF!</v>
      </c>
      <c r="H755" s="120" t="e">
        <f>#REF!</f>
        <v>#REF!</v>
      </c>
      <c r="I755" s="120" t="e">
        <f>#REF!</f>
        <v>#REF!</v>
      </c>
      <c r="J755" s="120" t="e">
        <f>#REF!</f>
        <v>#REF!</v>
      </c>
      <c r="K755" s="118"/>
      <c r="L755" s="118"/>
    </row>
    <row r="756" spans="1:12">
      <c r="A756" s="118" t="s">
        <v>2325</v>
      </c>
      <c r="B756" s="118" t="e">
        <f>#REF!</f>
        <v>#REF!</v>
      </c>
      <c r="C756" s="122" t="e">
        <f>#REF!</f>
        <v>#REF!</v>
      </c>
      <c r="D756" s="118" t="e">
        <f>#REF!</f>
        <v>#REF!</v>
      </c>
      <c r="E756" s="118" t="e">
        <f>#REF!</f>
        <v>#REF!</v>
      </c>
      <c r="F756" s="120" t="e">
        <f>#REF!</f>
        <v>#REF!</v>
      </c>
      <c r="G756" s="120" t="e">
        <f>#REF!</f>
        <v>#REF!</v>
      </c>
      <c r="H756" s="120" t="e">
        <f>#REF!</f>
        <v>#REF!</v>
      </c>
      <c r="I756" s="120" t="e">
        <f>#REF!</f>
        <v>#REF!</v>
      </c>
      <c r="J756" s="120" t="e">
        <f>#REF!</f>
        <v>#REF!</v>
      </c>
      <c r="K756" s="118"/>
      <c r="L756" s="118"/>
    </row>
    <row r="757" spans="1:12">
      <c r="A757" s="118" t="s">
        <v>2325</v>
      </c>
      <c r="B757" s="118" t="e">
        <f>#REF!</f>
        <v>#REF!</v>
      </c>
      <c r="C757" s="122" t="e">
        <f>#REF!</f>
        <v>#REF!</v>
      </c>
      <c r="D757" s="118" t="e">
        <f>#REF!</f>
        <v>#REF!</v>
      </c>
      <c r="E757" s="118" t="e">
        <f>#REF!</f>
        <v>#REF!</v>
      </c>
      <c r="F757" s="120" t="e">
        <f>#REF!</f>
        <v>#REF!</v>
      </c>
      <c r="G757" s="120" t="e">
        <f>#REF!</f>
        <v>#REF!</v>
      </c>
      <c r="H757" s="120" t="e">
        <f>#REF!</f>
        <v>#REF!</v>
      </c>
      <c r="I757" s="120" t="e">
        <f>#REF!</f>
        <v>#REF!</v>
      </c>
      <c r="J757" s="120" t="e">
        <f>#REF!</f>
        <v>#REF!</v>
      </c>
      <c r="K757" s="118"/>
      <c r="L757" s="118"/>
    </row>
    <row r="758" spans="1:12">
      <c r="A758" s="118" t="s">
        <v>2325</v>
      </c>
      <c r="B758" s="118" t="e">
        <f>#REF!</f>
        <v>#REF!</v>
      </c>
      <c r="C758" s="122" t="e">
        <f>#REF!</f>
        <v>#REF!</v>
      </c>
      <c r="D758" s="118" t="e">
        <f>#REF!</f>
        <v>#REF!</v>
      </c>
      <c r="E758" s="118" t="e">
        <f>#REF!</f>
        <v>#REF!</v>
      </c>
      <c r="F758" s="120" t="e">
        <f>#REF!</f>
        <v>#REF!</v>
      </c>
      <c r="G758" s="120" t="e">
        <f>#REF!</f>
        <v>#REF!</v>
      </c>
      <c r="H758" s="120" t="e">
        <f>#REF!</f>
        <v>#REF!</v>
      </c>
      <c r="I758" s="120" t="e">
        <f>#REF!</f>
        <v>#REF!</v>
      </c>
      <c r="J758" s="120" t="e">
        <f>#REF!</f>
        <v>#REF!</v>
      </c>
      <c r="K758" s="118"/>
      <c r="L758" s="118"/>
    </row>
    <row r="759" spans="1:12">
      <c r="A759" s="118" t="s">
        <v>2325</v>
      </c>
      <c r="B759" s="118" t="e">
        <f>#REF!</f>
        <v>#REF!</v>
      </c>
      <c r="C759" s="122" t="e">
        <f>#REF!</f>
        <v>#REF!</v>
      </c>
      <c r="D759" s="118" t="e">
        <f>#REF!</f>
        <v>#REF!</v>
      </c>
      <c r="E759" s="118" t="e">
        <f>#REF!</f>
        <v>#REF!</v>
      </c>
      <c r="F759" s="120" t="e">
        <f>#REF!</f>
        <v>#REF!</v>
      </c>
      <c r="G759" s="120" t="e">
        <f>#REF!</f>
        <v>#REF!</v>
      </c>
      <c r="H759" s="120" t="e">
        <f>#REF!</f>
        <v>#REF!</v>
      </c>
      <c r="I759" s="120" t="e">
        <f>#REF!</f>
        <v>#REF!</v>
      </c>
      <c r="J759" s="120" t="e">
        <f>#REF!</f>
        <v>#REF!</v>
      </c>
      <c r="K759" s="118"/>
      <c r="L759" s="118"/>
    </row>
    <row r="760" spans="1:12">
      <c r="A760" s="118" t="s">
        <v>2323</v>
      </c>
      <c r="B760" s="118" t="e">
        <f>#REF!</f>
        <v>#REF!</v>
      </c>
      <c r="C760" s="122" t="e">
        <f>#REF!</f>
        <v>#REF!</v>
      </c>
      <c r="D760" s="118" t="e">
        <f>#REF!</f>
        <v>#REF!</v>
      </c>
      <c r="E760" s="118" t="e">
        <f>#REF!</f>
        <v>#REF!</v>
      </c>
      <c r="F760" s="120" t="e">
        <f>#REF!</f>
        <v>#REF!</v>
      </c>
      <c r="G760" s="120" t="e">
        <f>#REF!</f>
        <v>#REF!</v>
      </c>
      <c r="H760" s="120" t="e">
        <f>#REF!</f>
        <v>#REF!</v>
      </c>
      <c r="I760" s="120" t="e">
        <f>#REF!</f>
        <v>#REF!</v>
      </c>
      <c r="J760" s="120" t="e">
        <f>#REF!</f>
        <v>#REF!</v>
      </c>
      <c r="K760" s="118"/>
      <c r="L760" s="118"/>
    </row>
    <row r="761" spans="1:12">
      <c r="A761" s="118" t="s">
        <v>2325</v>
      </c>
      <c r="B761" s="118" t="e">
        <f>#REF!</f>
        <v>#REF!</v>
      </c>
      <c r="C761" s="122" t="e">
        <f>#REF!</f>
        <v>#REF!</v>
      </c>
      <c r="D761" s="118" t="e">
        <f>#REF!</f>
        <v>#REF!</v>
      </c>
      <c r="E761" s="118" t="e">
        <f>#REF!</f>
        <v>#REF!</v>
      </c>
      <c r="F761" s="120" t="e">
        <f>#REF!</f>
        <v>#REF!</v>
      </c>
      <c r="G761" s="120" t="e">
        <f>#REF!</f>
        <v>#REF!</v>
      </c>
      <c r="H761" s="120" t="e">
        <f>#REF!</f>
        <v>#REF!</v>
      </c>
      <c r="I761" s="120" t="e">
        <f>#REF!</f>
        <v>#REF!</v>
      </c>
      <c r="J761" s="120" t="e">
        <f>#REF!</f>
        <v>#REF!</v>
      </c>
      <c r="K761" s="118"/>
      <c r="L761" s="118"/>
    </row>
    <row r="762" spans="1:12">
      <c r="A762" s="118" t="s">
        <v>2320</v>
      </c>
      <c r="B762" s="118" t="e">
        <f>#REF!</f>
        <v>#REF!</v>
      </c>
      <c r="C762" s="122" t="e">
        <f>#REF!</f>
        <v>#REF!</v>
      </c>
      <c r="D762" s="118" t="e">
        <f>#REF!</f>
        <v>#REF!</v>
      </c>
      <c r="E762" s="118" t="e">
        <f>#REF!</f>
        <v>#REF!</v>
      </c>
      <c r="F762" s="120" t="e">
        <f>#REF!</f>
        <v>#REF!</v>
      </c>
      <c r="G762" s="120" t="e">
        <f>#REF!</f>
        <v>#REF!</v>
      </c>
      <c r="H762" s="120" t="e">
        <f>#REF!</f>
        <v>#REF!</v>
      </c>
      <c r="I762" s="120" t="e">
        <f>#REF!</f>
        <v>#REF!</v>
      </c>
      <c r="J762" s="120" t="e">
        <f>#REF!</f>
        <v>#REF!</v>
      </c>
      <c r="K762" s="118"/>
      <c r="L762" s="118"/>
    </row>
    <row r="763" spans="1:12">
      <c r="A763" s="118" t="s">
        <v>2325</v>
      </c>
      <c r="B763" s="118" t="e">
        <f>#REF!</f>
        <v>#REF!</v>
      </c>
      <c r="C763" s="122" t="e">
        <f>#REF!</f>
        <v>#REF!</v>
      </c>
      <c r="D763" s="118" t="e">
        <f>#REF!</f>
        <v>#REF!</v>
      </c>
      <c r="E763" s="118" t="e">
        <f>#REF!</f>
        <v>#REF!</v>
      </c>
      <c r="F763" s="120" t="e">
        <f>#REF!</f>
        <v>#REF!</v>
      </c>
      <c r="G763" s="120" t="e">
        <f>#REF!</f>
        <v>#REF!</v>
      </c>
      <c r="H763" s="120" t="e">
        <f>#REF!</f>
        <v>#REF!</v>
      </c>
      <c r="I763" s="120" t="e">
        <f>#REF!</f>
        <v>#REF!</v>
      </c>
      <c r="J763" s="120" t="e">
        <f>#REF!</f>
        <v>#REF!</v>
      </c>
      <c r="K763" s="118"/>
      <c r="L763" s="118"/>
    </row>
    <row r="764" spans="1:12">
      <c r="A764" s="118" t="s">
        <v>2325</v>
      </c>
      <c r="B764" s="118" t="e">
        <f>#REF!</f>
        <v>#REF!</v>
      </c>
      <c r="C764" s="122" t="e">
        <f>#REF!</f>
        <v>#REF!</v>
      </c>
      <c r="D764" s="118" t="e">
        <f>#REF!</f>
        <v>#REF!</v>
      </c>
      <c r="E764" s="118" t="e">
        <f>#REF!</f>
        <v>#REF!</v>
      </c>
      <c r="F764" s="120" t="e">
        <f>#REF!</f>
        <v>#REF!</v>
      </c>
      <c r="G764" s="120" t="e">
        <f>#REF!</f>
        <v>#REF!</v>
      </c>
      <c r="H764" s="120" t="e">
        <f>#REF!</f>
        <v>#REF!</v>
      </c>
      <c r="I764" s="120" t="e">
        <f>#REF!</f>
        <v>#REF!</v>
      </c>
      <c r="J764" s="120" t="e">
        <f>#REF!</f>
        <v>#REF!</v>
      </c>
      <c r="K764" s="118"/>
      <c r="L764" s="118"/>
    </row>
    <row r="765" spans="1:12">
      <c r="A765" s="118" t="s">
        <v>2325</v>
      </c>
      <c r="B765" s="118" t="e">
        <f>#REF!</f>
        <v>#REF!</v>
      </c>
      <c r="C765" s="122" t="e">
        <f>#REF!</f>
        <v>#REF!</v>
      </c>
      <c r="D765" s="118" t="e">
        <f>#REF!</f>
        <v>#REF!</v>
      </c>
      <c r="E765" s="118" t="e">
        <f>#REF!</f>
        <v>#REF!</v>
      </c>
      <c r="F765" s="120" t="e">
        <f>#REF!</f>
        <v>#REF!</v>
      </c>
      <c r="G765" s="120" t="e">
        <f>#REF!</f>
        <v>#REF!</v>
      </c>
      <c r="H765" s="120" t="e">
        <f>#REF!</f>
        <v>#REF!</v>
      </c>
      <c r="I765" s="120" t="e">
        <f>#REF!</f>
        <v>#REF!</v>
      </c>
      <c r="J765" s="120" t="e">
        <f>#REF!</f>
        <v>#REF!</v>
      </c>
      <c r="K765" s="118"/>
      <c r="L765" s="118"/>
    </row>
    <row r="766" spans="1:12">
      <c r="A766" s="118" t="s">
        <v>2325</v>
      </c>
      <c r="B766" s="118" t="e">
        <f>#REF!</f>
        <v>#REF!</v>
      </c>
      <c r="C766" s="122" t="e">
        <f>#REF!</f>
        <v>#REF!</v>
      </c>
      <c r="D766" s="118" t="e">
        <f>#REF!</f>
        <v>#REF!</v>
      </c>
      <c r="E766" s="118" t="e">
        <f>#REF!</f>
        <v>#REF!</v>
      </c>
      <c r="F766" s="120" t="e">
        <f>#REF!</f>
        <v>#REF!</v>
      </c>
      <c r="G766" s="120" t="e">
        <f>#REF!</f>
        <v>#REF!</v>
      </c>
      <c r="H766" s="120" t="e">
        <f>#REF!</f>
        <v>#REF!</v>
      </c>
      <c r="I766" s="120" t="e">
        <f>#REF!</f>
        <v>#REF!</v>
      </c>
      <c r="J766" s="120" t="e">
        <f>#REF!</f>
        <v>#REF!</v>
      </c>
      <c r="K766" s="118"/>
      <c r="L766" s="118"/>
    </row>
    <row r="767" spans="1:12">
      <c r="A767" s="118" t="s">
        <v>2325</v>
      </c>
      <c r="B767" s="118" t="e">
        <f>#REF!</f>
        <v>#REF!</v>
      </c>
      <c r="C767" s="122" t="e">
        <f>#REF!</f>
        <v>#REF!</v>
      </c>
      <c r="D767" s="118" t="e">
        <f>#REF!</f>
        <v>#REF!</v>
      </c>
      <c r="E767" s="118" t="e">
        <f>#REF!</f>
        <v>#REF!</v>
      </c>
      <c r="F767" s="120" t="e">
        <f>#REF!</f>
        <v>#REF!</v>
      </c>
      <c r="G767" s="120" t="e">
        <f>#REF!</f>
        <v>#REF!</v>
      </c>
      <c r="H767" s="120" t="e">
        <f>#REF!</f>
        <v>#REF!</v>
      </c>
      <c r="I767" s="120" t="e">
        <f>#REF!</f>
        <v>#REF!</v>
      </c>
      <c r="J767" s="120" t="e">
        <f>#REF!</f>
        <v>#REF!</v>
      </c>
      <c r="K767" s="118"/>
      <c r="L767" s="118"/>
    </row>
    <row r="768" spans="1:12">
      <c r="A768" s="118" t="s">
        <v>2325</v>
      </c>
      <c r="B768" s="118" t="e">
        <f>#REF!</f>
        <v>#REF!</v>
      </c>
      <c r="C768" s="122" t="e">
        <f>#REF!</f>
        <v>#REF!</v>
      </c>
      <c r="D768" s="118" t="e">
        <f>#REF!</f>
        <v>#REF!</v>
      </c>
      <c r="E768" s="118" t="e">
        <f>#REF!</f>
        <v>#REF!</v>
      </c>
      <c r="F768" s="120" t="e">
        <f>#REF!</f>
        <v>#REF!</v>
      </c>
      <c r="G768" s="120" t="e">
        <f>#REF!</f>
        <v>#REF!</v>
      </c>
      <c r="H768" s="120" t="e">
        <f>#REF!</f>
        <v>#REF!</v>
      </c>
      <c r="I768" s="120" t="e">
        <f>#REF!</f>
        <v>#REF!</v>
      </c>
      <c r="J768" s="120" t="e">
        <f>#REF!</f>
        <v>#REF!</v>
      </c>
      <c r="K768" s="118"/>
      <c r="L768" s="118"/>
    </row>
    <row r="769" spans="1:12">
      <c r="A769" s="118" t="s">
        <v>2325</v>
      </c>
      <c r="B769" s="118" t="e">
        <f>#REF!</f>
        <v>#REF!</v>
      </c>
      <c r="C769" s="122" t="e">
        <f>#REF!</f>
        <v>#REF!</v>
      </c>
      <c r="D769" s="118" t="e">
        <f>#REF!</f>
        <v>#REF!</v>
      </c>
      <c r="E769" s="118" t="e">
        <f>#REF!</f>
        <v>#REF!</v>
      </c>
      <c r="F769" s="120" t="e">
        <f>#REF!</f>
        <v>#REF!</v>
      </c>
      <c r="G769" s="120" t="e">
        <f>#REF!</f>
        <v>#REF!</v>
      </c>
      <c r="H769" s="120" t="e">
        <f>#REF!</f>
        <v>#REF!</v>
      </c>
      <c r="I769" s="120" t="e">
        <f>#REF!</f>
        <v>#REF!</v>
      </c>
      <c r="J769" s="120" t="e">
        <f>#REF!</f>
        <v>#REF!</v>
      </c>
      <c r="K769" s="118"/>
      <c r="L769" s="118"/>
    </row>
    <row r="770" spans="1:12">
      <c r="A770" s="118" t="s">
        <v>2325</v>
      </c>
      <c r="B770" s="118" t="e">
        <f>#REF!</f>
        <v>#REF!</v>
      </c>
      <c r="C770" s="122" t="e">
        <f>#REF!</f>
        <v>#REF!</v>
      </c>
      <c r="D770" s="118" t="e">
        <f>#REF!</f>
        <v>#REF!</v>
      </c>
      <c r="E770" s="118" t="e">
        <f>#REF!</f>
        <v>#REF!</v>
      </c>
      <c r="F770" s="120" t="e">
        <f>#REF!</f>
        <v>#REF!</v>
      </c>
      <c r="G770" s="120" t="e">
        <f>#REF!</f>
        <v>#REF!</v>
      </c>
      <c r="H770" s="120" t="e">
        <f>#REF!</f>
        <v>#REF!</v>
      </c>
      <c r="I770" s="120" t="e">
        <f>#REF!</f>
        <v>#REF!</v>
      </c>
      <c r="J770" s="120" t="e">
        <f>#REF!</f>
        <v>#REF!</v>
      </c>
      <c r="K770" s="118"/>
      <c r="L770" s="118"/>
    </row>
    <row r="771" spans="1:12">
      <c r="A771" s="118" t="s">
        <v>2325</v>
      </c>
      <c r="B771" s="118" t="e">
        <f>#REF!</f>
        <v>#REF!</v>
      </c>
      <c r="C771" s="122" t="e">
        <f>#REF!</f>
        <v>#REF!</v>
      </c>
      <c r="D771" s="118" t="e">
        <f>#REF!</f>
        <v>#REF!</v>
      </c>
      <c r="E771" s="118" t="e">
        <f>#REF!</f>
        <v>#REF!</v>
      </c>
      <c r="F771" s="120" t="e">
        <f>#REF!</f>
        <v>#REF!</v>
      </c>
      <c r="G771" s="120" t="e">
        <f>#REF!</f>
        <v>#REF!</v>
      </c>
      <c r="H771" s="120" t="e">
        <f>#REF!</f>
        <v>#REF!</v>
      </c>
      <c r="I771" s="120" t="e">
        <f>#REF!</f>
        <v>#REF!</v>
      </c>
      <c r="J771" s="120" t="e">
        <f>#REF!</f>
        <v>#REF!</v>
      </c>
      <c r="K771" s="118"/>
      <c r="L771" s="118"/>
    </row>
    <row r="772" spans="1:12">
      <c r="A772" s="118" t="s">
        <v>2325</v>
      </c>
      <c r="B772" s="118" t="e">
        <f>#REF!</f>
        <v>#REF!</v>
      </c>
      <c r="C772" s="122" t="e">
        <f>#REF!</f>
        <v>#REF!</v>
      </c>
      <c r="D772" s="118" t="e">
        <f>#REF!</f>
        <v>#REF!</v>
      </c>
      <c r="E772" s="118" t="e">
        <f>#REF!</f>
        <v>#REF!</v>
      </c>
      <c r="F772" s="120" t="e">
        <f>#REF!</f>
        <v>#REF!</v>
      </c>
      <c r="G772" s="120" t="e">
        <f>#REF!</f>
        <v>#REF!</v>
      </c>
      <c r="H772" s="120" t="e">
        <f>#REF!</f>
        <v>#REF!</v>
      </c>
      <c r="I772" s="120" t="e">
        <f>#REF!</f>
        <v>#REF!</v>
      </c>
      <c r="J772" s="120" t="e">
        <f>#REF!</f>
        <v>#REF!</v>
      </c>
      <c r="K772" s="118"/>
      <c r="L772" s="118"/>
    </row>
    <row r="773" spans="1:12">
      <c r="A773" s="118" t="s">
        <v>2325</v>
      </c>
      <c r="B773" s="118" t="e">
        <f>#REF!</f>
        <v>#REF!</v>
      </c>
      <c r="C773" s="122" t="e">
        <f>#REF!</f>
        <v>#REF!</v>
      </c>
      <c r="D773" s="118" t="e">
        <f>#REF!</f>
        <v>#REF!</v>
      </c>
      <c r="E773" s="118" t="e">
        <f>#REF!</f>
        <v>#REF!</v>
      </c>
      <c r="F773" s="120" t="e">
        <f>#REF!</f>
        <v>#REF!</v>
      </c>
      <c r="G773" s="120" t="e">
        <f>#REF!</f>
        <v>#REF!</v>
      </c>
      <c r="H773" s="120" t="e">
        <f>#REF!</f>
        <v>#REF!</v>
      </c>
      <c r="I773" s="120" t="e">
        <f>#REF!</f>
        <v>#REF!</v>
      </c>
      <c r="J773" s="120" t="e">
        <f>#REF!</f>
        <v>#REF!</v>
      </c>
      <c r="K773" s="118"/>
      <c r="L773" s="118"/>
    </row>
    <row r="774" spans="1:12">
      <c r="A774" s="118" t="s">
        <v>2325</v>
      </c>
      <c r="B774" s="118" t="e">
        <f>#REF!</f>
        <v>#REF!</v>
      </c>
      <c r="C774" s="122" t="e">
        <f>#REF!</f>
        <v>#REF!</v>
      </c>
      <c r="D774" s="118" t="e">
        <f>#REF!</f>
        <v>#REF!</v>
      </c>
      <c r="E774" s="118" t="e">
        <f>#REF!</f>
        <v>#REF!</v>
      </c>
      <c r="F774" s="120" t="e">
        <f>#REF!</f>
        <v>#REF!</v>
      </c>
      <c r="G774" s="120" t="e">
        <f>#REF!</f>
        <v>#REF!</v>
      </c>
      <c r="H774" s="120" t="e">
        <f>#REF!</f>
        <v>#REF!</v>
      </c>
      <c r="I774" s="120" t="e">
        <f>#REF!</f>
        <v>#REF!</v>
      </c>
      <c r="J774" s="120" t="e">
        <f>#REF!</f>
        <v>#REF!</v>
      </c>
      <c r="K774" s="118"/>
      <c r="L774" s="118"/>
    </row>
    <row r="775" spans="1:12">
      <c r="A775" s="118" t="s">
        <v>2325</v>
      </c>
      <c r="B775" s="118" t="e">
        <f>#REF!</f>
        <v>#REF!</v>
      </c>
      <c r="C775" s="122" t="e">
        <f>#REF!</f>
        <v>#REF!</v>
      </c>
      <c r="D775" s="118" t="e">
        <f>#REF!</f>
        <v>#REF!</v>
      </c>
      <c r="E775" s="118" t="e">
        <f>#REF!</f>
        <v>#REF!</v>
      </c>
      <c r="F775" s="120" t="e">
        <f>#REF!</f>
        <v>#REF!</v>
      </c>
      <c r="G775" s="120" t="e">
        <f>#REF!</f>
        <v>#REF!</v>
      </c>
      <c r="H775" s="120" t="e">
        <f>#REF!</f>
        <v>#REF!</v>
      </c>
      <c r="I775" s="120" t="e">
        <f>#REF!</f>
        <v>#REF!</v>
      </c>
      <c r="J775" s="120" t="e">
        <f>#REF!</f>
        <v>#REF!</v>
      </c>
      <c r="K775" s="118"/>
      <c r="L775" s="118"/>
    </row>
    <row r="776" spans="1:12">
      <c r="A776" s="118" t="s">
        <v>2325</v>
      </c>
      <c r="B776" s="118" t="e">
        <f>#REF!</f>
        <v>#REF!</v>
      </c>
      <c r="C776" s="122" t="e">
        <f>#REF!</f>
        <v>#REF!</v>
      </c>
      <c r="D776" s="118" t="e">
        <f>#REF!</f>
        <v>#REF!</v>
      </c>
      <c r="E776" s="118" t="e">
        <f>#REF!</f>
        <v>#REF!</v>
      </c>
      <c r="F776" s="120" t="e">
        <f>#REF!</f>
        <v>#REF!</v>
      </c>
      <c r="G776" s="120" t="e">
        <f>#REF!</f>
        <v>#REF!</v>
      </c>
      <c r="H776" s="120" t="e">
        <f>#REF!</f>
        <v>#REF!</v>
      </c>
      <c r="I776" s="120" t="e">
        <f>#REF!</f>
        <v>#REF!</v>
      </c>
      <c r="J776" s="120" t="e">
        <f>#REF!</f>
        <v>#REF!</v>
      </c>
      <c r="K776" s="118"/>
      <c r="L776" s="118"/>
    </row>
    <row r="777" spans="1:12">
      <c r="A777" s="118" t="s">
        <v>2325</v>
      </c>
      <c r="B777" s="118" t="e">
        <f>#REF!</f>
        <v>#REF!</v>
      </c>
      <c r="C777" s="122" t="e">
        <f>#REF!</f>
        <v>#REF!</v>
      </c>
      <c r="D777" s="118" t="e">
        <f>#REF!</f>
        <v>#REF!</v>
      </c>
      <c r="E777" s="118" t="e">
        <f>#REF!</f>
        <v>#REF!</v>
      </c>
      <c r="F777" s="120" t="e">
        <f>#REF!</f>
        <v>#REF!</v>
      </c>
      <c r="G777" s="120" t="e">
        <f>#REF!</f>
        <v>#REF!</v>
      </c>
      <c r="H777" s="120" t="e">
        <f>#REF!</f>
        <v>#REF!</v>
      </c>
      <c r="I777" s="120" t="e">
        <f>#REF!</f>
        <v>#REF!</v>
      </c>
      <c r="J777" s="120" t="e">
        <f>#REF!</f>
        <v>#REF!</v>
      </c>
      <c r="K777" s="118"/>
      <c r="L777" s="118"/>
    </row>
    <row r="778" spans="1:12">
      <c r="A778" s="118" t="s">
        <v>2433</v>
      </c>
      <c r="B778" s="118" t="e">
        <f>#REF!</f>
        <v>#REF!</v>
      </c>
      <c r="C778" s="122" t="e">
        <f>#REF!</f>
        <v>#REF!</v>
      </c>
      <c r="D778" s="118" t="e">
        <f>#REF!</f>
        <v>#REF!</v>
      </c>
      <c r="E778" s="118" t="e">
        <f>#REF!</f>
        <v>#REF!</v>
      </c>
      <c r="F778" s="120" t="e">
        <f>#REF!</f>
        <v>#REF!</v>
      </c>
      <c r="G778" s="120" t="e">
        <f>#REF!</f>
        <v>#REF!</v>
      </c>
      <c r="H778" s="120" t="e">
        <f>#REF!</f>
        <v>#REF!</v>
      </c>
      <c r="I778" s="120" t="e">
        <f>#REF!</f>
        <v>#REF!</v>
      </c>
      <c r="J778" s="120" t="e">
        <f>#REF!</f>
        <v>#REF!</v>
      </c>
      <c r="K778" s="118"/>
      <c r="L778" s="118"/>
    </row>
    <row r="779" spans="1:12">
      <c r="A779" s="118" t="s">
        <v>2433</v>
      </c>
      <c r="B779" s="118" t="e">
        <f>#REF!</f>
        <v>#REF!</v>
      </c>
      <c r="C779" s="122" t="e">
        <f>#REF!</f>
        <v>#REF!</v>
      </c>
      <c r="D779" s="118" t="e">
        <f>#REF!</f>
        <v>#REF!</v>
      </c>
      <c r="E779" s="118" t="e">
        <f>#REF!</f>
        <v>#REF!</v>
      </c>
      <c r="F779" s="120" t="e">
        <f>#REF!</f>
        <v>#REF!</v>
      </c>
      <c r="G779" s="120" t="e">
        <f>#REF!</f>
        <v>#REF!</v>
      </c>
      <c r="H779" s="120" t="e">
        <f>#REF!</f>
        <v>#REF!</v>
      </c>
      <c r="I779" s="120" t="e">
        <f>#REF!</f>
        <v>#REF!</v>
      </c>
      <c r="J779" s="120" t="e">
        <f>#REF!</f>
        <v>#REF!</v>
      </c>
      <c r="K779" s="118"/>
      <c r="L779" s="118"/>
    </row>
    <row r="780" spans="1:12">
      <c r="A780" s="118" t="s">
        <v>2433</v>
      </c>
      <c r="B780" s="118" t="e">
        <f>#REF!</f>
        <v>#REF!</v>
      </c>
      <c r="C780" s="122" t="e">
        <f>#REF!</f>
        <v>#REF!</v>
      </c>
      <c r="D780" s="118" t="e">
        <f>#REF!</f>
        <v>#REF!</v>
      </c>
      <c r="E780" s="118" t="e">
        <f>#REF!</f>
        <v>#REF!</v>
      </c>
      <c r="F780" s="120" t="e">
        <f>#REF!</f>
        <v>#REF!</v>
      </c>
      <c r="G780" s="120" t="e">
        <f>#REF!</f>
        <v>#REF!</v>
      </c>
      <c r="H780" s="120" t="e">
        <f>#REF!</f>
        <v>#REF!</v>
      </c>
      <c r="I780" s="120" t="e">
        <f>#REF!</f>
        <v>#REF!</v>
      </c>
      <c r="J780" s="120" t="e">
        <f>#REF!</f>
        <v>#REF!</v>
      </c>
      <c r="K780" s="118"/>
      <c r="L780" s="118"/>
    </row>
    <row r="781" spans="1:12">
      <c r="A781" s="118" t="s">
        <v>2433</v>
      </c>
      <c r="B781" s="118" t="e">
        <f>#REF!</f>
        <v>#REF!</v>
      </c>
      <c r="C781" s="122" t="e">
        <f>#REF!</f>
        <v>#REF!</v>
      </c>
      <c r="D781" s="118" t="e">
        <f>#REF!</f>
        <v>#REF!</v>
      </c>
      <c r="E781" s="118" t="e">
        <f>#REF!</f>
        <v>#REF!</v>
      </c>
      <c r="F781" s="120" t="e">
        <f>#REF!</f>
        <v>#REF!</v>
      </c>
      <c r="G781" s="120" t="e">
        <f>#REF!</f>
        <v>#REF!</v>
      </c>
      <c r="H781" s="120" t="e">
        <f>#REF!</f>
        <v>#REF!</v>
      </c>
      <c r="I781" s="120" t="e">
        <f>#REF!</f>
        <v>#REF!</v>
      </c>
      <c r="J781" s="120" t="e">
        <f>#REF!</f>
        <v>#REF!</v>
      </c>
      <c r="K781" s="118"/>
      <c r="L781" s="118"/>
    </row>
    <row r="782" spans="1:12">
      <c r="A782" s="118" t="s">
        <v>2320</v>
      </c>
      <c r="B782" s="118" t="e">
        <f>#REF!</f>
        <v>#REF!</v>
      </c>
      <c r="C782" s="122" t="e">
        <f>#REF!</f>
        <v>#REF!</v>
      </c>
      <c r="D782" s="118" t="e">
        <f>#REF!</f>
        <v>#REF!</v>
      </c>
      <c r="E782" s="118" t="e">
        <f>#REF!</f>
        <v>#REF!</v>
      </c>
      <c r="F782" s="120" t="e">
        <f>#REF!</f>
        <v>#REF!</v>
      </c>
      <c r="G782" s="120" t="e">
        <f>#REF!</f>
        <v>#REF!</v>
      </c>
      <c r="H782" s="120" t="e">
        <f>#REF!</f>
        <v>#REF!</v>
      </c>
      <c r="I782" s="120" t="e">
        <f>#REF!</f>
        <v>#REF!</v>
      </c>
      <c r="J782" s="120" t="e">
        <f>#REF!</f>
        <v>#REF!</v>
      </c>
      <c r="K782" s="118"/>
      <c r="L782" s="118"/>
    </row>
    <row r="783" spans="1:12">
      <c r="A783" s="118" t="s">
        <v>2320</v>
      </c>
      <c r="B783" s="118" t="e">
        <f>#REF!</f>
        <v>#REF!</v>
      </c>
      <c r="C783" s="122" t="e">
        <f>#REF!</f>
        <v>#REF!</v>
      </c>
      <c r="D783" s="118" t="e">
        <f>#REF!</f>
        <v>#REF!</v>
      </c>
      <c r="E783" s="118" t="e">
        <f>#REF!</f>
        <v>#REF!</v>
      </c>
      <c r="F783" s="120" t="e">
        <f>#REF!</f>
        <v>#REF!</v>
      </c>
      <c r="G783" s="120" t="e">
        <f>#REF!</f>
        <v>#REF!</v>
      </c>
      <c r="H783" s="120" t="e">
        <f>#REF!</f>
        <v>#REF!</v>
      </c>
      <c r="I783" s="120" t="e">
        <f>#REF!</f>
        <v>#REF!</v>
      </c>
      <c r="J783" s="120" t="e">
        <f>#REF!</f>
        <v>#REF!</v>
      </c>
      <c r="K783" s="118"/>
      <c r="L783" s="118"/>
    </row>
    <row r="784" spans="1:12">
      <c r="A784" s="118" t="s">
        <v>2320</v>
      </c>
      <c r="B784" s="118" t="e">
        <f>#REF!</f>
        <v>#REF!</v>
      </c>
      <c r="C784" s="122" t="e">
        <f>#REF!</f>
        <v>#REF!</v>
      </c>
      <c r="D784" s="118" t="e">
        <f>#REF!</f>
        <v>#REF!</v>
      </c>
      <c r="E784" s="118" t="e">
        <f>#REF!</f>
        <v>#REF!</v>
      </c>
      <c r="F784" s="120" t="e">
        <f>#REF!</f>
        <v>#REF!</v>
      </c>
      <c r="G784" s="120" t="e">
        <f>#REF!</f>
        <v>#REF!</v>
      </c>
      <c r="H784" s="120" t="e">
        <f>#REF!</f>
        <v>#REF!</v>
      </c>
      <c r="I784" s="120" t="e">
        <f>#REF!</f>
        <v>#REF!</v>
      </c>
      <c r="J784" s="120" t="e">
        <f>#REF!</f>
        <v>#REF!</v>
      </c>
      <c r="K784" s="118"/>
      <c r="L784" s="118"/>
    </row>
    <row r="785" spans="1:12">
      <c r="A785" s="118" t="s">
        <v>2325</v>
      </c>
      <c r="B785" s="118" t="e">
        <f>#REF!</f>
        <v>#REF!</v>
      </c>
      <c r="C785" s="122" t="e">
        <f>#REF!</f>
        <v>#REF!</v>
      </c>
      <c r="D785" s="118" t="e">
        <f>#REF!</f>
        <v>#REF!</v>
      </c>
      <c r="E785" s="118" t="e">
        <f>#REF!</f>
        <v>#REF!</v>
      </c>
      <c r="F785" s="120" t="e">
        <f>#REF!</f>
        <v>#REF!</v>
      </c>
      <c r="G785" s="120" t="e">
        <f>#REF!</f>
        <v>#REF!</v>
      </c>
      <c r="H785" s="120" t="e">
        <f>#REF!</f>
        <v>#REF!</v>
      </c>
      <c r="I785" s="120" t="e">
        <f>#REF!</f>
        <v>#REF!</v>
      </c>
      <c r="J785" s="120" t="e">
        <f>#REF!</f>
        <v>#REF!</v>
      </c>
      <c r="K785" s="118"/>
      <c r="L785" s="118"/>
    </row>
    <row r="786" spans="1:12">
      <c r="A786" s="118" t="s">
        <v>2325</v>
      </c>
      <c r="B786" s="118" t="e">
        <f>#REF!</f>
        <v>#REF!</v>
      </c>
      <c r="C786" s="122" t="e">
        <f>#REF!</f>
        <v>#REF!</v>
      </c>
      <c r="D786" s="118" t="e">
        <f>#REF!</f>
        <v>#REF!</v>
      </c>
      <c r="E786" s="118" t="e">
        <f>#REF!</f>
        <v>#REF!</v>
      </c>
      <c r="F786" s="120" t="e">
        <f>#REF!</f>
        <v>#REF!</v>
      </c>
      <c r="G786" s="120" t="e">
        <f>#REF!</f>
        <v>#REF!</v>
      </c>
      <c r="H786" s="120" t="e">
        <f>#REF!</f>
        <v>#REF!</v>
      </c>
      <c r="I786" s="120" t="e">
        <f>#REF!</f>
        <v>#REF!</v>
      </c>
      <c r="J786" s="120" t="e">
        <f>#REF!</f>
        <v>#REF!</v>
      </c>
      <c r="K786" s="118"/>
      <c r="L786" s="118"/>
    </row>
    <row r="787" spans="1:12">
      <c r="A787" s="118" t="s">
        <v>2325</v>
      </c>
      <c r="B787" s="118" t="e">
        <f>#REF!</f>
        <v>#REF!</v>
      </c>
      <c r="C787" s="122" t="e">
        <f>#REF!</f>
        <v>#REF!</v>
      </c>
      <c r="D787" s="118" t="e">
        <f>#REF!</f>
        <v>#REF!</v>
      </c>
      <c r="E787" s="118" t="e">
        <f>#REF!</f>
        <v>#REF!</v>
      </c>
      <c r="F787" s="120" t="e">
        <f>#REF!</f>
        <v>#REF!</v>
      </c>
      <c r="G787" s="120" t="e">
        <f>#REF!</f>
        <v>#REF!</v>
      </c>
      <c r="H787" s="120" t="e">
        <f>#REF!</f>
        <v>#REF!</v>
      </c>
      <c r="I787" s="120" t="e">
        <f>#REF!</f>
        <v>#REF!</v>
      </c>
      <c r="J787" s="120" t="e">
        <f>#REF!</f>
        <v>#REF!</v>
      </c>
      <c r="K787" s="118"/>
      <c r="L787" s="118"/>
    </row>
    <row r="788" spans="1:12">
      <c r="A788" s="118" t="s">
        <v>2325</v>
      </c>
      <c r="B788" s="118" t="e">
        <f>#REF!</f>
        <v>#REF!</v>
      </c>
      <c r="C788" s="122" t="e">
        <f>#REF!</f>
        <v>#REF!</v>
      </c>
      <c r="D788" s="118" t="e">
        <f>#REF!</f>
        <v>#REF!</v>
      </c>
      <c r="E788" s="118" t="e">
        <f>#REF!</f>
        <v>#REF!</v>
      </c>
      <c r="F788" s="120" t="e">
        <f>#REF!</f>
        <v>#REF!</v>
      </c>
      <c r="G788" s="120" t="e">
        <f>#REF!</f>
        <v>#REF!</v>
      </c>
      <c r="H788" s="120" t="e">
        <f>#REF!</f>
        <v>#REF!</v>
      </c>
      <c r="I788" s="120" t="e">
        <f>#REF!</f>
        <v>#REF!</v>
      </c>
      <c r="J788" s="120" t="e">
        <f>#REF!</f>
        <v>#REF!</v>
      </c>
      <c r="K788" s="118"/>
      <c r="L788" s="118"/>
    </row>
    <row r="789" spans="1:12">
      <c r="A789" s="118" t="s">
        <v>2325</v>
      </c>
      <c r="B789" s="118" t="e">
        <f>#REF!</f>
        <v>#REF!</v>
      </c>
      <c r="C789" s="122" t="e">
        <f>#REF!</f>
        <v>#REF!</v>
      </c>
      <c r="D789" s="118" t="e">
        <f>#REF!</f>
        <v>#REF!</v>
      </c>
      <c r="E789" s="118" t="e">
        <f>#REF!</f>
        <v>#REF!</v>
      </c>
      <c r="F789" s="120" t="e">
        <f>#REF!</f>
        <v>#REF!</v>
      </c>
      <c r="G789" s="120" t="e">
        <f>#REF!</f>
        <v>#REF!</v>
      </c>
      <c r="H789" s="120" t="e">
        <f>#REF!</f>
        <v>#REF!</v>
      </c>
      <c r="I789" s="120" t="e">
        <f>#REF!</f>
        <v>#REF!</v>
      </c>
      <c r="J789" s="120" t="e">
        <f>#REF!</f>
        <v>#REF!</v>
      </c>
      <c r="K789" s="118"/>
      <c r="L789" s="118"/>
    </row>
    <row r="790" spans="1:12">
      <c r="A790" s="118" t="s">
        <v>2325</v>
      </c>
      <c r="B790" s="118" t="e">
        <f>#REF!</f>
        <v>#REF!</v>
      </c>
      <c r="C790" s="122" t="e">
        <f>#REF!</f>
        <v>#REF!</v>
      </c>
      <c r="D790" s="118" t="e">
        <f>#REF!</f>
        <v>#REF!</v>
      </c>
      <c r="E790" s="118" t="e">
        <f>#REF!</f>
        <v>#REF!</v>
      </c>
      <c r="F790" s="120" t="e">
        <f>#REF!</f>
        <v>#REF!</v>
      </c>
      <c r="G790" s="120" t="e">
        <f>#REF!</f>
        <v>#REF!</v>
      </c>
      <c r="H790" s="120" t="e">
        <f>#REF!</f>
        <v>#REF!</v>
      </c>
      <c r="I790" s="120" t="e">
        <f>#REF!</f>
        <v>#REF!</v>
      </c>
      <c r="J790" s="120" t="e">
        <f>#REF!</f>
        <v>#REF!</v>
      </c>
      <c r="K790" s="118"/>
      <c r="L790" s="118"/>
    </row>
    <row r="791" spans="1:12">
      <c r="A791" s="118" t="s">
        <v>2325</v>
      </c>
      <c r="B791" s="118" t="e">
        <f>#REF!</f>
        <v>#REF!</v>
      </c>
      <c r="C791" s="122" t="e">
        <f>#REF!</f>
        <v>#REF!</v>
      </c>
      <c r="D791" s="118" t="e">
        <f>#REF!</f>
        <v>#REF!</v>
      </c>
      <c r="E791" s="118" t="e">
        <f>#REF!</f>
        <v>#REF!</v>
      </c>
      <c r="F791" s="120" t="e">
        <f>#REF!</f>
        <v>#REF!</v>
      </c>
      <c r="G791" s="120" t="e">
        <f>#REF!</f>
        <v>#REF!</v>
      </c>
      <c r="H791" s="120" t="e">
        <f>#REF!</f>
        <v>#REF!</v>
      </c>
      <c r="I791" s="120" t="e">
        <f>#REF!</f>
        <v>#REF!</v>
      </c>
      <c r="J791" s="120" t="e">
        <f>#REF!</f>
        <v>#REF!</v>
      </c>
      <c r="K791" s="118"/>
      <c r="L791" s="118"/>
    </row>
    <row r="792" spans="1:12">
      <c r="A792" s="118" t="s">
        <v>2433</v>
      </c>
      <c r="B792" s="118" t="e">
        <f>#REF!</f>
        <v>#REF!</v>
      </c>
      <c r="C792" s="122" t="e">
        <f>#REF!</f>
        <v>#REF!</v>
      </c>
      <c r="D792" s="118" t="e">
        <f>#REF!</f>
        <v>#REF!</v>
      </c>
      <c r="E792" s="118" t="e">
        <f>#REF!</f>
        <v>#REF!</v>
      </c>
      <c r="F792" s="118" t="e">
        <f>#REF!</f>
        <v>#REF!</v>
      </c>
      <c r="G792" s="118" t="e">
        <f>#REF!</f>
        <v>#REF!</v>
      </c>
      <c r="H792" s="118" t="e">
        <f>#REF!</f>
        <v>#REF!</v>
      </c>
      <c r="I792" s="118" t="e">
        <f>#REF!</f>
        <v>#REF!</v>
      </c>
      <c r="J792" s="118" t="e">
        <f>#REF!</f>
        <v>#REF!</v>
      </c>
      <c r="K792" s="118"/>
      <c r="L792" s="118"/>
    </row>
    <row r="793" spans="1:12">
      <c r="A793" s="118" t="s">
        <v>2308</v>
      </c>
      <c r="B793" s="118" t="e">
        <f>#REF!</f>
        <v>#REF!</v>
      </c>
      <c r="C793" s="122" t="e">
        <f>#REF!</f>
        <v>#REF!</v>
      </c>
      <c r="D793" s="118" t="e">
        <f>#REF!</f>
        <v>#REF!</v>
      </c>
      <c r="E793" s="118" t="e">
        <f>#REF!</f>
        <v>#REF!</v>
      </c>
      <c r="F793" s="118" t="e">
        <f>#REF!</f>
        <v>#REF!</v>
      </c>
      <c r="G793" s="118" t="e">
        <f>#REF!</f>
        <v>#REF!</v>
      </c>
      <c r="H793" s="118" t="e">
        <f>#REF!</f>
        <v>#REF!</v>
      </c>
      <c r="I793" s="118" t="e">
        <f>#REF!</f>
        <v>#REF!</v>
      </c>
      <c r="J793" s="118" t="e">
        <f>#REF!</f>
        <v>#REF!</v>
      </c>
      <c r="K793" s="118"/>
      <c r="L793" s="118"/>
    </row>
    <row r="794" spans="1:12">
      <c r="A794" s="118" t="s">
        <v>2308</v>
      </c>
      <c r="B794" s="118" t="e">
        <f>#REF!</f>
        <v>#REF!</v>
      </c>
      <c r="C794" s="122" t="e">
        <f>#REF!</f>
        <v>#REF!</v>
      </c>
      <c r="D794" s="118" t="e">
        <f>#REF!</f>
        <v>#REF!</v>
      </c>
      <c r="E794" s="118" t="e">
        <f>#REF!</f>
        <v>#REF!</v>
      </c>
      <c r="F794" s="118" t="e">
        <f>#REF!</f>
        <v>#REF!</v>
      </c>
      <c r="G794" s="118" t="e">
        <f>#REF!</f>
        <v>#REF!</v>
      </c>
      <c r="H794" s="118" t="e">
        <f>#REF!</f>
        <v>#REF!</v>
      </c>
      <c r="I794" s="118" t="e">
        <f>#REF!</f>
        <v>#REF!</v>
      </c>
      <c r="J794" s="118" t="e">
        <f>#REF!</f>
        <v>#REF!</v>
      </c>
      <c r="K794" s="118"/>
      <c r="L794" s="118"/>
    </row>
    <row r="795" spans="1:12">
      <c r="A795" s="118" t="s">
        <v>2308</v>
      </c>
      <c r="B795" s="118" t="e">
        <f>#REF!</f>
        <v>#REF!</v>
      </c>
      <c r="C795" s="122" t="e">
        <f>#REF!</f>
        <v>#REF!</v>
      </c>
      <c r="D795" s="118" t="e">
        <f>#REF!</f>
        <v>#REF!</v>
      </c>
      <c r="E795" s="118" t="e">
        <f>#REF!</f>
        <v>#REF!</v>
      </c>
      <c r="F795" s="118" t="e">
        <f>#REF!</f>
        <v>#REF!</v>
      </c>
      <c r="G795" s="118" t="e">
        <f>#REF!</f>
        <v>#REF!</v>
      </c>
      <c r="H795" s="118" t="e">
        <f>#REF!</f>
        <v>#REF!</v>
      </c>
      <c r="I795" s="118" t="e">
        <f>#REF!</f>
        <v>#REF!</v>
      </c>
      <c r="J795" s="118" t="e">
        <f>#REF!</f>
        <v>#REF!</v>
      </c>
      <c r="K795" s="118"/>
      <c r="L795" s="118"/>
    </row>
    <row r="796" spans="1:12">
      <c r="A796" s="118" t="s">
        <v>2308</v>
      </c>
      <c r="B796" s="118" t="e">
        <f>#REF!</f>
        <v>#REF!</v>
      </c>
      <c r="C796" s="122" t="e">
        <f>#REF!</f>
        <v>#REF!</v>
      </c>
      <c r="D796" s="118" t="e">
        <f>#REF!</f>
        <v>#REF!</v>
      </c>
      <c r="E796" s="118" t="e">
        <f>#REF!</f>
        <v>#REF!</v>
      </c>
      <c r="F796" s="118" t="e">
        <f>#REF!</f>
        <v>#REF!</v>
      </c>
      <c r="G796" s="118" t="e">
        <f>#REF!</f>
        <v>#REF!</v>
      </c>
      <c r="H796" s="118" t="e">
        <f>#REF!</f>
        <v>#REF!</v>
      </c>
      <c r="I796" s="118" t="e">
        <f>#REF!</f>
        <v>#REF!</v>
      </c>
      <c r="J796" s="118" t="e">
        <f>#REF!</f>
        <v>#REF!</v>
      </c>
      <c r="K796" s="118"/>
      <c r="L796" s="118"/>
    </row>
    <row r="797" spans="1:12">
      <c r="A797" s="118" t="s">
        <v>2308</v>
      </c>
      <c r="B797" s="118" t="e">
        <f>#REF!</f>
        <v>#REF!</v>
      </c>
      <c r="C797" s="122" t="e">
        <f>#REF!</f>
        <v>#REF!</v>
      </c>
      <c r="D797" s="118" t="e">
        <f>#REF!</f>
        <v>#REF!</v>
      </c>
      <c r="E797" s="118" t="e">
        <f>#REF!</f>
        <v>#REF!</v>
      </c>
      <c r="F797" s="125" t="e">
        <f>#REF!</f>
        <v>#REF!</v>
      </c>
      <c r="G797" s="125" t="e">
        <f>#REF!</f>
        <v>#REF!</v>
      </c>
      <c r="H797" s="120" t="e">
        <f>#REF!</f>
        <v>#REF!</v>
      </c>
      <c r="I797" s="120" t="e">
        <f>#REF!</f>
        <v>#REF!</v>
      </c>
      <c r="J797" s="120" t="e">
        <f>#REF!</f>
        <v>#REF!</v>
      </c>
      <c r="K797" s="118"/>
      <c r="L797" s="118"/>
    </row>
    <row r="798" spans="1:12">
      <c r="A798" s="118" t="s">
        <v>2724</v>
      </c>
      <c r="B798" s="118" t="e">
        <f>#REF!</f>
        <v>#REF!</v>
      </c>
      <c r="C798" s="122" t="e">
        <f>#REF!</f>
        <v>#REF!</v>
      </c>
      <c r="D798" s="118" t="e">
        <f>#REF!</f>
        <v>#REF!</v>
      </c>
      <c r="E798" s="118" t="e">
        <f>#REF!</f>
        <v>#REF!</v>
      </c>
      <c r="F798" s="125" t="e">
        <f>#REF!</f>
        <v>#REF!</v>
      </c>
      <c r="G798" s="125" t="e">
        <f>#REF!</f>
        <v>#REF!</v>
      </c>
      <c r="H798" s="120" t="e">
        <f>#REF!</f>
        <v>#REF!</v>
      </c>
      <c r="I798" s="120" t="e">
        <f>#REF!</f>
        <v>#REF!</v>
      </c>
      <c r="J798" s="120" t="e">
        <f>#REF!</f>
        <v>#REF!</v>
      </c>
      <c r="K798" s="118"/>
      <c r="L798" s="118"/>
    </row>
    <row r="799" spans="1:12">
      <c r="A799" s="118" t="s">
        <v>2726</v>
      </c>
      <c r="B799" s="118" t="e">
        <f>#REF!</f>
        <v>#REF!</v>
      </c>
      <c r="C799" s="122" t="e">
        <f>#REF!</f>
        <v>#REF!</v>
      </c>
      <c r="D799" s="118" t="e">
        <f>#REF!</f>
        <v>#REF!</v>
      </c>
      <c r="E799" s="118" t="e">
        <f>#REF!</f>
        <v>#REF!</v>
      </c>
      <c r="F799" s="125" t="e">
        <f>#REF!</f>
        <v>#REF!</v>
      </c>
      <c r="G799" s="125" t="e">
        <f>#REF!</f>
        <v>#REF!</v>
      </c>
      <c r="H799" s="120" t="e">
        <f>#REF!</f>
        <v>#REF!</v>
      </c>
      <c r="I799" s="120" t="e">
        <f>#REF!</f>
        <v>#REF!</v>
      </c>
      <c r="J799" s="120" t="e">
        <f>#REF!</f>
        <v>#REF!</v>
      </c>
      <c r="K799" s="118"/>
      <c r="L799" s="118"/>
    </row>
    <row r="800" spans="1:12">
      <c r="A800" s="118" t="s">
        <v>2727</v>
      </c>
      <c r="B800" s="118" t="e">
        <f>#REF!</f>
        <v>#REF!</v>
      </c>
      <c r="C800" s="122" t="e">
        <f>#REF!</f>
        <v>#REF!</v>
      </c>
      <c r="D800" s="118" t="e">
        <f>#REF!</f>
        <v>#REF!</v>
      </c>
      <c r="E800" s="118" t="e">
        <f>#REF!</f>
        <v>#REF!</v>
      </c>
      <c r="F800" s="125" t="e">
        <f>#REF!</f>
        <v>#REF!</v>
      </c>
      <c r="G800" s="125" t="e">
        <f>#REF!</f>
        <v>#REF!</v>
      </c>
      <c r="H800" s="120" t="e">
        <f>#REF!</f>
        <v>#REF!</v>
      </c>
      <c r="I800" s="120" t="e">
        <f>#REF!</f>
        <v>#REF!</v>
      </c>
      <c r="J800" s="120" t="e">
        <f>#REF!</f>
        <v>#REF!</v>
      </c>
      <c r="K800" s="118"/>
      <c r="L800" s="118"/>
    </row>
    <row r="801" spans="1:12">
      <c r="A801" s="118" t="s">
        <v>2729</v>
      </c>
      <c r="B801" s="118" t="e">
        <f>#REF!</f>
        <v>#REF!</v>
      </c>
      <c r="C801" s="122" t="e">
        <f>#REF!</f>
        <v>#REF!</v>
      </c>
      <c r="D801" s="118" t="e">
        <f>#REF!</f>
        <v>#REF!</v>
      </c>
      <c r="E801" s="118" t="e">
        <f>#REF!</f>
        <v>#REF!</v>
      </c>
      <c r="F801" s="118"/>
      <c r="G801" s="118"/>
      <c r="H801" s="118"/>
      <c r="I801" s="118"/>
      <c r="J801" s="118"/>
      <c r="K801" s="118"/>
      <c r="L801" s="118"/>
    </row>
    <row r="802" spans="1:12">
      <c r="A802" s="118" t="s">
        <v>2729</v>
      </c>
      <c r="B802" s="118" t="e">
        <f>#REF!</f>
        <v>#REF!</v>
      </c>
      <c r="C802" s="122" t="e">
        <f>#REF!</f>
        <v>#REF!</v>
      </c>
      <c r="D802" s="118" t="e">
        <f>#REF!</f>
        <v>#REF!</v>
      </c>
      <c r="E802" s="118" t="e">
        <f>#REF!</f>
        <v>#REF!</v>
      </c>
      <c r="F802" s="125" t="e">
        <f>#REF!</f>
        <v>#REF!</v>
      </c>
      <c r="G802" s="125" t="e">
        <f>#REF!</f>
        <v>#REF!</v>
      </c>
      <c r="H802" s="120" t="e">
        <f>#REF!</f>
        <v>#REF!</v>
      </c>
      <c r="I802" s="120" t="e">
        <f>#REF!</f>
        <v>#REF!</v>
      </c>
      <c r="J802" s="120" t="e">
        <f>#REF!</f>
        <v>#REF!</v>
      </c>
      <c r="K802" s="118"/>
      <c r="L802" s="118"/>
    </row>
    <row r="803" spans="1:12">
      <c r="A803" s="118" t="s">
        <v>2729</v>
      </c>
      <c r="B803" s="118" t="e">
        <f>#REF!</f>
        <v>#REF!</v>
      </c>
      <c r="C803" s="122" t="e">
        <f>#REF!</f>
        <v>#REF!</v>
      </c>
      <c r="D803" s="118" t="e">
        <f>#REF!</f>
        <v>#REF!</v>
      </c>
      <c r="E803" s="118" t="e">
        <f>#REF!</f>
        <v>#REF!</v>
      </c>
      <c r="F803" s="118"/>
      <c r="G803" s="118"/>
      <c r="H803" s="118"/>
      <c r="I803" s="118"/>
      <c r="J803" s="118"/>
      <c r="K803" s="118"/>
      <c r="L803" s="118"/>
    </row>
    <row r="804" spans="1:12">
      <c r="A804" s="118" t="s">
        <v>2729</v>
      </c>
      <c r="B804" s="118" t="e">
        <f>#REF!</f>
        <v>#REF!</v>
      </c>
      <c r="C804" s="122" t="e">
        <f>#REF!</f>
        <v>#REF!</v>
      </c>
      <c r="D804" s="118" t="e">
        <f>#REF!</f>
        <v>#REF!</v>
      </c>
      <c r="E804" s="118" t="e">
        <f>#REF!</f>
        <v>#REF!</v>
      </c>
      <c r="F804" s="120" t="e">
        <f>#REF!</f>
        <v>#REF!</v>
      </c>
      <c r="G804" s="120" t="e">
        <f>#REF!</f>
        <v>#REF!</v>
      </c>
      <c r="H804" s="120" t="e">
        <f>#REF!</f>
        <v>#REF!</v>
      </c>
      <c r="I804" s="120" t="e">
        <f>#REF!</f>
        <v>#REF!</v>
      </c>
      <c r="J804" s="120" t="e">
        <f>#REF!</f>
        <v>#REF!</v>
      </c>
      <c r="K804" s="118"/>
      <c r="L804" s="118"/>
    </row>
    <row r="805" spans="1:12">
      <c r="A805" s="118" t="s">
        <v>2729</v>
      </c>
      <c r="B805" s="118" t="e">
        <f>#REF!</f>
        <v>#REF!</v>
      </c>
      <c r="C805" s="122" t="e">
        <f>#REF!</f>
        <v>#REF!</v>
      </c>
      <c r="D805" s="118" t="e">
        <f>#REF!</f>
        <v>#REF!</v>
      </c>
      <c r="E805" s="118" t="e">
        <f>#REF!</f>
        <v>#REF!</v>
      </c>
      <c r="F805" s="118"/>
      <c r="G805" s="118"/>
      <c r="H805" s="118"/>
      <c r="I805" s="118"/>
      <c r="J805" s="118"/>
      <c r="K805" s="118"/>
      <c r="L805" s="118"/>
    </row>
    <row r="806" spans="1:12">
      <c r="A806" s="118" t="s">
        <v>2726</v>
      </c>
      <c r="B806" s="118" t="e">
        <f>#REF!</f>
        <v>#REF!</v>
      </c>
      <c r="C806" s="122" t="e">
        <f>#REF!</f>
        <v>#REF!</v>
      </c>
      <c r="D806" s="118" t="e">
        <f>#REF!</f>
        <v>#REF!</v>
      </c>
      <c r="E806" s="118" t="e">
        <f>#REF!</f>
        <v>#REF!</v>
      </c>
      <c r="F806" s="120" t="e">
        <f>#REF!</f>
        <v>#REF!</v>
      </c>
      <c r="G806" s="120" t="e">
        <f>#REF!</f>
        <v>#REF!</v>
      </c>
      <c r="H806" s="120" t="e">
        <f>#REF!</f>
        <v>#REF!</v>
      </c>
      <c r="I806" s="120" t="e">
        <f>#REF!</f>
        <v>#REF!</v>
      </c>
      <c r="J806" s="120" t="e">
        <f>#REF!</f>
        <v>#REF!</v>
      </c>
      <c r="K806" s="118"/>
      <c r="L806" s="118"/>
    </row>
    <row r="807" spans="1:12">
      <c r="A807" s="118" t="s">
        <v>2435</v>
      </c>
      <c r="B807" s="118" t="e">
        <f>#REF!</f>
        <v>#REF!</v>
      </c>
      <c r="C807" s="122" t="e">
        <f>#REF!</f>
        <v>#REF!</v>
      </c>
      <c r="D807" s="118" t="e">
        <f>#REF!</f>
        <v>#REF!</v>
      </c>
      <c r="E807" s="118" t="e">
        <f>#REF!</f>
        <v>#REF!</v>
      </c>
      <c r="F807" s="120" t="e">
        <f>#REF!</f>
        <v>#REF!</v>
      </c>
      <c r="G807" s="120" t="e">
        <f>#REF!</f>
        <v>#REF!</v>
      </c>
      <c r="H807" s="120" t="e">
        <f>#REF!</f>
        <v>#REF!</v>
      </c>
      <c r="I807" s="120" t="e">
        <f>#REF!</f>
        <v>#REF!</v>
      </c>
      <c r="J807" s="120" t="e">
        <f>#REF!</f>
        <v>#REF!</v>
      </c>
      <c r="K807" s="118"/>
      <c r="L807" s="118"/>
    </row>
    <row r="808" spans="1:12">
      <c r="A808" s="118" t="s">
        <v>2435</v>
      </c>
      <c r="B808" s="118" t="e">
        <f>#REF!</f>
        <v>#REF!</v>
      </c>
      <c r="C808" s="122" t="e">
        <f>#REF!</f>
        <v>#REF!</v>
      </c>
      <c r="D808" s="118" t="e">
        <f>#REF!</f>
        <v>#REF!</v>
      </c>
      <c r="E808" s="118" t="e">
        <f>#REF!</f>
        <v>#REF!</v>
      </c>
      <c r="F808" s="120" t="e">
        <f>#REF!</f>
        <v>#REF!</v>
      </c>
      <c r="G808" s="120" t="e">
        <f>#REF!</f>
        <v>#REF!</v>
      </c>
      <c r="H808" s="120" t="e">
        <f>#REF!</f>
        <v>#REF!</v>
      </c>
      <c r="I808" s="120" t="e">
        <f>#REF!</f>
        <v>#REF!</v>
      </c>
      <c r="J808" s="120" t="e">
        <f>#REF!</f>
        <v>#REF!</v>
      </c>
      <c r="K808" s="118"/>
      <c r="L808" s="118"/>
    </row>
    <row r="809" spans="1:12">
      <c r="A809" s="118" t="s">
        <v>2435</v>
      </c>
      <c r="B809" s="118" t="e">
        <f>#REF!</f>
        <v>#REF!</v>
      </c>
      <c r="C809" s="122" t="e">
        <f>#REF!</f>
        <v>#REF!</v>
      </c>
      <c r="D809" s="118" t="e">
        <f>#REF!</f>
        <v>#REF!</v>
      </c>
      <c r="E809" s="118" t="e">
        <f>#REF!</f>
        <v>#REF!</v>
      </c>
      <c r="F809" s="120" t="e">
        <f>#REF!</f>
        <v>#REF!</v>
      </c>
      <c r="G809" s="120" t="e">
        <f>#REF!</f>
        <v>#REF!</v>
      </c>
      <c r="H809" s="120" t="e">
        <f>#REF!</f>
        <v>#REF!</v>
      </c>
      <c r="I809" s="120" t="e">
        <f>#REF!</f>
        <v>#REF!</v>
      </c>
      <c r="J809" s="120" t="e">
        <f>#REF!</f>
        <v>#REF!</v>
      </c>
      <c r="K809" s="118"/>
      <c r="L809" s="118"/>
    </row>
    <row r="810" spans="1:12">
      <c r="A810" s="118" t="s">
        <v>2435</v>
      </c>
      <c r="B810" s="118" t="e">
        <f>#REF!</f>
        <v>#REF!</v>
      </c>
      <c r="C810" s="122" t="e">
        <f>#REF!</f>
        <v>#REF!</v>
      </c>
      <c r="D810" s="118" t="e">
        <f>#REF!</f>
        <v>#REF!</v>
      </c>
      <c r="E810" s="118" t="e">
        <f>#REF!</f>
        <v>#REF!</v>
      </c>
      <c r="F810" s="120" t="e">
        <f>#REF!</f>
        <v>#REF!</v>
      </c>
      <c r="G810" s="120" t="e">
        <f>#REF!</f>
        <v>#REF!</v>
      </c>
      <c r="H810" s="120" t="e">
        <f>#REF!</f>
        <v>#REF!</v>
      </c>
      <c r="I810" s="120" t="e">
        <f>#REF!</f>
        <v>#REF!</v>
      </c>
      <c r="J810" s="120" t="e">
        <f>#REF!</f>
        <v>#REF!</v>
      </c>
      <c r="K810" s="118"/>
      <c r="L810" s="118"/>
    </row>
    <row r="811" spans="1:12">
      <c r="A811" s="118" t="s">
        <v>2435</v>
      </c>
      <c r="B811" s="118" t="e">
        <f>#REF!</f>
        <v>#REF!</v>
      </c>
      <c r="C811" s="122" t="e">
        <f>#REF!</f>
        <v>#REF!</v>
      </c>
      <c r="D811" s="118" t="e">
        <f>#REF!</f>
        <v>#REF!</v>
      </c>
      <c r="E811" s="118" t="e">
        <f>#REF!</f>
        <v>#REF!</v>
      </c>
      <c r="F811" s="120" t="e">
        <f>#REF!</f>
        <v>#REF!</v>
      </c>
      <c r="G811" s="120" t="e">
        <f>#REF!</f>
        <v>#REF!</v>
      </c>
      <c r="H811" s="120" t="e">
        <f>#REF!</f>
        <v>#REF!</v>
      </c>
      <c r="I811" s="120" t="e">
        <f>#REF!</f>
        <v>#REF!</v>
      </c>
      <c r="J811" s="120" t="e">
        <f>#REF!</f>
        <v>#REF!</v>
      </c>
      <c r="K811" s="118"/>
      <c r="L811" s="118"/>
    </row>
    <row r="812" spans="1:12">
      <c r="A812" s="118" t="s">
        <v>2435</v>
      </c>
      <c r="B812" s="118" t="e">
        <f>#REF!</f>
        <v>#REF!</v>
      </c>
      <c r="C812" s="122" t="e">
        <f>#REF!</f>
        <v>#REF!</v>
      </c>
      <c r="D812" s="118" t="e">
        <f>#REF!</f>
        <v>#REF!</v>
      </c>
      <c r="E812" s="118" t="e">
        <f>#REF!</f>
        <v>#REF!</v>
      </c>
      <c r="F812" s="120" t="e">
        <f>#REF!</f>
        <v>#REF!</v>
      </c>
      <c r="G812" s="120" t="e">
        <f>#REF!</f>
        <v>#REF!</v>
      </c>
      <c r="H812" s="120" t="e">
        <f>#REF!</f>
        <v>#REF!</v>
      </c>
      <c r="I812" s="120" t="e">
        <f>#REF!</f>
        <v>#REF!</v>
      </c>
      <c r="J812" s="120" t="e">
        <f>#REF!</f>
        <v>#REF!</v>
      </c>
      <c r="K812" s="118"/>
      <c r="L812" s="118"/>
    </row>
    <row r="813" spans="1:12">
      <c r="A813" s="118" t="s">
        <v>2435</v>
      </c>
      <c r="B813" s="118" t="e">
        <f>#REF!</f>
        <v>#REF!</v>
      </c>
      <c r="C813" s="122" t="e">
        <f>#REF!</f>
        <v>#REF!</v>
      </c>
      <c r="D813" s="118" t="e">
        <f>#REF!</f>
        <v>#REF!</v>
      </c>
      <c r="E813" s="118" t="e">
        <f>#REF!</f>
        <v>#REF!</v>
      </c>
      <c r="F813" s="120" t="e">
        <f>#REF!</f>
        <v>#REF!</v>
      </c>
      <c r="G813" s="120" t="e">
        <f>#REF!</f>
        <v>#REF!</v>
      </c>
      <c r="H813" s="120" t="e">
        <f>#REF!</f>
        <v>#REF!</v>
      </c>
      <c r="I813" s="120" t="e">
        <f>#REF!</f>
        <v>#REF!</v>
      </c>
      <c r="J813" s="120" t="e">
        <f>#REF!</f>
        <v>#REF!</v>
      </c>
      <c r="K813" s="118"/>
      <c r="L813" s="118"/>
    </row>
    <row r="814" spans="1:12">
      <c r="A814" s="118" t="s">
        <v>2435</v>
      </c>
      <c r="B814" s="118" t="e">
        <f>#REF!</f>
        <v>#REF!</v>
      </c>
      <c r="C814" s="122" t="e">
        <f>#REF!</f>
        <v>#REF!</v>
      </c>
      <c r="D814" s="118" t="e">
        <f>#REF!</f>
        <v>#REF!</v>
      </c>
      <c r="E814" s="118" t="e">
        <f>#REF!</f>
        <v>#REF!</v>
      </c>
      <c r="F814" s="120" t="e">
        <f>#REF!</f>
        <v>#REF!</v>
      </c>
      <c r="G814" s="120" t="e">
        <f>#REF!</f>
        <v>#REF!</v>
      </c>
      <c r="H814" s="120" t="e">
        <f>#REF!</f>
        <v>#REF!</v>
      </c>
      <c r="I814" s="120" t="e">
        <f>#REF!</f>
        <v>#REF!</v>
      </c>
      <c r="J814" s="120" t="e">
        <f>#REF!</f>
        <v>#REF!</v>
      </c>
      <c r="K814" s="118"/>
      <c r="L814" s="118"/>
    </row>
    <row r="815" spans="1:12">
      <c r="A815" s="118" t="s">
        <v>2435</v>
      </c>
      <c r="B815" s="118" t="e">
        <f>#REF!</f>
        <v>#REF!</v>
      </c>
      <c r="C815" s="122" t="e">
        <f>#REF!</f>
        <v>#REF!</v>
      </c>
      <c r="D815" s="118" t="e">
        <f>#REF!</f>
        <v>#REF!</v>
      </c>
      <c r="E815" s="118" t="e">
        <f>#REF!</f>
        <v>#REF!</v>
      </c>
      <c r="F815" s="120" t="e">
        <f>#REF!</f>
        <v>#REF!</v>
      </c>
      <c r="G815" s="120" t="e">
        <f>#REF!</f>
        <v>#REF!</v>
      </c>
      <c r="H815" s="120" t="e">
        <f>#REF!</f>
        <v>#REF!</v>
      </c>
      <c r="I815" s="120" t="e">
        <f>#REF!</f>
        <v>#REF!</v>
      </c>
      <c r="J815" s="120" t="e">
        <f>#REF!</f>
        <v>#REF!</v>
      </c>
      <c r="K815" s="118"/>
      <c r="L815" s="118"/>
    </row>
    <row r="816" spans="1:12">
      <c r="A816" s="118" t="s">
        <v>2435</v>
      </c>
      <c r="B816" s="118" t="e">
        <f>#REF!</f>
        <v>#REF!</v>
      </c>
      <c r="C816" s="122" t="e">
        <f>#REF!</f>
        <v>#REF!</v>
      </c>
      <c r="D816" s="118" t="e">
        <f>#REF!</f>
        <v>#REF!</v>
      </c>
      <c r="E816" s="118" t="e">
        <f>#REF!</f>
        <v>#REF!</v>
      </c>
      <c r="F816" s="120" t="e">
        <f>#REF!</f>
        <v>#REF!</v>
      </c>
      <c r="G816" s="120" t="e">
        <f>#REF!</f>
        <v>#REF!</v>
      </c>
      <c r="H816" s="120" t="e">
        <f>#REF!</f>
        <v>#REF!</v>
      </c>
      <c r="I816" s="120" t="e">
        <f>#REF!</f>
        <v>#REF!</v>
      </c>
      <c r="J816" s="120" t="e">
        <f>#REF!</f>
        <v>#REF!</v>
      </c>
      <c r="K816" s="118"/>
      <c r="L816" s="118"/>
    </row>
    <row r="817" spans="1:12">
      <c r="A817" s="118" t="s">
        <v>2308</v>
      </c>
      <c r="B817" s="118" t="e">
        <f>#REF!</f>
        <v>#REF!</v>
      </c>
      <c r="C817" s="122" t="e">
        <f>#REF!</f>
        <v>#REF!</v>
      </c>
      <c r="D817" s="118" t="e">
        <f>#REF!</f>
        <v>#REF!</v>
      </c>
      <c r="E817" s="118" t="e">
        <f>#REF!</f>
        <v>#REF!</v>
      </c>
      <c r="F817" s="120" t="e">
        <f>#REF!</f>
        <v>#REF!</v>
      </c>
      <c r="G817" s="120" t="e">
        <f>#REF!</f>
        <v>#REF!</v>
      </c>
      <c r="H817" s="120" t="e">
        <f>#REF!</f>
        <v>#REF!</v>
      </c>
      <c r="I817" s="120" t="e">
        <f>#REF!</f>
        <v>#REF!</v>
      </c>
      <c r="J817" s="120" t="e">
        <f>#REF!</f>
        <v>#REF!</v>
      </c>
      <c r="K817" s="118"/>
      <c r="L817" s="118"/>
    </row>
    <row r="818" spans="1:12">
      <c r="A818" s="118" t="s">
        <v>2308</v>
      </c>
      <c r="B818" s="118" t="e">
        <f>#REF!</f>
        <v>#REF!</v>
      </c>
      <c r="C818" s="122" t="e">
        <f>#REF!</f>
        <v>#REF!</v>
      </c>
      <c r="D818" s="118" t="e">
        <f>#REF!</f>
        <v>#REF!</v>
      </c>
      <c r="E818" s="118" t="e">
        <f>#REF!</f>
        <v>#REF!</v>
      </c>
      <c r="F818" s="120" t="e">
        <f>#REF!</f>
        <v>#REF!</v>
      </c>
      <c r="G818" s="120" t="e">
        <f>#REF!</f>
        <v>#REF!</v>
      </c>
      <c r="H818" s="120" t="e">
        <f>#REF!</f>
        <v>#REF!</v>
      </c>
      <c r="I818" s="120" t="e">
        <f>#REF!</f>
        <v>#REF!</v>
      </c>
      <c r="J818" s="120" t="e">
        <f>#REF!</f>
        <v>#REF!</v>
      </c>
      <c r="K818" s="118"/>
      <c r="L818" s="118"/>
    </row>
    <row r="819" spans="1:12">
      <c r="A819" s="118" t="s">
        <v>2308</v>
      </c>
      <c r="B819" s="118" t="e">
        <f>#REF!</f>
        <v>#REF!</v>
      </c>
      <c r="C819" s="122" t="e">
        <f>#REF!</f>
        <v>#REF!</v>
      </c>
      <c r="D819" s="118" t="e">
        <f>#REF!</f>
        <v>#REF!</v>
      </c>
      <c r="E819" s="118" t="e">
        <f>#REF!</f>
        <v>#REF!</v>
      </c>
      <c r="F819" s="120" t="e">
        <f>#REF!</f>
        <v>#REF!</v>
      </c>
      <c r="G819" s="120" t="e">
        <f>#REF!</f>
        <v>#REF!</v>
      </c>
      <c r="H819" s="120" t="e">
        <f>#REF!</f>
        <v>#REF!</v>
      </c>
      <c r="I819" s="120" t="e">
        <f>#REF!</f>
        <v>#REF!</v>
      </c>
      <c r="J819" s="120" t="e">
        <f>#REF!</f>
        <v>#REF!</v>
      </c>
      <c r="K819" s="118"/>
      <c r="L819" s="118"/>
    </row>
    <row r="820" spans="1:12">
      <c r="A820" s="118" t="s">
        <v>2308</v>
      </c>
      <c r="B820" s="118" t="e">
        <f>#REF!</f>
        <v>#REF!</v>
      </c>
      <c r="C820" s="122" t="e">
        <f>#REF!</f>
        <v>#REF!</v>
      </c>
      <c r="D820" s="118" t="e">
        <f>#REF!</f>
        <v>#REF!</v>
      </c>
      <c r="E820" s="118" t="e">
        <f>#REF!</f>
        <v>#REF!</v>
      </c>
      <c r="F820" s="120" t="e">
        <f>#REF!</f>
        <v>#REF!</v>
      </c>
      <c r="G820" s="120" t="e">
        <f>#REF!</f>
        <v>#REF!</v>
      </c>
      <c r="H820" s="120" t="e">
        <f>#REF!</f>
        <v>#REF!</v>
      </c>
      <c r="I820" s="120" t="e">
        <f>#REF!</f>
        <v>#REF!</v>
      </c>
      <c r="J820" s="120" t="e">
        <f>#REF!</f>
        <v>#REF!</v>
      </c>
      <c r="K820" s="118"/>
      <c r="L820" s="118"/>
    </row>
    <row r="821" spans="1:12">
      <c r="A821" s="118" t="s">
        <v>2308</v>
      </c>
      <c r="B821" s="118" t="e">
        <f>#REF!</f>
        <v>#REF!</v>
      </c>
      <c r="C821" s="122" t="e">
        <f>#REF!</f>
        <v>#REF!</v>
      </c>
      <c r="D821" s="118" t="e">
        <f>#REF!</f>
        <v>#REF!</v>
      </c>
      <c r="E821" s="118" t="e">
        <f>#REF!</f>
        <v>#REF!</v>
      </c>
      <c r="F821" s="120" t="e">
        <f>#REF!</f>
        <v>#REF!</v>
      </c>
      <c r="G821" s="120" t="e">
        <f>#REF!</f>
        <v>#REF!</v>
      </c>
      <c r="H821" s="120" t="e">
        <f>#REF!</f>
        <v>#REF!</v>
      </c>
      <c r="I821" s="120" t="e">
        <f>#REF!</f>
        <v>#REF!</v>
      </c>
      <c r="J821" s="120" t="e">
        <f>#REF!</f>
        <v>#REF!</v>
      </c>
      <c r="K821" s="118"/>
      <c r="L821" s="118"/>
    </row>
    <row r="822" spans="1:12">
      <c r="A822" s="118" t="s">
        <v>2308</v>
      </c>
      <c r="B822" s="118" t="e">
        <f>#REF!</f>
        <v>#REF!</v>
      </c>
      <c r="C822" s="122" t="e">
        <f>#REF!</f>
        <v>#REF!</v>
      </c>
      <c r="D822" s="118" t="e">
        <f>#REF!</f>
        <v>#REF!</v>
      </c>
      <c r="E822" s="118" t="e">
        <f>#REF!</f>
        <v>#REF!</v>
      </c>
      <c r="F822" s="120" t="e">
        <f>#REF!</f>
        <v>#REF!</v>
      </c>
      <c r="G822" s="120" t="e">
        <f>#REF!</f>
        <v>#REF!</v>
      </c>
      <c r="H822" s="120" t="e">
        <f>#REF!</f>
        <v>#REF!</v>
      </c>
      <c r="I822" s="120" t="e">
        <f>#REF!</f>
        <v>#REF!</v>
      </c>
      <c r="J822" s="120" t="e">
        <f>#REF!</f>
        <v>#REF!</v>
      </c>
      <c r="K822" s="118"/>
      <c r="L822" s="118"/>
    </row>
    <row r="823" spans="1:12">
      <c r="A823" s="118" t="s">
        <v>2308</v>
      </c>
      <c r="B823" s="118" t="e">
        <f>#REF!</f>
        <v>#REF!</v>
      </c>
      <c r="C823" s="122" t="e">
        <f>#REF!</f>
        <v>#REF!</v>
      </c>
      <c r="D823" s="118" t="e">
        <f>#REF!</f>
        <v>#REF!</v>
      </c>
      <c r="E823" s="118" t="e">
        <f>#REF!</f>
        <v>#REF!</v>
      </c>
      <c r="F823" s="120" t="e">
        <f>#REF!</f>
        <v>#REF!</v>
      </c>
      <c r="G823" s="120" t="e">
        <f>#REF!</f>
        <v>#REF!</v>
      </c>
      <c r="H823" s="120" t="e">
        <f>#REF!</f>
        <v>#REF!</v>
      </c>
      <c r="I823" s="120" t="e">
        <f>#REF!</f>
        <v>#REF!</v>
      </c>
      <c r="J823" s="120" t="e">
        <f>#REF!</f>
        <v>#REF!</v>
      </c>
      <c r="K823" s="118"/>
      <c r="L823" s="118"/>
    </row>
    <row r="824" spans="1:12">
      <c r="A824" s="118" t="s">
        <v>2308</v>
      </c>
      <c r="B824" s="118" t="e">
        <f>#REF!</f>
        <v>#REF!</v>
      </c>
      <c r="C824" s="122" t="e">
        <f>#REF!</f>
        <v>#REF!</v>
      </c>
      <c r="D824" s="118" t="e">
        <f>#REF!</f>
        <v>#REF!</v>
      </c>
      <c r="E824" s="118" t="e">
        <f>#REF!</f>
        <v>#REF!</v>
      </c>
      <c r="F824" s="120" t="e">
        <f>#REF!</f>
        <v>#REF!</v>
      </c>
      <c r="G824" s="120" t="e">
        <f>#REF!</f>
        <v>#REF!</v>
      </c>
      <c r="H824" s="120" t="e">
        <f>#REF!</f>
        <v>#REF!</v>
      </c>
      <c r="I824" s="120" t="e">
        <f>#REF!</f>
        <v>#REF!</v>
      </c>
      <c r="J824" s="120" t="e">
        <f>#REF!</f>
        <v>#REF!</v>
      </c>
      <c r="K824" s="118"/>
      <c r="L824" s="118"/>
    </row>
    <row r="825" spans="1:12">
      <c r="A825" s="118" t="s">
        <v>2308</v>
      </c>
      <c r="B825" s="118" t="e">
        <f>#REF!</f>
        <v>#REF!</v>
      </c>
      <c r="C825" s="122" t="e">
        <f>#REF!</f>
        <v>#REF!</v>
      </c>
      <c r="D825" s="118" t="e">
        <f>#REF!</f>
        <v>#REF!</v>
      </c>
      <c r="E825" s="118" t="e">
        <f>#REF!</f>
        <v>#REF!</v>
      </c>
      <c r="F825" s="120" t="e">
        <f>#REF!</f>
        <v>#REF!</v>
      </c>
      <c r="G825" s="120" t="e">
        <f>#REF!</f>
        <v>#REF!</v>
      </c>
      <c r="H825" s="120" t="e">
        <f>#REF!</f>
        <v>#REF!</v>
      </c>
      <c r="I825" s="120" t="e">
        <f>#REF!</f>
        <v>#REF!</v>
      </c>
      <c r="J825" s="120" t="e">
        <f>#REF!</f>
        <v>#REF!</v>
      </c>
      <c r="K825" s="118"/>
      <c r="L825" s="118"/>
    </row>
    <row r="826" spans="1:12">
      <c r="A826" s="118" t="s">
        <v>2308</v>
      </c>
      <c r="B826" s="118" t="e">
        <f>#REF!</f>
        <v>#REF!</v>
      </c>
      <c r="C826" s="122" t="e">
        <f>#REF!</f>
        <v>#REF!</v>
      </c>
      <c r="D826" s="118" t="e">
        <f>#REF!</f>
        <v>#REF!</v>
      </c>
      <c r="E826" s="118" t="e">
        <f>#REF!</f>
        <v>#REF!</v>
      </c>
      <c r="F826" s="123" t="e">
        <f>#REF!</f>
        <v>#REF!</v>
      </c>
      <c r="G826" s="120" t="e">
        <f>#REF!</f>
        <v>#REF!</v>
      </c>
      <c r="H826" s="120" t="e">
        <f>#REF!</f>
        <v>#REF!</v>
      </c>
      <c r="I826" s="120" t="e">
        <f>#REF!</f>
        <v>#REF!</v>
      </c>
      <c r="J826" s="120" t="e">
        <f>#REF!</f>
        <v>#REF!</v>
      </c>
      <c r="K826" s="118"/>
      <c r="L826" s="118"/>
    </row>
    <row r="827" spans="1:12">
      <c r="A827" s="118" t="s">
        <v>2308</v>
      </c>
      <c r="B827" s="118" t="e">
        <f>#REF!</f>
        <v>#REF!</v>
      </c>
      <c r="C827" s="122" t="e">
        <f>#REF!</f>
        <v>#REF!</v>
      </c>
      <c r="D827" s="118" t="e">
        <f>#REF!</f>
        <v>#REF!</v>
      </c>
      <c r="E827" s="118" t="e">
        <f>#REF!</f>
        <v>#REF!</v>
      </c>
      <c r="F827" s="118" t="e">
        <f>#REF!</f>
        <v>#REF!</v>
      </c>
      <c r="G827" s="118" t="e">
        <f>#REF!</f>
        <v>#REF!</v>
      </c>
      <c r="H827" s="118" t="e">
        <f>#REF!</f>
        <v>#REF!</v>
      </c>
      <c r="I827" s="120" t="e">
        <f>#REF!</f>
        <v>#REF!</v>
      </c>
      <c r="J827" s="120" t="e">
        <f>#REF!</f>
        <v>#REF!</v>
      </c>
      <c r="K827" s="118"/>
      <c r="L827" s="118"/>
    </row>
    <row r="828" spans="1:12">
      <c r="A828" s="118" t="s">
        <v>2308</v>
      </c>
      <c r="B828" s="118" t="e">
        <f>#REF!</f>
        <v>#REF!</v>
      </c>
      <c r="C828" s="122" t="e">
        <f>#REF!</f>
        <v>#REF!</v>
      </c>
      <c r="D828" s="118" t="e">
        <f>#REF!</f>
        <v>#REF!</v>
      </c>
      <c r="E828" s="118" t="e">
        <f>#REF!</f>
        <v>#REF!</v>
      </c>
      <c r="F828" s="120" t="e">
        <f>#REF!</f>
        <v>#REF!</v>
      </c>
      <c r="G828" s="120" t="e">
        <f>#REF!</f>
        <v>#REF!</v>
      </c>
      <c r="H828" s="120" t="e">
        <f>#REF!</f>
        <v>#REF!</v>
      </c>
      <c r="I828" s="120" t="e">
        <f>#REF!</f>
        <v>#REF!</v>
      </c>
      <c r="J828" s="120" t="e">
        <f>#REF!</f>
        <v>#REF!</v>
      </c>
      <c r="K828" s="118"/>
      <c r="L828" s="118"/>
    </row>
    <row r="829" spans="1:12">
      <c r="A829" s="118" t="s">
        <v>2308</v>
      </c>
      <c r="B829" s="118" t="e">
        <f>#REF!</f>
        <v>#REF!</v>
      </c>
      <c r="C829" s="122" t="e">
        <f>#REF!</f>
        <v>#REF!</v>
      </c>
      <c r="D829" s="118" t="e">
        <f>#REF!</f>
        <v>#REF!</v>
      </c>
      <c r="E829" s="118" t="e">
        <f>#REF!</f>
        <v>#REF!</v>
      </c>
      <c r="F829" s="120" t="e">
        <f>#REF!</f>
        <v>#REF!</v>
      </c>
      <c r="G829" s="120" t="e">
        <f>#REF!</f>
        <v>#REF!</v>
      </c>
      <c r="H829" s="120" t="e">
        <f>#REF!</f>
        <v>#REF!</v>
      </c>
      <c r="I829" s="120" t="e">
        <f>#REF!</f>
        <v>#REF!</v>
      </c>
      <c r="J829" s="120" t="e">
        <f>#REF!</f>
        <v>#REF!</v>
      </c>
      <c r="K829" s="118"/>
      <c r="L829" s="118"/>
    </row>
    <row r="830" spans="1:12">
      <c r="A830" s="118" t="s">
        <v>2308</v>
      </c>
      <c r="B830" s="118" t="e">
        <f>#REF!</f>
        <v>#REF!</v>
      </c>
      <c r="C830" s="122" t="e">
        <f>#REF!</f>
        <v>#REF!</v>
      </c>
      <c r="D830" s="118" t="e">
        <f>#REF!</f>
        <v>#REF!</v>
      </c>
      <c r="E830" s="118" t="e">
        <f>#REF!</f>
        <v>#REF!</v>
      </c>
      <c r="F830" s="120" t="e">
        <f>#REF!</f>
        <v>#REF!</v>
      </c>
      <c r="G830" s="120" t="e">
        <f>#REF!</f>
        <v>#REF!</v>
      </c>
      <c r="H830" s="120" t="e">
        <f>#REF!</f>
        <v>#REF!</v>
      </c>
      <c r="I830" s="120" t="e">
        <f>#REF!</f>
        <v>#REF!</v>
      </c>
      <c r="J830" s="120" t="e">
        <f>#REF!</f>
        <v>#REF!</v>
      </c>
      <c r="K830" s="118"/>
      <c r="L830" s="118"/>
    </row>
    <row r="831" spans="1:12">
      <c r="A831" s="118" t="s">
        <v>2308</v>
      </c>
      <c r="B831" s="118" t="e">
        <f>#REF!</f>
        <v>#REF!</v>
      </c>
      <c r="C831" s="122" t="e">
        <f>#REF!</f>
        <v>#REF!</v>
      </c>
      <c r="D831" s="118" t="e">
        <f>#REF!</f>
        <v>#REF!</v>
      </c>
      <c r="E831" s="118" t="e">
        <f>#REF!</f>
        <v>#REF!</v>
      </c>
      <c r="F831" s="120" t="e">
        <f>#REF!</f>
        <v>#REF!</v>
      </c>
      <c r="G831" s="120" t="e">
        <f>#REF!</f>
        <v>#REF!</v>
      </c>
      <c r="H831" s="120" t="e">
        <f>#REF!</f>
        <v>#REF!</v>
      </c>
      <c r="I831" s="120" t="e">
        <f>#REF!</f>
        <v>#REF!</v>
      </c>
      <c r="J831" s="120" t="e">
        <f>#REF!</f>
        <v>#REF!</v>
      </c>
      <c r="K831" s="118"/>
      <c r="L831" s="118"/>
    </row>
    <row r="832" spans="1:12">
      <c r="A832" s="118" t="s">
        <v>2308</v>
      </c>
      <c r="B832" s="118" t="e">
        <f>#REF!</f>
        <v>#REF!</v>
      </c>
      <c r="C832" s="122" t="e">
        <f>#REF!</f>
        <v>#REF!</v>
      </c>
      <c r="D832" s="118" t="e">
        <f>#REF!</f>
        <v>#REF!</v>
      </c>
      <c r="E832" s="118" t="e">
        <f>#REF!</f>
        <v>#REF!</v>
      </c>
      <c r="F832" s="120" t="e">
        <f>#REF!</f>
        <v>#REF!</v>
      </c>
      <c r="G832" s="120" t="e">
        <f>#REF!</f>
        <v>#REF!</v>
      </c>
      <c r="H832" s="120" t="e">
        <f>#REF!</f>
        <v>#REF!</v>
      </c>
      <c r="I832" s="120" t="e">
        <f>#REF!</f>
        <v>#REF!</v>
      </c>
      <c r="J832" s="120" t="e">
        <f>#REF!</f>
        <v>#REF!</v>
      </c>
      <c r="K832" s="118"/>
      <c r="L832" s="118"/>
    </row>
    <row r="833" spans="1:12">
      <c r="A833" s="118" t="s">
        <v>2308</v>
      </c>
      <c r="B833" s="118" t="e">
        <f>#REF!</f>
        <v>#REF!</v>
      </c>
      <c r="C833" s="122" t="e">
        <f>#REF!</f>
        <v>#REF!</v>
      </c>
      <c r="D833" s="118" t="e">
        <f>#REF!</f>
        <v>#REF!</v>
      </c>
      <c r="E833" s="118" t="e">
        <f>#REF!</f>
        <v>#REF!</v>
      </c>
      <c r="F833" s="120" t="e">
        <f>#REF!</f>
        <v>#REF!</v>
      </c>
      <c r="G833" s="120" t="e">
        <f>#REF!</f>
        <v>#REF!</v>
      </c>
      <c r="H833" s="120" t="e">
        <f>#REF!</f>
        <v>#REF!</v>
      </c>
      <c r="I833" s="120" t="e">
        <f>#REF!</f>
        <v>#REF!</v>
      </c>
      <c r="J833" s="120" t="e">
        <f>#REF!</f>
        <v>#REF!</v>
      </c>
      <c r="K833" s="118"/>
      <c r="L833" s="118"/>
    </row>
    <row r="834" spans="1:12">
      <c r="A834" s="118" t="s">
        <v>2308</v>
      </c>
      <c r="B834" s="118" t="e">
        <f>#REF!</f>
        <v>#REF!</v>
      </c>
      <c r="C834" s="122" t="e">
        <f>#REF!</f>
        <v>#REF!</v>
      </c>
      <c r="D834" s="118" t="e">
        <f>#REF!</f>
        <v>#REF!</v>
      </c>
      <c r="E834" s="118" t="e">
        <f>#REF!</f>
        <v>#REF!</v>
      </c>
      <c r="F834" s="120" t="e">
        <f>#REF!</f>
        <v>#REF!</v>
      </c>
      <c r="G834" s="120" t="e">
        <f>#REF!</f>
        <v>#REF!</v>
      </c>
      <c r="H834" s="120" t="e">
        <f>#REF!</f>
        <v>#REF!</v>
      </c>
      <c r="I834" s="120" t="e">
        <f>#REF!</f>
        <v>#REF!</v>
      </c>
      <c r="J834" s="120" t="e">
        <f>#REF!</f>
        <v>#REF!</v>
      </c>
      <c r="K834" s="118"/>
      <c r="L834" s="118"/>
    </row>
    <row r="835" spans="1:12">
      <c r="A835" s="118" t="s">
        <v>2308</v>
      </c>
      <c r="B835" s="118" t="e">
        <f>#REF!</f>
        <v>#REF!</v>
      </c>
      <c r="C835" s="122" t="e">
        <f>#REF!</f>
        <v>#REF!</v>
      </c>
      <c r="D835" s="118" t="e">
        <f>#REF!</f>
        <v>#REF!</v>
      </c>
      <c r="E835" s="118" t="e">
        <f>#REF!</f>
        <v>#REF!</v>
      </c>
      <c r="F835" s="120" t="e">
        <f>#REF!</f>
        <v>#REF!</v>
      </c>
      <c r="G835" s="120" t="e">
        <f>#REF!</f>
        <v>#REF!</v>
      </c>
      <c r="H835" s="120" t="e">
        <f>#REF!</f>
        <v>#REF!</v>
      </c>
      <c r="I835" s="120" t="e">
        <f>#REF!</f>
        <v>#REF!</v>
      </c>
      <c r="J835" s="120" t="e">
        <f>#REF!</f>
        <v>#REF!</v>
      </c>
      <c r="K835" s="118"/>
      <c r="L835" s="118"/>
    </row>
    <row r="836" spans="1:12">
      <c r="A836" s="118" t="s">
        <v>2308</v>
      </c>
      <c r="B836" s="118" t="e">
        <f>#REF!</f>
        <v>#REF!</v>
      </c>
      <c r="C836" s="122" t="e">
        <f>#REF!</f>
        <v>#REF!</v>
      </c>
      <c r="D836" s="118" t="e">
        <f>#REF!</f>
        <v>#REF!</v>
      </c>
      <c r="E836" s="118" t="e">
        <f>#REF!</f>
        <v>#REF!</v>
      </c>
      <c r="F836" s="120" t="e">
        <f>#REF!</f>
        <v>#REF!</v>
      </c>
      <c r="G836" s="120" t="e">
        <f>#REF!</f>
        <v>#REF!</v>
      </c>
      <c r="H836" s="120" t="e">
        <f>#REF!</f>
        <v>#REF!</v>
      </c>
      <c r="I836" s="120" t="e">
        <f>#REF!</f>
        <v>#REF!</v>
      </c>
      <c r="J836" s="120" t="e">
        <f>#REF!</f>
        <v>#REF!</v>
      </c>
      <c r="K836" s="118"/>
      <c r="L836" s="118"/>
    </row>
    <row r="837" spans="1:12">
      <c r="A837" s="118" t="s">
        <v>2308</v>
      </c>
      <c r="B837" s="118" t="e">
        <f>#REF!</f>
        <v>#REF!</v>
      </c>
      <c r="C837" s="122" t="e">
        <f>#REF!</f>
        <v>#REF!</v>
      </c>
      <c r="D837" s="118" t="e">
        <f>#REF!</f>
        <v>#REF!</v>
      </c>
      <c r="E837" s="118" t="e">
        <f>#REF!</f>
        <v>#REF!</v>
      </c>
      <c r="F837" s="120" t="e">
        <f>#REF!</f>
        <v>#REF!</v>
      </c>
      <c r="G837" s="120" t="e">
        <f>#REF!</f>
        <v>#REF!</v>
      </c>
      <c r="H837" s="120" t="e">
        <f>#REF!</f>
        <v>#REF!</v>
      </c>
      <c r="I837" s="120" t="e">
        <f>#REF!</f>
        <v>#REF!</v>
      </c>
      <c r="J837" s="120" t="e">
        <f>#REF!</f>
        <v>#REF!</v>
      </c>
      <c r="K837" s="118"/>
      <c r="L837" s="118"/>
    </row>
    <row r="838" spans="1:12">
      <c r="A838" s="118" t="s">
        <v>2308</v>
      </c>
      <c r="B838" s="118" t="e">
        <f>#REF!</f>
        <v>#REF!</v>
      </c>
      <c r="C838" s="122" t="e">
        <f>#REF!</f>
        <v>#REF!</v>
      </c>
      <c r="D838" s="118" t="e">
        <f>#REF!</f>
        <v>#REF!</v>
      </c>
      <c r="E838" s="118" t="e">
        <f>#REF!</f>
        <v>#REF!</v>
      </c>
      <c r="F838" s="123" t="e">
        <f>#REF!</f>
        <v>#REF!</v>
      </c>
      <c r="G838" s="118" t="e">
        <f>#REF!</f>
        <v>#REF!</v>
      </c>
      <c r="H838" s="118" t="e">
        <f>#REF!</f>
        <v>#REF!</v>
      </c>
      <c r="I838" s="120" t="e">
        <f>#REF!</f>
        <v>#REF!</v>
      </c>
      <c r="J838" s="120" t="e">
        <f>#REF!</f>
        <v>#REF!</v>
      </c>
      <c r="K838" s="118"/>
      <c r="L838" s="118"/>
    </row>
    <row r="839" spans="1:12">
      <c r="A839" s="118" t="s">
        <v>2308</v>
      </c>
      <c r="B839" s="118" t="e">
        <f>#REF!</f>
        <v>#REF!</v>
      </c>
      <c r="C839" s="122" t="e">
        <f>#REF!</f>
        <v>#REF!</v>
      </c>
      <c r="D839" s="118" t="e">
        <f>#REF!</f>
        <v>#REF!</v>
      </c>
      <c r="E839" s="118" t="e">
        <f>#REF!</f>
        <v>#REF!</v>
      </c>
      <c r="F839" s="125" t="e">
        <f>#REF!</f>
        <v>#REF!</v>
      </c>
      <c r="G839" s="125" t="e">
        <f>#REF!</f>
        <v>#REF!</v>
      </c>
      <c r="H839" s="120" t="e">
        <f>#REF!</f>
        <v>#REF!</v>
      </c>
      <c r="I839" s="120" t="e">
        <f>#REF!</f>
        <v>#REF!</v>
      </c>
      <c r="J839" s="120" t="e">
        <f>#REF!</f>
        <v>#REF!</v>
      </c>
      <c r="K839" s="118"/>
      <c r="L839" s="118"/>
    </row>
    <row r="840" spans="1:12">
      <c r="A840" s="118" t="s">
        <v>2308</v>
      </c>
      <c r="B840" s="118" t="e">
        <f>#REF!</f>
        <v>#REF!</v>
      </c>
      <c r="C840" s="122" t="e">
        <f>#REF!</f>
        <v>#REF!</v>
      </c>
      <c r="D840" s="118" t="e">
        <f>#REF!</f>
        <v>#REF!</v>
      </c>
      <c r="E840" s="118" t="e">
        <f>#REF!</f>
        <v>#REF!</v>
      </c>
      <c r="F840" s="125" t="e">
        <f>#REF!</f>
        <v>#REF!</v>
      </c>
      <c r="G840" s="125" t="e">
        <f>#REF!</f>
        <v>#REF!</v>
      </c>
      <c r="H840" s="120" t="e">
        <f>#REF!</f>
        <v>#REF!</v>
      </c>
      <c r="I840" s="120" t="e">
        <f>#REF!</f>
        <v>#REF!</v>
      </c>
      <c r="J840" s="120" t="e">
        <f>#REF!</f>
        <v>#REF!</v>
      </c>
      <c r="K840" s="118"/>
      <c r="L840" s="118"/>
    </row>
    <row r="841" spans="1:12">
      <c r="A841" s="118" t="s">
        <v>2308</v>
      </c>
      <c r="B841" s="118" t="e">
        <f>#REF!</f>
        <v>#REF!</v>
      </c>
      <c r="C841" s="122" t="e">
        <f>#REF!</f>
        <v>#REF!</v>
      </c>
      <c r="D841" s="118" t="e">
        <f>#REF!</f>
        <v>#REF!</v>
      </c>
      <c r="E841" s="118" t="e">
        <f>#REF!</f>
        <v>#REF!</v>
      </c>
      <c r="F841" s="125" t="e">
        <f>#REF!</f>
        <v>#REF!</v>
      </c>
      <c r="G841" s="125" t="e">
        <f>#REF!</f>
        <v>#REF!</v>
      </c>
      <c r="H841" s="120" t="e">
        <f>#REF!</f>
        <v>#REF!</v>
      </c>
      <c r="I841" s="120" t="e">
        <f>#REF!</f>
        <v>#REF!</v>
      </c>
      <c r="J841" s="120" t="e">
        <f>#REF!</f>
        <v>#REF!</v>
      </c>
      <c r="K841" s="118"/>
      <c r="L841" s="118"/>
    </row>
    <row r="842" spans="1:12">
      <c r="A842" s="118" t="s">
        <v>2308</v>
      </c>
      <c r="B842" s="118" t="e">
        <f>#REF!</f>
        <v>#REF!</v>
      </c>
      <c r="C842" s="122" t="e">
        <f>#REF!</f>
        <v>#REF!</v>
      </c>
      <c r="D842" s="118" t="e">
        <f>#REF!</f>
        <v>#REF!</v>
      </c>
      <c r="E842" s="118" t="e">
        <f>#REF!</f>
        <v>#REF!</v>
      </c>
      <c r="F842" s="125" t="e">
        <f>#REF!</f>
        <v>#REF!</v>
      </c>
      <c r="G842" s="125" t="e">
        <f>#REF!</f>
        <v>#REF!</v>
      </c>
      <c r="H842" s="120" t="e">
        <f>#REF!</f>
        <v>#REF!</v>
      </c>
      <c r="I842" s="120" t="e">
        <f>#REF!</f>
        <v>#REF!</v>
      </c>
      <c r="J842" s="120" t="e">
        <f>#REF!</f>
        <v>#REF!</v>
      </c>
      <c r="K842" s="118"/>
      <c r="L842" s="118"/>
    </row>
    <row r="843" spans="1:12">
      <c r="A843" s="118" t="s">
        <v>2308</v>
      </c>
      <c r="B843" s="118" t="e">
        <f>#REF!</f>
        <v>#REF!</v>
      </c>
      <c r="C843" s="122" t="e">
        <f>#REF!</f>
        <v>#REF!</v>
      </c>
      <c r="D843" s="118" t="e">
        <f>#REF!</f>
        <v>#REF!</v>
      </c>
      <c r="E843" s="118" t="e">
        <f>#REF!</f>
        <v>#REF!</v>
      </c>
      <c r="F843" s="125" t="e">
        <f>#REF!</f>
        <v>#REF!</v>
      </c>
      <c r="G843" s="125" t="e">
        <f>#REF!</f>
        <v>#REF!</v>
      </c>
      <c r="H843" s="120" t="e">
        <f>#REF!</f>
        <v>#REF!</v>
      </c>
      <c r="I843" s="120" t="e">
        <f>#REF!</f>
        <v>#REF!</v>
      </c>
      <c r="J843" s="120" t="e">
        <f>#REF!</f>
        <v>#REF!</v>
      </c>
      <c r="K843" s="118"/>
      <c r="L843" s="118"/>
    </row>
    <row r="844" spans="1:12">
      <c r="A844" s="118" t="s">
        <v>2308</v>
      </c>
      <c r="B844" s="118" t="e">
        <f>#REF!</f>
        <v>#REF!</v>
      </c>
      <c r="C844" s="122" t="e">
        <f>#REF!</f>
        <v>#REF!</v>
      </c>
      <c r="D844" s="118" t="e">
        <f>#REF!</f>
        <v>#REF!</v>
      </c>
      <c r="E844" s="118" t="e">
        <f>#REF!</f>
        <v>#REF!</v>
      </c>
      <c r="F844" s="125" t="e">
        <f>#REF!</f>
        <v>#REF!</v>
      </c>
      <c r="G844" s="125" t="e">
        <f>#REF!</f>
        <v>#REF!</v>
      </c>
      <c r="H844" s="120" t="e">
        <f>#REF!</f>
        <v>#REF!</v>
      </c>
      <c r="I844" s="120" t="e">
        <f>#REF!</f>
        <v>#REF!</v>
      </c>
      <c r="J844" s="120" t="e">
        <f>#REF!</f>
        <v>#REF!</v>
      </c>
      <c r="K844" s="118"/>
      <c r="L844" s="118"/>
    </row>
    <row r="845" spans="1:12">
      <c r="A845" s="118" t="s">
        <v>2308</v>
      </c>
      <c r="B845" s="118" t="e">
        <f>#REF!</f>
        <v>#REF!</v>
      </c>
      <c r="C845" s="122" t="e">
        <f>#REF!</f>
        <v>#REF!</v>
      </c>
      <c r="D845" s="118" t="e">
        <f>#REF!</f>
        <v>#REF!</v>
      </c>
      <c r="E845" s="118" t="e">
        <f>#REF!</f>
        <v>#REF!</v>
      </c>
      <c r="F845" s="125" t="e">
        <f>#REF!</f>
        <v>#REF!</v>
      </c>
      <c r="G845" s="125" t="e">
        <f>#REF!</f>
        <v>#REF!</v>
      </c>
      <c r="H845" s="120" t="e">
        <f>#REF!</f>
        <v>#REF!</v>
      </c>
      <c r="I845" s="120" t="e">
        <f>#REF!</f>
        <v>#REF!</v>
      </c>
      <c r="J845" s="120" t="e">
        <f>#REF!</f>
        <v>#REF!</v>
      </c>
      <c r="K845" s="118"/>
      <c r="L845" s="118"/>
    </row>
    <row r="846" spans="1:12">
      <c r="A846" s="118" t="s">
        <v>2308</v>
      </c>
      <c r="B846" s="118" t="e">
        <f>#REF!</f>
        <v>#REF!</v>
      </c>
      <c r="C846" s="122" t="e">
        <f>#REF!</f>
        <v>#REF!</v>
      </c>
      <c r="D846" s="118" t="e">
        <f>#REF!</f>
        <v>#REF!</v>
      </c>
      <c r="E846" s="118" t="e">
        <f>#REF!</f>
        <v>#REF!</v>
      </c>
      <c r="F846" s="125" t="e">
        <f>#REF!</f>
        <v>#REF!</v>
      </c>
      <c r="G846" s="125" t="e">
        <f>#REF!</f>
        <v>#REF!</v>
      </c>
      <c r="H846" s="120" t="e">
        <f>#REF!</f>
        <v>#REF!</v>
      </c>
      <c r="I846" s="120" t="e">
        <f>#REF!</f>
        <v>#REF!</v>
      </c>
      <c r="J846" s="120" t="e">
        <f>#REF!</f>
        <v>#REF!</v>
      </c>
      <c r="K846" s="118"/>
      <c r="L846" s="118"/>
    </row>
    <row r="847" spans="1:12">
      <c r="A847" s="118" t="s">
        <v>2731</v>
      </c>
      <c r="B847" s="118" t="e">
        <f>#REF!</f>
        <v>#REF!</v>
      </c>
      <c r="C847" s="122" t="e">
        <f>#REF!</f>
        <v>#REF!</v>
      </c>
      <c r="D847" s="118" t="e">
        <f>#REF!</f>
        <v>#REF!</v>
      </c>
      <c r="E847" s="118" t="e">
        <f>#REF!</f>
        <v>#REF!</v>
      </c>
      <c r="F847" s="125" t="e">
        <f>#REF!</f>
        <v>#REF!</v>
      </c>
      <c r="G847" s="125" t="e">
        <f>#REF!</f>
        <v>#REF!</v>
      </c>
      <c r="H847" s="120" t="e">
        <f>#REF!</f>
        <v>#REF!</v>
      </c>
      <c r="I847" s="120" t="e">
        <f>#REF!</f>
        <v>#REF!</v>
      </c>
      <c r="J847" s="120" t="e">
        <f>#REF!</f>
        <v>#REF!</v>
      </c>
      <c r="K847" s="118"/>
      <c r="L847" s="118"/>
    </row>
    <row r="848" spans="1:12">
      <c r="A848" s="118" t="s">
        <v>2731</v>
      </c>
      <c r="B848" s="118" t="e">
        <f>#REF!</f>
        <v>#REF!</v>
      </c>
      <c r="C848" s="122" t="e">
        <f>#REF!</f>
        <v>#REF!</v>
      </c>
      <c r="D848" s="118" t="e">
        <f>#REF!</f>
        <v>#REF!</v>
      </c>
      <c r="E848" s="118" t="e">
        <f>#REF!</f>
        <v>#REF!</v>
      </c>
      <c r="F848" s="125" t="e">
        <f>#REF!</f>
        <v>#REF!</v>
      </c>
      <c r="G848" s="125" t="e">
        <f>#REF!</f>
        <v>#REF!</v>
      </c>
      <c r="H848" s="120" t="e">
        <f>#REF!</f>
        <v>#REF!</v>
      </c>
      <c r="I848" s="120" t="e">
        <f>#REF!</f>
        <v>#REF!</v>
      </c>
      <c r="J848" s="120" t="e">
        <f>#REF!</f>
        <v>#REF!</v>
      </c>
      <c r="K848" s="118"/>
      <c r="L848" s="118"/>
    </row>
    <row r="849" spans="1:12">
      <c r="A849" s="118" t="s">
        <v>2732</v>
      </c>
      <c r="B849" s="118" t="e">
        <f>#REF!</f>
        <v>#REF!</v>
      </c>
      <c r="C849" s="122" t="e">
        <f>#REF!</f>
        <v>#REF!</v>
      </c>
      <c r="D849" s="118" t="e">
        <f>#REF!</f>
        <v>#REF!</v>
      </c>
      <c r="E849" s="118" t="e">
        <f>#REF!</f>
        <v>#REF!</v>
      </c>
      <c r="F849" s="125" t="e">
        <f>#REF!</f>
        <v>#REF!</v>
      </c>
      <c r="G849" s="125" t="e">
        <f>#REF!</f>
        <v>#REF!</v>
      </c>
      <c r="H849" s="120" t="e">
        <f>#REF!</f>
        <v>#REF!</v>
      </c>
      <c r="I849" s="120" t="e">
        <f>#REF!</f>
        <v>#REF!</v>
      </c>
      <c r="J849" s="120" t="e">
        <f>#REF!</f>
        <v>#REF!</v>
      </c>
      <c r="K849" s="118"/>
      <c r="L849" s="118"/>
    </row>
    <row r="850" spans="1:12">
      <c r="A850" s="118" t="s">
        <v>2313</v>
      </c>
      <c r="B850" s="118" t="e">
        <f>#REF!</f>
        <v>#REF!</v>
      </c>
      <c r="C850" s="122" t="e">
        <f>#REF!</f>
        <v>#REF!</v>
      </c>
      <c r="D850" s="118" t="e">
        <f>#REF!</f>
        <v>#REF!</v>
      </c>
      <c r="E850" s="118" t="e">
        <f>#REF!</f>
        <v>#REF!</v>
      </c>
      <c r="F850" s="125" t="e">
        <f>#REF!</f>
        <v>#REF!</v>
      </c>
      <c r="G850" s="125" t="e">
        <f>#REF!</f>
        <v>#REF!</v>
      </c>
      <c r="H850" s="120" t="e">
        <f>#REF!</f>
        <v>#REF!</v>
      </c>
      <c r="I850" s="120" t="e">
        <f>#REF!</f>
        <v>#REF!</v>
      </c>
      <c r="J850" s="120" t="e">
        <f>#REF!</f>
        <v>#REF!</v>
      </c>
      <c r="K850" s="118"/>
      <c r="L850" s="118"/>
    </row>
    <row r="851" spans="1:12">
      <c r="A851" s="118" t="s">
        <v>2313</v>
      </c>
      <c r="B851" s="118" t="e">
        <f>#REF!</f>
        <v>#REF!</v>
      </c>
      <c r="C851" s="122" t="e">
        <f>#REF!</f>
        <v>#REF!</v>
      </c>
      <c r="D851" s="118" t="e">
        <f>#REF!</f>
        <v>#REF!</v>
      </c>
      <c r="E851" s="118" t="e">
        <f>#REF!</f>
        <v>#REF!</v>
      </c>
      <c r="F851" s="125" t="e">
        <f>#REF!</f>
        <v>#REF!</v>
      </c>
      <c r="G851" s="125" t="e">
        <f>#REF!</f>
        <v>#REF!</v>
      </c>
      <c r="H851" s="120" t="e">
        <f>#REF!</f>
        <v>#REF!</v>
      </c>
      <c r="I851" s="120" t="e">
        <f>#REF!</f>
        <v>#REF!</v>
      </c>
      <c r="J851" s="120" t="e">
        <f>#REF!</f>
        <v>#REF!</v>
      </c>
      <c r="K851" s="118"/>
      <c r="L851" s="118"/>
    </row>
    <row r="852" spans="1:12">
      <c r="A852" s="118" t="s">
        <v>2313</v>
      </c>
      <c r="B852" s="118" t="e">
        <f>#REF!</f>
        <v>#REF!</v>
      </c>
      <c r="C852" s="122" t="e">
        <f>#REF!</f>
        <v>#REF!</v>
      </c>
      <c r="D852" s="118" t="e">
        <f>#REF!</f>
        <v>#REF!</v>
      </c>
      <c r="E852" s="118" t="e">
        <f>#REF!</f>
        <v>#REF!</v>
      </c>
      <c r="F852" s="125" t="e">
        <f>#REF!</f>
        <v>#REF!</v>
      </c>
      <c r="G852" s="125" t="e">
        <f>#REF!</f>
        <v>#REF!</v>
      </c>
      <c r="H852" s="120" t="e">
        <f>#REF!</f>
        <v>#REF!</v>
      </c>
      <c r="I852" s="120" t="e">
        <f>#REF!</f>
        <v>#REF!</v>
      </c>
      <c r="J852" s="120" t="e">
        <f>#REF!</f>
        <v>#REF!</v>
      </c>
      <c r="K852" s="118"/>
      <c r="L852" s="118"/>
    </row>
    <row r="853" spans="1:12">
      <c r="A853" s="118" t="s">
        <v>2313</v>
      </c>
      <c r="B853" s="118" t="e">
        <f>#REF!</f>
        <v>#REF!</v>
      </c>
      <c r="C853" s="122" t="e">
        <f>#REF!</f>
        <v>#REF!</v>
      </c>
      <c r="D853" s="118" t="e">
        <f>#REF!</f>
        <v>#REF!</v>
      </c>
      <c r="E853" s="118" t="e">
        <f>#REF!</f>
        <v>#REF!</v>
      </c>
      <c r="F853" s="125" t="e">
        <f>#REF!</f>
        <v>#REF!</v>
      </c>
      <c r="G853" s="125" t="e">
        <f>#REF!</f>
        <v>#REF!</v>
      </c>
      <c r="H853" s="120" t="e">
        <f>#REF!</f>
        <v>#REF!</v>
      </c>
      <c r="I853" s="120" t="e">
        <f>#REF!</f>
        <v>#REF!</v>
      </c>
      <c r="J853" s="120" t="e">
        <f>#REF!</f>
        <v>#REF!</v>
      </c>
      <c r="K853" s="118"/>
      <c r="L853" s="118"/>
    </row>
    <row r="854" spans="1:12">
      <c r="A854" s="118" t="s">
        <v>2453</v>
      </c>
      <c r="B854" s="118" t="e">
        <f>#REF!</f>
        <v>#REF!</v>
      </c>
      <c r="C854" s="122" t="e">
        <f>#REF!</f>
        <v>#REF!</v>
      </c>
      <c r="D854" s="118" t="e">
        <f>#REF!</f>
        <v>#REF!</v>
      </c>
      <c r="E854" s="118" t="e">
        <f>#REF!</f>
        <v>#REF!</v>
      </c>
      <c r="F854" s="118"/>
      <c r="G854" s="118"/>
      <c r="H854" s="118"/>
      <c r="I854" s="118"/>
      <c r="J854" s="118"/>
      <c r="K854" s="118"/>
      <c r="L854" s="118"/>
    </row>
    <row r="855" spans="1:12">
      <c r="A855" s="118" t="s">
        <v>2453</v>
      </c>
      <c r="B855" s="118" t="e">
        <f>#REF!</f>
        <v>#REF!</v>
      </c>
      <c r="C855" s="122" t="e">
        <f>#REF!</f>
        <v>#REF!</v>
      </c>
      <c r="D855" s="118" t="e">
        <f>#REF!</f>
        <v>#REF!</v>
      </c>
      <c r="E855" s="118" t="e">
        <f>#REF!</f>
        <v>#REF!</v>
      </c>
      <c r="F855" s="125" t="e">
        <f>#REF!</f>
        <v>#REF!</v>
      </c>
      <c r="G855" s="125" t="e">
        <f>#REF!</f>
        <v>#REF!</v>
      </c>
      <c r="H855" s="120" t="e">
        <f>#REF!</f>
        <v>#REF!</v>
      </c>
      <c r="I855" s="120" t="e">
        <f>#REF!</f>
        <v>#REF!</v>
      </c>
      <c r="J855" s="120" t="e">
        <f>#REF!</f>
        <v>#REF!</v>
      </c>
      <c r="K855" s="118"/>
      <c r="L855" s="118"/>
    </row>
    <row r="856" spans="1:12">
      <c r="A856" s="118" t="s">
        <v>2453</v>
      </c>
      <c r="B856" s="118" t="e">
        <f>#REF!</f>
        <v>#REF!</v>
      </c>
      <c r="C856" s="122" t="e">
        <f>#REF!</f>
        <v>#REF!</v>
      </c>
      <c r="D856" s="118" t="e">
        <f>#REF!</f>
        <v>#REF!</v>
      </c>
      <c r="E856" s="118" t="e">
        <f>#REF!</f>
        <v>#REF!</v>
      </c>
      <c r="F856" s="125" t="e">
        <f>#REF!</f>
        <v>#REF!</v>
      </c>
      <c r="G856" s="125" t="e">
        <f>#REF!</f>
        <v>#REF!</v>
      </c>
      <c r="H856" s="120" t="e">
        <f>#REF!</f>
        <v>#REF!</v>
      </c>
      <c r="I856" s="120" t="e">
        <f>#REF!</f>
        <v>#REF!</v>
      </c>
      <c r="J856" s="120" t="e">
        <f>#REF!</f>
        <v>#REF!</v>
      </c>
      <c r="K856" s="118"/>
      <c r="L856" s="118"/>
    </row>
    <row r="857" spans="1:12">
      <c r="A857" s="118" t="s">
        <v>2453</v>
      </c>
      <c r="B857" s="118" t="e">
        <f>#REF!</f>
        <v>#REF!</v>
      </c>
      <c r="C857" s="122" t="e">
        <f>#REF!</f>
        <v>#REF!</v>
      </c>
      <c r="D857" s="118" t="e">
        <f>#REF!</f>
        <v>#REF!</v>
      </c>
      <c r="E857" s="118" t="e">
        <f>#REF!</f>
        <v>#REF!</v>
      </c>
      <c r="F857" s="125" t="e">
        <f>#REF!</f>
        <v>#REF!</v>
      </c>
      <c r="G857" s="125" t="e">
        <f>#REF!</f>
        <v>#REF!</v>
      </c>
      <c r="H857" s="120" t="e">
        <f>#REF!</f>
        <v>#REF!</v>
      </c>
      <c r="I857" s="120" t="e">
        <f>#REF!</f>
        <v>#REF!</v>
      </c>
      <c r="J857" s="120" t="e">
        <f>#REF!</f>
        <v>#REF!</v>
      </c>
      <c r="K857" s="118"/>
      <c r="L857" s="118"/>
    </row>
    <row r="858" spans="1:12">
      <c r="A858" s="118" t="s">
        <v>2453</v>
      </c>
      <c r="B858" s="118" t="e">
        <f>#REF!</f>
        <v>#REF!</v>
      </c>
      <c r="C858" s="122" t="e">
        <f>#REF!</f>
        <v>#REF!</v>
      </c>
      <c r="D858" s="118" t="e">
        <f>#REF!</f>
        <v>#REF!</v>
      </c>
      <c r="E858" s="118" t="e">
        <f>#REF!</f>
        <v>#REF!</v>
      </c>
      <c r="F858" s="125" t="e">
        <f>#REF!</f>
        <v>#REF!</v>
      </c>
      <c r="G858" s="125" t="e">
        <f>#REF!</f>
        <v>#REF!</v>
      </c>
      <c r="H858" s="120" t="e">
        <f>#REF!</f>
        <v>#REF!</v>
      </c>
      <c r="I858" s="120" t="e">
        <f>#REF!</f>
        <v>#REF!</v>
      </c>
      <c r="J858" s="120" t="e">
        <f>#REF!</f>
        <v>#REF!</v>
      </c>
      <c r="K858" s="118"/>
      <c r="L858" s="118"/>
    </row>
    <row r="859" spans="1:12">
      <c r="A859" s="118" t="s">
        <v>2453</v>
      </c>
      <c r="B859" s="118" t="e">
        <f>#REF!</f>
        <v>#REF!</v>
      </c>
      <c r="C859" s="122" t="e">
        <f>#REF!</f>
        <v>#REF!</v>
      </c>
      <c r="D859" s="118" t="e">
        <f>#REF!</f>
        <v>#REF!</v>
      </c>
      <c r="E859" s="118" t="e">
        <f>#REF!</f>
        <v>#REF!</v>
      </c>
      <c r="F859" s="125" t="e">
        <f>#REF!</f>
        <v>#REF!</v>
      </c>
      <c r="G859" s="125" t="e">
        <f>#REF!</f>
        <v>#REF!</v>
      </c>
      <c r="H859" s="120" t="e">
        <f>#REF!</f>
        <v>#REF!</v>
      </c>
      <c r="I859" s="120" t="e">
        <f>#REF!</f>
        <v>#REF!</v>
      </c>
      <c r="J859" s="120" t="e">
        <f>#REF!</f>
        <v>#REF!</v>
      </c>
      <c r="K859" s="118"/>
      <c r="L859" s="118"/>
    </row>
    <row r="860" spans="1:12">
      <c r="A860" s="118" t="s">
        <v>2313</v>
      </c>
      <c r="B860" s="118" t="e">
        <f>#REF!</f>
        <v>#REF!</v>
      </c>
      <c r="C860" s="122" t="e">
        <f>#REF!</f>
        <v>#REF!</v>
      </c>
      <c r="D860" s="118" t="e">
        <f>#REF!</f>
        <v>#REF!</v>
      </c>
      <c r="E860" s="118" t="e">
        <f>#REF!</f>
        <v>#REF!</v>
      </c>
      <c r="F860" s="125" t="e">
        <f>#REF!</f>
        <v>#REF!</v>
      </c>
      <c r="G860" s="125" t="e">
        <f>#REF!</f>
        <v>#REF!</v>
      </c>
      <c r="H860" s="120" t="e">
        <f>#REF!</f>
        <v>#REF!</v>
      </c>
      <c r="I860" s="120" t="e">
        <f>#REF!</f>
        <v>#REF!</v>
      </c>
      <c r="J860" s="120" t="e">
        <f>#REF!</f>
        <v>#REF!</v>
      </c>
      <c r="K860" s="118"/>
      <c r="L860" s="118"/>
    </row>
    <row r="861" spans="1:12">
      <c r="A861" s="118" t="s">
        <v>2313</v>
      </c>
      <c r="B861" s="118" t="e">
        <f>#REF!</f>
        <v>#REF!</v>
      </c>
      <c r="C861" s="122" t="e">
        <f>#REF!</f>
        <v>#REF!</v>
      </c>
      <c r="D861" s="118" t="e">
        <f>#REF!</f>
        <v>#REF!</v>
      </c>
      <c r="E861" s="118" t="e">
        <f>#REF!</f>
        <v>#REF!</v>
      </c>
      <c r="F861" s="118" t="e">
        <f>#REF!</f>
        <v>#REF!</v>
      </c>
      <c r="G861" s="118" t="e">
        <f>#REF!</f>
        <v>#REF!</v>
      </c>
      <c r="H861" s="118" t="e">
        <f>#REF!</f>
        <v>#REF!</v>
      </c>
      <c r="I861" s="120" t="e">
        <f>#REF!</f>
        <v>#REF!</v>
      </c>
      <c r="J861" s="120" t="e">
        <f>#REF!</f>
        <v>#REF!</v>
      </c>
      <c r="K861" s="118"/>
      <c r="L861" s="118"/>
    </row>
    <row r="862" spans="1:12">
      <c r="A862" s="118" t="s">
        <v>2313</v>
      </c>
      <c r="B862" s="118" t="e">
        <f>#REF!</f>
        <v>#REF!</v>
      </c>
      <c r="C862" s="122" t="e">
        <f>#REF!</f>
        <v>#REF!</v>
      </c>
      <c r="D862" s="118" t="e">
        <f>#REF!</f>
        <v>#REF!</v>
      </c>
      <c r="E862" s="118" t="e">
        <f>#REF!</f>
        <v>#REF!</v>
      </c>
      <c r="F862" s="120" t="e">
        <f>#REF!</f>
        <v>#REF!</v>
      </c>
      <c r="G862" s="120" t="e">
        <f>#REF!</f>
        <v>#REF!</v>
      </c>
      <c r="H862" s="120" t="e">
        <f>#REF!</f>
        <v>#REF!</v>
      </c>
      <c r="I862" s="120" t="e">
        <f>#REF!</f>
        <v>#REF!</v>
      </c>
      <c r="J862" s="120" t="e">
        <f>#REF!</f>
        <v>#REF!</v>
      </c>
      <c r="K862" s="118"/>
      <c r="L862" s="118"/>
    </row>
    <row r="863" spans="1:12">
      <c r="A863" s="118" t="s">
        <v>2313</v>
      </c>
      <c r="B863" s="118" t="e">
        <f>#REF!</f>
        <v>#REF!</v>
      </c>
      <c r="C863" s="122" t="e">
        <f>#REF!</f>
        <v>#REF!</v>
      </c>
      <c r="D863" s="118" t="e">
        <f>#REF!</f>
        <v>#REF!</v>
      </c>
      <c r="E863" s="118" t="e">
        <f>#REF!</f>
        <v>#REF!</v>
      </c>
      <c r="F863" s="120" t="e">
        <f>#REF!</f>
        <v>#REF!</v>
      </c>
      <c r="G863" s="120" t="e">
        <f>#REF!</f>
        <v>#REF!</v>
      </c>
      <c r="H863" s="120" t="e">
        <f>#REF!</f>
        <v>#REF!</v>
      </c>
      <c r="I863" s="120" t="e">
        <f>#REF!</f>
        <v>#REF!</v>
      </c>
      <c r="J863" s="120" t="e">
        <f>#REF!</f>
        <v>#REF!</v>
      </c>
      <c r="K863" s="118"/>
      <c r="L863" s="118"/>
    </row>
    <row r="864" spans="1:12">
      <c r="A864" s="118" t="s">
        <v>2439</v>
      </c>
      <c r="B864" s="118" t="e">
        <f>#REF!</f>
        <v>#REF!</v>
      </c>
      <c r="C864" s="122" t="e">
        <f>#REF!</f>
        <v>#REF!</v>
      </c>
      <c r="D864" s="118" t="e">
        <f>#REF!</f>
        <v>#REF!</v>
      </c>
      <c r="E864" s="118" t="e">
        <f>#REF!</f>
        <v>#REF!</v>
      </c>
      <c r="F864" s="120" t="e">
        <f>#REF!</f>
        <v>#REF!</v>
      </c>
      <c r="G864" s="120" t="e">
        <f>#REF!</f>
        <v>#REF!</v>
      </c>
      <c r="H864" s="120" t="e">
        <f>#REF!</f>
        <v>#REF!</v>
      </c>
      <c r="I864" s="120" t="e">
        <f>#REF!</f>
        <v>#REF!</v>
      </c>
      <c r="J864" s="120" t="e">
        <f>#REF!</f>
        <v>#REF!</v>
      </c>
      <c r="K864" s="118"/>
      <c r="L864" s="118"/>
    </row>
    <row r="865" spans="1:12">
      <c r="A865" s="118" t="s">
        <v>2439</v>
      </c>
      <c r="B865" s="118" t="e">
        <f>#REF!</f>
        <v>#REF!</v>
      </c>
      <c r="C865" s="122" t="e">
        <f>#REF!</f>
        <v>#REF!</v>
      </c>
      <c r="D865" s="118" t="e">
        <f>#REF!</f>
        <v>#REF!</v>
      </c>
      <c r="E865" s="118" t="e">
        <f>#REF!</f>
        <v>#REF!</v>
      </c>
      <c r="F865" s="120" t="e">
        <f>#REF!</f>
        <v>#REF!</v>
      </c>
      <c r="G865" s="120" t="e">
        <f>#REF!</f>
        <v>#REF!</v>
      </c>
      <c r="H865" s="120" t="e">
        <f>#REF!</f>
        <v>#REF!</v>
      </c>
      <c r="I865" s="120" t="e">
        <f>#REF!</f>
        <v>#REF!</v>
      </c>
      <c r="J865" s="120" t="e">
        <f>#REF!</f>
        <v>#REF!</v>
      </c>
      <c r="K865" s="118"/>
      <c r="L865" s="118"/>
    </row>
    <row r="866" spans="1:12">
      <c r="A866" s="118" t="s">
        <v>2439</v>
      </c>
      <c r="B866" s="118" t="e">
        <f>#REF!</f>
        <v>#REF!</v>
      </c>
      <c r="C866" s="122" t="e">
        <f>#REF!</f>
        <v>#REF!</v>
      </c>
      <c r="D866" s="118" t="e">
        <f>#REF!</f>
        <v>#REF!</v>
      </c>
      <c r="E866" s="118" t="e">
        <f>#REF!</f>
        <v>#REF!</v>
      </c>
      <c r="F866" s="120" t="e">
        <f>#REF!</f>
        <v>#REF!</v>
      </c>
      <c r="G866" s="120" t="e">
        <f>#REF!</f>
        <v>#REF!</v>
      </c>
      <c r="H866" s="120" t="e">
        <f>#REF!</f>
        <v>#REF!</v>
      </c>
      <c r="I866" s="120" t="e">
        <f>#REF!</f>
        <v>#REF!</v>
      </c>
      <c r="J866" s="120" t="e">
        <f>#REF!</f>
        <v>#REF!</v>
      </c>
      <c r="K866" s="118"/>
      <c r="L866" s="118"/>
    </row>
    <row r="867" spans="1:12">
      <c r="A867" s="118" t="s">
        <v>2439</v>
      </c>
      <c r="B867" s="118" t="e">
        <f>#REF!</f>
        <v>#REF!</v>
      </c>
      <c r="C867" s="122" t="e">
        <f>#REF!</f>
        <v>#REF!</v>
      </c>
      <c r="D867" s="118" t="e">
        <f>#REF!</f>
        <v>#REF!</v>
      </c>
      <c r="E867" s="118" t="e">
        <f>#REF!</f>
        <v>#REF!</v>
      </c>
      <c r="F867" s="120" t="e">
        <f>#REF!</f>
        <v>#REF!</v>
      </c>
      <c r="G867" s="120" t="e">
        <f>#REF!</f>
        <v>#REF!</v>
      </c>
      <c r="H867" s="120" t="e">
        <f>#REF!</f>
        <v>#REF!</v>
      </c>
      <c r="I867" s="120" t="e">
        <f>#REF!</f>
        <v>#REF!</v>
      </c>
      <c r="J867" s="120" t="e">
        <f>#REF!</f>
        <v>#REF!</v>
      </c>
      <c r="K867" s="118"/>
      <c r="L867" s="118"/>
    </row>
    <row r="868" spans="1:12">
      <c r="A868" s="118" t="s">
        <v>2439</v>
      </c>
      <c r="B868" s="118" t="e">
        <f>#REF!</f>
        <v>#REF!</v>
      </c>
      <c r="C868" s="122" t="e">
        <f>#REF!</f>
        <v>#REF!</v>
      </c>
      <c r="D868" s="118" t="e">
        <f>#REF!</f>
        <v>#REF!</v>
      </c>
      <c r="E868" s="118" t="e">
        <f>#REF!</f>
        <v>#REF!</v>
      </c>
      <c r="F868" s="120" t="e">
        <f>#REF!</f>
        <v>#REF!</v>
      </c>
      <c r="G868" s="120" t="e">
        <f>#REF!</f>
        <v>#REF!</v>
      </c>
      <c r="H868" s="120" t="e">
        <f>#REF!</f>
        <v>#REF!</v>
      </c>
      <c r="I868" s="120" t="e">
        <f>#REF!</f>
        <v>#REF!</v>
      </c>
      <c r="J868" s="120" t="e">
        <f>#REF!</f>
        <v>#REF!</v>
      </c>
      <c r="K868" s="118"/>
      <c r="L868" s="118"/>
    </row>
    <row r="869" spans="1:12">
      <c r="A869" s="118" t="s">
        <v>2439</v>
      </c>
      <c r="B869" s="118" t="e">
        <f>#REF!</f>
        <v>#REF!</v>
      </c>
      <c r="C869" s="122" t="e">
        <f>#REF!</f>
        <v>#REF!</v>
      </c>
      <c r="D869" s="118" t="e">
        <f>#REF!</f>
        <v>#REF!</v>
      </c>
      <c r="E869" s="118" t="e">
        <f>#REF!</f>
        <v>#REF!</v>
      </c>
      <c r="F869" s="118"/>
      <c r="G869" s="118"/>
      <c r="H869" s="118"/>
      <c r="I869" s="118"/>
      <c r="J869" s="118"/>
      <c r="K869" s="118"/>
      <c r="L869" s="118"/>
    </row>
    <row r="870" spans="1:12">
      <c r="A870" s="118" t="s">
        <v>2733</v>
      </c>
      <c r="B870" s="118" t="e">
        <f>#REF!</f>
        <v>#REF!</v>
      </c>
      <c r="C870" s="122" t="e">
        <f>#REF!</f>
        <v>#REF!</v>
      </c>
      <c r="D870" s="118" t="e">
        <f>#REF!</f>
        <v>#REF!</v>
      </c>
      <c r="E870" s="118" t="e">
        <f>#REF!</f>
        <v>#REF!</v>
      </c>
      <c r="F870" s="118"/>
      <c r="G870" s="118"/>
      <c r="H870" s="118"/>
      <c r="I870" s="118"/>
      <c r="J870" s="118"/>
      <c r="K870" s="118"/>
      <c r="L870" s="118"/>
    </row>
    <row r="871" spans="1:12">
      <c r="A871" s="118" t="s">
        <v>2733</v>
      </c>
      <c r="B871" s="118" t="e">
        <f>#REF!</f>
        <v>#REF!</v>
      </c>
      <c r="C871" s="122" t="e">
        <f>#REF!</f>
        <v>#REF!</v>
      </c>
      <c r="D871" s="118" t="e">
        <f>#REF!</f>
        <v>#REF!</v>
      </c>
      <c r="E871" s="118" t="e">
        <f>#REF!</f>
        <v>#REF!</v>
      </c>
      <c r="F871" s="118"/>
      <c r="G871" s="118"/>
      <c r="H871" s="118"/>
      <c r="I871" s="118"/>
      <c r="J871" s="118"/>
      <c r="K871" s="118"/>
      <c r="L871" s="118"/>
    </row>
    <row r="872" spans="1:12">
      <c r="A872" s="118" t="s">
        <v>2439</v>
      </c>
      <c r="B872" s="118" t="e">
        <f>#REF!</f>
        <v>#REF!</v>
      </c>
      <c r="C872" s="122" t="e">
        <f>#REF!</f>
        <v>#REF!</v>
      </c>
      <c r="D872" s="118" t="e">
        <f>#REF!</f>
        <v>#REF!</v>
      </c>
      <c r="E872" s="118" t="e">
        <f>#REF!</f>
        <v>#REF!</v>
      </c>
      <c r="F872" s="120" t="e">
        <f>#REF!</f>
        <v>#REF!</v>
      </c>
      <c r="G872" s="120" t="e">
        <f>#REF!</f>
        <v>#REF!</v>
      </c>
      <c r="H872" s="120" t="e">
        <f>#REF!</f>
        <v>#REF!</v>
      </c>
      <c r="I872" s="120" t="e">
        <f>#REF!</f>
        <v>#REF!</v>
      </c>
      <c r="J872" s="120" t="e">
        <f>#REF!</f>
        <v>#REF!</v>
      </c>
      <c r="K872" s="118"/>
      <c r="L872" s="118"/>
    </row>
    <row r="873" spans="1:12">
      <c r="A873" s="118" t="s">
        <v>2439</v>
      </c>
      <c r="B873" s="118" t="e">
        <f>#REF!</f>
        <v>#REF!</v>
      </c>
      <c r="C873" s="122" t="e">
        <f>#REF!</f>
        <v>#REF!</v>
      </c>
      <c r="D873" s="118" t="e">
        <f>#REF!</f>
        <v>#REF!</v>
      </c>
      <c r="E873" s="118" t="e">
        <f>#REF!</f>
        <v>#REF!</v>
      </c>
      <c r="F873" s="118" t="e">
        <f>#REF!</f>
        <v>#REF!</v>
      </c>
      <c r="G873" s="118" t="e">
        <f>#REF!</f>
        <v>#REF!</v>
      </c>
      <c r="H873" s="118" t="e">
        <f>#REF!</f>
        <v>#REF!</v>
      </c>
      <c r="I873" s="118" t="e">
        <f>#REF!</f>
        <v>#REF!</v>
      </c>
      <c r="J873" s="118" t="e">
        <f>#REF!</f>
        <v>#REF!</v>
      </c>
      <c r="K873" s="118"/>
      <c r="L873" s="118"/>
    </row>
    <row r="874" spans="1:12">
      <c r="A874" s="118" t="s">
        <v>2735</v>
      </c>
      <c r="B874" s="118" t="e">
        <f>#REF!</f>
        <v>#REF!</v>
      </c>
      <c r="C874" s="122" t="e">
        <f>#REF!</f>
        <v>#REF!</v>
      </c>
      <c r="D874" s="118" t="e">
        <f>#REF!</f>
        <v>#REF!</v>
      </c>
      <c r="E874" s="118" t="e">
        <f>#REF!</f>
        <v>#REF!</v>
      </c>
      <c r="F874" s="118" t="e">
        <f>#REF!</f>
        <v>#REF!</v>
      </c>
      <c r="G874" s="118" t="e">
        <f>#REF!</f>
        <v>#REF!</v>
      </c>
      <c r="H874" s="118" t="e">
        <f>#REF!</f>
        <v>#REF!</v>
      </c>
      <c r="I874" s="118" t="e">
        <f>#REF!</f>
        <v>#REF!</v>
      </c>
      <c r="J874" s="118" t="e">
        <f>#REF!</f>
        <v>#REF!</v>
      </c>
      <c r="K874" s="118"/>
      <c r="L874" s="118"/>
    </row>
    <row r="875" spans="1:12">
      <c r="A875" s="118" t="s">
        <v>2737</v>
      </c>
      <c r="B875" s="118" t="e">
        <f>#REF!</f>
        <v>#REF!</v>
      </c>
      <c r="C875" s="122" t="e">
        <f>#REF!</f>
        <v>#REF!</v>
      </c>
      <c r="D875" s="118" t="e">
        <f>#REF!</f>
        <v>#REF!</v>
      </c>
      <c r="E875" s="118" t="e">
        <f>#REF!</f>
        <v>#REF!</v>
      </c>
      <c r="F875" s="120" t="e">
        <f>#REF!</f>
        <v>#REF!</v>
      </c>
      <c r="G875" s="120" t="e">
        <f>#REF!</f>
        <v>#REF!</v>
      </c>
      <c r="H875" s="120" t="e">
        <f>#REF!</f>
        <v>#REF!</v>
      </c>
      <c r="I875" s="120" t="e">
        <f>#REF!</f>
        <v>#REF!</v>
      </c>
      <c r="J875" s="120" t="e">
        <f>#REF!</f>
        <v>#REF!</v>
      </c>
      <c r="K875" s="118"/>
      <c r="L875" s="118"/>
    </row>
    <row r="876" spans="1:12">
      <c r="A876" s="118" t="s">
        <v>2737</v>
      </c>
      <c r="B876" s="118" t="e">
        <f>#REF!</f>
        <v>#REF!</v>
      </c>
      <c r="C876" s="122" t="e">
        <f>#REF!</f>
        <v>#REF!</v>
      </c>
      <c r="D876" s="118" t="e">
        <f>#REF!</f>
        <v>#REF!</v>
      </c>
      <c r="E876" s="118" t="e">
        <f>#REF!</f>
        <v>#REF!</v>
      </c>
      <c r="F876" s="120" t="e">
        <f>#REF!</f>
        <v>#REF!</v>
      </c>
      <c r="G876" s="120" t="e">
        <f>#REF!</f>
        <v>#REF!</v>
      </c>
      <c r="H876" s="120" t="e">
        <f>#REF!</f>
        <v>#REF!</v>
      </c>
      <c r="I876" s="120" t="e">
        <f>#REF!</f>
        <v>#REF!</v>
      </c>
      <c r="J876" s="120" t="e">
        <f>#REF!</f>
        <v>#REF!</v>
      </c>
      <c r="K876" s="118"/>
      <c r="L876" s="118"/>
    </row>
    <row r="877" spans="1:12">
      <c r="A877" s="118" t="s">
        <v>2739</v>
      </c>
      <c r="B877" s="118" t="e">
        <f>#REF!</f>
        <v>#REF!</v>
      </c>
      <c r="C877" s="122" t="e">
        <f>#REF!</f>
        <v>#REF!</v>
      </c>
      <c r="D877" s="118" t="e">
        <f>#REF!</f>
        <v>#REF!</v>
      </c>
      <c r="E877" s="118" t="e">
        <f>#REF!</f>
        <v>#REF!</v>
      </c>
      <c r="F877" s="120" t="e">
        <f>#REF!</f>
        <v>#REF!</v>
      </c>
      <c r="G877" s="120" t="e">
        <f>#REF!</f>
        <v>#REF!</v>
      </c>
      <c r="H877" s="120" t="e">
        <f>#REF!</f>
        <v>#REF!</v>
      </c>
      <c r="I877" s="120" t="e">
        <f>#REF!</f>
        <v>#REF!</v>
      </c>
      <c r="J877" s="120" t="e">
        <f>#REF!</f>
        <v>#REF!</v>
      </c>
      <c r="K877" s="118"/>
      <c r="L877" s="118"/>
    </row>
    <row r="878" spans="1:12">
      <c r="A878" s="118" t="s">
        <v>2313</v>
      </c>
      <c r="B878" s="118" t="e">
        <f>#REF!</f>
        <v>#REF!</v>
      </c>
      <c r="C878" s="122" t="e">
        <f>#REF!</f>
        <v>#REF!</v>
      </c>
      <c r="D878" s="118" t="e">
        <f>#REF!</f>
        <v>#REF!</v>
      </c>
      <c r="E878" s="118" t="e">
        <f>#REF!</f>
        <v>#REF!</v>
      </c>
      <c r="F878" s="118" t="e">
        <f>#REF!</f>
        <v>#REF!</v>
      </c>
      <c r="G878" s="118" t="e">
        <f>#REF!</f>
        <v>#REF!</v>
      </c>
      <c r="H878" s="118" t="e">
        <f>#REF!</f>
        <v>#REF!</v>
      </c>
      <c r="I878" s="118" t="e">
        <f>#REF!</f>
        <v>#REF!</v>
      </c>
      <c r="J878" s="118" t="e">
        <f>#REF!</f>
        <v>#REF!</v>
      </c>
      <c r="K878" s="118"/>
      <c r="L878" s="118"/>
    </row>
    <row r="879" spans="1:12">
      <c r="A879" s="118" t="s">
        <v>2433</v>
      </c>
      <c r="B879" s="118" t="e">
        <f>#REF!</f>
        <v>#REF!</v>
      </c>
      <c r="C879" s="122" t="e">
        <f>#REF!</f>
        <v>#REF!</v>
      </c>
      <c r="D879" s="118" t="e">
        <f>#REF!</f>
        <v>#REF!</v>
      </c>
      <c r="E879" s="118" t="e">
        <f>#REF!</f>
        <v>#REF!</v>
      </c>
      <c r="F879" s="120" t="e">
        <f>#REF!</f>
        <v>#REF!</v>
      </c>
      <c r="G879" s="120" t="e">
        <f>#REF!</f>
        <v>#REF!</v>
      </c>
      <c r="H879" s="120" t="e">
        <f>#REF!</f>
        <v>#REF!</v>
      </c>
      <c r="I879" s="120" t="e">
        <f>#REF!</f>
        <v>#REF!</v>
      </c>
      <c r="J879" s="120" t="e">
        <f>#REF!</f>
        <v>#REF!</v>
      </c>
      <c r="K879" s="118"/>
      <c r="L879" s="118"/>
    </row>
    <row r="880" spans="1:12">
      <c r="A880" s="118" t="s">
        <v>2433</v>
      </c>
      <c r="B880" s="118" t="e">
        <f>#REF!</f>
        <v>#REF!</v>
      </c>
      <c r="C880" s="122" t="e">
        <f>#REF!</f>
        <v>#REF!</v>
      </c>
      <c r="D880" s="118" t="e">
        <f>#REF!</f>
        <v>#REF!</v>
      </c>
      <c r="E880" s="118" t="e">
        <f>#REF!</f>
        <v>#REF!</v>
      </c>
      <c r="F880" s="120" t="e">
        <f>#REF!</f>
        <v>#REF!</v>
      </c>
      <c r="G880" s="120" t="e">
        <f>#REF!</f>
        <v>#REF!</v>
      </c>
      <c r="H880" s="120" t="e">
        <f>#REF!</f>
        <v>#REF!</v>
      </c>
      <c r="I880" s="120" t="e">
        <f>#REF!</f>
        <v>#REF!</v>
      </c>
      <c r="J880" s="120" t="e">
        <f>#REF!</f>
        <v>#REF!</v>
      </c>
      <c r="K880" s="118"/>
      <c r="L880" s="118"/>
    </row>
    <row r="881" spans="1:12">
      <c r="A881" s="118" t="s">
        <v>2433</v>
      </c>
      <c r="B881" s="118" t="e">
        <f>#REF!</f>
        <v>#REF!</v>
      </c>
      <c r="C881" s="122" t="e">
        <f>#REF!</f>
        <v>#REF!</v>
      </c>
      <c r="D881" s="118" t="e">
        <f>#REF!</f>
        <v>#REF!</v>
      </c>
      <c r="E881" s="118" t="e">
        <f>#REF!</f>
        <v>#REF!</v>
      </c>
      <c r="F881" s="120" t="e">
        <f>#REF!</f>
        <v>#REF!</v>
      </c>
      <c r="G881" s="120" t="e">
        <f>#REF!</f>
        <v>#REF!</v>
      </c>
      <c r="H881" s="120" t="e">
        <f>#REF!</f>
        <v>#REF!</v>
      </c>
      <c r="I881" s="120" t="e">
        <f>#REF!</f>
        <v>#REF!</v>
      </c>
      <c r="J881" s="120" t="e">
        <f>#REF!</f>
        <v>#REF!</v>
      </c>
      <c r="K881" s="118"/>
      <c r="L881" s="118"/>
    </row>
    <row r="882" spans="1:12">
      <c r="A882" s="118" t="s">
        <v>2433</v>
      </c>
      <c r="B882" s="118" t="e">
        <f>#REF!</f>
        <v>#REF!</v>
      </c>
      <c r="C882" s="122" t="e">
        <f>#REF!</f>
        <v>#REF!</v>
      </c>
      <c r="D882" s="118" t="e">
        <f>#REF!</f>
        <v>#REF!</v>
      </c>
      <c r="E882" s="118" t="e">
        <f>#REF!</f>
        <v>#REF!</v>
      </c>
      <c r="F882" s="120" t="e">
        <f>#REF!</f>
        <v>#REF!</v>
      </c>
      <c r="G882" s="120" t="e">
        <f>#REF!</f>
        <v>#REF!</v>
      </c>
      <c r="H882" s="120" t="e">
        <f>#REF!</f>
        <v>#REF!</v>
      </c>
      <c r="I882" s="120" t="e">
        <f>#REF!</f>
        <v>#REF!</v>
      </c>
      <c r="J882" s="120" t="e">
        <f>#REF!</f>
        <v>#REF!</v>
      </c>
      <c r="K882" s="118"/>
      <c r="L882" s="118"/>
    </row>
    <row r="883" spans="1:12">
      <c r="A883" s="118" t="s">
        <v>2742</v>
      </c>
      <c r="B883" s="118" t="e">
        <f>#REF!</f>
        <v>#REF!</v>
      </c>
      <c r="C883" s="122" t="e">
        <f>#REF!</f>
        <v>#REF!</v>
      </c>
      <c r="D883" s="118" t="e">
        <f>#REF!</f>
        <v>#REF!</v>
      </c>
      <c r="E883" s="118" t="e">
        <f>#REF!</f>
        <v>#REF!</v>
      </c>
      <c r="F883" s="120" t="e">
        <f>#REF!</f>
        <v>#REF!</v>
      </c>
      <c r="G883" s="120" t="e">
        <f>#REF!</f>
        <v>#REF!</v>
      </c>
      <c r="H883" s="120" t="e">
        <f>#REF!</f>
        <v>#REF!</v>
      </c>
      <c r="I883" s="120" t="e">
        <f>#REF!</f>
        <v>#REF!</v>
      </c>
      <c r="J883" s="120" t="e">
        <f>#REF!</f>
        <v>#REF!</v>
      </c>
      <c r="K883" s="118"/>
      <c r="L883" s="118"/>
    </row>
    <row r="884" spans="1:12">
      <c r="A884" s="118" t="s">
        <v>2742</v>
      </c>
      <c r="B884" s="118" t="e">
        <f>#REF!</f>
        <v>#REF!</v>
      </c>
      <c r="C884" s="122" t="e">
        <f>#REF!</f>
        <v>#REF!</v>
      </c>
      <c r="D884" s="118" t="e">
        <f>#REF!</f>
        <v>#REF!</v>
      </c>
      <c r="E884" s="118" t="e">
        <f>#REF!</f>
        <v>#REF!</v>
      </c>
      <c r="F884" s="118" t="e">
        <f>#REF!</f>
        <v>#REF!</v>
      </c>
      <c r="G884" s="118" t="e">
        <f>#REF!</f>
        <v>#REF!</v>
      </c>
      <c r="H884" s="118" t="e">
        <f>#REF!</f>
        <v>#REF!</v>
      </c>
      <c r="I884" s="118" t="e">
        <f>#REF!</f>
        <v>#REF!</v>
      </c>
      <c r="J884" s="118" t="e">
        <f>#REF!</f>
        <v>#REF!</v>
      </c>
      <c r="K884" s="118"/>
      <c r="L884" s="118"/>
    </row>
    <row r="885" spans="1:12">
      <c r="A885" s="118" t="s">
        <v>2742</v>
      </c>
      <c r="B885" s="118" t="e">
        <f>#REF!</f>
        <v>#REF!</v>
      </c>
      <c r="C885" s="122" t="e">
        <f>#REF!</f>
        <v>#REF!</v>
      </c>
      <c r="D885" s="118" t="e">
        <f>#REF!</f>
        <v>#REF!</v>
      </c>
      <c r="E885" s="118" t="e">
        <f>#REF!</f>
        <v>#REF!</v>
      </c>
      <c r="F885" s="120" t="e">
        <f>#REF!</f>
        <v>#REF!</v>
      </c>
      <c r="G885" s="120" t="e">
        <f>#REF!</f>
        <v>#REF!</v>
      </c>
      <c r="H885" s="120" t="e">
        <f>#REF!</f>
        <v>#REF!</v>
      </c>
      <c r="I885" s="120" t="e">
        <f>#REF!</f>
        <v>#REF!</v>
      </c>
      <c r="J885" s="120" t="e">
        <f>#REF!</f>
        <v>#REF!</v>
      </c>
      <c r="K885" s="118"/>
      <c r="L885" s="118"/>
    </row>
    <row r="886" spans="1:12">
      <c r="A886" s="118" t="s">
        <v>2742</v>
      </c>
      <c r="B886" s="118" t="e">
        <f>#REF!</f>
        <v>#REF!</v>
      </c>
      <c r="C886" s="122" t="e">
        <f>#REF!</f>
        <v>#REF!</v>
      </c>
      <c r="D886" s="118" t="e">
        <f>#REF!</f>
        <v>#REF!</v>
      </c>
      <c r="E886" s="118" t="e">
        <f>#REF!</f>
        <v>#REF!</v>
      </c>
      <c r="F886" s="123" t="e">
        <f>#REF!</f>
        <v>#REF!</v>
      </c>
      <c r="G886" s="118" t="e">
        <f>#REF!</f>
        <v>#REF!</v>
      </c>
      <c r="H886" s="118" t="e">
        <f>#REF!</f>
        <v>#REF!</v>
      </c>
      <c r="I886" s="120" t="e">
        <f>#REF!</f>
        <v>#REF!</v>
      </c>
      <c r="J886" s="120" t="e">
        <f>#REF!</f>
        <v>#REF!</v>
      </c>
      <c r="K886" s="118"/>
      <c r="L886" s="118"/>
    </row>
    <row r="887" spans="1:12">
      <c r="A887" s="118" t="s">
        <v>2742</v>
      </c>
      <c r="B887" s="118" t="e">
        <f>#REF!</f>
        <v>#REF!</v>
      </c>
      <c r="C887" s="122" t="e">
        <f>#REF!</f>
        <v>#REF!</v>
      </c>
      <c r="D887" s="118" t="e">
        <f>#REF!</f>
        <v>#REF!</v>
      </c>
      <c r="E887" s="118" t="e">
        <f>#REF!</f>
        <v>#REF!</v>
      </c>
      <c r="F887" s="123" t="e">
        <f>#REF!</f>
        <v>#REF!</v>
      </c>
      <c r="G887" s="118" t="e">
        <f>#REF!</f>
        <v>#REF!</v>
      </c>
      <c r="H887" s="118" t="e">
        <f>#REF!</f>
        <v>#REF!</v>
      </c>
      <c r="I887" s="120" t="e">
        <f>#REF!</f>
        <v>#REF!</v>
      </c>
      <c r="J887" s="120" t="e">
        <f>#REF!</f>
        <v>#REF!</v>
      </c>
      <c r="K887" s="118"/>
      <c r="L887" s="118"/>
    </row>
    <row r="888" spans="1:12">
      <c r="A888" s="118" t="s">
        <v>2744</v>
      </c>
      <c r="B888" s="118" t="e">
        <f>#REF!</f>
        <v>#REF!</v>
      </c>
      <c r="C888" s="122" t="e">
        <f>#REF!</f>
        <v>#REF!</v>
      </c>
      <c r="D888" s="118" t="e">
        <f>#REF!</f>
        <v>#REF!</v>
      </c>
      <c r="E888" s="118" t="e">
        <f>#REF!</f>
        <v>#REF!</v>
      </c>
      <c r="F888" s="123" t="e">
        <f>#REF!</f>
        <v>#REF!</v>
      </c>
      <c r="G888" s="118" t="e">
        <f>#REF!</f>
        <v>#REF!</v>
      </c>
      <c r="H888" s="118" t="e">
        <f>#REF!</f>
        <v>#REF!</v>
      </c>
      <c r="I888" s="120" t="e">
        <f>#REF!</f>
        <v>#REF!</v>
      </c>
      <c r="J888" s="120" t="e">
        <f>#REF!</f>
        <v>#REF!</v>
      </c>
      <c r="K888" s="118"/>
      <c r="L888" s="118"/>
    </row>
    <row r="889" spans="1:12">
      <c r="A889" s="118" t="s">
        <v>2735</v>
      </c>
      <c r="B889" s="118" t="e">
        <f>#REF!</f>
        <v>#REF!</v>
      </c>
      <c r="C889" s="122" t="e">
        <f>#REF!</f>
        <v>#REF!</v>
      </c>
      <c r="D889" s="118" t="e">
        <f>#REF!</f>
        <v>#REF!</v>
      </c>
      <c r="E889" s="118" t="e">
        <f>#REF!</f>
        <v>#REF!</v>
      </c>
      <c r="F889" s="123" t="e">
        <f>#REF!</f>
        <v>#REF!</v>
      </c>
      <c r="G889" s="118" t="e">
        <f>#REF!</f>
        <v>#REF!</v>
      </c>
      <c r="H889" s="118" t="e">
        <f>#REF!</f>
        <v>#REF!</v>
      </c>
      <c r="I889" s="120" t="e">
        <f>#REF!</f>
        <v>#REF!</v>
      </c>
      <c r="J889" s="120" t="e">
        <f>#REF!</f>
        <v>#REF!</v>
      </c>
      <c r="K889" s="118"/>
      <c r="L889" s="118"/>
    </row>
    <row r="890" spans="1:12">
      <c r="A890" s="118" t="s">
        <v>2746</v>
      </c>
      <c r="B890" s="118" t="e">
        <f>#REF!</f>
        <v>#REF!</v>
      </c>
      <c r="C890" s="122" t="e">
        <f>#REF!</f>
        <v>#REF!</v>
      </c>
      <c r="D890" s="118" t="e">
        <f>#REF!</f>
        <v>#REF!</v>
      </c>
      <c r="E890" s="118" t="e">
        <f>#REF!</f>
        <v>#REF!</v>
      </c>
      <c r="F890" s="123" t="e">
        <f>#REF!</f>
        <v>#REF!</v>
      </c>
      <c r="G890" s="118" t="e">
        <f>#REF!</f>
        <v>#REF!</v>
      </c>
      <c r="H890" s="118" t="e">
        <f>#REF!</f>
        <v>#REF!</v>
      </c>
      <c r="I890" s="120" t="e">
        <f>#REF!</f>
        <v>#REF!</v>
      </c>
      <c r="J890" s="120" t="e">
        <f>#REF!</f>
        <v>#REF!</v>
      </c>
      <c r="K890" s="118"/>
      <c r="L890" s="118"/>
    </row>
    <row r="891" spans="1:12">
      <c r="A891" s="118" t="s">
        <v>2744</v>
      </c>
      <c r="B891" s="118" t="e">
        <f>#REF!</f>
        <v>#REF!</v>
      </c>
      <c r="C891" s="122" t="e">
        <f>#REF!</f>
        <v>#REF!</v>
      </c>
      <c r="D891" s="118" t="e">
        <f>#REF!</f>
        <v>#REF!</v>
      </c>
      <c r="E891" s="118" t="e">
        <f>#REF!</f>
        <v>#REF!</v>
      </c>
      <c r="F891" s="123" t="e">
        <f>#REF!</f>
        <v>#REF!</v>
      </c>
      <c r="G891" s="118" t="e">
        <f>#REF!</f>
        <v>#REF!</v>
      </c>
      <c r="H891" s="118" t="e">
        <f>#REF!</f>
        <v>#REF!</v>
      </c>
      <c r="I891" s="120" t="e">
        <f>#REF!</f>
        <v>#REF!</v>
      </c>
      <c r="J891" s="120" t="e">
        <f>#REF!</f>
        <v>#REF!</v>
      </c>
      <c r="K891" s="118"/>
      <c r="L891" s="118"/>
    </row>
    <row r="892" spans="1:12">
      <c r="A892" s="118" t="s">
        <v>2746</v>
      </c>
      <c r="B892" s="118" t="e">
        <f>#REF!</f>
        <v>#REF!</v>
      </c>
      <c r="C892" s="122" t="e">
        <f>#REF!</f>
        <v>#REF!</v>
      </c>
      <c r="D892" s="118" t="e">
        <f>#REF!</f>
        <v>#REF!</v>
      </c>
      <c r="E892" s="118" t="e">
        <f>#REF!</f>
        <v>#REF!</v>
      </c>
      <c r="F892" s="123" t="e">
        <f>#REF!</f>
        <v>#REF!</v>
      </c>
      <c r="G892" s="118" t="e">
        <f>#REF!</f>
        <v>#REF!</v>
      </c>
      <c r="H892" s="118" t="e">
        <f>#REF!</f>
        <v>#REF!</v>
      </c>
      <c r="I892" s="120" t="e">
        <f>#REF!</f>
        <v>#REF!</v>
      </c>
      <c r="J892" s="120" t="e">
        <f>#REF!</f>
        <v>#REF!</v>
      </c>
      <c r="K892" s="118"/>
      <c r="L892" s="118"/>
    </row>
    <row r="893" spans="1:12">
      <c r="A893" s="118" t="s">
        <v>2453</v>
      </c>
      <c r="B893" s="118" t="e">
        <f>#REF!</f>
        <v>#REF!</v>
      </c>
      <c r="C893" s="122" t="e">
        <f>#REF!</f>
        <v>#REF!</v>
      </c>
      <c r="D893" s="118" t="e">
        <f>#REF!</f>
        <v>#REF!</v>
      </c>
      <c r="E893" s="118" t="e">
        <f>#REF!</f>
        <v>#REF!</v>
      </c>
      <c r="F893" s="123" t="e">
        <f>#REF!</f>
        <v>#REF!</v>
      </c>
      <c r="G893" s="118" t="e">
        <f>#REF!</f>
        <v>#REF!</v>
      </c>
      <c r="H893" s="118" t="e">
        <f>#REF!</f>
        <v>#REF!</v>
      </c>
      <c r="I893" s="120" t="e">
        <f>#REF!</f>
        <v>#REF!</v>
      </c>
      <c r="J893" s="120" t="e">
        <f>#REF!</f>
        <v>#REF!</v>
      </c>
      <c r="K893" s="118"/>
      <c r="L893" s="118"/>
    </row>
    <row r="894" spans="1:12">
      <c r="A894" s="118" t="s">
        <v>2313</v>
      </c>
      <c r="B894" s="118" t="e">
        <f>#REF!</f>
        <v>#REF!</v>
      </c>
      <c r="C894" s="122" t="e">
        <f>#REF!</f>
        <v>#REF!</v>
      </c>
      <c r="D894" s="118" t="e">
        <f>#REF!</f>
        <v>#REF!</v>
      </c>
      <c r="E894" s="118" t="e">
        <f>#REF!</f>
        <v>#REF!</v>
      </c>
      <c r="F894" s="123" t="e">
        <f>#REF!</f>
        <v>#REF!</v>
      </c>
      <c r="G894" s="118" t="e">
        <f>#REF!</f>
        <v>#REF!</v>
      </c>
      <c r="H894" s="118" t="e">
        <f>#REF!</f>
        <v>#REF!</v>
      </c>
      <c r="I894" s="120" t="e">
        <f>#REF!</f>
        <v>#REF!</v>
      </c>
      <c r="J894" s="120" t="e">
        <f>#REF!</f>
        <v>#REF!</v>
      </c>
      <c r="K894" s="118"/>
      <c r="L894" s="118"/>
    </row>
    <row r="895" spans="1:12">
      <c r="A895" s="118" t="s">
        <v>2731</v>
      </c>
      <c r="B895" s="118" t="e">
        <f>#REF!</f>
        <v>#REF!</v>
      </c>
      <c r="C895" s="122" t="e">
        <f>#REF!</f>
        <v>#REF!</v>
      </c>
      <c r="D895" s="118" t="e">
        <f>#REF!</f>
        <v>#REF!</v>
      </c>
      <c r="E895" s="118" t="e">
        <f>#REF!</f>
        <v>#REF!</v>
      </c>
      <c r="F895" s="123" t="e">
        <f>#REF!</f>
        <v>#REF!</v>
      </c>
      <c r="G895" s="118" t="e">
        <f>#REF!</f>
        <v>#REF!</v>
      </c>
      <c r="H895" s="118" t="e">
        <f>#REF!</f>
        <v>#REF!</v>
      </c>
      <c r="I895" s="120" t="e">
        <f>#REF!</f>
        <v>#REF!</v>
      </c>
      <c r="J895" s="120" t="e">
        <f>#REF!</f>
        <v>#REF!</v>
      </c>
      <c r="K895" s="118"/>
      <c r="L895" s="118"/>
    </row>
    <row r="896" spans="1:12">
      <c r="A896" s="118" t="s">
        <v>2439</v>
      </c>
      <c r="B896" s="118" t="e">
        <f>#REF!</f>
        <v>#REF!</v>
      </c>
      <c r="C896" s="122" t="e">
        <f>#REF!</f>
        <v>#REF!</v>
      </c>
      <c r="D896" s="118" t="e">
        <f>#REF!</f>
        <v>#REF!</v>
      </c>
      <c r="E896" s="118" t="e">
        <f>#REF!</f>
        <v>#REF!</v>
      </c>
      <c r="F896" s="120" t="e">
        <f>#REF!</f>
        <v>#REF!</v>
      </c>
      <c r="G896" s="120" t="e">
        <f>#REF!</f>
        <v>#REF!</v>
      </c>
      <c r="H896" s="120" t="e">
        <f>#REF!</f>
        <v>#REF!</v>
      </c>
      <c r="I896" s="120" t="e">
        <f>#REF!</f>
        <v>#REF!</v>
      </c>
      <c r="J896" s="120" t="e">
        <f>#REF!</f>
        <v>#REF!</v>
      </c>
      <c r="K896" s="118"/>
      <c r="L896" s="118"/>
    </row>
    <row r="897" spans="1:12">
      <c r="A897" s="118" t="s">
        <v>2439</v>
      </c>
      <c r="B897" s="118" t="e">
        <f>#REF!</f>
        <v>#REF!</v>
      </c>
      <c r="C897" s="122" t="e">
        <f>#REF!</f>
        <v>#REF!</v>
      </c>
      <c r="D897" s="118" t="e">
        <f>#REF!</f>
        <v>#REF!</v>
      </c>
      <c r="E897" s="118" t="e">
        <f>#REF!</f>
        <v>#REF!</v>
      </c>
      <c r="F897" s="120" t="e">
        <f>#REF!</f>
        <v>#REF!</v>
      </c>
      <c r="G897" s="120" t="e">
        <f>#REF!</f>
        <v>#REF!</v>
      </c>
      <c r="H897" s="120" t="e">
        <f>#REF!</f>
        <v>#REF!</v>
      </c>
      <c r="I897" s="120" t="e">
        <f>#REF!</f>
        <v>#REF!</v>
      </c>
      <c r="J897" s="120" t="e">
        <f>#REF!</f>
        <v>#REF!</v>
      </c>
      <c r="K897" s="118"/>
      <c r="L897" s="118"/>
    </row>
    <row r="898" spans="1:12">
      <c r="A898" s="118" t="s">
        <v>2308</v>
      </c>
      <c r="B898" s="118" t="e">
        <f>#REF!</f>
        <v>#REF!</v>
      </c>
      <c r="C898" s="122" t="e">
        <f>#REF!</f>
        <v>#REF!</v>
      </c>
      <c r="D898" s="118" t="e">
        <f>#REF!</f>
        <v>#REF!</v>
      </c>
      <c r="E898" s="118" t="e">
        <f>#REF!</f>
        <v>#REF!</v>
      </c>
      <c r="F898" s="120" t="e">
        <f>#REF!</f>
        <v>#REF!</v>
      </c>
      <c r="G898" s="120" t="e">
        <f>#REF!</f>
        <v>#REF!</v>
      </c>
      <c r="H898" s="120" t="e">
        <f>#REF!</f>
        <v>#REF!</v>
      </c>
      <c r="I898" s="120" t="e">
        <f>#REF!</f>
        <v>#REF!</v>
      </c>
      <c r="J898" s="120" t="e">
        <f>#REF!</f>
        <v>#REF!</v>
      </c>
      <c r="K898" s="118"/>
      <c r="L898" s="118"/>
    </row>
    <row r="899" spans="1:12">
      <c r="A899" s="118" t="s">
        <v>2308</v>
      </c>
      <c r="B899" s="118" t="e">
        <f>#REF!</f>
        <v>#REF!</v>
      </c>
      <c r="C899" s="122" t="e">
        <f>#REF!</f>
        <v>#REF!</v>
      </c>
      <c r="D899" s="118" t="e">
        <f>#REF!</f>
        <v>#REF!</v>
      </c>
      <c r="E899" s="118" t="e">
        <f>#REF!</f>
        <v>#REF!</v>
      </c>
      <c r="F899" s="120" t="e">
        <f>#REF!</f>
        <v>#REF!</v>
      </c>
      <c r="G899" s="120" t="e">
        <f>#REF!</f>
        <v>#REF!</v>
      </c>
      <c r="H899" s="120" t="e">
        <f>#REF!</f>
        <v>#REF!</v>
      </c>
      <c r="I899" s="120" t="e">
        <f>#REF!</f>
        <v>#REF!</v>
      </c>
      <c r="J899" s="120" t="e">
        <f>#REF!</f>
        <v>#REF!</v>
      </c>
      <c r="K899" s="118"/>
      <c r="L899" s="118"/>
    </row>
    <row r="900" spans="1:12">
      <c r="A900" s="118" t="s">
        <v>2308</v>
      </c>
      <c r="B900" s="118" t="e">
        <f>#REF!</f>
        <v>#REF!</v>
      </c>
      <c r="C900" s="122" t="e">
        <f>#REF!</f>
        <v>#REF!</v>
      </c>
      <c r="D900" s="118" t="e">
        <f>#REF!</f>
        <v>#REF!</v>
      </c>
      <c r="E900" s="118" t="e">
        <f>#REF!</f>
        <v>#REF!</v>
      </c>
      <c r="F900" s="120" t="e">
        <f>#REF!</f>
        <v>#REF!</v>
      </c>
      <c r="G900" s="120" t="e">
        <f>#REF!</f>
        <v>#REF!</v>
      </c>
      <c r="H900" s="120" t="e">
        <f>#REF!</f>
        <v>#REF!</v>
      </c>
      <c r="I900" s="120" t="e">
        <f>#REF!</f>
        <v>#REF!</v>
      </c>
      <c r="J900" s="120" t="e">
        <f>#REF!</f>
        <v>#REF!</v>
      </c>
      <c r="K900" s="118"/>
      <c r="L900" s="118"/>
    </row>
    <row r="901" spans="1:12">
      <c r="A901" s="118" t="s">
        <v>2308</v>
      </c>
      <c r="B901" s="118" t="e">
        <f>#REF!</f>
        <v>#REF!</v>
      </c>
      <c r="C901" s="122" t="e">
        <f>#REF!</f>
        <v>#REF!</v>
      </c>
      <c r="D901" s="118" t="e">
        <f>#REF!</f>
        <v>#REF!</v>
      </c>
      <c r="E901" s="118" t="e">
        <f>#REF!</f>
        <v>#REF!</v>
      </c>
      <c r="F901" s="120" t="e">
        <f>#REF!</f>
        <v>#REF!</v>
      </c>
      <c r="G901" s="120" t="e">
        <f>#REF!</f>
        <v>#REF!</v>
      </c>
      <c r="H901" s="120" t="e">
        <f>#REF!</f>
        <v>#REF!</v>
      </c>
      <c r="I901" s="120" t="e">
        <f>#REF!</f>
        <v>#REF!</v>
      </c>
      <c r="J901" s="120" t="e">
        <f>#REF!</f>
        <v>#REF!</v>
      </c>
      <c r="K901" s="118"/>
      <c r="L901" s="118"/>
    </row>
    <row r="902" spans="1:12">
      <c r="A902" s="118" t="s">
        <v>2308</v>
      </c>
      <c r="B902" s="118" t="e">
        <f>#REF!</f>
        <v>#REF!</v>
      </c>
      <c r="C902" s="122" t="e">
        <f>#REF!</f>
        <v>#REF!</v>
      </c>
      <c r="D902" s="118" t="e">
        <f>#REF!</f>
        <v>#REF!</v>
      </c>
      <c r="E902" s="118" t="e">
        <f>#REF!</f>
        <v>#REF!</v>
      </c>
      <c r="F902" s="120" t="e">
        <f>#REF!</f>
        <v>#REF!</v>
      </c>
      <c r="G902" s="120" t="e">
        <f>#REF!</f>
        <v>#REF!</v>
      </c>
      <c r="H902" s="120" t="e">
        <f>#REF!</f>
        <v>#REF!</v>
      </c>
      <c r="I902" s="120" t="e">
        <f>#REF!</f>
        <v>#REF!</v>
      </c>
      <c r="J902" s="120" t="e">
        <f>#REF!</f>
        <v>#REF!</v>
      </c>
      <c r="K902" s="118"/>
      <c r="L902" s="118"/>
    </row>
    <row r="903" spans="1:12">
      <c r="A903" s="118" t="s">
        <v>2308</v>
      </c>
      <c r="B903" s="118" t="e">
        <f>#REF!</f>
        <v>#REF!</v>
      </c>
      <c r="C903" s="122" t="e">
        <f>#REF!</f>
        <v>#REF!</v>
      </c>
      <c r="D903" s="118" t="e">
        <f>#REF!</f>
        <v>#REF!</v>
      </c>
      <c r="E903" s="118" t="e">
        <f>#REF!</f>
        <v>#REF!</v>
      </c>
      <c r="F903" s="120" t="e">
        <f>#REF!</f>
        <v>#REF!</v>
      </c>
      <c r="G903" s="120" t="e">
        <f>#REF!</f>
        <v>#REF!</v>
      </c>
      <c r="H903" s="120" t="e">
        <f>#REF!</f>
        <v>#REF!</v>
      </c>
      <c r="I903" s="120" t="e">
        <f>#REF!</f>
        <v>#REF!</v>
      </c>
      <c r="J903" s="120" t="e">
        <f>#REF!</f>
        <v>#REF!</v>
      </c>
      <c r="K903" s="118"/>
      <c r="L903" s="118"/>
    </row>
    <row r="904" spans="1:12">
      <c r="A904" s="118" t="s">
        <v>2308</v>
      </c>
      <c r="B904" s="118" t="e">
        <f>#REF!</f>
        <v>#REF!</v>
      </c>
      <c r="C904" s="122" t="e">
        <f>#REF!</f>
        <v>#REF!</v>
      </c>
      <c r="D904" s="118" t="e">
        <f>#REF!</f>
        <v>#REF!</v>
      </c>
      <c r="E904" s="118" t="e">
        <f>#REF!</f>
        <v>#REF!</v>
      </c>
      <c r="F904" s="120" t="e">
        <f>#REF!</f>
        <v>#REF!</v>
      </c>
      <c r="G904" s="120" t="e">
        <f>#REF!</f>
        <v>#REF!</v>
      </c>
      <c r="H904" s="120" t="e">
        <f>#REF!</f>
        <v>#REF!</v>
      </c>
      <c r="I904" s="120" t="e">
        <f>#REF!</f>
        <v>#REF!</v>
      </c>
      <c r="J904" s="120" t="e">
        <f>#REF!</f>
        <v>#REF!</v>
      </c>
      <c r="K904" s="118"/>
      <c r="L904" s="118"/>
    </row>
    <row r="905" spans="1:12">
      <c r="A905" s="118" t="s">
        <v>2308</v>
      </c>
      <c r="B905" s="118" t="e">
        <f>#REF!</f>
        <v>#REF!</v>
      </c>
      <c r="C905" s="122" t="e">
        <f>#REF!</f>
        <v>#REF!</v>
      </c>
      <c r="D905" s="118" t="e">
        <f>#REF!</f>
        <v>#REF!</v>
      </c>
      <c r="E905" s="118" t="e">
        <f>#REF!</f>
        <v>#REF!</v>
      </c>
      <c r="F905" s="120" t="e">
        <f>#REF!</f>
        <v>#REF!</v>
      </c>
      <c r="G905" s="120" t="e">
        <f>#REF!</f>
        <v>#REF!</v>
      </c>
      <c r="H905" s="120" t="e">
        <f>#REF!</f>
        <v>#REF!</v>
      </c>
      <c r="I905" s="120" t="e">
        <f>#REF!</f>
        <v>#REF!</v>
      </c>
      <c r="J905" s="120" t="e">
        <f>#REF!</f>
        <v>#REF!</v>
      </c>
      <c r="K905" s="118"/>
      <c r="L905" s="118"/>
    </row>
    <row r="906" spans="1:12">
      <c r="A906" s="118" t="s">
        <v>2308</v>
      </c>
      <c r="B906" s="118" t="e">
        <f>#REF!</f>
        <v>#REF!</v>
      </c>
      <c r="C906" s="122" t="e">
        <f>#REF!</f>
        <v>#REF!</v>
      </c>
      <c r="D906" s="118" t="e">
        <f>#REF!</f>
        <v>#REF!</v>
      </c>
      <c r="E906" s="118" t="e">
        <f>#REF!</f>
        <v>#REF!</v>
      </c>
      <c r="F906" s="120" t="e">
        <f>#REF!</f>
        <v>#REF!</v>
      </c>
      <c r="G906" s="120" t="e">
        <f>#REF!</f>
        <v>#REF!</v>
      </c>
      <c r="H906" s="120" t="e">
        <f>#REF!</f>
        <v>#REF!</v>
      </c>
      <c r="I906" s="120" t="e">
        <f>#REF!</f>
        <v>#REF!</v>
      </c>
      <c r="J906" s="120" t="e">
        <f>#REF!</f>
        <v>#REF!</v>
      </c>
      <c r="K906" s="118"/>
      <c r="L906" s="118"/>
    </row>
    <row r="907" spans="1:12">
      <c r="A907" s="118" t="s">
        <v>2308</v>
      </c>
      <c r="B907" s="118" t="e">
        <f>#REF!</f>
        <v>#REF!</v>
      </c>
      <c r="C907" s="122" t="e">
        <f>#REF!</f>
        <v>#REF!</v>
      </c>
      <c r="D907" s="118" t="e">
        <f>#REF!</f>
        <v>#REF!</v>
      </c>
      <c r="E907" s="118" t="e">
        <f>#REF!</f>
        <v>#REF!</v>
      </c>
      <c r="F907" s="120" t="e">
        <f>#REF!</f>
        <v>#REF!</v>
      </c>
      <c r="G907" s="120" t="e">
        <f>#REF!</f>
        <v>#REF!</v>
      </c>
      <c r="H907" s="120" t="e">
        <f>#REF!</f>
        <v>#REF!</v>
      </c>
      <c r="I907" s="120" t="e">
        <f>#REF!</f>
        <v>#REF!</v>
      </c>
      <c r="J907" s="120" t="e">
        <f>#REF!</f>
        <v>#REF!</v>
      </c>
      <c r="K907" s="118"/>
      <c r="L907" s="118"/>
    </row>
    <row r="908" spans="1:12">
      <c r="A908" s="118" t="s">
        <v>2308</v>
      </c>
      <c r="B908" s="118" t="e">
        <f>#REF!</f>
        <v>#REF!</v>
      </c>
      <c r="C908" s="122" t="e">
        <f>#REF!</f>
        <v>#REF!</v>
      </c>
      <c r="D908" s="118" t="e">
        <f>#REF!</f>
        <v>#REF!</v>
      </c>
      <c r="E908" s="118" t="e">
        <f>#REF!</f>
        <v>#REF!</v>
      </c>
      <c r="F908" s="125" t="e">
        <f>#REF!</f>
        <v>#REF!</v>
      </c>
      <c r="G908" s="125" t="e">
        <f>#REF!</f>
        <v>#REF!</v>
      </c>
      <c r="H908" s="120" t="e">
        <f>#REF!</f>
        <v>#REF!</v>
      </c>
      <c r="I908" s="120" t="e">
        <f>#REF!</f>
        <v>#REF!</v>
      </c>
      <c r="J908" s="120" t="e">
        <f>#REF!</f>
        <v>#REF!</v>
      </c>
      <c r="K908" s="118"/>
      <c r="L908" s="118"/>
    </row>
    <row r="909" spans="1:12">
      <c r="A909" s="118" t="s">
        <v>2308</v>
      </c>
      <c r="B909" s="118" t="e">
        <f>#REF!</f>
        <v>#REF!</v>
      </c>
      <c r="C909" s="122" t="e">
        <f>#REF!</f>
        <v>#REF!</v>
      </c>
      <c r="D909" s="118" t="e">
        <f>#REF!</f>
        <v>#REF!</v>
      </c>
      <c r="E909" s="118" t="e">
        <f>#REF!</f>
        <v>#REF!</v>
      </c>
      <c r="F909" s="118" t="e">
        <f t="shared" ref="F909:J909" si="12">#REF!</f>
        <v>#REF!</v>
      </c>
      <c r="G909" s="118" t="e">
        <f t="shared" si="12"/>
        <v>#REF!</v>
      </c>
      <c r="H909" s="118" t="e">
        <f t="shared" si="12"/>
        <v>#REF!</v>
      </c>
      <c r="I909" s="118" t="e">
        <f t="shared" si="12"/>
        <v>#REF!</v>
      </c>
      <c r="J909" s="118" t="e">
        <f t="shared" si="12"/>
        <v>#REF!</v>
      </c>
      <c r="K909" s="118"/>
      <c r="L909" s="118"/>
    </row>
    <row r="910" spans="1:12">
      <c r="A910" s="118" t="s">
        <v>2308</v>
      </c>
      <c r="B910" s="118" t="e">
        <f>#REF!</f>
        <v>#REF!</v>
      </c>
      <c r="C910" s="122" t="e">
        <f>#REF!</f>
        <v>#REF!</v>
      </c>
      <c r="D910" s="118" t="e">
        <f>#REF!</f>
        <v>#REF!</v>
      </c>
      <c r="E910" s="118" t="e">
        <f>#REF!</f>
        <v>#REF!</v>
      </c>
      <c r="F910" s="125" t="e">
        <f>#REF!</f>
        <v>#REF!</v>
      </c>
      <c r="G910" s="125" t="e">
        <f>#REF!</f>
        <v>#REF!</v>
      </c>
      <c r="H910" s="120" t="e">
        <f>#REF!</f>
        <v>#REF!</v>
      </c>
      <c r="I910" s="120" t="e">
        <f>#REF!</f>
        <v>#REF!</v>
      </c>
      <c r="J910" s="120" t="e">
        <f>#REF!</f>
        <v>#REF!</v>
      </c>
      <c r="K910" s="118"/>
      <c r="L910" s="118"/>
    </row>
    <row r="911" spans="1:12">
      <c r="A911" s="118" t="s">
        <v>2308</v>
      </c>
      <c r="B911" s="118" t="e">
        <f>#REF!</f>
        <v>#REF!</v>
      </c>
      <c r="C911" s="122" t="e">
        <f>#REF!</f>
        <v>#REF!</v>
      </c>
      <c r="D911" s="118" t="e">
        <f>#REF!</f>
        <v>#REF!</v>
      </c>
      <c r="E911" s="118" t="e">
        <f>#REF!</f>
        <v>#REF!</v>
      </c>
      <c r="F911" s="125" t="e">
        <f>#REF!</f>
        <v>#REF!</v>
      </c>
      <c r="G911" s="125" t="e">
        <f>#REF!</f>
        <v>#REF!</v>
      </c>
      <c r="H911" s="120" t="e">
        <f>#REF!</f>
        <v>#REF!</v>
      </c>
      <c r="I911" s="120" t="e">
        <f>#REF!</f>
        <v>#REF!</v>
      </c>
      <c r="J911" s="120" t="e">
        <f>#REF!</f>
        <v>#REF!</v>
      </c>
      <c r="K911" s="118"/>
      <c r="L911" s="118"/>
    </row>
    <row r="912" spans="1:12">
      <c r="A912" s="118" t="s">
        <v>2308</v>
      </c>
      <c r="B912" s="118" t="e">
        <f>#REF!</f>
        <v>#REF!</v>
      </c>
      <c r="C912" s="122" t="e">
        <f>#REF!</f>
        <v>#REF!</v>
      </c>
      <c r="D912" s="118" t="e">
        <f>#REF!</f>
        <v>#REF!</v>
      </c>
      <c r="E912" s="118" t="e">
        <f>#REF!</f>
        <v>#REF!</v>
      </c>
      <c r="F912" s="125" t="e">
        <f>#REF!</f>
        <v>#REF!</v>
      </c>
      <c r="G912" s="125" t="e">
        <f>#REF!</f>
        <v>#REF!</v>
      </c>
      <c r="H912" s="120" t="e">
        <f>#REF!</f>
        <v>#REF!</v>
      </c>
      <c r="I912" s="120" t="e">
        <f>#REF!</f>
        <v>#REF!</v>
      </c>
      <c r="J912" s="120" t="e">
        <f>#REF!</f>
        <v>#REF!</v>
      </c>
      <c r="K912" s="118"/>
      <c r="L912" s="118"/>
    </row>
    <row r="913" spans="1:12">
      <c r="A913" s="118" t="s">
        <v>2308</v>
      </c>
      <c r="B913" s="118" t="e">
        <f>#REF!</f>
        <v>#REF!</v>
      </c>
      <c r="C913" s="122" t="e">
        <f>#REF!</f>
        <v>#REF!</v>
      </c>
      <c r="D913" s="118" t="e">
        <f>#REF!</f>
        <v>#REF!</v>
      </c>
      <c r="E913" s="118" t="e">
        <f>#REF!</f>
        <v>#REF!</v>
      </c>
      <c r="F913" s="125" t="e">
        <f>#REF!</f>
        <v>#REF!</v>
      </c>
      <c r="G913" s="125" t="e">
        <f>#REF!</f>
        <v>#REF!</v>
      </c>
      <c r="H913" s="120" t="e">
        <f>#REF!</f>
        <v>#REF!</v>
      </c>
      <c r="I913" s="120" t="e">
        <f>#REF!</f>
        <v>#REF!</v>
      </c>
      <c r="J913" s="120" t="e">
        <f>#REF!</f>
        <v>#REF!</v>
      </c>
      <c r="K913" s="118"/>
      <c r="L913" s="118"/>
    </row>
    <row r="914" spans="1:12">
      <c r="A914" s="118" t="s">
        <v>2308</v>
      </c>
      <c r="B914" s="118" t="e">
        <f>#REF!</f>
        <v>#REF!</v>
      </c>
      <c r="C914" s="122" t="e">
        <f>#REF!</f>
        <v>#REF!</v>
      </c>
      <c r="D914" s="118" t="e">
        <f>#REF!</f>
        <v>#REF!</v>
      </c>
      <c r="E914" s="118" t="e">
        <f>#REF!</f>
        <v>#REF!</v>
      </c>
      <c r="F914" s="125" t="e">
        <f>#REF!</f>
        <v>#REF!</v>
      </c>
      <c r="G914" s="125" t="e">
        <f>#REF!</f>
        <v>#REF!</v>
      </c>
      <c r="H914" s="120" t="e">
        <f>#REF!</f>
        <v>#REF!</v>
      </c>
      <c r="I914" s="120" t="e">
        <f>#REF!</f>
        <v>#REF!</v>
      </c>
      <c r="J914" s="120" t="e">
        <f>#REF!</f>
        <v>#REF!</v>
      </c>
      <c r="K914" s="118"/>
      <c r="L914" s="118"/>
    </row>
    <row r="915" spans="1:12">
      <c r="A915" s="118" t="s">
        <v>2308</v>
      </c>
      <c r="B915" s="118" t="e">
        <f>#REF!</f>
        <v>#REF!</v>
      </c>
      <c r="C915" s="122" t="e">
        <f>#REF!</f>
        <v>#REF!</v>
      </c>
      <c r="D915" s="118" t="e">
        <f>#REF!</f>
        <v>#REF!</v>
      </c>
      <c r="E915" s="118" t="e">
        <f>#REF!</f>
        <v>#REF!</v>
      </c>
      <c r="F915" s="120" t="e">
        <f>#REF!</f>
        <v>#REF!</v>
      </c>
      <c r="G915" s="120" t="e">
        <f>#REF!</f>
        <v>#REF!</v>
      </c>
      <c r="H915" s="120" t="e">
        <f>#REF!</f>
        <v>#REF!</v>
      </c>
      <c r="I915" s="120" t="e">
        <f>#REF!</f>
        <v>#REF!</v>
      </c>
      <c r="J915" s="120" t="e">
        <f>#REF!</f>
        <v>#REF!</v>
      </c>
      <c r="K915" s="118"/>
      <c r="L915" s="118"/>
    </row>
    <row r="916" spans="1:12">
      <c r="A916" s="118" t="s">
        <v>2308</v>
      </c>
      <c r="B916" s="118" t="e">
        <f>#REF!</f>
        <v>#REF!</v>
      </c>
      <c r="C916" s="122" t="e">
        <f>#REF!</f>
        <v>#REF!</v>
      </c>
      <c r="D916" s="118" t="e">
        <f>#REF!</f>
        <v>#REF!</v>
      </c>
      <c r="E916" s="118" t="e">
        <f>#REF!</f>
        <v>#REF!</v>
      </c>
      <c r="F916" s="120" t="e">
        <f>#REF!</f>
        <v>#REF!</v>
      </c>
      <c r="G916" s="120" t="e">
        <f>#REF!</f>
        <v>#REF!</v>
      </c>
      <c r="H916" s="120" t="e">
        <f>#REF!</f>
        <v>#REF!</v>
      </c>
      <c r="I916" s="120" t="e">
        <f>#REF!</f>
        <v>#REF!</v>
      </c>
      <c r="J916" s="120" t="e">
        <f>#REF!</f>
        <v>#REF!</v>
      </c>
      <c r="K916" s="118"/>
      <c r="L916" s="118"/>
    </row>
    <row r="917" spans="1:12">
      <c r="A917" s="118" t="s">
        <v>2308</v>
      </c>
      <c r="B917" s="118" t="e">
        <f>#REF!</f>
        <v>#REF!</v>
      </c>
      <c r="C917" s="122" t="e">
        <f>#REF!</f>
        <v>#REF!</v>
      </c>
      <c r="D917" s="118" t="e">
        <f>#REF!</f>
        <v>#REF!</v>
      </c>
      <c r="E917" s="118" t="e">
        <f>#REF!</f>
        <v>#REF!</v>
      </c>
      <c r="F917" s="120" t="e">
        <f>#REF!</f>
        <v>#REF!</v>
      </c>
      <c r="G917" s="120" t="e">
        <f>#REF!</f>
        <v>#REF!</v>
      </c>
      <c r="H917" s="120" t="e">
        <f>#REF!</f>
        <v>#REF!</v>
      </c>
      <c r="I917" s="120" t="e">
        <f>#REF!</f>
        <v>#REF!</v>
      </c>
      <c r="J917" s="120" t="e">
        <f>#REF!</f>
        <v>#REF!</v>
      </c>
      <c r="K917" s="118"/>
      <c r="L917" s="118"/>
    </row>
    <row r="918" spans="1:12">
      <c r="A918" s="118" t="s">
        <v>2308</v>
      </c>
      <c r="B918" s="118" t="e">
        <f>#REF!</f>
        <v>#REF!</v>
      </c>
      <c r="C918" s="122" t="e">
        <f>#REF!</f>
        <v>#REF!</v>
      </c>
      <c r="D918" s="118" t="e">
        <f>#REF!</f>
        <v>#REF!</v>
      </c>
      <c r="E918" s="118" t="e">
        <f>#REF!</f>
        <v>#REF!</v>
      </c>
      <c r="F918" s="120" t="e">
        <f>#REF!</f>
        <v>#REF!</v>
      </c>
      <c r="G918" s="120" t="e">
        <f>#REF!</f>
        <v>#REF!</v>
      </c>
      <c r="H918" s="120" t="e">
        <f>#REF!</f>
        <v>#REF!</v>
      </c>
      <c r="I918" s="120" t="e">
        <f>#REF!</f>
        <v>#REF!</v>
      </c>
      <c r="J918" s="120" t="e">
        <f>#REF!</f>
        <v>#REF!</v>
      </c>
      <c r="K918" s="118"/>
      <c r="L918" s="118"/>
    </row>
    <row r="919" spans="1:12">
      <c r="A919" s="118" t="s">
        <v>2308</v>
      </c>
      <c r="B919" s="118" t="e">
        <f>#REF!</f>
        <v>#REF!</v>
      </c>
      <c r="C919" s="122" t="e">
        <f>#REF!</f>
        <v>#REF!</v>
      </c>
      <c r="D919" s="118" t="e">
        <f>#REF!</f>
        <v>#REF!</v>
      </c>
      <c r="E919" s="118" t="e">
        <f>#REF!</f>
        <v>#REF!</v>
      </c>
      <c r="F919" s="120" t="e">
        <f>#REF!</f>
        <v>#REF!</v>
      </c>
      <c r="G919" s="120" t="e">
        <f>#REF!</f>
        <v>#REF!</v>
      </c>
      <c r="H919" s="120" t="e">
        <f>#REF!</f>
        <v>#REF!</v>
      </c>
      <c r="I919" s="120" t="e">
        <f>#REF!</f>
        <v>#REF!</v>
      </c>
      <c r="J919" s="120" t="e">
        <f>#REF!</f>
        <v>#REF!</v>
      </c>
      <c r="K919" s="118"/>
      <c r="L919" s="118"/>
    </row>
    <row r="920" spans="1:12">
      <c r="A920" s="118" t="s">
        <v>2308</v>
      </c>
      <c r="B920" s="118" t="e">
        <f>#REF!</f>
        <v>#REF!</v>
      </c>
      <c r="C920" s="122" t="e">
        <f>#REF!</f>
        <v>#REF!</v>
      </c>
      <c r="D920" s="118" t="e">
        <f>#REF!</f>
        <v>#REF!</v>
      </c>
      <c r="E920" s="118" t="e">
        <f>#REF!</f>
        <v>#REF!</v>
      </c>
      <c r="F920" s="120" t="e">
        <f>#REF!</f>
        <v>#REF!</v>
      </c>
      <c r="G920" s="120" t="e">
        <f>#REF!</f>
        <v>#REF!</v>
      </c>
      <c r="H920" s="120" t="e">
        <f>#REF!</f>
        <v>#REF!</v>
      </c>
      <c r="I920" s="120" t="e">
        <f>#REF!</f>
        <v>#REF!</v>
      </c>
      <c r="J920" s="120" t="e">
        <f>#REF!</f>
        <v>#REF!</v>
      </c>
      <c r="K920" s="118"/>
      <c r="L920" s="118"/>
    </row>
    <row r="921" spans="1:12">
      <c r="A921" s="118" t="s">
        <v>2453</v>
      </c>
      <c r="B921" s="118" t="e">
        <f>#REF!</f>
        <v>#REF!</v>
      </c>
      <c r="C921" s="122" t="e">
        <f>#REF!</f>
        <v>#REF!</v>
      </c>
      <c r="D921" s="118" t="e">
        <f>#REF!</f>
        <v>#REF!</v>
      </c>
      <c r="E921" s="118" t="e">
        <f>#REF!</f>
        <v>#REF!</v>
      </c>
      <c r="F921" s="120" t="e">
        <f>#REF!</f>
        <v>#REF!</v>
      </c>
      <c r="G921" s="120" t="e">
        <f>#REF!</f>
        <v>#REF!</v>
      </c>
      <c r="H921" s="120" t="e">
        <f>#REF!</f>
        <v>#REF!</v>
      </c>
      <c r="I921" s="120" t="e">
        <f>#REF!</f>
        <v>#REF!</v>
      </c>
      <c r="J921" s="120" t="e">
        <f>#REF!</f>
        <v>#REF!</v>
      </c>
      <c r="K921" s="118"/>
      <c r="L921" s="118"/>
    </row>
    <row r="922" spans="1:12">
      <c r="A922" s="118" t="s">
        <v>2453</v>
      </c>
      <c r="B922" s="118" t="e">
        <f>#REF!</f>
        <v>#REF!</v>
      </c>
      <c r="C922" s="122" t="e">
        <f>#REF!</f>
        <v>#REF!</v>
      </c>
      <c r="D922" s="118" t="e">
        <f>#REF!</f>
        <v>#REF!</v>
      </c>
      <c r="E922" s="118" t="e">
        <f>#REF!</f>
        <v>#REF!</v>
      </c>
      <c r="F922" s="120" t="e">
        <f>#REF!</f>
        <v>#REF!</v>
      </c>
      <c r="G922" s="120" t="e">
        <f>#REF!</f>
        <v>#REF!</v>
      </c>
      <c r="H922" s="120" t="e">
        <f>#REF!</f>
        <v>#REF!</v>
      </c>
      <c r="I922" s="120" t="e">
        <f>#REF!</f>
        <v>#REF!</v>
      </c>
      <c r="J922" s="120" t="e">
        <f>#REF!</f>
        <v>#REF!</v>
      </c>
      <c r="K922" s="118"/>
      <c r="L922" s="118"/>
    </row>
    <row r="923" spans="1:12">
      <c r="A923" s="118" t="s">
        <v>2453</v>
      </c>
      <c r="B923" s="118" t="e">
        <f>#REF!</f>
        <v>#REF!</v>
      </c>
      <c r="C923" s="122" t="e">
        <f>#REF!</f>
        <v>#REF!</v>
      </c>
      <c r="D923" s="118" t="e">
        <f>#REF!</f>
        <v>#REF!</v>
      </c>
      <c r="E923" s="118" t="e">
        <f>#REF!</f>
        <v>#REF!</v>
      </c>
      <c r="F923" s="118"/>
      <c r="G923" s="118"/>
      <c r="H923" s="118"/>
      <c r="I923" s="118"/>
      <c r="J923" s="118"/>
      <c r="K923" s="118"/>
      <c r="L923" s="118"/>
    </row>
    <row r="924" spans="1:12">
      <c r="A924" s="118" t="s">
        <v>2453</v>
      </c>
      <c r="B924" s="118" t="e">
        <f>#REF!</f>
        <v>#REF!</v>
      </c>
      <c r="C924" s="122" t="e">
        <f>#REF!</f>
        <v>#REF!</v>
      </c>
      <c r="D924" s="118" t="e">
        <f>#REF!</f>
        <v>#REF!</v>
      </c>
      <c r="E924" s="118" t="e">
        <f>#REF!</f>
        <v>#REF!</v>
      </c>
      <c r="F924" s="125" t="e">
        <f>#REF!</f>
        <v>#REF!</v>
      </c>
      <c r="G924" s="125" t="e">
        <f>#REF!</f>
        <v>#REF!</v>
      </c>
      <c r="H924" s="120" t="e">
        <f>#REF!</f>
        <v>#REF!</v>
      </c>
      <c r="I924" s="120" t="e">
        <f>#REF!</f>
        <v>#REF!</v>
      </c>
      <c r="J924" s="120" t="e">
        <f>#REF!</f>
        <v>#REF!</v>
      </c>
      <c r="K924" s="118"/>
      <c r="L924" s="118"/>
    </row>
    <row r="925" spans="1:12">
      <c r="A925" s="118" t="s">
        <v>2313</v>
      </c>
      <c r="B925" s="118" t="e">
        <f>#REF!</f>
        <v>#REF!</v>
      </c>
      <c r="C925" s="122" t="e">
        <f>#REF!</f>
        <v>#REF!</v>
      </c>
      <c r="D925" s="118" t="e">
        <f>#REF!</f>
        <v>#REF!</v>
      </c>
      <c r="E925" s="118" t="e">
        <f>#REF!</f>
        <v>#REF!</v>
      </c>
      <c r="F925" s="125" t="e">
        <f>#REF!</f>
        <v>#REF!</v>
      </c>
      <c r="G925" s="125" t="e">
        <f>#REF!</f>
        <v>#REF!</v>
      </c>
      <c r="H925" s="120" t="e">
        <f>#REF!</f>
        <v>#REF!</v>
      </c>
      <c r="I925" s="120" t="e">
        <f>#REF!</f>
        <v>#REF!</v>
      </c>
      <c r="J925" s="120" t="e">
        <f>#REF!</f>
        <v>#REF!</v>
      </c>
      <c r="K925" s="118"/>
      <c r="L925" s="118"/>
    </row>
    <row r="926" spans="1:12">
      <c r="A926" s="118" t="s">
        <v>2453</v>
      </c>
      <c r="B926" s="118" t="e">
        <f>#REF!</f>
        <v>#REF!</v>
      </c>
      <c r="C926" s="122" t="e">
        <f>#REF!</f>
        <v>#REF!</v>
      </c>
      <c r="D926" s="118" t="e">
        <f>#REF!</f>
        <v>#REF!</v>
      </c>
      <c r="E926" s="118" t="e">
        <f>#REF!</f>
        <v>#REF!</v>
      </c>
      <c r="F926" s="120" t="e">
        <f>#REF!</f>
        <v>#REF!</v>
      </c>
      <c r="G926" s="120" t="e">
        <f>#REF!</f>
        <v>#REF!</v>
      </c>
      <c r="H926" s="120" t="e">
        <f>#REF!</f>
        <v>#REF!</v>
      </c>
      <c r="I926" s="120" t="e">
        <f>#REF!</f>
        <v>#REF!</v>
      </c>
      <c r="J926" s="120" t="e">
        <f>#REF!</f>
        <v>#REF!</v>
      </c>
      <c r="K926" s="118"/>
      <c r="L926" s="118"/>
    </row>
    <row r="927" spans="1:12">
      <c r="A927" s="118" t="s">
        <v>2315</v>
      </c>
      <c r="B927" s="118" t="e">
        <f>#REF!</f>
        <v>#REF!</v>
      </c>
      <c r="C927" s="122" t="e">
        <f>#REF!</f>
        <v>#REF!</v>
      </c>
      <c r="D927" s="118" t="e">
        <f>#REF!</f>
        <v>#REF!</v>
      </c>
      <c r="E927" s="118" t="e">
        <f>#REF!</f>
        <v>#REF!</v>
      </c>
      <c r="F927" s="120" t="e">
        <f>#REF!</f>
        <v>#REF!</v>
      </c>
      <c r="G927" s="120" t="e">
        <f>#REF!</f>
        <v>#REF!</v>
      </c>
      <c r="H927" s="120" t="e">
        <f>#REF!</f>
        <v>#REF!</v>
      </c>
      <c r="I927" s="120" t="e">
        <f>#REF!</f>
        <v>#REF!</v>
      </c>
      <c r="J927" s="120" t="e">
        <f>#REF!</f>
        <v>#REF!</v>
      </c>
      <c r="K927" s="118"/>
      <c r="L927" s="118"/>
    </row>
    <row r="928" spans="1:12">
      <c r="A928" s="118" t="s">
        <v>2453</v>
      </c>
      <c r="B928" s="118" t="e">
        <f>#REF!</f>
        <v>#REF!</v>
      </c>
      <c r="C928" s="122" t="e">
        <f>#REF!</f>
        <v>#REF!</v>
      </c>
      <c r="D928" s="118" t="e">
        <f>#REF!</f>
        <v>#REF!</v>
      </c>
      <c r="E928" s="118" t="e">
        <f>#REF!</f>
        <v>#REF!</v>
      </c>
      <c r="F928" s="118"/>
      <c r="G928" s="118"/>
      <c r="H928" s="118"/>
      <c r="I928" s="118"/>
      <c r="J928" s="118"/>
      <c r="K928" s="118"/>
      <c r="L928" s="118"/>
    </row>
    <row r="929" spans="1:12">
      <c r="A929" s="118" t="s">
        <v>2315</v>
      </c>
      <c r="B929" s="118" t="e">
        <f>#REF!</f>
        <v>#REF!</v>
      </c>
      <c r="C929" s="122" t="e">
        <f>#REF!</f>
        <v>#REF!</v>
      </c>
      <c r="D929" s="118" t="e">
        <f>#REF!</f>
        <v>#REF!</v>
      </c>
      <c r="E929" s="118" t="e">
        <f>#REF!</f>
        <v>#REF!</v>
      </c>
      <c r="F929" s="118"/>
      <c r="G929" s="118"/>
      <c r="H929" s="118"/>
      <c r="I929" s="118"/>
      <c r="J929" s="118"/>
      <c r="K929" s="118"/>
      <c r="L929" s="118"/>
    </row>
    <row r="930" spans="1:12">
      <c r="A930" s="118" t="s">
        <v>2747</v>
      </c>
      <c r="B930" s="118" t="e">
        <f>#REF!</f>
        <v>#REF!</v>
      </c>
      <c r="C930" s="122" t="e">
        <f>#REF!</f>
        <v>#REF!</v>
      </c>
      <c r="D930" s="118" t="e">
        <f>#REF!</f>
        <v>#REF!</v>
      </c>
      <c r="E930" s="118" t="e">
        <f>#REF!</f>
        <v>#REF!</v>
      </c>
      <c r="F930" s="120" t="e">
        <f>#REF!</f>
        <v>#REF!</v>
      </c>
      <c r="G930" s="120" t="e">
        <f>#REF!</f>
        <v>#REF!</v>
      </c>
      <c r="H930" s="120" t="e">
        <f>#REF!</f>
        <v>#REF!</v>
      </c>
      <c r="I930" s="120" t="e">
        <f>#REF!</f>
        <v>#REF!</v>
      </c>
      <c r="J930" s="120" t="e">
        <f>#REF!</f>
        <v>#REF!</v>
      </c>
      <c r="K930" s="118"/>
      <c r="L930" s="118"/>
    </row>
    <row r="931" spans="1:12">
      <c r="A931" s="118" t="s">
        <v>2567</v>
      </c>
      <c r="B931" s="118" t="e">
        <f>#REF!</f>
        <v>#REF!</v>
      </c>
      <c r="C931" s="122" t="e">
        <f>#REF!</f>
        <v>#REF!</v>
      </c>
      <c r="D931" s="118" t="e">
        <f>#REF!</f>
        <v>#REF!</v>
      </c>
      <c r="E931" s="118" t="e">
        <f>#REF!</f>
        <v>#REF!</v>
      </c>
      <c r="F931" s="118" t="e">
        <f>#REF!</f>
        <v>#REF!</v>
      </c>
      <c r="G931" s="118" t="e">
        <f>#REF!</f>
        <v>#REF!</v>
      </c>
      <c r="H931" s="118" t="e">
        <f>#REF!</f>
        <v>#REF!</v>
      </c>
      <c r="I931" s="118" t="e">
        <f>#REF!</f>
        <v>#REF!</v>
      </c>
      <c r="J931" s="118" t="e">
        <f>#REF!</f>
        <v>#REF!</v>
      </c>
      <c r="K931" s="118"/>
      <c r="L931" s="118"/>
    </row>
    <row r="932" spans="1:12">
      <c r="A932" s="118" t="s">
        <v>2751</v>
      </c>
      <c r="B932" s="118" t="e">
        <f>#REF!</f>
        <v>#REF!</v>
      </c>
      <c r="C932" s="122" t="e">
        <f>#REF!</f>
        <v>#REF!</v>
      </c>
      <c r="D932" s="118" t="e">
        <f>#REF!</f>
        <v>#REF!</v>
      </c>
      <c r="E932" s="118" t="e">
        <f>#REF!</f>
        <v>#REF!</v>
      </c>
      <c r="F932" s="118" t="e">
        <f>#REF!</f>
        <v>#REF!</v>
      </c>
      <c r="G932" s="118" t="e">
        <f>#REF!</f>
        <v>#REF!</v>
      </c>
      <c r="H932" s="118" t="e">
        <f>#REF!</f>
        <v>#REF!</v>
      </c>
      <c r="I932" s="118" t="e">
        <f>#REF!</f>
        <v>#REF!</v>
      </c>
      <c r="J932" s="118" t="e">
        <f>#REF!</f>
        <v>#REF!</v>
      </c>
      <c r="K932" s="118"/>
      <c r="L932" s="118"/>
    </row>
    <row r="933" spans="1:12">
      <c r="A933" s="118" t="s">
        <v>2751</v>
      </c>
      <c r="B933" s="118" t="e">
        <f>#REF!</f>
        <v>#REF!</v>
      </c>
      <c r="C933" s="122" t="e">
        <f>#REF!</f>
        <v>#REF!</v>
      </c>
      <c r="D933" s="118" t="e">
        <f>#REF!</f>
        <v>#REF!</v>
      </c>
      <c r="E933" s="118" t="e">
        <f>#REF!</f>
        <v>#REF!</v>
      </c>
      <c r="F933" s="120" t="e">
        <f>#REF!</f>
        <v>#REF!</v>
      </c>
      <c r="G933" s="120" t="e">
        <f>#REF!</f>
        <v>#REF!</v>
      </c>
      <c r="H933" s="120" t="e">
        <f>#REF!</f>
        <v>#REF!</v>
      </c>
      <c r="I933" s="120" t="e">
        <f>#REF!</f>
        <v>#REF!</v>
      </c>
      <c r="J933" s="120" t="e">
        <f>#REF!</f>
        <v>#REF!</v>
      </c>
      <c r="K933" s="118"/>
      <c r="L933" s="118"/>
    </row>
    <row r="934" spans="1:12">
      <c r="A934" s="118" t="s">
        <v>2751</v>
      </c>
      <c r="B934" s="118" t="e">
        <f>#REF!</f>
        <v>#REF!</v>
      </c>
      <c r="C934" s="122" t="e">
        <f>#REF!</f>
        <v>#REF!</v>
      </c>
      <c r="D934" s="118" t="e">
        <f>#REF!</f>
        <v>#REF!</v>
      </c>
      <c r="E934" s="118" t="e">
        <f>#REF!</f>
        <v>#REF!</v>
      </c>
      <c r="F934" s="120" t="e">
        <f>#REF!</f>
        <v>#REF!</v>
      </c>
      <c r="G934" s="120" t="e">
        <f>#REF!</f>
        <v>#REF!</v>
      </c>
      <c r="H934" s="120" t="e">
        <f>#REF!</f>
        <v>#REF!</v>
      </c>
      <c r="I934" s="120" t="e">
        <f>#REF!</f>
        <v>#REF!</v>
      </c>
      <c r="J934" s="120" t="e">
        <f>#REF!</f>
        <v>#REF!</v>
      </c>
      <c r="K934" s="118"/>
      <c r="L934" s="118"/>
    </row>
    <row r="935" spans="1:12">
      <c r="A935" s="118" t="s">
        <v>2751</v>
      </c>
      <c r="B935" s="118" t="e">
        <f>#REF!</f>
        <v>#REF!</v>
      </c>
      <c r="C935" s="122" t="e">
        <f>#REF!</f>
        <v>#REF!</v>
      </c>
      <c r="D935" s="118" t="e">
        <f>#REF!</f>
        <v>#REF!</v>
      </c>
      <c r="E935" s="118" t="e">
        <f>#REF!</f>
        <v>#REF!</v>
      </c>
      <c r="F935" s="120" t="e">
        <f>#REF!</f>
        <v>#REF!</v>
      </c>
      <c r="G935" s="120" t="e">
        <f>#REF!</f>
        <v>#REF!</v>
      </c>
      <c r="H935" s="120" t="e">
        <f>#REF!</f>
        <v>#REF!</v>
      </c>
      <c r="I935" s="120" t="e">
        <f>#REF!</f>
        <v>#REF!</v>
      </c>
      <c r="J935" s="120" t="e">
        <f>#REF!</f>
        <v>#REF!</v>
      </c>
      <c r="K935" s="118"/>
      <c r="L935" s="118"/>
    </row>
    <row r="936" spans="1:12">
      <c r="A936" s="118" t="s">
        <v>2756</v>
      </c>
      <c r="B936" s="118" t="e">
        <f>#REF!</f>
        <v>#REF!</v>
      </c>
      <c r="C936" s="122" t="e">
        <f>#REF!</f>
        <v>#REF!</v>
      </c>
      <c r="D936" s="118" t="e">
        <f>#REF!</f>
        <v>#REF!</v>
      </c>
      <c r="E936" s="118" t="e">
        <f>#REF!</f>
        <v>#REF!</v>
      </c>
      <c r="F936" s="120" t="e">
        <f>#REF!</f>
        <v>#REF!</v>
      </c>
      <c r="G936" s="120" t="e">
        <f>#REF!</f>
        <v>#REF!</v>
      </c>
      <c r="H936" s="120" t="e">
        <f>#REF!</f>
        <v>#REF!</v>
      </c>
      <c r="I936" s="120" t="e">
        <f>#REF!</f>
        <v>#REF!</v>
      </c>
      <c r="J936" s="120" t="e">
        <f>#REF!</f>
        <v>#REF!</v>
      </c>
      <c r="K936" s="118"/>
      <c r="L936" s="118"/>
    </row>
    <row r="937" spans="1:12">
      <c r="A937" s="118" t="s">
        <v>2758</v>
      </c>
      <c r="B937" s="118" t="e">
        <f>#REF!</f>
        <v>#REF!</v>
      </c>
      <c r="C937" s="122" t="e">
        <f>#REF!</f>
        <v>#REF!</v>
      </c>
      <c r="D937" s="118" t="e">
        <f>#REF!</f>
        <v>#REF!</v>
      </c>
      <c r="E937" s="118" t="e">
        <f>#REF!</f>
        <v>#REF!</v>
      </c>
      <c r="F937" s="120" t="e">
        <f>#REF!</f>
        <v>#REF!</v>
      </c>
      <c r="G937" s="120" t="e">
        <f>#REF!</f>
        <v>#REF!</v>
      </c>
      <c r="H937" s="120" t="e">
        <f>#REF!</f>
        <v>#REF!</v>
      </c>
      <c r="I937" s="120" t="e">
        <f>#REF!</f>
        <v>#REF!</v>
      </c>
      <c r="J937" s="120" t="e">
        <f>#REF!</f>
        <v>#REF!</v>
      </c>
      <c r="K937" s="118"/>
      <c r="L937" s="118"/>
    </row>
    <row r="938" spans="1:12">
      <c r="A938" s="118" t="s">
        <v>2760</v>
      </c>
      <c r="B938" s="118" t="e">
        <f>#REF!</f>
        <v>#REF!</v>
      </c>
      <c r="C938" s="122" t="e">
        <f>#REF!</f>
        <v>#REF!</v>
      </c>
      <c r="D938" s="118" t="e">
        <f>#REF!</f>
        <v>#REF!</v>
      </c>
      <c r="E938" s="118" t="e">
        <f>#REF!</f>
        <v>#REF!</v>
      </c>
      <c r="F938" s="120" t="e">
        <f>#REF!</f>
        <v>#REF!</v>
      </c>
      <c r="G938" s="120" t="e">
        <f>#REF!</f>
        <v>#REF!</v>
      </c>
      <c r="H938" s="120" t="e">
        <f>#REF!</f>
        <v>#REF!</v>
      </c>
      <c r="I938" s="120" t="e">
        <f>#REF!</f>
        <v>#REF!</v>
      </c>
      <c r="J938" s="120" t="e">
        <f>#REF!</f>
        <v>#REF!</v>
      </c>
      <c r="K938" s="118"/>
      <c r="L938" s="118"/>
    </row>
    <row r="939" spans="1:12">
      <c r="A939" s="118" t="s">
        <v>2760</v>
      </c>
      <c r="B939" s="118" t="e">
        <f>#REF!</f>
        <v>#REF!</v>
      </c>
      <c r="C939" s="122" t="e">
        <f>#REF!</f>
        <v>#REF!</v>
      </c>
      <c r="D939" s="118" t="e">
        <f>#REF!</f>
        <v>#REF!</v>
      </c>
      <c r="E939" s="118" t="e">
        <f>#REF!</f>
        <v>#REF!</v>
      </c>
      <c r="F939" s="120" t="e">
        <f>#REF!</f>
        <v>#REF!</v>
      </c>
      <c r="G939" s="120" t="e">
        <f>#REF!</f>
        <v>#REF!</v>
      </c>
      <c r="H939" s="120" t="e">
        <f>#REF!</f>
        <v>#REF!</v>
      </c>
      <c r="I939" s="120" t="e">
        <f>#REF!</f>
        <v>#REF!</v>
      </c>
      <c r="J939" s="120" t="e">
        <f>#REF!</f>
        <v>#REF!</v>
      </c>
      <c r="K939" s="118"/>
      <c r="L939" s="118"/>
    </row>
    <row r="940" spans="1:12">
      <c r="A940" s="118" t="s">
        <v>2760</v>
      </c>
      <c r="B940" s="118" t="e">
        <f>#REF!</f>
        <v>#REF!</v>
      </c>
      <c r="C940" s="122" t="e">
        <f>#REF!</f>
        <v>#REF!</v>
      </c>
      <c r="D940" s="118" t="e">
        <f>#REF!</f>
        <v>#REF!</v>
      </c>
      <c r="E940" s="118" t="e">
        <f>#REF!</f>
        <v>#REF!</v>
      </c>
      <c r="F940" s="120" t="e">
        <f>#REF!</f>
        <v>#REF!</v>
      </c>
      <c r="G940" s="120" t="e">
        <f>#REF!</f>
        <v>#REF!</v>
      </c>
      <c r="H940" s="120" t="e">
        <f>#REF!</f>
        <v>#REF!</v>
      </c>
      <c r="I940" s="118"/>
      <c r="J940" s="118"/>
      <c r="K940" s="118"/>
      <c r="L940" s="118"/>
    </row>
    <row r="941" spans="1:12">
      <c r="A941" s="118" t="s">
        <v>2760</v>
      </c>
      <c r="B941" s="118" t="e">
        <f>#REF!</f>
        <v>#REF!</v>
      </c>
      <c r="C941" s="122" t="e">
        <f>#REF!</f>
        <v>#REF!</v>
      </c>
      <c r="D941" s="118" t="e">
        <f>#REF!</f>
        <v>#REF!</v>
      </c>
      <c r="E941" s="118" t="e">
        <f>#REF!</f>
        <v>#REF!</v>
      </c>
      <c r="F941" s="118" t="e">
        <f>#REF!</f>
        <v>#REF!</v>
      </c>
      <c r="G941" s="118" t="e">
        <f>#REF!</f>
        <v>#REF!</v>
      </c>
      <c r="H941" s="118" t="e">
        <f>#REF!</f>
        <v>#REF!</v>
      </c>
      <c r="I941" s="118" t="e">
        <f>#REF!</f>
        <v>#REF!</v>
      </c>
      <c r="J941" s="118" t="e">
        <f>#REF!</f>
        <v>#REF!</v>
      </c>
      <c r="K941" s="118"/>
      <c r="L941" s="118"/>
    </row>
    <row r="942" spans="1:12">
      <c r="A942" s="118" t="s">
        <v>2760</v>
      </c>
      <c r="B942" s="118" t="e">
        <f>#REF!</f>
        <v>#REF!</v>
      </c>
      <c r="C942" s="122" t="e">
        <f>#REF!</f>
        <v>#REF!</v>
      </c>
      <c r="D942" s="118" t="e">
        <f>#REF!</f>
        <v>#REF!</v>
      </c>
      <c r="E942" s="118" t="e">
        <f>#REF!</f>
        <v>#REF!</v>
      </c>
      <c r="F942" s="120" t="e">
        <f>#REF!</f>
        <v>#REF!</v>
      </c>
      <c r="G942" s="120" t="e">
        <f>#REF!</f>
        <v>#REF!</v>
      </c>
      <c r="H942" s="120" t="e">
        <f>#REF!</f>
        <v>#REF!</v>
      </c>
      <c r="I942" s="120" t="e">
        <f>#REF!</f>
        <v>#REF!</v>
      </c>
      <c r="J942" s="120" t="e">
        <f>#REF!</f>
        <v>#REF!</v>
      </c>
      <c r="K942" s="118"/>
      <c r="L942" s="118"/>
    </row>
    <row r="943" spans="1:12">
      <c r="A943" s="118" t="s">
        <v>2760</v>
      </c>
      <c r="B943" s="118" t="e">
        <f>#REF!</f>
        <v>#REF!</v>
      </c>
      <c r="C943" s="122" t="e">
        <f>#REF!</f>
        <v>#REF!</v>
      </c>
      <c r="D943" s="118" t="e">
        <f>#REF!</f>
        <v>#REF!</v>
      </c>
      <c r="E943" s="118" t="e">
        <f>#REF!</f>
        <v>#REF!</v>
      </c>
      <c r="F943" s="118" t="e">
        <f>#REF!</f>
        <v>#REF!</v>
      </c>
      <c r="G943" s="118" t="e">
        <f>#REF!</f>
        <v>#REF!</v>
      </c>
      <c r="H943" s="118" t="e">
        <f>#REF!</f>
        <v>#REF!</v>
      </c>
      <c r="I943" s="118"/>
      <c r="J943" s="118"/>
      <c r="K943" s="118"/>
      <c r="L943" s="118"/>
    </row>
    <row r="944" spans="1:12">
      <c r="A944" s="118" t="s">
        <v>2760</v>
      </c>
      <c r="B944" s="118" t="e">
        <f>#REF!</f>
        <v>#REF!</v>
      </c>
      <c r="C944" s="122" t="e">
        <f>#REF!</f>
        <v>#REF!</v>
      </c>
      <c r="D944" s="118" t="e">
        <f>#REF!</f>
        <v>#REF!</v>
      </c>
      <c r="E944" s="118" t="e">
        <f>#REF!</f>
        <v>#REF!</v>
      </c>
      <c r="F944" s="120" t="e">
        <f>#REF!</f>
        <v>#REF!</v>
      </c>
      <c r="G944" s="120" t="e">
        <f>#REF!</f>
        <v>#REF!</v>
      </c>
      <c r="H944" s="120" t="e">
        <f>#REF!</f>
        <v>#REF!</v>
      </c>
      <c r="I944" s="120" t="e">
        <f>#REF!</f>
        <v>#REF!</v>
      </c>
      <c r="J944" s="120" t="e">
        <f>#REF!</f>
        <v>#REF!</v>
      </c>
      <c r="K944" s="118"/>
      <c r="L944" s="118"/>
    </row>
    <row r="945" spans="1:12">
      <c r="A945" s="118" t="s">
        <v>2763</v>
      </c>
      <c r="B945" s="118" t="e">
        <f>#REF!</f>
        <v>#REF!</v>
      </c>
      <c r="C945" s="122" t="e">
        <f>#REF!</f>
        <v>#REF!</v>
      </c>
      <c r="D945" s="118" t="e">
        <f>#REF!</f>
        <v>#REF!</v>
      </c>
      <c r="E945" s="118" t="e">
        <f>#REF!</f>
        <v>#REF!</v>
      </c>
      <c r="F945" s="118" t="e">
        <f>#REF!</f>
        <v>#REF!</v>
      </c>
      <c r="G945" s="118" t="e">
        <f>#REF!</f>
        <v>#REF!</v>
      </c>
      <c r="H945" s="118" t="e">
        <f>#REF!</f>
        <v>#REF!</v>
      </c>
      <c r="I945" s="118" t="e">
        <f>#REF!</f>
        <v>#REF!</v>
      </c>
      <c r="J945" s="118" t="e">
        <f>#REF!</f>
        <v>#REF!</v>
      </c>
      <c r="K945" s="118"/>
      <c r="L945" s="118"/>
    </row>
    <row r="946" spans="1:12">
      <c r="A946" s="118" t="s">
        <v>2764</v>
      </c>
      <c r="B946" s="118" t="e">
        <f>#REF!</f>
        <v>#REF!</v>
      </c>
      <c r="C946" s="122" t="e">
        <f>#REF!</f>
        <v>#REF!</v>
      </c>
      <c r="D946" s="118" t="e">
        <f>#REF!</f>
        <v>#REF!</v>
      </c>
      <c r="E946" s="118" t="e">
        <f>#REF!</f>
        <v>#REF!</v>
      </c>
      <c r="F946" s="120" t="e">
        <f>#REF!</f>
        <v>#REF!</v>
      </c>
      <c r="G946" s="120" t="e">
        <f>#REF!</f>
        <v>#REF!</v>
      </c>
      <c r="H946" s="120" t="e">
        <f>#REF!</f>
        <v>#REF!</v>
      </c>
      <c r="I946" s="120" t="e">
        <f>#REF!</f>
        <v>#REF!</v>
      </c>
      <c r="J946" s="120" t="e">
        <f>#REF!</f>
        <v>#REF!</v>
      </c>
      <c r="K946" s="118"/>
      <c r="L946" s="118"/>
    </row>
    <row r="947" spans="1:12">
      <c r="A947" s="118" t="s">
        <v>2763</v>
      </c>
      <c r="B947" s="118" t="e">
        <f>#REF!</f>
        <v>#REF!</v>
      </c>
      <c r="C947" s="122" t="e">
        <f>#REF!</f>
        <v>#REF!</v>
      </c>
      <c r="D947" s="118" t="e">
        <f>#REF!</f>
        <v>#REF!</v>
      </c>
      <c r="E947" s="118" t="e">
        <f>#REF!</f>
        <v>#REF!</v>
      </c>
      <c r="F947" s="120" t="e">
        <f>#REF!</f>
        <v>#REF!</v>
      </c>
      <c r="G947" s="120" t="e">
        <f>#REF!</f>
        <v>#REF!</v>
      </c>
      <c r="H947" s="120" t="e">
        <f>#REF!</f>
        <v>#REF!</v>
      </c>
      <c r="I947" s="120" t="e">
        <f>#REF!</f>
        <v>#REF!</v>
      </c>
      <c r="J947" s="120" t="e">
        <f>#REF!</f>
        <v>#REF!</v>
      </c>
      <c r="K947" s="118"/>
      <c r="L947" s="118"/>
    </row>
    <row r="948" spans="1:12">
      <c r="A948" s="118" t="s">
        <v>2764</v>
      </c>
      <c r="B948" s="118" t="e">
        <f>#REF!</f>
        <v>#REF!</v>
      </c>
      <c r="C948" s="122" t="e">
        <f>#REF!</f>
        <v>#REF!</v>
      </c>
      <c r="D948" s="118" t="e">
        <f>#REF!</f>
        <v>#REF!</v>
      </c>
      <c r="E948" s="118" t="e">
        <f>#REF!</f>
        <v>#REF!</v>
      </c>
      <c r="F948" s="120" t="e">
        <f>#REF!</f>
        <v>#REF!</v>
      </c>
      <c r="G948" s="120" t="e">
        <f>#REF!</f>
        <v>#REF!</v>
      </c>
      <c r="H948" s="120" t="e">
        <f>#REF!</f>
        <v>#REF!</v>
      </c>
      <c r="I948" s="120" t="e">
        <f>#REF!</f>
        <v>#REF!</v>
      </c>
      <c r="J948" s="120" t="e">
        <f>#REF!</f>
        <v>#REF!</v>
      </c>
      <c r="K948" s="118"/>
      <c r="L948" s="118"/>
    </row>
    <row r="949" spans="1:12">
      <c r="A949" s="118" t="s">
        <v>2764</v>
      </c>
      <c r="B949" s="118" t="e">
        <f>#REF!</f>
        <v>#REF!</v>
      </c>
      <c r="C949" s="122" t="e">
        <f>#REF!</f>
        <v>#REF!</v>
      </c>
      <c r="D949" s="118" t="e">
        <f>#REF!</f>
        <v>#REF!</v>
      </c>
      <c r="E949" s="118" t="e">
        <f>#REF!</f>
        <v>#REF!</v>
      </c>
      <c r="F949" s="120" t="e">
        <f>#REF!</f>
        <v>#REF!</v>
      </c>
      <c r="G949" s="120" t="e">
        <f>#REF!</f>
        <v>#REF!</v>
      </c>
      <c r="H949" s="120" t="e">
        <f>#REF!</f>
        <v>#REF!</v>
      </c>
      <c r="I949" s="120" t="e">
        <f>#REF!</f>
        <v>#REF!</v>
      </c>
      <c r="J949" s="120" t="e">
        <f>#REF!</f>
        <v>#REF!</v>
      </c>
      <c r="K949" s="118"/>
      <c r="L949" s="118"/>
    </row>
    <row r="950" spans="1:12">
      <c r="A950" s="118" t="s">
        <v>2764</v>
      </c>
      <c r="B950" s="118" t="e">
        <f>#REF!</f>
        <v>#REF!</v>
      </c>
      <c r="C950" s="122" t="e">
        <f>#REF!</f>
        <v>#REF!</v>
      </c>
      <c r="D950" s="118" t="e">
        <f>#REF!</f>
        <v>#REF!</v>
      </c>
      <c r="E950" s="118" t="e">
        <f>#REF!</f>
        <v>#REF!</v>
      </c>
      <c r="F950" s="118" t="e">
        <f>#REF!</f>
        <v>#REF!</v>
      </c>
      <c r="G950" s="118" t="e">
        <f>#REF!</f>
        <v>#REF!</v>
      </c>
      <c r="H950" s="118" t="e">
        <f>#REF!</f>
        <v>#REF!</v>
      </c>
      <c r="I950" s="118" t="e">
        <f>#REF!</f>
        <v>#REF!</v>
      </c>
      <c r="J950" s="118" t="e">
        <f>#REF!</f>
        <v>#REF!</v>
      </c>
      <c r="K950" s="118"/>
      <c r="L950" s="118"/>
    </row>
    <row r="951" spans="1:12">
      <c r="A951" s="118" t="s">
        <v>2764</v>
      </c>
      <c r="B951" s="118" t="e">
        <f>#REF!</f>
        <v>#REF!</v>
      </c>
      <c r="C951" s="122" t="e">
        <f>#REF!</f>
        <v>#REF!</v>
      </c>
      <c r="D951" s="118" t="e">
        <f>#REF!</f>
        <v>#REF!</v>
      </c>
      <c r="E951" s="118" t="e">
        <f>#REF!</f>
        <v>#REF!</v>
      </c>
      <c r="F951" s="120" t="e">
        <f>#REF!</f>
        <v>#REF!</v>
      </c>
      <c r="G951" s="120" t="e">
        <f>#REF!</f>
        <v>#REF!</v>
      </c>
      <c r="H951" s="120" t="e">
        <f>#REF!</f>
        <v>#REF!</v>
      </c>
      <c r="I951" s="120" t="e">
        <f>#REF!</f>
        <v>#REF!</v>
      </c>
      <c r="J951" s="120" t="e">
        <f>#REF!</f>
        <v>#REF!</v>
      </c>
      <c r="K951" s="118"/>
      <c r="L951" s="118"/>
    </row>
    <row r="952" spans="1:12">
      <c r="A952" s="118" t="s">
        <v>2767</v>
      </c>
      <c r="B952" s="118" t="e">
        <f>#REF!</f>
        <v>#REF!</v>
      </c>
      <c r="C952" s="122" t="e">
        <f>#REF!</f>
        <v>#REF!</v>
      </c>
      <c r="D952" s="118" t="e">
        <f>#REF!</f>
        <v>#REF!</v>
      </c>
      <c r="E952" s="118" t="e">
        <f>#REF!</f>
        <v>#REF!</v>
      </c>
      <c r="F952" s="120" t="e">
        <f>#REF!</f>
        <v>#REF!</v>
      </c>
      <c r="G952" s="120" t="e">
        <f>#REF!</f>
        <v>#REF!</v>
      </c>
      <c r="H952" s="120" t="e">
        <f>#REF!</f>
        <v>#REF!</v>
      </c>
      <c r="I952" s="120" t="e">
        <f>#REF!</f>
        <v>#REF!</v>
      </c>
      <c r="J952" s="120" t="e">
        <f>#REF!</f>
        <v>#REF!</v>
      </c>
      <c r="K952" s="118"/>
      <c r="L952" s="118"/>
    </row>
    <row r="953" spans="1:12">
      <c r="A953" s="118" t="s">
        <v>2767</v>
      </c>
      <c r="B953" s="118" t="e">
        <f>#REF!</f>
        <v>#REF!</v>
      </c>
      <c r="C953" s="122" t="e">
        <f>#REF!</f>
        <v>#REF!</v>
      </c>
      <c r="D953" s="118" t="e">
        <f>#REF!</f>
        <v>#REF!</v>
      </c>
      <c r="E953" s="118" t="e">
        <f>#REF!</f>
        <v>#REF!</v>
      </c>
      <c r="F953" s="120" t="e">
        <f>#REF!</f>
        <v>#REF!</v>
      </c>
      <c r="G953" s="120" t="e">
        <f>#REF!</f>
        <v>#REF!</v>
      </c>
      <c r="H953" s="120" t="e">
        <f>#REF!</f>
        <v>#REF!</v>
      </c>
      <c r="I953" s="120" t="e">
        <f>#REF!</f>
        <v>#REF!</v>
      </c>
      <c r="J953" s="120" t="e">
        <f>#REF!</f>
        <v>#REF!</v>
      </c>
      <c r="K953" s="118"/>
      <c r="L953" s="118"/>
    </row>
    <row r="954" spans="1:12">
      <c r="A954" s="118" t="s">
        <v>2769</v>
      </c>
      <c r="B954" s="118" t="e">
        <f>#REF!</f>
        <v>#REF!</v>
      </c>
      <c r="C954" s="122" t="e">
        <f>#REF!</f>
        <v>#REF!</v>
      </c>
      <c r="D954" s="118" t="e">
        <f>#REF!</f>
        <v>#REF!</v>
      </c>
      <c r="E954" s="118" t="e">
        <f>#REF!</f>
        <v>#REF!</v>
      </c>
      <c r="F954" s="120" t="e">
        <f>#REF!</f>
        <v>#REF!</v>
      </c>
      <c r="G954" s="120" t="e">
        <f>#REF!</f>
        <v>#REF!</v>
      </c>
      <c r="H954" s="120" t="e">
        <f>#REF!</f>
        <v>#REF!</v>
      </c>
      <c r="I954" s="120" t="e">
        <f>#REF!</f>
        <v>#REF!</v>
      </c>
      <c r="J954" s="120" t="e">
        <f>#REF!</f>
        <v>#REF!</v>
      </c>
      <c r="K954" s="118"/>
      <c r="L954" s="118"/>
    </row>
    <row r="955" spans="1:12">
      <c r="A955" s="118" t="s">
        <v>2769</v>
      </c>
      <c r="B955" s="118" t="e">
        <f>#REF!</f>
        <v>#REF!</v>
      </c>
      <c r="C955" s="122" t="e">
        <f>#REF!</f>
        <v>#REF!</v>
      </c>
      <c r="D955" s="118" t="e">
        <f>#REF!</f>
        <v>#REF!</v>
      </c>
      <c r="E955" s="118" t="e">
        <f>#REF!</f>
        <v>#REF!</v>
      </c>
      <c r="F955" s="120" t="e">
        <f>#REF!</f>
        <v>#REF!</v>
      </c>
      <c r="G955" s="120" t="e">
        <f>#REF!</f>
        <v>#REF!</v>
      </c>
      <c r="H955" s="120" t="e">
        <f>#REF!</f>
        <v>#REF!</v>
      </c>
      <c r="I955" s="120" t="e">
        <f>#REF!</f>
        <v>#REF!</v>
      </c>
      <c r="J955" s="120" t="e">
        <f>#REF!</f>
        <v>#REF!</v>
      </c>
      <c r="K955" s="118"/>
      <c r="L955" s="118"/>
    </row>
    <row r="956" spans="1:12">
      <c r="A956" s="118" t="s">
        <v>2769</v>
      </c>
      <c r="B956" s="118" t="e">
        <f>#REF!</f>
        <v>#REF!</v>
      </c>
      <c r="C956" s="122" t="e">
        <f>#REF!</f>
        <v>#REF!</v>
      </c>
      <c r="D956" s="118" t="e">
        <f>#REF!</f>
        <v>#REF!</v>
      </c>
      <c r="E956" s="118" t="e">
        <f>#REF!</f>
        <v>#REF!</v>
      </c>
      <c r="F956" s="120" t="e">
        <f>#REF!</f>
        <v>#REF!</v>
      </c>
      <c r="G956" s="120" t="e">
        <f>#REF!</f>
        <v>#REF!</v>
      </c>
      <c r="H956" s="120" t="e">
        <f>#REF!</f>
        <v>#REF!</v>
      </c>
      <c r="I956" s="120" t="e">
        <f>#REF!</f>
        <v>#REF!</v>
      </c>
      <c r="J956" s="120" t="e">
        <f>#REF!</f>
        <v>#REF!</v>
      </c>
      <c r="K956" s="118"/>
      <c r="L956" s="118"/>
    </row>
    <row r="957" spans="1:12">
      <c r="A957" s="118" t="s">
        <v>2769</v>
      </c>
      <c r="B957" s="118" t="e">
        <f>#REF!</f>
        <v>#REF!</v>
      </c>
      <c r="C957" s="122" t="e">
        <f>#REF!</f>
        <v>#REF!</v>
      </c>
      <c r="D957" s="118" t="e">
        <f>#REF!</f>
        <v>#REF!</v>
      </c>
      <c r="E957" s="118" t="e">
        <f>#REF!</f>
        <v>#REF!</v>
      </c>
      <c r="F957" s="120" t="e">
        <f>#REF!</f>
        <v>#REF!</v>
      </c>
      <c r="G957" s="120" t="e">
        <f>#REF!</f>
        <v>#REF!</v>
      </c>
      <c r="H957" s="120" t="e">
        <f>#REF!</f>
        <v>#REF!</v>
      </c>
      <c r="I957" s="120" t="e">
        <f>#REF!</f>
        <v>#REF!</v>
      </c>
      <c r="J957" s="120" t="e">
        <f>#REF!</f>
        <v>#REF!</v>
      </c>
      <c r="K957" s="118"/>
      <c r="L957" s="118"/>
    </row>
    <row r="958" spans="1:12">
      <c r="A958" s="118" t="s">
        <v>2769</v>
      </c>
      <c r="B958" s="118" t="e">
        <f>#REF!</f>
        <v>#REF!</v>
      </c>
      <c r="C958" s="122" t="e">
        <f>#REF!</f>
        <v>#REF!</v>
      </c>
      <c r="D958" s="118" t="e">
        <f>#REF!</f>
        <v>#REF!</v>
      </c>
      <c r="E958" s="118" t="e">
        <f>#REF!</f>
        <v>#REF!</v>
      </c>
      <c r="F958" s="120" t="e">
        <f>#REF!</f>
        <v>#REF!</v>
      </c>
      <c r="G958" s="120" t="e">
        <f>#REF!</f>
        <v>#REF!</v>
      </c>
      <c r="H958" s="120" t="e">
        <f>#REF!</f>
        <v>#REF!</v>
      </c>
      <c r="I958" s="120" t="e">
        <f>#REF!</f>
        <v>#REF!</v>
      </c>
      <c r="J958" s="120" t="e">
        <f>#REF!</f>
        <v>#REF!</v>
      </c>
      <c r="K958" s="118"/>
      <c r="L958" s="118"/>
    </row>
    <row r="959" spans="1:12">
      <c r="A959" s="118" t="s">
        <v>2769</v>
      </c>
      <c r="B959" s="118" t="e">
        <f>#REF!</f>
        <v>#REF!</v>
      </c>
      <c r="C959" s="122" t="e">
        <f>#REF!</f>
        <v>#REF!</v>
      </c>
      <c r="D959" s="118" t="e">
        <f>#REF!</f>
        <v>#REF!</v>
      </c>
      <c r="E959" s="118" t="e">
        <f>#REF!</f>
        <v>#REF!</v>
      </c>
      <c r="F959" s="120" t="e">
        <f>#REF!</f>
        <v>#REF!</v>
      </c>
      <c r="G959" s="120" t="e">
        <f>#REF!</f>
        <v>#REF!</v>
      </c>
      <c r="H959" s="120" t="e">
        <f>#REF!</f>
        <v>#REF!</v>
      </c>
      <c r="I959" s="120" t="e">
        <f>#REF!</f>
        <v>#REF!</v>
      </c>
      <c r="J959" s="120" t="e">
        <f>#REF!</f>
        <v>#REF!</v>
      </c>
      <c r="K959" s="118"/>
      <c r="L959" s="118"/>
    </row>
    <row r="960" spans="1:12">
      <c r="A960" s="118" t="s">
        <v>2769</v>
      </c>
      <c r="B960" s="118" t="e">
        <f>#REF!</f>
        <v>#REF!</v>
      </c>
      <c r="C960" s="122" t="e">
        <f>#REF!</f>
        <v>#REF!</v>
      </c>
      <c r="D960" s="118" t="e">
        <f>#REF!</f>
        <v>#REF!</v>
      </c>
      <c r="E960" s="118" t="e">
        <f>#REF!</f>
        <v>#REF!</v>
      </c>
      <c r="F960" s="120" t="e">
        <f>#REF!</f>
        <v>#REF!</v>
      </c>
      <c r="G960" s="120" t="e">
        <f>#REF!</f>
        <v>#REF!</v>
      </c>
      <c r="H960" s="120" t="e">
        <f>#REF!</f>
        <v>#REF!</v>
      </c>
      <c r="I960" s="120" t="e">
        <f>#REF!</f>
        <v>#REF!</v>
      </c>
      <c r="J960" s="120" t="e">
        <f>#REF!</f>
        <v>#REF!</v>
      </c>
      <c r="K960" s="118"/>
      <c r="L960" s="118"/>
    </row>
    <row r="961" spans="1:12">
      <c r="A961" s="118" t="s">
        <v>2769</v>
      </c>
      <c r="B961" s="118" t="e">
        <f>#REF!</f>
        <v>#REF!</v>
      </c>
      <c r="C961" s="122" t="e">
        <f>#REF!</f>
        <v>#REF!</v>
      </c>
      <c r="D961" s="118" t="e">
        <f>#REF!</f>
        <v>#REF!</v>
      </c>
      <c r="E961" s="118" t="e">
        <f>#REF!</f>
        <v>#REF!</v>
      </c>
      <c r="F961" s="125" t="e">
        <f>#REF!</f>
        <v>#REF!</v>
      </c>
      <c r="G961" s="125" t="e">
        <f>#REF!</f>
        <v>#REF!</v>
      </c>
      <c r="H961" s="120" t="e">
        <f>#REF!</f>
        <v>#REF!</v>
      </c>
      <c r="I961" s="120" t="e">
        <f>#REF!</f>
        <v>#REF!</v>
      </c>
      <c r="J961" s="120" t="e">
        <f>#REF!</f>
        <v>#REF!</v>
      </c>
      <c r="K961" s="118"/>
      <c r="L961" s="118"/>
    </row>
    <row r="962" spans="1:12">
      <c r="A962" s="118" t="s">
        <v>2747</v>
      </c>
      <c r="B962" s="118" t="e">
        <f>#REF!</f>
        <v>#REF!</v>
      </c>
      <c r="C962" s="122" t="e">
        <f>#REF!</f>
        <v>#REF!</v>
      </c>
      <c r="D962" s="118" t="e">
        <f>#REF!</f>
        <v>#REF!</v>
      </c>
      <c r="E962" s="118" t="e">
        <f>#REF!</f>
        <v>#REF!</v>
      </c>
      <c r="F962" s="125" t="e">
        <f>#REF!</f>
        <v>#REF!</v>
      </c>
      <c r="G962" s="125" t="e">
        <f>#REF!</f>
        <v>#REF!</v>
      </c>
      <c r="H962" s="120" t="e">
        <f>#REF!</f>
        <v>#REF!</v>
      </c>
      <c r="I962" s="120" t="e">
        <f>#REF!</f>
        <v>#REF!</v>
      </c>
      <c r="J962" s="120" t="e">
        <f>#REF!</f>
        <v>#REF!</v>
      </c>
      <c r="K962" s="118"/>
      <c r="L962" s="118"/>
    </row>
    <row r="963" spans="1:12">
      <c r="A963" s="118" t="s">
        <v>2601</v>
      </c>
      <c r="B963" s="118" t="e">
        <f>#REF!</f>
        <v>#REF!</v>
      </c>
      <c r="C963" s="122" t="e">
        <f>#REF!</f>
        <v>#REF!</v>
      </c>
      <c r="D963" s="118" t="e">
        <f>#REF!</f>
        <v>#REF!</v>
      </c>
      <c r="E963" s="118" t="e">
        <f>#REF!</f>
        <v>#REF!</v>
      </c>
      <c r="F963" s="125" t="e">
        <f>#REF!</f>
        <v>#REF!</v>
      </c>
      <c r="G963" s="125" t="e">
        <f>#REF!</f>
        <v>#REF!</v>
      </c>
      <c r="H963" s="120" t="e">
        <f>#REF!</f>
        <v>#REF!</v>
      </c>
      <c r="I963" s="120" t="e">
        <f>#REF!</f>
        <v>#REF!</v>
      </c>
      <c r="J963" s="120" t="e">
        <f>#REF!</f>
        <v>#REF!</v>
      </c>
      <c r="K963" s="118"/>
      <c r="L963" s="118"/>
    </row>
    <row r="964" spans="1:12">
      <c r="A964" s="118" t="s">
        <v>2771</v>
      </c>
      <c r="B964" s="118" t="e">
        <f>#REF!</f>
        <v>#REF!</v>
      </c>
      <c r="C964" s="122" t="e">
        <f>#REF!</f>
        <v>#REF!</v>
      </c>
      <c r="D964" s="118" t="e">
        <f>#REF!</f>
        <v>#REF!</v>
      </c>
      <c r="E964" s="118" t="e">
        <f>#REF!</f>
        <v>#REF!</v>
      </c>
      <c r="F964" s="125" t="e">
        <f>#REF!</f>
        <v>#REF!</v>
      </c>
      <c r="G964" s="125" t="e">
        <f>#REF!</f>
        <v>#REF!</v>
      </c>
      <c r="H964" s="120" t="e">
        <f>#REF!</f>
        <v>#REF!</v>
      </c>
      <c r="I964" s="120" t="e">
        <f>#REF!</f>
        <v>#REF!</v>
      </c>
      <c r="J964" s="120" t="e">
        <f>#REF!</f>
        <v>#REF!</v>
      </c>
      <c r="K964" s="118"/>
      <c r="L964" s="118"/>
    </row>
    <row r="965" spans="1:12">
      <c r="A965" s="118" t="s">
        <v>2747</v>
      </c>
      <c r="B965" s="118" t="e">
        <f>#REF!</f>
        <v>#REF!</v>
      </c>
      <c r="C965" s="122" t="e">
        <f>#REF!</f>
        <v>#REF!</v>
      </c>
      <c r="D965" s="118" t="e">
        <f>#REF!</f>
        <v>#REF!</v>
      </c>
      <c r="E965" s="118" t="e">
        <f>#REF!</f>
        <v>#REF!</v>
      </c>
      <c r="F965" s="118"/>
      <c r="G965" s="118"/>
      <c r="H965" s="118"/>
      <c r="I965" s="118"/>
      <c r="J965" s="118"/>
      <c r="K965" s="118"/>
      <c r="L965" s="118"/>
    </row>
    <row r="966" spans="1:12">
      <c r="A966" s="118" t="s">
        <v>2772</v>
      </c>
      <c r="B966" s="118" t="e">
        <f>#REF!</f>
        <v>#REF!</v>
      </c>
      <c r="C966" s="122" t="e">
        <f>#REF!</f>
        <v>#REF!</v>
      </c>
      <c r="D966" s="118" t="e">
        <f>#REF!</f>
        <v>#REF!</v>
      </c>
      <c r="E966" s="118" t="e">
        <f>#REF!</f>
        <v>#REF!</v>
      </c>
      <c r="F966" s="120" t="e">
        <f>#REF!</f>
        <v>#REF!</v>
      </c>
      <c r="G966" s="120" t="e">
        <f>#REF!</f>
        <v>#REF!</v>
      </c>
      <c r="H966" s="120" t="e">
        <f>#REF!</f>
        <v>#REF!</v>
      </c>
      <c r="I966" s="120" t="e">
        <f>#REF!</f>
        <v>#REF!</v>
      </c>
      <c r="J966" s="120" t="e">
        <f>#REF!</f>
        <v>#REF!</v>
      </c>
      <c r="K966" s="118"/>
      <c r="L966" s="118"/>
    </row>
    <row r="967" spans="1:12">
      <c r="A967" s="118" t="s">
        <v>2317</v>
      </c>
      <c r="B967" s="118" t="e">
        <f>#REF!</f>
        <v>#REF!</v>
      </c>
      <c r="C967" s="122" t="e">
        <f>#REF!</f>
        <v>#REF!</v>
      </c>
      <c r="D967" s="118" t="e">
        <f>#REF!</f>
        <v>#REF!</v>
      </c>
      <c r="E967" s="118" t="e">
        <f>#REF!</f>
        <v>#REF!</v>
      </c>
      <c r="F967" s="120" t="e">
        <f>#REF!</f>
        <v>#REF!</v>
      </c>
      <c r="G967" s="120" t="e">
        <f>#REF!</f>
        <v>#REF!</v>
      </c>
      <c r="H967" s="120" t="e">
        <f>#REF!</f>
        <v>#REF!</v>
      </c>
      <c r="I967" s="120" t="e">
        <f>#REF!</f>
        <v>#REF!</v>
      </c>
      <c r="J967" s="120" t="e">
        <f>#REF!</f>
        <v>#REF!</v>
      </c>
      <c r="K967" s="118"/>
      <c r="L967" s="118"/>
    </row>
    <row r="968" spans="1:12">
      <c r="A968" s="118" t="s">
        <v>2317</v>
      </c>
      <c r="B968" s="118" t="e">
        <f>#REF!</f>
        <v>#REF!</v>
      </c>
      <c r="C968" s="122" t="e">
        <f>#REF!</f>
        <v>#REF!</v>
      </c>
      <c r="D968" s="118" t="e">
        <f>#REF!</f>
        <v>#REF!</v>
      </c>
      <c r="E968" s="118" t="e">
        <f>#REF!</f>
        <v>#REF!</v>
      </c>
      <c r="F968" s="120" t="e">
        <f>#REF!</f>
        <v>#REF!</v>
      </c>
      <c r="G968" s="120" t="e">
        <f>#REF!</f>
        <v>#REF!</v>
      </c>
      <c r="H968" s="118"/>
      <c r="I968" s="118"/>
      <c r="J968" s="118"/>
      <c r="K968" s="118"/>
      <c r="L968" s="118"/>
    </row>
    <row r="969" spans="1:12">
      <c r="A969" s="118" t="s">
        <v>2317</v>
      </c>
      <c r="B969" s="118" t="e">
        <f>#REF!</f>
        <v>#REF!</v>
      </c>
      <c r="C969" s="122" t="e">
        <f>#REF!</f>
        <v>#REF!</v>
      </c>
      <c r="D969" s="118" t="e">
        <f>#REF!</f>
        <v>#REF!</v>
      </c>
      <c r="E969" s="118" t="e">
        <f>#REF!</f>
        <v>#REF!</v>
      </c>
      <c r="F969" s="120" t="e">
        <f>#REF!</f>
        <v>#REF!</v>
      </c>
      <c r="G969" s="120" t="e">
        <f>#REF!</f>
        <v>#REF!</v>
      </c>
      <c r="H969" s="120" t="e">
        <f>#REF!</f>
        <v>#REF!</v>
      </c>
      <c r="I969" s="120" t="e">
        <f>#REF!</f>
        <v>#REF!</v>
      </c>
      <c r="J969" s="120" t="e">
        <f>#REF!</f>
        <v>#REF!</v>
      </c>
      <c r="K969" s="118"/>
      <c r="L969" s="118"/>
    </row>
    <row r="970" spans="1:12">
      <c r="A970" s="118" t="s">
        <v>2773</v>
      </c>
      <c r="B970" s="118" t="e">
        <f>#REF!</f>
        <v>#REF!</v>
      </c>
      <c r="C970" s="122" t="e">
        <f>#REF!</f>
        <v>#REF!</v>
      </c>
      <c r="D970" s="118" t="e">
        <f>#REF!</f>
        <v>#REF!</v>
      </c>
      <c r="E970" s="118" t="e">
        <f>#REF!</f>
        <v>#REF!</v>
      </c>
      <c r="F970" s="120" t="e">
        <f>#REF!</f>
        <v>#REF!</v>
      </c>
      <c r="G970" s="120" t="e">
        <f>#REF!</f>
        <v>#REF!</v>
      </c>
      <c r="H970" s="120" t="e">
        <f>#REF!</f>
        <v>#REF!</v>
      </c>
      <c r="I970" s="120" t="e">
        <f>#REF!</f>
        <v>#REF!</v>
      </c>
      <c r="J970" s="120" t="e">
        <f>#REF!</f>
        <v>#REF!</v>
      </c>
      <c r="K970" s="118"/>
      <c r="L970" s="118"/>
    </row>
    <row r="971" spans="1:12">
      <c r="A971" s="118" t="s">
        <v>2773</v>
      </c>
      <c r="B971" s="118" t="e">
        <f>#REF!</f>
        <v>#REF!</v>
      </c>
      <c r="C971" s="122" t="e">
        <f>#REF!</f>
        <v>#REF!</v>
      </c>
      <c r="D971" s="118" t="e">
        <f>#REF!</f>
        <v>#REF!</v>
      </c>
      <c r="E971" s="118" t="e">
        <f>#REF!</f>
        <v>#REF!</v>
      </c>
      <c r="F971" s="120" t="e">
        <f>#REF!</f>
        <v>#REF!</v>
      </c>
      <c r="G971" s="120" t="e">
        <f>#REF!</f>
        <v>#REF!</v>
      </c>
      <c r="H971" s="120" t="e">
        <f>#REF!</f>
        <v>#REF!</v>
      </c>
      <c r="I971" s="120" t="e">
        <f>#REF!</f>
        <v>#REF!</v>
      </c>
      <c r="J971" s="120" t="e">
        <f>#REF!</f>
        <v>#REF!</v>
      </c>
      <c r="K971" s="118"/>
      <c r="L971" s="118"/>
    </row>
    <row r="972" spans="1:12">
      <c r="A972" s="118" t="s">
        <v>2773</v>
      </c>
      <c r="B972" s="118" t="e">
        <f>#REF!</f>
        <v>#REF!</v>
      </c>
      <c r="C972" s="122" t="e">
        <f>#REF!</f>
        <v>#REF!</v>
      </c>
      <c r="D972" s="118" t="e">
        <f>#REF!</f>
        <v>#REF!</v>
      </c>
      <c r="E972" s="118" t="e">
        <f>#REF!</f>
        <v>#REF!</v>
      </c>
      <c r="F972" s="118" t="e">
        <f>#REF!</f>
        <v>#REF!</v>
      </c>
      <c r="G972" s="118" t="e">
        <f>#REF!</f>
        <v>#REF!</v>
      </c>
      <c r="H972" s="118" t="e">
        <f>#REF!</f>
        <v>#REF!</v>
      </c>
      <c r="I972" s="118" t="e">
        <f>#REF!</f>
        <v>#REF!</v>
      </c>
      <c r="J972" s="118" t="e">
        <f>#REF!</f>
        <v>#REF!</v>
      </c>
      <c r="K972" s="118"/>
      <c r="L972" s="118"/>
    </row>
    <row r="973" spans="1:12">
      <c r="A973" s="118" t="s">
        <v>2747</v>
      </c>
      <c r="B973" s="118" t="e">
        <f>#REF!</f>
        <v>#REF!</v>
      </c>
      <c r="C973" s="122" t="e">
        <f>#REF!</f>
        <v>#REF!</v>
      </c>
      <c r="D973" s="118" t="e">
        <f>#REF!</f>
        <v>#REF!</v>
      </c>
      <c r="E973" s="118" t="e">
        <f>#REF!</f>
        <v>#REF!</v>
      </c>
      <c r="F973" s="120" t="e">
        <f>#REF!</f>
        <v>#REF!</v>
      </c>
      <c r="G973" s="120" t="e">
        <f>#REF!</f>
        <v>#REF!</v>
      </c>
      <c r="H973" s="120" t="e">
        <f>#REF!</f>
        <v>#REF!</v>
      </c>
      <c r="I973" s="120" t="e">
        <f>#REF!</f>
        <v>#REF!</v>
      </c>
      <c r="J973" s="120" t="e">
        <f>#REF!</f>
        <v>#REF!</v>
      </c>
      <c r="K973" s="118"/>
      <c r="L973" s="118"/>
    </row>
    <row r="974" spans="1:12">
      <c r="A974" s="118" t="s">
        <v>2747</v>
      </c>
      <c r="B974" s="118" t="e">
        <f>#REF!</f>
        <v>#REF!</v>
      </c>
      <c r="C974" s="122" t="e">
        <f>#REF!</f>
        <v>#REF!</v>
      </c>
      <c r="D974" s="118" t="e">
        <f>#REF!</f>
        <v>#REF!</v>
      </c>
      <c r="E974" s="118" t="e">
        <f>#REF!</f>
        <v>#REF!</v>
      </c>
      <c r="F974" s="118"/>
      <c r="G974" s="118"/>
      <c r="H974" s="118"/>
      <c r="I974" s="118"/>
      <c r="J974" s="118"/>
      <c r="K974" s="118"/>
      <c r="L974" s="118"/>
    </row>
    <row r="975" spans="1:12">
      <c r="A975" s="118" t="s">
        <v>2747</v>
      </c>
      <c r="B975" s="118" t="e">
        <f>#REF!</f>
        <v>#REF!</v>
      </c>
      <c r="C975" s="122" t="e">
        <f>#REF!</f>
        <v>#REF!</v>
      </c>
      <c r="D975" s="118" t="e">
        <f>#REF!</f>
        <v>#REF!</v>
      </c>
      <c r="E975" s="118" t="e">
        <f>#REF!</f>
        <v>#REF!</v>
      </c>
      <c r="F975" s="118"/>
      <c r="G975" s="118"/>
      <c r="H975" s="118"/>
      <c r="I975" s="118"/>
      <c r="J975" s="118"/>
      <c r="K975" s="118"/>
      <c r="L975" s="118"/>
    </row>
    <row r="976" spans="1:12">
      <c r="A976" s="118" t="s">
        <v>2747</v>
      </c>
      <c r="B976" s="118" t="e">
        <f>#REF!</f>
        <v>#REF!</v>
      </c>
      <c r="C976" s="122" t="e">
        <f>#REF!</f>
        <v>#REF!</v>
      </c>
      <c r="D976" s="118" t="e">
        <f>#REF!</f>
        <v>#REF!</v>
      </c>
      <c r="E976" s="118" t="e">
        <f>#REF!</f>
        <v>#REF!</v>
      </c>
      <c r="F976" s="118"/>
      <c r="G976" s="118"/>
      <c r="H976" s="118"/>
      <c r="I976" s="118"/>
      <c r="J976" s="118"/>
      <c r="K976" s="118"/>
      <c r="L976" s="118"/>
    </row>
    <row r="977" spans="1:12">
      <c r="A977" s="118" t="s">
        <v>2315</v>
      </c>
      <c r="B977" s="118" t="e">
        <f>#REF!</f>
        <v>#REF!</v>
      </c>
      <c r="C977" s="122" t="e">
        <f>#REF!</f>
        <v>#REF!</v>
      </c>
      <c r="D977" s="118" t="e">
        <f>#REF!</f>
        <v>#REF!</v>
      </c>
      <c r="E977" s="118" t="e">
        <f>#REF!</f>
        <v>#REF!</v>
      </c>
      <c r="F977" s="120" t="e">
        <f>#REF!</f>
        <v>#REF!</v>
      </c>
      <c r="G977" s="120" t="e">
        <f>#REF!</f>
        <v>#REF!</v>
      </c>
      <c r="H977" s="120" t="e">
        <f>#REF!</f>
        <v>#REF!</v>
      </c>
      <c r="I977" s="120" t="e">
        <f>#REF!</f>
        <v>#REF!</v>
      </c>
      <c r="J977" s="120" t="e">
        <f>#REF!</f>
        <v>#REF!</v>
      </c>
      <c r="K977" s="118"/>
      <c r="L977" s="118"/>
    </row>
    <row r="978" spans="1:12">
      <c r="A978" s="118" t="s">
        <v>2773</v>
      </c>
      <c r="B978" s="118" t="e">
        <f>#REF!</f>
        <v>#REF!</v>
      </c>
      <c r="C978" s="122" t="e">
        <f>#REF!</f>
        <v>#REF!</v>
      </c>
      <c r="D978" s="118" t="e">
        <f>#REF!</f>
        <v>#REF!</v>
      </c>
      <c r="E978" s="118" t="e">
        <f>#REF!</f>
        <v>#REF!</v>
      </c>
      <c r="F978" s="120" t="e">
        <f>#REF!</f>
        <v>#REF!</v>
      </c>
      <c r="G978" s="120" t="e">
        <f>#REF!</f>
        <v>#REF!</v>
      </c>
      <c r="H978" s="120" t="e">
        <f>#REF!</f>
        <v>#REF!</v>
      </c>
      <c r="I978" s="120" t="e">
        <f>#REF!</f>
        <v>#REF!</v>
      </c>
      <c r="J978" s="120" t="e">
        <f>#REF!</f>
        <v>#REF!</v>
      </c>
      <c r="K978" s="118"/>
      <c r="L978" s="118"/>
    </row>
    <row r="979" spans="1:12">
      <c r="A979" s="118" t="s">
        <v>2758</v>
      </c>
      <c r="B979" s="118" t="e">
        <f>#REF!</f>
        <v>#REF!</v>
      </c>
      <c r="C979" s="122" t="e">
        <f>#REF!</f>
        <v>#REF!</v>
      </c>
      <c r="D979" s="118" t="e">
        <f>#REF!</f>
        <v>#REF!</v>
      </c>
      <c r="E979" s="118" t="e">
        <f>#REF!</f>
        <v>#REF!</v>
      </c>
      <c r="F979" s="120" t="e">
        <f>#REF!</f>
        <v>#REF!</v>
      </c>
      <c r="G979" s="120" t="e">
        <f>#REF!</f>
        <v>#REF!</v>
      </c>
      <c r="H979" s="120" t="e">
        <f>#REF!</f>
        <v>#REF!</v>
      </c>
      <c r="I979" s="120" t="e">
        <f>#REF!</f>
        <v>#REF!</v>
      </c>
      <c r="J979" s="120" t="e">
        <f>#REF!</f>
        <v>#REF!</v>
      </c>
      <c r="K979" s="118"/>
      <c r="L979" s="118"/>
    </row>
    <row r="980" spans="1:12">
      <c r="A980" s="118" t="s">
        <v>2567</v>
      </c>
      <c r="B980" s="118" t="e">
        <f>#REF!</f>
        <v>#REF!</v>
      </c>
      <c r="C980" s="122" t="e">
        <f>#REF!</f>
        <v>#REF!</v>
      </c>
      <c r="D980" s="118" t="e">
        <f>#REF!</f>
        <v>#REF!</v>
      </c>
      <c r="E980" s="118" t="e">
        <f>#REF!</f>
        <v>#REF!</v>
      </c>
      <c r="F980" s="120" t="e">
        <f>#REF!</f>
        <v>#REF!</v>
      </c>
      <c r="G980" s="120" t="e">
        <f>#REF!</f>
        <v>#REF!</v>
      </c>
      <c r="H980" s="120" t="e">
        <f>#REF!</f>
        <v>#REF!</v>
      </c>
      <c r="I980" s="120" t="e">
        <f>#REF!</f>
        <v>#REF!</v>
      </c>
      <c r="J980" s="120" t="e">
        <f>#REF!</f>
        <v>#REF!</v>
      </c>
      <c r="K980" s="118"/>
      <c r="L980" s="118"/>
    </row>
    <row r="981" spans="1:12">
      <c r="A981" s="118" t="s">
        <v>2747</v>
      </c>
      <c r="B981" s="118" t="e">
        <f>#REF!</f>
        <v>#REF!</v>
      </c>
      <c r="C981" s="122" t="e">
        <f>#REF!</f>
        <v>#REF!</v>
      </c>
      <c r="D981" s="118" t="e">
        <f>#REF!</f>
        <v>#REF!</v>
      </c>
      <c r="E981" s="118" t="e">
        <f>#REF!</f>
        <v>#REF!</v>
      </c>
      <c r="F981" s="120" t="e">
        <f>#REF!</f>
        <v>#REF!</v>
      </c>
      <c r="G981" s="120" t="e">
        <f>#REF!</f>
        <v>#REF!</v>
      </c>
      <c r="H981" s="120" t="e">
        <f>#REF!</f>
        <v>#REF!</v>
      </c>
      <c r="I981" s="120" t="e">
        <f>#REF!</f>
        <v>#REF!</v>
      </c>
      <c r="J981" s="120" t="e">
        <f>#REF!</f>
        <v>#REF!</v>
      </c>
      <c r="K981" s="118"/>
      <c r="L981" s="118"/>
    </row>
    <row r="982" spans="1:12">
      <c r="A982" s="118" t="s">
        <v>2747</v>
      </c>
      <c r="B982" s="118" t="e">
        <f>#REF!</f>
        <v>#REF!</v>
      </c>
      <c r="C982" s="122" t="e">
        <f>#REF!</f>
        <v>#REF!</v>
      </c>
      <c r="D982" s="118" t="e">
        <f>#REF!</f>
        <v>#REF!</v>
      </c>
      <c r="E982" s="118" t="e">
        <f>#REF!</f>
        <v>#REF!</v>
      </c>
      <c r="F982" s="120" t="e">
        <f>#REF!</f>
        <v>#REF!</v>
      </c>
      <c r="G982" s="120" t="e">
        <f>#REF!</f>
        <v>#REF!</v>
      </c>
      <c r="H982" s="120" t="e">
        <f>#REF!</f>
        <v>#REF!</v>
      </c>
      <c r="I982" s="120" t="e">
        <f>#REF!</f>
        <v>#REF!</v>
      </c>
      <c r="J982" s="120" t="e">
        <f>#REF!</f>
        <v>#REF!</v>
      </c>
      <c r="K982" s="118"/>
      <c r="L982" s="118"/>
    </row>
    <row r="983" spans="1:12">
      <c r="A983" s="118" t="s">
        <v>2562</v>
      </c>
      <c r="B983" s="118" t="e">
        <f>#REF!</f>
        <v>#REF!</v>
      </c>
      <c r="C983" s="122" t="e">
        <f>#REF!</f>
        <v>#REF!</v>
      </c>
      <c r="D983" s="118" t="e">
        <f>#REF!</f>
        <v>#REF!</v>
      </c>
      <c r="E983" s="118" t="e">
        <f>#REF!</f>
        <v>#REF!</v>
      </c>
      <c r="F983" s="120" t="e">
        <f>#REF!</f>
        <v>#REF!</v>
      </c>
      <c r="G983" s="120" t="e">
        <f>#REF!</f>
        <v>#REF!</v>
      </c>
      <c r="H983" s="120" t="e">
        <f>#REF!</f>
        <v>#REF!</v>
      </c>
      <c r="I983" s="120" t="e">
        <f>#REF!</f>
        <v>#REF!</v>
      </c>
      <c r="J983" s="120" t="e">
        <f>#REF!</f>
        <v>#REF!</v>
      </c>
      <c r="K983" s="118"/>
      <c r="L983" s="118"/>
    </row>
    <row r="984" spans="1:12">
      <c r="A984" s="118" t="s">
        <v>2774</v>
      </c>
      <c r="B984" s="118" t="e">
        <f>#REF!</f>
        <v>#REF!</v>
      </c>
      <c r="C984" s="122" t="e">
        <f>#REF!</f>
        <v>#REF!</v>
      </c>
      <c r="D984" s="118" t="e">
        <f>#REF!</f>
        <v>#REF!</v>
      </c>
      <c r="E984" s="118" t="e">
        <f>#REF!</f>
        <v>#REF!</v>
      </c>
      <c r="F984" s="118"/>
      <c r="G984" s="118"/>
      <c r="H984" s="118"/>
      <c r="I984" s="118"/>
      <c r="J984" s="118"/>
      <c r="K984" s="118"/>
      <c r="L984" s="118"/>
    </row>
    <row r="985" spans="1:12">
      <c r="A985" s="118" t="s">
        <v>2562</v>
      </c>
      <c r="B985" s="118" t="e">
        <f>#REF!</f>
        <v>#REF!</v>
      </c>
      <c r="C985" s="122" t="e">
        <f>#REF!</f>
        <v>#REF!</v>
      </c>
      <c r="D985" s="118" t="e">
        <f>#REF!</f>
        <v>#REF!</v>
      </c>
      <c r="E985" s="118" t="e">
        <f>#REF!</f>
        <v>#REF!</v>
      </c>
      <c r="F985" s="120" t="e">
        <f>#REF!</f>
        <v>#REF!</v>
      </c>
      <c r="G985" s="120" t="e">
        <f>#REF!</f>
        <v>#REF!</v>
      </c>
      <c r="H985" s="120" t="e">
        <f>#REF!</f>
        <v>#REF!</v>
      </c>
      <c r="I985" s="120" t="e">
        <f>#REF!</f>
        <v>#REF!</v>
      </c>
      <c r="J985" s="120" t="e">
        <f>#REF!</f>
        <v>#REF!</v>
      </c>
      <c r="K985" s="118"/>
      <c r="L985" s="118"/>
    </row>
    <row r="986" spans="1:12">
      <c r="A986" s="118" t="s">
        <v>2562</v>
      </c>
      <c r="B986" s="118" t="e">
        <f>#REF!</f>
        <v>#REF!</v>
      </c>
      <c r="C986" s="122" t="e">
        <f>#REF!</f>
        <v>#REF!</v>
      </c>
      <c r="D986" s="118" t="e">
        <f>#REF!</f>
        <v>#REF!</v>
      </c>
      <c r="E986" s="118" t="e">
        <f>#REF!</f>
        <v>#REF!</v>
      </c>
      <c r="F986" s="125" t="e">
        <f>#REF!</f>
        <v>#REF!</v>
      </c>
      <c r="G986" s="125" t="e">
        <f>#REF!</f>
        <v>#REF!</v>
      </c>
      <c r="H986" s="120" t="e">
        <f>#REF!</f>
        <v>#REF!</v>
      </c>
      <c r="I986" s="120" t="e">
        <f>#REF!</f>
        <v>#REF!</v>
      </c>
      <c r="J986" s="120" t="e">
        <f>#REF!</f>
        <v>#REF!</v>
      </c>
      <c r="K986" s="118"/>
      <c r="L986" s="118"/>
    </row>
    <row r="987" spans="1:12">
      <c r="A987" s="118" t="s">
        <v>2562</v>
      </c>
      <c r="B987" s="118" t="e">
        <f>#REF!</f>
        <v>#REF!</v>
      </c>
      <c r="C987" s="122" t="e">
        <f>#REF!</f>
        <v>#REF!</v>
      </c>
      <c r="D987" s="118" t="e">
        <f>#REF!</f>
        <v>#REF!</v>
      </c>
      <c r="E987" s="118" t="e">
        <f>#REF!</f>
        <v>#REF!</v>
      </c>
      <c r="F987" s="125" t="e">
        <f>#REF!</f>
        <v>#REF!</v>
      </c>
      <c r="G987" s="125" t="e">
        <f>#REF!</f>
        <v>#REF!</v>
      </c>
      <c r="H987" s="120" t="e">
        <f>#REF!</f>
        <v>#REF!</v>
      </c>
      <c r="I987" s="120" t="e">
        <f>#REF!</f>
        <v>#REF!</v>
      </c>
      <c r="J987" s="120" t="e">
        <f>#REF!</f>
        <v>#REF!</v>
      </c>
      <c r="K987" s="118"/>
      <c r="L987" s="118"/>
    </row>
    <row r="988" spans="1:12">
      <c r="A988" s="118" t="s">
        <v>2562</v>
      </c>
      <c r="B988" s="118" t="e">
        <f>#REF!</f>
        <v>#REF!</v>
      </c>
      <c r="C988" s="122" t="e">
        <f>#REF!</f>
        <v>#REF!</v>
      </c>
      <c r="D988" s="118" t="e">
        <f>#REF!</f>
        <v>#REF!</v>
      </c>
      <c r="E988" s="118" t="e">
        <f>#REF!</f>
        <v>#REF!</v>
      </c>
      <c r="F988" s="125" t="e">
        <f>#REF!</f>
        <v>#REF!</v>
      </c>
      <c r="G988" s="125" t="e">
        <f>#REF!</f>
        <v>#REF!</v>
      </c>
      <c r="H988" s="120" t="e">
        <f>#REF!</f>
        <v>#REF!</v>
      </c>
      <c r="I988" s="120" t="e">
        <f>#REF!</f>
        <v>#REF!</v>
      </c>
      <c r="J988" s="120" t="e">
        <f>#REF!</f>
        <v>#REF!</v>
      </c>
      <c r="K988" s="118"/>
      <c r="L988" s="118"/>
    </row>
    <row r="989" spans="1:12">
      <c r="A989" s="118" t="s">
        <v>2550</v>
      </c>
      <c r="B989" s="118" t="e">
        <f>#REF!</f>
        <v>#REF!</v>
      </c>
      <c r="C989" s="122" t="e">
        <f>#REF!</f>
        <v>#REF!</v>
      </c>
      <c r="D989" s="118" t="e">
        <f>#REF!</f>
        <v>#REF!</v>
      </c>
      <c r="E989" s="118" t="e">
        <f>#REF!</f>
        <v>#REF!</v>
      </c>
      <c r="F989" s="125" t="e">
        <f>#REF!</f>
        <v>#REF!</v>
      </c>
      <c r="G989" s="125" t="e">
        <f>#REF!</f>
        <v>#REF!</v>
      </c>
      <c r="H989" s="120" t="e">
        <f>#REF!</f>
        <v>#REF!</v>
      </c>
      <c r="I989" s="120" t="e">
        <f>#REF!</f>
        <v>#REF!</v>
      </c>
      <c r="J989" s="120" t="e">
        <f>#REF!</f>
        <v>#REF!</v>
      </c>
      <c r="K989" s="118"/>
      <c r="L989" s="118"/>
    </row>
    <row r="990" spans="1:12">
      <c r="A990" s="118" t="s">
        <v>2562</v>
      </c>
      <c r="B990" s="118" t="e">
        <f>#REF!</f>
        <v>#REF!</v>
      </c>
      <c r="C990" s="122" t="e">
        <f>#REF!</f>
        <v>#REF!</v>
      </c>
      <c r="D990" s="118" t="e">
        <f>#REF!</f>
        <v>#REF!</v>
      </c>
      <c r="E990" s="118" t="e">
        <f>#REF!</f>
        <v>#REF!</v>
      </c>
      <c r="F990" s="120" t="e">
        <f>#REF!</f>
        <v>#REF!</v>
      </c>
      <c r="G990" s="120" t="e">
        <f>#REF!</f>
        <v>#REF!</v>
      </c>
      <c r="H990" s="120" t="e">
        <f>#REF!</f>
        <v>#REF!</v>
      </c>
      <c r="I990" s="120" t="e">
        <f>#REF!</f>
        <v>#REF!</v>
      </c>
      <c r="J990" s="120" t="e">
        <f>#REF!</f>
        <v>#REF!</v>
      </c>
      <c r="K990" s="118"/>
      <c r="L990" s="118"/>
    </row>
    <row r="991" spans="1:12">
      <c r="A991" s="118" t="s">
        <v>2775</v>
      </c>
      <c r="B991" s="118" t="e">
        <f>#REF!</f>
        <v>#REF!</v>
      </c>
      <c r="C991" s="122" t="e">
        <f>#REF!</f>
        <v>#REF!</v>
      </c>
      <c r="D991" s="118" t="e">
        <f>#REF!</f>
        <v>#REF!</v>
      </c>
      <c r="E991" s="118" t="e">
        <f>#REF!</f>
        <v>#REF!</v>
      </c>
      <c r="F991" s="120" t="e">
        <f>#REF!</f>
        <v>#REF!</v>
      </c>
      <c r="G991" s="120" t="e">
        <f>#REF!</f>
        <v>#REF!</v>
      </c>
      <c r="H991" s="120" t="e">
        <f>#REF!</f>
        <v>#REF!</v>
      </c>
      <c r="I991" s="120" t="e">
        <f>#REF!</f>
        <v>#REF!</v>
      </c>
      <c r="J991" s="120" t="e">
        <f>#REF!</f>
        <v>#REF!</v>
      </c>
      <c r="K991" s="118"/>
      <c r="L991" s="118"/>
    </row>
    <row r="992" spans="1:12">
      <c r="A992" s="118" t="s">
        <v>2311</v>
      </c>
      <c r="B992" s="118" t="e">
        <f>#REF!</f>
        <v>#REF!</v>
      </c>
      <c r="C992" s="122" t="e">
        <f>#REF!</f>
        <v>#REF!</v>
      </c>
      <c r="D992" s="118" t="e">
        <f>#REF!</f>
        <v>#REF!</v>
      </c>
      <c r="E992" s="118" t="e">
        <f>#REF!</f>
        <v>#REF!</v>
      </c>
      <c r="F992" s="120" t="e">
        <f>#REF!</f>
        <v>#REF!</v>
      </c>
      <c r="G992" s="120" t="e">
        <f>#REF!</f>
        <v>#REF!</v>
      </c>
      <c r="H992" s="120" t="e">
        <f>#REF!</f>
        <v>#REF!</v>
      </c>
      <c r="I992" s="120" t="e">
        <f>#REF!</f>
        <v>#REF!</v>
      </c>
      <c r="J992" s="120" t="e">
        <f>#REF!</f>
        <v>#REF!</v>
      </c>
      <c r="K992" s="118"/>
      <c r="L992" s="118"/>
    </row>
    <row r="993" spans="1:12">
      <c r="A993" s="118" t="s">
        <v>2311</v>
      </c>
      <c r="B993" s="118" t="e">
        <f>#REF!</f>
        <v>#REF!</v>
      </c>
      <c r="C993" s="122" t="e">
        <f>#REF!</f>
        <v>#REF!</v>
      </c>
      <c r="D993" s="118" t="e">
        <f>#REF!</f>
        <v>#REF!</v>
      </c>
      <c r="E993" s="118" t="e">
        <f>#REF!</f>
        <v>#REF!</v>
      </c>
      <c r="F993" s="120" t="e">
        <f>#REF!</f>
        <v>#REF!</v>
      </c>
      <c r="G993" s="120" t="e">
        <f>#REF!</f>
        <v>#REF!</v>
      </c>
      <c r="H993" s="120" t="e">
        <f>#REF!</f>
        <v>#REF!</v>
      </c>
      <c r="I993" s="120" t="e">
        <f>#REF!</f>
        <v>#REF!</v>
      </c>
      <c r="J993" s="120" t="e">
        <f>#REF!</f>
        <v>#REF!</v>
      </c>
      <c r="K993" s="118"/>
      <c r="L993" s="118"/>
    </row>
    <row r="994" spans="1:12">
      <c r="A994" s="118" t="s">
        <v>2313</v>
      </c>
      <c r="B994" s="118" t="e">
        <f>#REF!</f>
        <v>#REF!</v>
      </c>
      <c r="C994" s="122" t="e">
        <f>#REF!</f>
        <v>#REF!</v>
      </c>
      <c r="D994" s="118" t="e">
        <f>#REF!</f>
        <v>#REF!</v>
      </c>
      <c r="E994" s="118" t="e">
        <f>#REF!</f>
        <v>#REF!</v>
      </c>
      <c r="F994" s="120" t="e">
        <f>#REF!</f>
        <v>#REF!</v>
      </c>
      <c r="G994" s="120" t="e">
        <f>#REF!</f>
        <v>#REF!</v>
      </c>
      <c r="H994" s="120" t="e">
        <f>#REF!</f>
        <v>#REF!</v>
      </c>
      <c r="I994" s="120" t="e">
        <f>#REF!</f>
        <v>#REF!</v>
      </c>
      <c r="J994" s="120" t="e">
        <f>#REF!</f>
        <v>#REF!</v>
      </c>
      <c r="K994" s="118"/>
      <c r="L994" s="118"/>
    </row>
    <row r="995" spans="1:12">
      <c r="A995" s="118" t="s">
        <v>2313</v>
      </c>
      <c r="B995" s="118" t="e">
        <f>#REF!</f>
        <v>#REF!</v>
      </c>
      <c r="C995" s="122" t="e">
        <f>#REF!</f>
        <v>#REF!</v>
      </c>
      <c r="D995" s="118" t="e">
        <f>#REF!</f>
        <v>#REF!</v>
      </c>
      <c r="E995" s="118" t="e">
        <f>#REF!</f>
        <v>#REF!</v>
      </c>
      <c r="F995" s="120" t="e">
        <f>#REF!</f>
        <v>#REF!</v>
      </c>
      <c r="G995" s="120" t="e">
        <f>#REF!</f>
        <v>#REF!</v>
      </c>
      <c r="H995" s="120" t="e">
        <f>#REF!</f>
        <v>#REF!</v>
      </c>
      <c r="I995" s="120" t="e">
        <f>#REF!</f>
        <v>#REF!</v>
      </c>
      <c r="J995" s="120" t="e">
        <f>#REF!</f>
        <v>#REF!</v>
      </c>
      <c r="K995" s="118"/>
      <c r="L995" s="118"/>
    </row>
    <row r="996" spans="1:12">
      <c r="A996" s="118" t="s">
        <v>2313</v>
      </c>
      <c r="B996" s="118" t="e">
        <f>#REF!</f>
        <v>#REF!</v>
      </c>
      <c r="C996" s="122" t="e">
        <f>#REF!</f>
        <v>#REF!</v>
      </c>
      <c r="D996" s="118" t="e">
        <f>#REF!</f>
        <v>#REF!</v>
      </c>
      <c r="E996" s="118" t="e">
        <f>#REF!</f>
        <v>#REF!</v>
      </c>
      <c r="F996" s="118"/>
      <c r="G996" s="118"/>
      <c r="H996" s="118"/>
      <c r="I996" s="118"/>
      <c r="J996" s="118"/>
      <c r="K996" s="118"/>
      <c r="L996" s="118"/>
    </row>
    <row r="997" spans="1:12">
      <c r="A997" s="118" t="s">
        <v>2313</v>
      </c>
      <c r="B997" s="118" t="e">
        <f>#REF!</f>
        <v>#REF!</v>
      </c>
      <c r="C997" s="122" t="e">
        <f>#REF!</f>
        <v>#REF!</v>
      </c>
      <c r="D997" s="118" t="e">
        <f>#REF!</f>
        <v>#REF!</v>
      </c>
      <c r="E997" s="118" t="e">
        <f>#REF!</f>
        <v>#REF!</v>
      </c>
      <c r="F997" s="118"/>
      <c r="G997" s="118"/>
      <c r="H997" s="118"/>
      <c r="I997" s="118"/>
      <c r="J997" s="118"/>
      <c r="K997" s="118"/>
      <c r="L997" s="118"/>
    </row>
    <row r="998" spans="1:12">
      <c r="A998" s="118" t="s">
        <v>2313</v>
      </c>
      <c r="B998" s="118" t="e">
        <f>#REF!</f>
        <v>#REF!</v>
      </c>
      <c r="C998" s="122" t="e">
        <f>#REF!</f>
        <v>#REF!</v>
      </c>
      <c r="D998" s="118" t="e">
        <f>#REF!</f>
        <v>#REF!</v>
      </c>
      <c r="E998" s="118" t="e">
        <f>#REF!</f>
        <v>#REF!</v>
      </c>
      <c r="F998" s="120" t="e">
        <f>#REF!</f>
        <v>#REF!</v>
      </c>
      <c r="G998" s="120" t="e">
        <f>#REF!</f>
        <v>#REF!</v>
      </c>
      <c r="H998" s="120" t="e">
        <f>#REF!</f>
        <v>#REF!</v>
      </c>
      <c r="I998" s="120" t="e">
        <f>#REF!</f>
        <v>#REF!</v>
      </c>
      <c r="J998" s="120" t="e">
        <f>#REF!</f>
        <v>#REF!</v>
      </c>
      <c r="K998" s="118"/>
      <c r="L998" s="118"/>
    </row>
    <row r="999" spans="1:12">
      <c r="A999" s="118" t="s">
        <v>2313</v>
      </c>
      <c r="B999" s="118" t="e">
        <f>#REF!</f>
        <v>#REF!</v>
      </c>
      <c r="C999" s="122" t="e">
        <f>#REF!</f>
        <v>#REF!</v>
      </c>
      <c r="D999" s="118" t="e">
        <f>#REF!</f>
        <v>#REF!</v>
      </c>
      <c r="E999" s="118" t="e">
        <f>#REF!</f>
        <v>#REF!</v>
      </c>
      <c r="F999" s="120" t="e">
        <f>#REF!</f>
        <v>#REF!</v>
      </c>
      <c r="G999" s="120" t="e">
        <f>#REF!</f>
        <v>#REF!</v>
      </c>
      <c r="H999" s="120" t="e">
        <f>#REF!</f>
        <v>#REF!</v>
      </c>
      <c r="I999" s="120" t="e">
        <f>#REF!</f>
        <v>#REF!</v>
      </c>
      <c r="J999" s="120" t="e">
        <f>#REF!</f>
        <v>#REF!</v>
      </c>
      <c r="K999" s="118"/>
      <c r="L999" s="118"/>
    </row>
    <row r="1000" spans="1:12">
      <c r="A1000" s="118" t="s">
        <v>2779</v>
      </c>
      <c r="B1000" s="118" t="e">
        <f>#REF!</f>
        <v>#REF!</v>
      </c>
      <c r="C1000" s="122" t="e">
        <f>#REF!</f>
        <v>#REF!</v>
      </c>
      <c r="D1000" s="118" t="e">
        <f>#REF!</f>
        <v>#REF!</v>
      </c>
      <c r="E1000" s="118" t="e">
        <f>#REF!</f>
        <v>#REF!</v>
      </c>
      <c r="F1000" s="120" t="e">
        <f>#REF!</f>
        <v>#REF!</v>
      </c>
      <c r="G1000" s="120" t="e">
        <f>#REF!</f>
        <v>#REF!</v>
      </c>
      <c r="H1000" s="120" t="e">
        <f>#REF!</f>
        <v>#REF!</v>
      </c>
      <c r="I1000" s="120" t="e">
        <f>#REF!</f>
        <v>#REF!</v>
      </c>
      <c r="J1000" s="120" t="e">
        <f>#REF!</f>
        <v>#REF!</v>
      </c>
      <c r="K1000" s="118"/>
      <c r="L1000" s="118"/>
    </row>
    <row r="1001" spans="1:12">
      <c r="A1001" s="118" t="s">
        <v>2786</v>
      </c>
      <c r="B1001" s="118" t="e">
        <f>#REF!</f>
        <v>#REF!</v>
      </c>
      <c r="C1001" s="122" t="e">
        <f>#REF!</f>
        <v>#REF!</v>
      </c>
      <c r="D1001" s="118" t="e">
        <f>#REF!</f>
        <v>#REF!</v>
      </c>
      <c r="E1001" s="118" t="e">
        <f>#REF!</f>
        <v>#REF!</v>
      </c>
      <c r="F1001" s="120" t="e">
        <f>#REF!</f>
        <v>#REF!</v>
      </c>
      <c r="G1001" s="120" t="e">
        <f>#REF!</f>
        <v>#REF!</v>
      </c>
      <c r="H1001" s="120" t="e">
        <f>#REF!</f>
        <v>#REF!</v>
      </c>
      <c r="I1001" s="120" t="e">
        <f>#REF!</f>
        <v>#REF!</v>
      </c>
      <c r="J1001" s="120" t="e">
        <f>#REF!</f>
        <v>#REF!</v>
      </c>
      <c r="K1001" s="118"/>
      <c r="L1001" s="118"/>
    </row>
    <row r="1002" spans="1:12">
      <c r="A1002" s="118" t="s">
        <v>2788</v>
      </c>
      <c r="B1002" s="118" t="e">
        <f>#REF!</f>
        <v>#REF!</v>
      </c>
      <c r="C1002" s="122" t="e">
        <f>#REF!</f>
        <v>#REF!</v>
      </c>
      <c r="D1002" s="118" t="e">
        <f>#REF!</f>
        <v>#REF!</v>
      </c>
      <c r="E1002" s="118" t="e">
        <f>#REF!</f>
        <v>#REF!</v>
      </c>
      <c r="F1002" s="120" t="e">
        <f>#REF!</f>
        <v>#REF!</v>
      </c>
      <c r="G1002" s="120" t="e">
        <f>#REF!</f>
        <v>#REF!</v>
      </c>
      <c r="H1002" s="120" t="e">
        <f>#REF!</f>
        <v>#REF!</v>
      </c>
      <c r="I1002" s="120" t="e">
        <f>#REF!</f>
        <v>#REF!</v>
      </c>
      <c r="J1002" s="120" t="e">
        <f>#REF!</f>
        <v>#REF!</v>
      </c>
      <c r="K1002" s="118"/>
      <c r="L1002" s="118"/>
    </row>
    <row r="1003" spans="1:12">
      <c r="A1003" s="118" t="s">
        <v>2788</v>
      </c>
      <c r="B1003" s="118" t="e">
        <f>#REF!</f>
        <v>#REF!</v>
      </c>
      <c r="C1003" s="122" t="e">
        <f>#REF!</f>
        <v>#REF!</v>
      </c>
      <c r="D1003" s="118" t="e">
        <f>#REF!</f>
        <v>#REF!</v>
      </c>
      <c r="E1003" s="118" t="e">
        <f>#REF!</f>
        <v>#REF!</v>
      </c>
      <c r="F1003" s="120" t="e">
        <f>#REF!</f>
        <v>#REF!</v>
      </c>
      <c r="G1003" s="120" t="e">
        <f>#REF!</f>
        <v>#REF!</v>
      </c>
      <c r="H1003" s="120" t="e">
        <f>#REF!</f>
        <v>#REF!</v>
      </c>
      <c r="I1003" s="120" t="e">
        <f>#REF!</f>
        <v>#REF!</v>
      </c>
      <c r="J1003" s="120" t="e">
        <f>#REF!</f>
        <v>#REF!</v>
      </c>
      <c r="K1003" s="118"/>
      <c r="L1003" s="118"/>
    </row>
    <row r="1004" spans="1:12">
      <c r="A1004" s="118" t="s">
        <v>2788</v>
      </c>
      <c r="B1004" s="118" t="e">
        <f>#REF!</f>
        <v>#REF!</v>
      </c>
      <c r="C1004" s="122" t="e">
        <f>#REF!</f>
        <v>#REF!</v>
      </c>
      <c r="D1004" s="118" t="e">
        <f>#REF!</f>
        <v>#REF!</v>
      </c>
      <c r="E1004" s="118" t="e">
        <f>#REF!</f>
        <v>#REF!</v>
      </c>
      <c r="F1004" s="125" t="e">
        <f>#REF!</f>
        <v>#REF!</v>
      </c>
      <c r="G1004" s="125" t="e">
        <f>#REF!</f>
        <v>#REF!</v>
      </c>
      <c r="H1004" s="120" t="e">
        <f>#REF!</f>
        <v>#REF!</v>
      </c>
      <c r="I1004" s="120" t="e">
        <f>#REF!</f>
        <v>#REF!</v>
      </c>
      <c r="J1004" s="120" t="e">
        <f>#REF!</f>
        <v>#REF!</v>
      </c>
      <c r="K1004" s="118"/>
      <c r="L1004" s="118"/>
    </row>
    <row r="1005" spans="1:12">
      <c r="A1005" s="118" t="s">
        <v>2788</v>
      </c>
      <c r="B1005" s="118" t="e">
        <f>#REF!</f>
        <v>#REF!</v>
      </c>
      <c r="C1005" s="122" t="e">
        <f>#REF!</f>
        <v>#REF!</v>
      </c>
      <c r="D1005" s="118" t="e">
        <f>#REF!</f>
        <v>#REF!</v>
      </c>
      <c r="E1005" s="118" t="e">
        <f>#REF!</f>
        <v>#REF!</v>
      </c>
      <c r="F1005" s="125" t="e">
        <f>#REF!</f>
        <v>#REF!</v>
      </c>
      <c r="G1005" s="125" t="e">
        <f>#REF!</f>
        <v>#REF!</v>
      </c>
      <c r="H1005" s="120" t="e">
        <f>#REF!</f>
        <v>#REF!</v>
      </c>
      <c r="I1005" s="120" t="e">
        <f>#REF!</f>
        <v>#REF!</v>
      </c>
      <c r="J1005" s="120" t="e">
        <f>#REF!</f>
        <v>#REF!</v>
      </c>
      <c r="K1005" s="118"/>
      <c r="L1005" s="118"/>
    </row>
    <row r="1006" spans="1:12">
      <c r="A1006" s="118" t="s">
        <v>2788</v>
      </c>
      <c r="B1006" s="118" t="e">
        <f>#REF!</f>
        <v>#REF!</v>
      </c>
      <c r="C1006" s="122" t="e">
        <f>#REF!</f>
        <v>#REF!</v>
      </c>
      <c r="D1006" s="118" t="e">
        <f>#REF!</f>
        <v>#REF!</v>
      </c>
      <c r="E1006" s="118" t="e">
        <f>#REF!</f>
        <v>#REF!</v>
      </c>
      <c r="F1006" s="125" t="e">
        <f>#REF!</f>
        <v>#REF!</v>
      </c>
      <c r="G1006" s="125" t="e">
        <f>#REF!</f>
        <v>#REF!</v>
      </c>
      <c r="H1006" s="120" t="e">
        <f>#REF!</f>
        <v>#REF!</v>
      </c>
      <c r="I1006" s="120" t="e">
        <f>#REF!</f>
        <v>#REF!</v>
      </c>
      <c r="J1006" s="120" t="e">
        <f>#REF!</f>
        <v>#REF!</v>
      </c>
      <c r="K1006" s="118"/>
      <c r="L1006" s="118"/>
    </row>
    <row r="1007" spans="1:12">
      <c r="A1007" s="118" t="s">
        <v>2788</v>
      </c>
      <c r="B1007" s="118" t="e">
        <f>#REF!</f>
        <v>#REF!</v>
      </c>
      <c r="C1007" s="122" t="e">
        <f>#REF!</f>
        <v>#REF!</v>
      </c>
      <c r="D1007" s="118" t="e">
        <f>#REF!</f>
        <v>#REF!</v>
      </c>
      <c r="E1007" s="118" t="e">
        <f>#REF!</f>
        <v>#REF!</v>
      </c>
      <c r="F1007" s="120" t="e">
        <f>#REF!</f>
        <v>#REF!</v>
      </c>
      <c r="G1007" s="120" t="e">
        <f>#REF!</f>
        <v>#REF!</v>
      </c>
      <c r="H1007" s="120" t="e">
        <f>#REF!</f>
        <v>#REF!</v>
      </c>
      <c r="I1007" s="120" t="e">
        <f>#REF!</f>
        <v>#REF!</v>
      </c>
      <c r="J1007" s="120" t="e">
        <f>#REF!</f>
        <v>#REF!</v>
      </c>
      <c r="K1007" s="118"/>
      <c r="L1007" s="118"/>
    </row>
    <row r="1008" spans="1:12">
      <c r="A1008" s="118" t="s">
        <v>2313</v>
      </c>
      <c r="B1008" s="118" t="e">
        <f>#REF!</f>
        <v>#REF!</v>
      </c>
      <c r="C1008" s="122" t="e">
        <f>#REF!</f>
        <v>#REF!</v>
      </c>
      <c r="D1008" s="118" t="e">
        <f>#REF!</f>
        <v>#REF!</v>
      </c>
      <c r="E1008" s="118" t="e">
        <f>#REF!</f>
        <v>#REF!</v>
      </c>
      <c r="F1008" s="120" t="e">
        <f>#REF!</f>
        <v>#REF!</v>
      </c>
      <c r="G1008" s="120" t="e">
        <f>#REF!</f>
        <v>#REF!</v>
      </c>
      <c r="H1008" s="120" t="e">
        <f>#REF!</f>
        <v>#REF!</v>
      </c>
      <c r="I1008" s="120" t="e">
        <f>#REF!</f>
        <v>#REF!</v>
      </c>
      <c r="J1008" s="120" t="e">
        <f>#REF!</f>
        <v>#REF!</v>
      </c>
      <c r="K1008" s="118"/>
      <c r="L1008" s="118"/>
    </row>
    <row r="1009" spans="1:12">
      <c r="A1009" s="118" t="s">
        <v>2311</v>
      </c>
      <c r="B1009" s="118" t="e">
        <f>#REF!</f>
        <v>#REF!</v>
      </c>
      <c r="C1009" s="122" t="e">
        <f>#REF!</f>
        <v>#REF!</v>
      </c>
      <c r="D1009" s="118" t="e">
        <f>#REF!</f>
        <v>#REF!</v>
      </c>
      <c r="E1009" s="118" t="e">
        <f>#REF!</f>
        <v>#REF!</v>
      </c>
      <c r="F1009" s="120" t="e">
        <f>#REF!</f>
        <v>#REF!</v>
      </c>
      <c r="G1009" s="120" t="e">
        <f>#REF!</f>
        <v>#REF!</v>
      </c>
      <c r="H1009" s="120" t="e">
        <f>#REF!</f>
        <v>#REF!</v>
      </c>
      <c r="I1009" s="120" t="e">
        <f>#REF!</f>
        <v>#REF!</v>
      </c>
      <c r="J1009" s="120" t="e">
        <f>#REF!</f>
        <v>#REF!</v>
      </c>
      <c r="K1009" s="118"/>
      <c r="L1009" s="118"/>
    </row>
    <row r="1010" spans="1:12">
      <c r="A1010" s="118" t="s">
        <v>2791</v>
      </c>
      <c r="B1010" s="118" t="e">
        <f>#REF!</f>
        <v>#REF!</v>
      </c>
      <c r="C1010" s="122" t="e">
        <f>#REF!</f>
        <v>#REF!</v>
      </c>
      <c r="D1010" s="118" t="e">
        <f>#REF!</f>
        <v>#REF!</v>
      </c>
      <c r="E1010" s="118" t="e">
        <f>#REF!</f>
        <v>#REF!</v>
      </c>
      <c r="F1010" s="120" t="e">
        <f>#REF!</f>
        <v>#REF!</v>
      </c>
      <c r="G1010" s="120" t="e">
        <f>#REF!</f>
        <v>#REF!</v>
      </c>
      <c r="H1010" s="120" t="e">
        <f>#REF!</f>
        <v>#REF!</v>
      </c>
      <c r="I1010" s="120" t="e">
        <f>#REF!</f>
        <v>#REF!</v>
      </c>
      <c r="J1010" s="120" t="e">
        <f>#REF!</f>
        <v>#REF!</v>
      </c>
      <c r="K1010" s="118"/>
      <c r="L1010" s="118"/>
    </row>
    <row r="1011" spans="1:12">
      <c r="A1011" s="118" t="s">
        <v>2793</v>
      </c>
      <c r="B1011" s="118" t="e">
        <f>#REF!</f>
        <v>#REF!</v>
      </c>
      <c r="C1011" s="122" t="e">
        <f>#REF!</f>
        <v>#REF!</v>
      </c>
      <c r="D1011" s="118" t="e">
        <f>#REF!</f>
        <v>#REF!</v>
      </c>
      <c r="E1011" s="118" t="e">
        <f>#REF!</f>
        <v>#REF!</v>
      </c>
      <c r="F1011" s="120" t="e">
        <f>#REF!</f>
        <v>#REF!</v>
      </c>
      <c r="G1011" s="120" t="e">
        <f>#REF!</f>
        <v>#REF!</v>
      </c>
      <c r="H1011" s="120" t="e">
        <f>#REF!</f>
        <v>#REF!</v>
      </c>
      <c r="I1011" s="120" t="e">
        <f>#REF!</f>
        <v>#REF!</v>
      </c>
      <c r="J1011" s="120" t="e">
        <f>#REF!</f>
        <v>#REF!</v>
      </c>
      <c r="K1011" s="118"/>
      <c r="L1011" s="118"/>
    </row>
    <row r="1012" spans="1:12">
      <c r="A1012" s="118" t="s">
        <v>2793</v>
      </c>
      <c r="B1012" s="118" t="e">
        <f>#REF!</f>
        <v>#REF!</v>
      </c>
      <c r="C1012" s="122" t="e">
        <f>#REF!</f>
        <v>#REF!</v>
      </c>
      <c r="D1012" s="118" t="e">
        <f>#REF!</f>
        <v>#REF!</v>
      </c>
      <c r="E1012" s="118" t="e">
        <f>#REF!</f>
        <v>#REF!</v>
      </c>
      <c r="F1012" s="120" t="e">
        <f>#REF!</f>
        <v>#REF!</v>
      </c>
      <c r="G1012" s="120" t="e">
        <f>#REF!</f>
        <v>#REF!</v>
      </c>
      <c r="H1012" s="120" t="e">
        <f>#REF!</f>
        <v>#REF!</v>
      </c>
      <c r="I1012" s="120" t="e">
        <f>#REF!</f>
        <v>#REF!</v>
      </c>
      <c r="J1012" s="120" t="e">
        <f>#REF!</f>
        <v>#REF!</v>
      </c>
      <c r="K1012" s="118"/>
      <c r="L1012" s="118"/>
    </row>
    <row r="1013" spans="1:12">
      <c r="A1013" s="118" t="s">
        <v>2311</v>
      </c>
      <c r="B1013" s="118" t="e">
        <f>#REF!</f>
        <v>#REF!</v>
      </c>
      <c r="C1013" s="122" t="e">
        <f>#REF!</f>
        <v>#REF!</v>
      </c>
      <c r="D1013" s="118" t="e">
        <f>#REF!</f>
        <v>#REF!</v>
      </c>
      <c r="E1013" s="118" t="e">
        <f>#REF!</f>
        <v>#REF!</v>
      </c>
      <c r="F1013" s="118" t="e">
        <f>#REF!</f>
        <v>#REF!</v>
      </c>
      <c r="G1013" s="118" t="e">
        <f>#REF!</f>
        <v>#REF!</v>
      </c>
      <c r="H1013" s="118" t="e">
        <f>#REF!</f>
        <v>#REF!</v>
      </c>
      <c r="I1013" s="120" t="e">
        <f>#REF!</f>
        <v>#REF!</v>
      </c>
      <c r="J1013" s="120" t="e">
        <f>#REF!</f>
        <v>#REF!</v>
      </c>
      <c r="K1013" s="118"/>
      <c r="L1013" s="118"/>
    </row>
    <row r="1014" spans="1:12">
      <c r="A1014" s="118" t="s">
        <v>2313</v>
      </c>
      <c r="B1014" s="118" t="e">
        <f>#REF!</f>
        <v>#REF!</v>
      </c>
      <c r="C1014" s="122" t="e">
        <f>#REF!</f>
        <v>#REF!</v>
      </c>
      <c r="D1014" s="118" t="e">
        <f>#REF!</f>
        <v>#REF!</v>
      </c>
      <c r="E1014" s="118" t="e">
        <f>#REF!</f>
        <v>#REF!</v>
      </c>
      <c r="F1014" s="120" t="e">
        <f>#REF!</f>
        <v>#REF!</v>
      </c>
      <c r="G1014" s="120" t="e">
        <f>#REF!</f>
        <v>#REF!</v>
      </c>
      <c r="H1014" s="120" t="e">
        <f>#REF!</f>
        <v>#REF!</v>
      </c>
      <c r="I1014" s="120" t="e">
        <f>#REF!</f>
        <v>#REF!</v>
      </c>
      <c r="J1014" s="120" t="e">
        <f>#REF!</f>
        <v>#REF!</v>
      </c>
      <c r="K1014" s="118"/>
      <c r="L1014" s="118"/>
    </row>
    <row r="1015" spans="1:12">
      <c r="A1015" s="118" t="s">
        <v>2313</v>
      </c>
      <c r="B1015" s="118" t="e">
        <f>#REF!</f>
        <v>#REF!</v>
      </c>
      <c r="C1015" s="122" t="e">
        <f>#REF!</f>
        <v>#REF!</v>
      </c>
      <c r="D1015" s="118" t="e">
        <f>#REF!</f>
        <v>#REF!</v>
      </c>
      <c r="E1015" s="118" t="e">
        <f>#REF!</f>
        <v>#REF!</v>
      </c>
      <c r="F1015" s="120" t="e">
        <f>#REF!</f>
        <v>#REF!</v>
      </c>
      <c r="G1015" s="120" t="e">
        <f>#REF!</f>
        <v>#REF!</v>
      </c>
      <c r="H1015" s="120" t="e">
        <f>#REF!</f>
        <v>#REF!</v>
      </c>
      <c r="I1015" s="120" t="e">
        <f>#REF!</f>
        <v>#REF!</v>
      </c>
      <c r="J1015" s="120" t="e">
        <f>#REF!</f>
        <v>#REF!</v>
      </c>
      <c r="K1015" s="118"/>
      <c r="L1015" s="118"/>
    </row>
    <row r="1016" spans="1:12">
      <c r="A1016" s="118" t="s">
        <v>2313</v>
      </c>
      <c r="B1016" s="118" t="e">
        <f>#REF!</f>
        <v>#REF!</v>
      </c>
      <c r="C1016" s="122" t="e">
        <f>#REF!</f>
        <v>#REF!</v>
      </c>
      <c r="D1016" s="118" t="e">
        <f>#REF!</f>
        <v>#REF!</v>
      </c>
      <c r="E1016" s="118" t="e">
        <f>#REF!</f>
        <v>#REF!</v>
      </c>
      <c r="F1016" s="120" t="e">
        <f>#REF!</f>
        <v>#REF!</v>
      </c>
      <c r="G1016" s="120" t="e">
        <f>#REF!</f>
        <v>#REF!</v>
      </c>
      <c r="H1016" s="120" t="e">
        <f>#REF!</f>
        <v>#REF!</v>
      </c>
      <c r="I1016" s="120" t="e">
        <f>#REF!</f>
        <v>#REF!</v>
      </c>
      <c r="J1016" s="120" t="e">
        <f>#REF!</f>
        <v>#REF!</v>
      </c>
      <c r="K1016" s="118"/>
      <c r="L1016" s="118"/>
    </row>
    <row r="1017" spans="1:12">
      <c r="A1017" s="118" t="s">
        <v>2313</v>
      </c>
      <c r="B1017" s="118" t="e">
        <f>#REF!</f>
        <v>#REF!</v>
      </c>
      <c r="C1017" s="122" t="e">
        <f>#REF!</f>
        <v>#REF!</v>
      </c>
      <c r="D1017" s="118" t="e">
        <f>#REF!</f>
        <v>#REF!</v>
      </c>
      <c r="E1017" s="118" t="e">
        <f>#REF!</f>
        <v>#REF!</v>
      </c>
      <c r="F1017" s="120" t="e">
        <f>#REF!</f>
        <v>#REF!</v>
      </c>
      <c r="G1017" s="120" t="e">
        <f>#REF!</f>
        <v>#REF!</v>
      </c>
      <c r="H1017" s="120" t="e">
        <f>#REF!</f>
        <v>#REF!</v>
      </c>
      <c r="I1017" s="120" t="e">
        <f>#REF!</f>
        <v>#REF!</v>
      </c>
      <c r="J1017" s="120" t="e">
        <f>#REF!</f>
        <v>#REF!</v>
      </c>
      <c r="K1017" s="118"/>
      <c r="L1017" s="118"/>
    </row>
    <row r="1018" spans="1:12">
      <c r="A1018" s="118" t="s">
        <v>2795</v>
      </c>
      <c r="B1018" s="118" t="e">
        <f>#REF!</f>
        <v>#REF!</v>
      </c>
      <c r="C1018" s="122" t="e">
        <f>#REF!</f>
        <v>#REF!</v>
      </c>
      <c r="D1018" s="118" t="e">
        <f>#REF!</f>
        <v>#REF!</v>
      </c>
      <c r="E1018" s="118" t="e">
        <f>#REF!</f>
        <v>#REF!</v>
      </c>
      <c r="F1018" s="120" t="e">
        <f>#REF!</f>
        <v>#REF!</v>
      </c>
      <c r="G1018" s="120" t="e">
        <f>#REF!</f>
        <v>#REF!</v>
      </c>
      <c r="H1018" s="120" t="e">
        <f>#REF!</f>
        <v>#REF!</v>
      </c>
      <c r="I1018" s="120" t="e">
        <f>#REF!</f>
        <v>#REF!</v>
      </c>
      <c r="J1018" s="120" t="e">
        <f>#REF!</f>
        <v>#REF!</v>
      </c>
      <c r="K1018" s="118"/>
      <c r="L1018" s="118"/>
    </row>
    <row r="1019" spans="1:12">
      <c r="A1019" s="118" t="s">
        <v>2796</v>
      </c>
      <c r="B1019" s="118" t="e">
        <f>#REF!</f>
        <v>#REF!</v>
      </c>
      <c r="C1019" s="122" t="e">
        <f>#REF!</f>
        <v>#REF!</v>
      </c>
      <c r="D1019" s="118" t="e">
        <f>#REF!</f>
        <v>#REF!</v>
      </c>
      <c r="E1019" s="118" t="e">
        <f>#REF!</f>
        <v>#REF!</v>
      </c>
      <c r="F1019" s="125" t="e">
        <f>#REF!</f>
        <v>#REF!</v>
      </c>
      <c r="G1019" s="125" t="e">
        <f>#REF!</f>
        <v>#REF!</v>
      </c>
      <c r="H1019" s="120" t="e">
        <f>#REF!</f>
        <v>#REF!</v>
      </c>
      <c r="I1019" s="120" t="e">
        <f>#REF!</f>
        <v>#REF!</v>
      </c>
      <c r="J1019" s="120" t="e">
        <f>#REF!</f>
        <v>#REF!</v>
      </c>
      <c r="K1019" s="118"/>
      <c r="L1019" s="118"/>
    </row>
    <row r="1020" spans="1:12">
      <c r="A1020" s="118" t="s">
        <v>2313</v>
      </c>
      <c r="B1020" s="118" t="e">
        <f>#REF!</f>
        <v>#REF!</v>
      </c>
      <c r="C1020" s="122" t="e">
        <f>#REF!</f>
        <v>#REF!</v>
      </c>
      <c r="D1020" s="118" t="e">
        <f>#REF!</f>
        <v>#REF!</v>
      </c>
      <c r="E1020" s="118" t="e">
        <f>#REF!</f>
        <v>#REF!</v>
      </c>
      <c r="F1020" s="125" t="e">
        <f>#REF!</f>
        <v>#REF!</v>
      </c>
      <c r="G1020" s="125" t="e">
        <f>#REF!</f>
        <v>#REF!</v>
      </c>
      <c r="H1020" s="120" t="e">
        <f>#REF!</f>
        <v>#REF!</v>
      </c>
      <c r="I1020" s="120" t="e">
        <f>#REF!</f>
        <v>#REF!</v>
      </c>
      <c r="J1020" s="120" t="e">
        <f>#REF!</f>
        <v>#REF!</v>
      </c>
      <c r="K1020" s="118"/>
      <c r="L1020" s="118"/>
    </row>
    <row r="1021" spans="1:12">
      <c r="A1021" s="118" t="s">
        <v>2313</v>
      </c>
      <c r="B1021" s="118" t="e">
        <f>#REF!</f>
        <v>#REF!</v>
      </c>
      <c r="C1021" s="122" t="e">
        <f>#REF!</f>
        <v>#REF!</v>
      </c>
      <c r="D1021" s="118" t="e">
        <f>#REF!</f>
        <v>#REF!</v>
      </c>
      <c r="E1021" s="118" t="e">
        <f>#REF!</f>
        <v>#REF!</v>
      </c>
      <c r="F1021" s="125" t="e">
        <f>#REF!</f>
        <v>#REF!</v>
      </c>
      <c r="G1021" s="125" t="e">
        <f>#REF!</f>
        <v>#REF!</v>
      </c>
      <c r="H1021" s="120" t="e">
        <f>#REF!</f>
        <v>#REF!</v>
      </c>
      <c r="I1021" s="120" t="e">
        <f>#REF!</f>
        <v>#REF!</v>
      </c>
      <c r="J1021" s="120" t="e">
        <f>#REF!</f>
        <v>#REF!</v>
      </c>
      <c r="K1021" s="118"/>
      <c r="L1021" s="118"/>
    </row>
    <row r="1022" spans="1:12">
      <c r="A1022" s="118" t="s">
        <v>2313</v>
      </c>
      <c r="B1022" s="118" t="e">
        <f>#REF!</f>
        <v>#REF!</v>
      </c>
      <c r="C1022" s="122" t="e">
        <f>#REF!</f>
        <v>#REF!</v>
      </c>
      <c r="D1022" s="118" t="e">
        <f>#REF!</f>
        <v>#REF!</v>
      </c>
      <c r="E1022" s="118" t="e">
        <f>#REF!</f>
        <v>#REF!</v>
      </c>
      <c r="F1022" s="118" t="e">
        <f>#REF!</f>
        <v>#REF!</v>
      </c>
      <c r="G1022" s="118" t="e">
        <f>#REF!</f>
        <v>#REF!</v>
      </c>
      <c r="H1022" s="118" t="e">
        <f>#REF!</f>
        <v>#REF!</v>
      </c>
      <c r="I1022" s="120" t="e">
        <f>#REF!</f>
        <v>#REF!</v>
      </c>
      <c r="J1022" s="120" t="e">
        <f>#REF!</f>
        <v>#REF!</v>
      </c>
      <c r="K1022" s="118"/>
      <c r="L1022" s="118"/>
    </row>
    <row r="1023" spans="1:12">
      <c r="A1023" s="118" t="s">
        <v>2435</v>
      </c>
      <c r="B1023" s="118" t="e">
        <f>#REF!</f>
        <v>#REF!</v>
      </c>
      <c r="C1023" s="122" t="e">
        <f>#REF!</f>
        <v>#REF!</v>
      </c>
      <c r="D1023" s="118" t="e">
        <f>#REF!</f>
        <v>#REF!</v>
      </c>
      <c r="E1023" s="118" t="e">
        <f>#REF!</f>
        <v>#REF!</v>
      </c>
      <c r="F1023" s="118" t="e">
        <f>#REF!</f>
        <v>#REF!</v>
      </c>
      <c r="G1023" s="118" t="e">
        <f>#REF!</f>
        <v>#REF!</v>
      </c>
      <c r="H1023" s="118" t="e">
        <f>#REF!</f>
        <v>#REF!</v>
      </c>
      <c r="I1023" s="120" t="e">
        <f>#REF!</f>
        <v>#REF!</v>
      </c>
      <c r="J1023" s="120" t="e">
        <f>#REF!</f>
        <v>#REF!</v>
      </c>
      <c r="K1023" s="118"/>
      <c r="L1023" s="118"/>
    </row>
    <row r="1024" spans="1:12">
      <c r="A1024" s="118" t="s">
        <v>2435</v>
      </c>
      <c r="B1024" s="118" t="e">
        <f>#REF!</f>
        <v>#REF!</v>
      </c>
      <c r="C1024" s="122" t="e">
        <f>#REF!</f>
        <v>#REF!</v>
      </c>
      <c r="D1024" s="118" t="e">
        <f>#REF!</f>
        <v>#REF!</v>
      </c>
      <c r="E1024" s="118" t="e">
        <f>#REF!</f>
        <v>#REF!</v>
      </c>
      <c r="F1024" s="118" t="e">
        <f>#REF!</f>
        <v>#REF!</v>
      </c>
      <c r="G1024" s="118" t="e">
        <f>#REF!</f>
        <v>#REF!</v>
      </c>
      <c r="H1024" s="118" t="e">
        <f>#REF!</f>
        <v>#REF!</v>
      </c>
      <c r="I1024" s="120" t="e">
        <f>#REF!</f>
        <v>#REF!</v>
      </c>
      <c r="J1024" s="120" t="e">
        <f>#REF!</f>
        <v>#REF!</v>
      </c>
      <c r="K1024" s="118"/>
      <c r="L1024" s="118"/>
    </row>
    <row r="1025" spans="1:12">
      <c r="A1025" s="118" t="s">
        <v>2435</v>
      </c>
      <c r="B1025" s="118" t="e">
        <f>#REF!</f>
        <v>#REF!</v>
      </c>
      <c r="C1025" s="122" t="e">
        <f>#REF!</f>
        <v>#REF!</v>
      </c>
      <c r="D1025" s="118" t="e">
        <f>#REF!</f>
        <v>#REF!</v>
      </c>
      <c r="E1025" s="118" t="e">
        <f>#REF!</f>
        <v>#REF!</v>
      </c>
      <c r="F1025" s="120" t="e">
        <f>#REF!</f>
        <v>#REF!</v>
      </c>
      <c r="G1025" s="120" t="e">
        <f>#REF!</f>
        <v>#REF!</v>
      </c>
      <c r="H1025" s="120" t="e">
        <f>#REF!</f>
        <v>#REF!</v>
      </c>
      <c r="I1025" s="120" t="e">
        <f>#REF!</f>
        <v>#REF!</v>
      </c>
      <c r="J1025" s="120" t="e">
        <f>#REF!</f>
        <v>#REF!</v>
      </c>
      <c r="K1025" s="118"/>
      <c r="L1025" s="118"/>
    </row>
    <row r="1026" spans="1:12">
      <c r="A1026" s="118" t="s">
        <v>2435</v>
      </c>
      <c r="B1026" s="118" t="e">
        <f>#REF!</f>
        <v>#REF!</v>
      </c>
      <c r="C1026" s="122" t="e">
        <f>#REF!</f>
        <v>#REF!</v>
      </c>
      <c r="D1026" s="118" t="e">
        <f>#REF!</f>
        <v>#REF!</v>
      </c>
      <c r="E1026" s="118" t="e">
        <f>#REF!</f>
        <v>#REF!</v>
      </c>
      <c r="F1026" s="120" t="e">
        <f>#REF!</f>
        <v>#REF!</v>
      </c>
      <c r="G1026" s="120" t="e">
        <f>#REF!</f>
        <v>#REF!</v>
      </c>
      <c r="H1026" s="120" t="e">
        <f>#REF!</f>
        <v>#REF!</v>
      </c>
      <c r="I1026" s="120" t="e">
        <f>#REF!</f>
        <v>#REF!</v>
      </c>
      <c r="J1026" s="120" t="e">
        <f>#REF!</f>
        <v>#REF!</v>
      </c>
      <c r="K1026" s="118"/>
      <c r="L1026" s="118"/>
    </row>
    <row r="1027" spans="1:12">
      <c r="A1027" s="118" t="s">
        <v>2435</v>
      </c>
      <c r="B1027" s="118" t="e">
        <f>#REF!</f>
        <v>#REF!</v>
      </c>
      <c r="C1027" s="122" t="e">
        <f>#REF!</f>
        <v>#REF!</v>
      </c>
      <c r="D1027" s="118" t="e">
        <f>#REF!</f>
        <v>#REF!</v>
      </c>
      <c r="E1027" s="118" t="e">
        <f>#REF!</f>
        <v>#REF!</v>
      </c>
      <c r="F1027" s="120" t="e">
        <f>#REF!</f>
        <v>#REF!</v>
      </c>
      <c r="G1027" s="120" t="e">
        <f>#REF!</f>
        <v>#REF!</v>
      </c>
      <c r="H1027" s="120" t="e">
        <f>#REF!</f>
        <v>#REF!</v>
      </c>
      <c r="I1027" s="120" t="e">
        <f>#REF!</f>
        <v>#REF!</v>
      </c>
      <c r="J1027" s="120" t="e">
        <f>#REF!</f>
        <v>#REF!</v>
      </c>
      <c r="K1027" s="118"/>
      <c r="L1027" s="118"/>
    </row>
    <row r="1028" spans="1:12">
      <c r="A1028" s="118" t="s">
        <v>2435</v>
      </c>
      <c r="B1028" s="118" t="e">
        <f>#REF!</f>
        <v>#REF!</v>
      </c>
      <c r="C1028" s="122" t="e">
        <f>#REF!</f>
        <v>#REF!</v>
      </c>
      <c r="D1028" s="118" t="e">
        <f>#REF!</f>
        <v>#REF!</v>
      </c>
      <c r="E1028" s="118" t="e">
        <f>#REF!</f>
        <v>#REF!</v>
      </c>
      <c r="F1028" s="120" t="e">
        <f>#REF!</f>
        <v>#REF!</v>
      </c>
      <c r="G1028" s="120" t="e">
        <f>#REF!</f>
        <v>#REF!</v>
      </c>
      <c r="H1028" s="120" t="e">
        <f>#REF!</f>
        <v>#REF!</v>
      </c>
      <c r="I1028" s="120" t="e">
        <f>#REF!</f>
        <v>#REF!</v>
      </c>
      <c r="J1028" s="120" t="e">
        <f>#REF!</f>
        <v>#REF!</v>
      </c>
      <c r="K1028" s="118"/>
      <c r="L1028" s="118"/>
    </row>
    <row r="1029" spans="1:12">
      <c r="A1029" s="118" t="s">
        <v>2435</v>
      </c>
      <c r="B1029" s="118" t="e">
        <f>#REF!</f>
        <v>#REF!</v>
      </c>
      <c r="C1029" s="122" t="e">
        <f>#REF!</f>
        <v>#REF!</v>
      </c>
      <c r="D1029" s="118" t="e">
        <f>#REF!</f>
        <v>#REF!</v>
      </c>
      <c r="E1029" s="118" t="e">
        <f>#REF!</f>
        <v>#REF!</v>
      </c>
      <c r="F1029" s="120" t="e">
        <f>#REF!</f>
        <v>#REF!</v>
      </c>
      <c r="G1029" s="120" t="e">
        <f>#REF!</f>
        <v>#REF!</v>
      </c>
      <c r="H1029" s="120" t="e">
        <f>#REF!</f>
        <v>#REF!</v>
      </c>
      <c r="I1029" s="120" t="e">
        <f>#REF!</f>
        <v>#REF!</v>
      </c>
      <c r="J1029" s="120" t="e">
        <f>#REF!</f>
        <v>#REF!</v>
      </c>
      <c r="K1029" s="118"/>
      <c r="L1029" s="118"/>
    </row>
    <row r="1030" spans="1:12">
      <c r="A1030" s="118" t="s">
        <v>2325</v>
      </c>
      <c r="B1030" s="118" t="e">
        <f>#REF!</f>
        <v>#REF!</v>
      </c>
      <c r="C1030" s="122" t="e">
        <f>#REF!</f>
        <v>#REF!</v>
      </c>
      <c r="D1030" s="118" t="e">
        <f>#REF!</f>
        <v>#REF!</v>
      </c>
      <c r="E1030" s="118" t="e">
        <f>#REF!</f>
        <v>#REF!</v>
      </c>
      <c r="F1030" s="118" t="e">
        <f>#REF!</f>
        <v>#REF!</v>
      </c>
      <c r="G1030" s="118" t="e">
        <f>#REF!</f>
        <v>#REF!</v>
      </c>
      <c r="H1030" s="118" t="e">
        <f>#REF!</f>
        <v>#REF!</v>
      </c>
      <c r="I1030" s="120" t="e">
        <f>#REF!</f>
        <v>#REF!</v>
      </c>
      <c r="J1030" s="120" t="e">
        <f>#REF!</f>
        <v>#REF!</v>
      </c>
      <c r="K1030" s="118"/>
      <c r="L1030" s="118"/>
    </row>
    <row r="1031" spans="1:12">
      <c r="A1031" s="118" t="s">
        <v>2325</v>
      </c>
      <c r="B1031" s="118" t="e">
        <f>#REF!</f>
        <v>#REF!</v>
      </c>
      <c r="C1031" s="122" t="e">
        <f>#REF!</f>
        <v>#REF!</v>
      </c>
      <c r="D1031" s="118" t="e">
        <f>#REF!</f>
        <v>#REF!</v>
      </c>
      <c r="E1031" s="118" t="e">
        <f>#REF!</f>
        <v>#REF!</v>
      </c>
      <c r="F1031" s="120" t="e">
        <f>#REF!</f>
        <v>#REF!</v>
      </c>
      <c r="G1031" s="120" t="e">
        <f>#REF!</f>
        <v>#REF!</v>
      </c>
      <c r="H1031" s="120" t="e">
        <f>#REF!</f>
        <v>#REF!</v>
      </c>
      <c r="I1031" s="120" t="e">
        <f>#REF!</f>
        <v>#REF!</v>
      </c>
      <c r="J1031" s="120" t="e">
        <f>#REF!</f>
        <v>#REF!</v>
      </c>
      <c r="K1031" s="118"/>
      <c r="L1031" s="118"/>
    </row>
    <row r="1032" spans="1:12">
      <c r="A1032" s="118" t="s">
        <v>2325</v>
      </c>
      <c r="B1032" s="118" t="e">
        <f>#REF!</f>
        <v>#REF!</v>
      </c>
      <c r="C1032" s="122" t="e">
        <f>#REF!</f>
        <v>#REF!</v>
      </c>
      <c r="D1032" s="118" t="e">
        <f>#REF!</f>
        <v>#REF!</v>
      </c>
      <c r="E1032" s="118" t="e">
        <f>#REF!</f>
        <v>#REF!</v>
      </c>
      <c r="F1032" s="118" t="e">
        <f>#REF!</f>
        <v>#REF!</v>
      </c>
      <c r="G1032" s="118" t="e">
        <f>#REF!</f>
        <v>#REF!</v>
      </c>
      <c r="H1032" s="118" t="e">
        <f>#REF!</f>
        <v>#REF!</v>
      </c>
      <c r="I1032" s="120" t="e">
        <f>#REF!</f>
        <v>#REF!</v>
      </c>
      <c r="J1032" s="120" t="e">
        <f>#REF!</f>
        <v>#REF!</v>
      </c>
      <c r="K1032" s="118"/>
      <c r="L1032" s="118"/>
    </row>
    <row r="1033" spans="1:12">
      <c r="A1033" s="118" t="s">
        <v>2325</v>
      </c>
      <c r="B1033" s="118" t="e">
        <f>#REF!</f>
        <v>#REF!</v>
      </c>
      <c r="C1033" s="122" t="e">
        <f>#REF!</f>
        <v>#REF!</v>
      </c>
      <c r="D1033" s="118" t="e">
        <f>#REF!</f>
        <v>#REF!</v>
      </c>
      <c r="E1033" s="118" t="e">
        <f>#REF!</f>
        <v>#REF!</v>
      </c>
      <c r="F1033" s="118" t="e">
        <f>#REF!</f>
        <v>#REF!</v>
      </c>
      <c r="G1033" s="118" t="e">
        <f>#REF!</f>
        <v>#REF!</v>
      </c>
      <c r="H1033" s="118" t="e">
        <f>#REF!</f>
        <v>#REF!</v>
      </c>
      <c r="I1033" s="120" t="e">
        <f>#REF!</f>
        <v>#REF!</v>
      </c>
      <c r="J1033" s="120" t="e">
        <f>#REF!</f>
        <v>#REF!</v>
      </c>
      <c r="K1033" s="118"/>
      <c r="L1033" s="118"/>
    </row>
    <row r="1034" spans="1:12">
      <c r="A1034" s="118" t="s">
        <v>2435</v>
      </c>
      <c r="B1034" s="118" t="e">
        <f>#REF!</f>
        <v>#REF!</v>
      </c>
      <c r="C1034" s="122" t="e">
        <f>#REF!</f>
        <v>#REF!</v>
      </c>
      <c r="D1034" s="118" t="e">
        <f>#REF!</f>
        <v>#REF!</v>
      </c>
      <c r="E1034" s="118" t="e">
        <f>#REF!</f>
        <v>#REF!</v>
      </c>
      <c r="F1034" s="120" t="e">
        <f>#REF!</f>
        <v>#REF!</v>
      </c>
      <c r="G1034" s="120" t="e">
        <f>#REF!</f>
        <v>#REF!</v>
      </c>
      <c r="H1034" s="120" t="e">
        <f>#REF!</f>
        <v>#REF!</v>
      </c>
      <c r="I1034" s="120" t="e">
        <f>#REF!</f>
        <v>#REF!</v>
      </c>
      <c r="J1034" s="120" t="e">
        <f>#REF!</f>
        <v>#REF!</v>
      </c>
      <c r="K1034" s="118"/>
      <c r="L1034" s="118"/>
    </row>
    <row r="1035" spans="1:12">
      <c r="A1035" s="118" t="s">
        <v>2797</v>
      </c>
      <c r="B1035" s="118" t="e">
        <f>#REF!</f>
        <v>#REF!</v>
      </c>
      <c r="C1035" s="122" t="e">
        <f>#REF!</f>
        <v>#REF!</v>
      </c>
      <c r="D1035" s="118" t="e">
        <f>#REF!</f>
        <v>#REF!</v>
      </c>
      <c r="E1035" s="118" t="e">
        <f>#REF!</f>
        <v>#REF!</v>
      </c>
      <c r="F1035" s="120" t="e">
        <f>#REF!</f>
        <v>#REF!</v>
      </c>
      <c r="G1035" s="120" t="e">
        <f>#REF!</f>
        <v>#REF!</v>
      </c>
      <c r="H1035" s="120" t="e">
        <f>#REF!</f>
        <v>#REF!</v>
      </c>
      <c r="I1035" s="120" t="e">
        <f>#REF!</f>
        <v>#REF!</v>
      </c>
      <c r="J1035" s="120" t="e">
        <f>#REF!</f>
        <v>#REF!</v>
      </c>
      <c r="K1035" s="118"/>
      <c r="L1035" s="118"/>
    </row>
    <row r="1036" spans="1:12">
      <c r="A1036" s="118" t="s">
        <v>2799</v>
      </c>
      <c r="B1036" s="118" t="e">
        <f>#REF!</f>
        <v>#REF!</v>
      </c>
      <c r="C1036" s="122" t="e">
        <f>#REF!</f>
        <v>#REF!</v>
      </c>
      <c r="D1036" s="118" t="e">
        <f>#REF!</f>
        <v>#REF!</v>
      </c>
      <c r="E1036" s="118" t="e">
        <f>#REF!</f>
        <v>#REF!</v>
      </c>
      <c r="F1036" s="120" t="e">
        <f>#REF!</f>
        <v>#REF!</v>
      </c>
      <c r="G1036" s="120" t="e">
        <f>#REF!</f>
        <v>#REF!</v>
      </c>
      <c r="H1036" s="120" t="e">
        <f>#REF!</f>
        <v>#REF!</v>
      </c>
      <c r="I1036" s="120" t="e">
        <f>#REF!</f>
        <v>#REF!</v>
      </c>
      <c r="J1036" s="120" t="e">
        <f>#REF!</f>
        <v>#REF!</v>
      </c>
      <c r="K1036" s="118"/>
      <c r="L1036" s="118"/>
    </row>
    <row r="1037" spans="1:12">
      <c r="A1037" s="118" t="s">
        <v>2799</v>
      </c>
      <c r="B1037" s="118" t="e">
        <f>#REF!</f>
        <v>#REF!</v>
      </c>
      <c r="C1037" s="122" t="e">
        <f>#REF!</f>
        <v>#REF!</v>
      </c>
      <c r="D1037" s="118" t="e">
        <f>#REF!</f>
        <v>#REF!</v>
      </c>
      <c r="E1037" s="118" t="e">
        <f>#REF!</f>
        <v>#REF!</v>
      </c>
      <c r="F1037" s="120" t="e">
        <f>#REF!</f>
        <v>#REF!</v>
      </c>
      <c r="G1037" s="120" t="e">
        <f>#REF!</f>
        <v>#REF!</v>
      </c>
      <c r="H1037" s="120" t="e">
        <f>#REF!</f>
        <v>#REF!</v>
      </c>
      <c r="I1037" s="120" t="e">
        <f>#REF!</f>
        <v>#REF!</v>
      </c>
      <c r="J1037" s="120" t="e">
        <f>#REF!</f>
        <v>#REF!</v>
      </c>
      <c r="K1037" s="118"/>
      <c r="L1037" s="118"/>
    </row>
    <row r="1038" spans="1:12">
      <c r="A1038" s="118" t="s">
        <v>2439</v>
      </c>
      <c r="B1038" s="118" t="e">
        <f>#REF!</f>
        <v>#REF!</v>
      </c>
      <c r="C1038" s="122" t="e">
        <f>#REF!</f>
        <v>#REF!</v>
      </c>
      <c r="D1038" s="118" t="e">
        <f>#REF!</f>
        <v>#REF!</v>
      </c>
      <c r="E1038" s="118" t="e">
        <f>#REF!</f>
        <v>#REF!</v>
      </c>
      <c r="F1038" s="118" t="e">
        <f>#REF!</f>
        <v>#REF!</v>
      </c>
      <c r="G1038" s="118" t="e">
        <f>#REF!</f>
        <v>#REF!</v>
      </c>
      <c r="H1038" s="118" t="e">
        <f>#REF!</f>
        <v>#REF!</v>
      </c>
      <c r="I1038" s="120" t="e">
        <f>#REF!</f>
        <v>#REF!</v>
      </c>
      <c r="J1038" s="120" t="e">
        <f>#REF!</f>
        <v>#REF!</v>
      </c>
      <c r="K1038" s="118"/>
      <c r="L1038" s="118"/>
    </row>
    <row r="1039" spans="1:12">
      <c r="A1039" s="118" t="s">
        <v>2316</v>
      </c>
      <c r="B1039" s="118" t="e">
        <f>#REF!</f>
        <v>#REF!</v>
      </c>
      <c r="C1039" s="122" t="e">
        <f>#REF!</f>
        <v>#REF!</v>
      </c>
      <c r="D1039" s="118" t="e">
        <f>#REF!</f>
        <v>#REF!</v>
      </c>
      <c r="E1039" s="118" t="e">
        <f>#REF!</f>
        <v>#REF!</v>
      </c>
      <c r="F1039" s="120" t="e">
        <f>#REF!</f>
        <v>#REF!</v>
      </c>
      <c r="G1039" s="120" t="e">
        <f>#REF!</f>
        <v>#REF!</v>
      </c>
      <c r="H1039" s="120" t="e">
        <f>#REF!</f>
        <v>#REF!</v>
      </c>
      <c r="I1039" s="120" t="e">
        <f>#REF!</f>
        <v>#REF!</v>
      </c>
      <c r="J1039" s="120" t="e">
        <f>#REF!</f>
        <v>#REF!</v>
      </c>
      <c r="K1039" s="118"/>
      <c r="L1039" s="118"/>
    </row>
    <row r="1040" spans="1:12">
      <c r="A1040" s="118" t="s">
        <v>2313</v>
      </c>
      <c r="B1040" s="118" t="e">
        <f>#REF!</f>
        <v>#REF!</v>
      </c>
      <c r="C1040" s="122" t="e">
        <f>#REF!</f>
        <v>#REF!</v>
      </c>
      <c r="D1040" s="118" t="e">
        <f>#REF!</f>
        <v>#REF!</v>
      </c>
      <c r="E1040" s="118" t="e">
        <f>#REF!</f>
        <v>#REF!</v>
      </c>
      <c r="F1040" s="120" t="e">
        <f>#REF!</f>
        <v>#REF!</v>
      </c>
      <c r="G1040" s="120" t="e">
        <f>#REF!</f>
        <v>#REF!</v>
      </c>
      <c r="H1040" s="120" t="e">
        <f>#REF!</f>
        <v>#REF!</v>
      </c>
      <c r="I1040" s="120" t="e">
        <f>#REF!</f>
        <v>#REF!</v>
      </c>
      <c r="J1040" s="120" t="e">
        <f>#REF!</f>
        <v>#REF!</v>
      </c>
      <c r="K1040" s="118"/>
      <c r="L1040" s="118"/>
    </row>
    <row r="1041" spans="1:12">
      <c r="A1041" s="118" t="s">
        <v>2316</v>
      </c>
      <c r="B1041" s="118" t="e">
        <f>#REF!</f>
        <v>#REF!</v>
      </c>
      <c r="C1041" s="122" t="e">
        <f>#REF!</f>
        <v>#REF!</v>
      </c>
      <c r="D1041" s="118" t="e">
        <f>#REF!</f>
        <v>#REF!</v>
      </c>
      <c r="E1041" s="118" t="e">
        <f>#REF!</f>
        <v>#REF!</v>
      </c>
      <c r="F1041" s="120" t="e">
        <f>#REF!</f>
        <v>#REF!</v>
      </c>
      <c r="G1041" s="120" t="e">
        <f>#REF!</f>
        <v>#REF!</v>
      </c>
      <c r="H1041" s="120" t="e">
        <f>#REF!</f>
        <v>#REF!</v>
      </c>
      <c r="I1041" s="120" t="e">
        <f>#REF!</f>
        <v>#REF!</v>
      </c>
      <c r="J1041" s="120" t="e">
        <f>#REF!</f>
        <v>#REF!</v>
      </c>
      <c r="K1041" s="118"/>
      <c r="L1041" s="118"/>
    </row>
    <row r="1042" spans="1:12">
      <c r="A1042" s="118" t="s">
        <v>2313</v>
      </c>
      <c r="B1042" s="118" t="e">
        <f>#REF!</f>
        <v>#REF!</v>
      </c>
      <c r="C1042" s="122" t="e">
        <f>#REF!</f>
        <v>#REF!</v>
      </c>
      <c r="D1042" s="118" t="e">
        <f>#REF!</f>
        <v>#REF!</v>
      </c>
      <c r="E1042" s="118" t="e">
        <f>#REF!</f>
        <v>#REF!</v>
      </c>
      <c r="F1042" s="120" t="e">
        <f>#REF!</f>
        <v>#REF!</v>
      </c>
      <c r="G1042" s="120" t="e">
        <f>#REF!</f>
        <v>#REF!</v>
      </c>
      <c r="H1042" s="120" t="e">
        <f>#REF!</f>
        <v>#REF!</v>
      </c>
      <c r="I1042" s="120" t="e">
        <f>#REF!</f>
        <v>#REF!</v>
      </c>
      <c r="J1042" s="120" t="e">
        <f>#REF!</f>
        <v>#REF!</v>
      </c>
      <c r="K1042" s="118"/>
      <c r="L1042" s="118"/>
    </row>
    <row r="1043" spans="1:12">
      <c r="A1043" s="118" t="s">
        <v>2313</v>
      </c>
      <c r="B1043" s="118" t="e">
        <f>#REF!</f>
        <v>#REF!</v>
      </c>
      <c r="C1043" s="122" t="e">
        <f>#REF!</f>
        <v>#REF!</v>
      </c>
      <c r="D1043" s="118" t="e">
        <f>#REF!</f>
        <v>#REF!</v>
      </c>
      <c r="E1043" s="118" t="e">
        <f>#REF!</f>
        <v>#REF!</v>
      </c>
      <c r="F1043" s="118" t="e">
        <f>#REF!</f>
        <v>#REF!</v>
      </c>
      <c r="G1043" s="118" t="e">
        <f>#REF!</f>
        <v>#REF!</v>
      </c>
      <c r="H1043" s="118" t="e">
        <f>#REF!</f>
        <v>#REF!</v>
      </c>
      <c r="I1043" s="120" t="e">
        <f>#REF!</f>
        <v>#REF!</v>
      </c>
      <c r="J1043" s="120" t="e">
        <f>#REF!</f>
        <v>#REF!</v>
      </c>
      <c r="K1043" s="118"/>
      <c r="L1043" s="118"/>
    </row>
    <row r="1044" spans="1:12">
      <c r="A1044" s="118" t="s">
        <v>2325</v>
      </c>
      <c r="B1044" s="118" t="e">
        <f>#REF!</f>
        <v>#REF!</v>
      </c>
      <c r="C1044" s="122" t="e">
        <f>#REF!</f>
        <v>#REF!</v>
      </c>
      <c r="D1044" s="118" t="e">
        <f>#REF!</f>
        <v>#REF!</v>
      </c>
      <c r="E1044" s="118" t="e">
        <f>#REF!</f>
        <v>#REF!</v>
      </c>
      <c r="F1044" s="120" t="e">
        <f>#REF!</f>
        <v>#REF!</v>
      </c>
      <c r="G1044" s="120" t="e">
        <f>#REF!</f>
        <v>#REF!</v>
      </c>
      <c r="H1044" s="120" t="e">
        <f>#REF!</f>
        <v>#REF!</v>
      </c>
      <c r="I1044" s="120" t="e">
        <f>#REF!</f>
        <v>#REF!</v>
      </c>
      <c r="J1044" s="120" t="e">
        <f>#REF!</f>
        <v>#REF!</v>
      </c>
      <c r="K1044" s="118"/>
      <c r="L1044" s="118"/>
    </row>
    <row r="1045" spans="1:12">
      <c r="A1045" s="118" t="s">
        <v>2325</v>
      </c>
      <c r="B1045" s="118" t="e">
        <f>#REF!</f>
        <v>#REF!</v>
      </c>
      <c r="C1045" s="122" t="e">
        <f>#REF!</f>
        <v>#REF!</v>
      </c>
      <c r="D1045" s="118" t="e">
        <f>#REF!</f>
        <v>#REF!</v>
      </c>
      <c r="E1045" s="118" t="e">
        <f>#REF!</f>
        <v>#REF!</v>
      </c>
      <c r="F1045" s="120" t="e">
        <f>#REF!</f>
        <v>#REF!</v>
      </c>
      <c r="G1045" s="120" t="e">
        <f>#REF!</f>
        <v>#REF!</v>
      </c>
      <c r="H1045" s="120" t="e">
        <f>#REF!</f>
        <v>#REF!</v>
      </c>
      <c r="I1045" s="120" t="e">
        <f>#REF!</f>
        <v>#REF!</v>
      </c>
      <c r="J1045" s="120" t="e">
        <f>#REF!</f>
        <v>#REF!</v>
      </c>
      <c r="K1045" s="118"/>
      <c r="L1045" s="118"/>
    </row>
    <row r="1046" spans="1:12">
      <c r="A1046" s="118" t="s">
        <v>2325</v>
      </c>
      <c r="B1046" s="118" t="e">
        <f>#REF!</f>
        <v>#REF!</v>
      </c>
      <c r="C1046" s="122" t="e">
        <f>#REF!</f>
        <v>#REF!</v>
      </c>
      <c r="D1046" s="118" t="e">
        <f>#REF!</f>
        <v>#REF!</v>
      </c>
      <c r="E1046" s="118" t="e">
        <f>#REF!</f>
        <v>#REF!</v>
      </c>
      <c r="F1046" s="120" t="e">
        <f>#REF!</f>
        <v>#REF!</v>
      </c>
      <c r="G1046" s="120" t="e">
        <f>#REF!</f>
        <v>#REF!</v>
      </c>
      <c r="H1046" s="120" t="e">
        <f>#REF!</f>
        <v>#REF!</v>
      </c>
      <c r="I1046" s="120" t="e">
        <f>#REF!</f>
        <v>#REF!</v>
      </c>
      <c r="J1046" s="120" t="e">
        <f>#REF!</f>
        <v>#REF!</v>
      </c>
      <c r="K1046" s="118"/>
      <c r="L1046" s="118"/>
    </row>
    <row r="1047" spans="1:12">
      <c r="A1047" s="118" t="s">
        <v>2325</v>
      </c>
      <c r="B1047" s="118" t="e">
        <f>#REF!</f>
        <v>#REF!</v>
      </c>
      <c r="C1047" s="122" t="e">
        <f>#REF!</f>
        <v>#REF!</v>
      </c>
      <c r="D1047" s="118" t="e">
        <f>#REF!</f>
        <v>#REF!</v>
      </c>
      <c r="E1047" s="118" t="e">
        <f>#REF!</f>
        <v>#REF!</v>
      </c>
      <c r="F1047" s="120" t="e">
        <f>#REF!</f>
        <v>#REF!</v>
      </c>
      <c r="G1047" s="120" t="e">
        <f>#REF!</f>
        <v>#REF!</v>
      </c>
      <c r="H1047" s="120" t="e">
        <f>#REF!</f>
        <v>#REF!</v>
      </c>
      <c r="I1047" s="120" t="e">
        <f>#REF!</f>
        <v>#REF!</v>
      </c>
      <c r="J1047" s="120" t="e">
        <f>#REF!</f>
        <v>#REF!</v>
      </c>
      <c r="K1047" s="118"/>
      <c r="L1047" s="118"/>
    </row>
    <row r="1048" spans="1:12">
      <c r="A1048" s="118" t="s">
        <v>2325</v>
      </c>
      <c r="B1048" s="118" t="e">
        <f>#REF!</f>
        <v>#REF!</v>
      </c>
      <c r="C1048" s="122" t="e">
        <f>#REF!</f>
        <v>#REF!</v>
      </c>
      <c r="D1048" s="118" t="e">
        <f>#REF!</f>
        <v>#REF!</v>
      </c>
      <c r="E1048" s="118" t="e">
        <f>#REF!</f>
        <v>#REF!</v>
      </c>
      <c r="F1048" s="125" t="e">
        <f>#REF!</f>
        <v>#REF!</v>
      </c>
      <c r="G1048" s="125" t="e">
        <f>#REF!</f>
        <v>#REF!</v>
      </c>
      <c r="H1048" s="120" t="e">
        <f>#REF!</f>
        <v>#REF!</v>
      </c>
      <c r="I1048" s="120" t="e">
        <f>#REF!</f>
        <v>#REF!</v>
      </c>
      <c r="J1048" s="120" t="e">
        <f>#REF!</f>
        <v>#REF!</v>
      </c>
      <c r="K1048" s="118"/>
      <c r="L1048" s="118"/>
    </row>
    <row r="1049" spans="1:12">
      <c r="A1049" s="118" t="s">
        <v>2325</v>
      </c>
      <c r="B1049" s="118" t="e">
        <f>#REF!</f>
        <v>#REF!</v>
      </c>
      <c r="C1049" s="122" t="e">
        <f>#REF!</f>
        <v>#REF!</v>
      </c>
      <c r="D1049" s="118" t="e">
        <f>#REF!</f>
        <v>#REF!</v>
      </c>
      <c r="E1049" s="118" t="e">
        <f>#REF!</f>
        <v>#REF!</v>
      </c>
      <c r="F1049" s="125" t="e">
        <f>#REF!</f>
        <v>#REF!</v>
      </c>
      <c r="G1049" s="125" t="e">
        <f>#REF!</f>
        <v>#REF!</v>
      </c>
      <c r="H1049" s="120" t="e">
        <f>#REF!</f>
        <v>#REF!</v>
      </c>
      <c r="I1049" s="120" t="e">
        <f>#REF!</f>
        <v>#REF!</v>
      </c>
      <c r="J1049" s="120" t="e">
        <f>#REF!</f>
        <v>#REF!</v>
      </c>
      <c r="K1049" s="118"/>
      <c r="L1049" s="118"/>
    </row>
    <row r="1050" spans="1:12">
      <c r="A1050" s="118" t="s">
        <v>2325</v>
      </c>
      <c r="B1050" s="118" t="e">
        <f>#REF!</f>
        <v>#REF!</v>
      </c>
      <c r="C1050" s="122" t="e">
        <f>#REF!</f>
        <v>#REF!</v>
      </c>
      <c r="D1050" s="118" t="e">
        <f>#REF!</f>
        <v>#REF!</v>
      </c>
      <c r="E1050" s="118" t="e">
        <f>#REF!</f>
        <v>#REF!</v>
      </c>
      <c r="F1050" s="125" t="e">
        <f>#REF!</f>
        <v>#REF!</v>
      </c>
      <c r="G1050" s="125" t="e">
        <f>#REF!</f>
        <v>#REF!</v>
      </c>
      <c r="H1050" s="120" t="e">
        <f>#REF!</f>
        <v>#REF!</v>
      </c>
      <c r="I1050" s="120" t="e">
        <f>#REF!</f>
        <v>#REF!</v>
      </c>
      <c r="J1050" s="120" t="e">
        <f>#REF!</f>
        <v>#REF!</v>
      </c>
      <c r="K1050" s="118"/>
      <c r="L1050" s="118"/>
    </row>
    <row r="1051" spans="1:12">
      <c r="A1051" s="118" t="s">
        <v>2325</v>
      </c>
      <c r="B1051" s="118" t="e">
        <f>#REF!</f>
        <v>#REF!</v>
      </c>
      <c r="C1051" s="122" t="e">
        <f>#REF!</f>
        <v>#REF!</v>
      </c>
      <c r="D1051" s="118" t="e">
        <f>#REF!</f>
        <v>#REF!</v>
      </c>
      <c r="E1051" s="118" t="e">
        <f>#REF!</f>
        <v>#REF!</v>
      </c>
      <c r="F1051" s="125" t="e">
        <f>#REF!</f>
        <v>#REF!</v>
      </c>
      <c r="G1051" s="125" t="e">
        <f>#REF!</f>
        <v>#REF!</v>
      </c>
      <c r="H1051" s="120" t="e">
        <f>#REF!</f>
        <v>#REF!</v>
      </c>
      <c r="I1051" s="120" t="e">
        <f>#REF!</f>
        <v>#REF!</v>
      </c>
      <c r="J1051" s="120" t="e">
        <f>#REF!</f>
        <v>#REF!</v>
      </c>
      <c r="K1051" s="118"/>
      <c r="L1051" s="118"/>
    </row>
    <row r="1052" spans="1:12">
      <c r="A1052" s="118" t="s">
        <v>2325</v>
      </c>
      <c r="B1052" s="118" t="e">
        <f>#REF!</f>
        <v>#REF!</v>
      </c>
      <c r="C1052" s="122" t="e">
        <f>#REF!</f>
        <v>#REF!</v>
      </c>
      <c r="D1052" s="118" t="e">
        <f>#REF!</f>
        <v>#REF!</v>
      </c>
      <c r="E1052" s="118" t="e">
        <f>#REF!</f>
        <v>#REF!</v>
      </c>
      <c r="F1052" s="125" t="e">
        <f>#REF!</f>
        <v>#REF!</v>
      </c>
      <c r="G1052" s="125" t="e">
        <f>#REF!</f>
        <v>#REF!</v>
      </c>
      <c r="H1052" s="120" t="e">
        <f>#REF!</f>
        <v>#REF!</v>
      </c>
      <c r="I1052" s="120" t="e">
        <f>#REF!</f>
        <v>#REF!</v>
      </c>
      <c r="J1052" s="120" t="e">
        <f>#REF!</f>
        <v>#REF!</v>
      </c>
      <c r="K1052" s="118"/>
      <c r="L1052" s="118"/>
    </row>
    <row r="1053" spans="1:12">
      <c r="A1053" s="118" t="s">
        <v>2320</v>
      </c>
      <c r="B1053" s="118" t="e">
        <f>#REF!</f>
        <v>#REF!</v>
      </c>
      <c r="C1053" s="122" t="e">
        <f>#REF!</f>
        <v>#REF!</v>
      </c>
      <c r="D1053" s="118" t="e">
        <f>#REF!</f>
        <v>#REF!</v>
      </c>
      <c r="E1053" s="118" t="e">
        <f>#REF!</f>
        <v>#REF!</v>
      </c>
      <c r="F1053" s="125" t="e">
        <f>#REF!</f>
        <v>#REF!</v>
      </c>
      <c r="G1053" s="125" t="e">
        <f>#REF!</f>
        <v>#REF!</v>
      </c>
      <c r="H1053" s="120" t="e">
        <f>#REF!</f>
        <v>#REF!</v>
      </c>
      <c r="I1053" s="120" t="e">
        <f>#REF!</f>
        <v>#REF!</v>
      </c>
      <c r="J1053" s="120" t="e">
        <f>#REF!</f>
        <v>#REF!</v>
      </c>
      <c r="K1053" s="118"/>
      <c r="L1053" s="118"/>
    </row>
    <row r="1054" spans="1:12">
      <c r="A1054" s="118" t="s">
        <v>2320</v>
      </c>
      <c r="B1054" s="118" t="e">
        <f>#REF!</f>
        <v>#REF!</v>
      </c>
      <c r="C1054" s="122" t="e">
        <f>#REF!</f>
        <v>#REF!</v>
      </c>
      <c r="D1054" s="118" t="e">
        <f>#REF!</f>
        <v>#REF!</v>
      </c>
      <c r="E1054" s="118" t="e">
        <f>#REF!</f>
        <v>#REF!</v>
      </c>
      <c r="F1054" s="125" t="e">
        <f>#REF!</f>
        <v>#REF!</v>
      </c>
      <c r="G1054" s="125" t="e">
        <f>#REF!</f>
        <v>#REF!</v>
      </c>
      <c r="H1054" s="120" t="e">
        <f>#REF!</f>
        <v>#REF!</v>
      </c>
      <c r="I1054" s="120" t="e">
        <f>#REF!</f>
        <v>#REF!</v>
      </c>
      <c r="J1054" s="120" t="e">
        <f>#REF!</f>
        <v>#REF!</v>
      </c>
      <c r="K1054" s="118"/>
      <c r="L1054" s="118"/>
    </row>
    <row r="1055" spans="1:12">
      <c r="A1055" s="118" t="s">
        <v>2320</v>
      </c>
      <c r="B1055" s="118" t="e">
        <f>#REF!</f>
        <v>#REF!</v>
      </c>
      <c r="C1055" s="122" t="e">
        <f>#REF!</f>
        <v>#REF!</v>
      </c>
      <c r="D1055" s="118" t="e">
        <f>#REF!</f>
        <v>#REF!</v>
      </c>
      <c r="E1055" s="118" t="e">
        <f>#REF!</f>
        <v>#REF!</v>
      </c>
      <c r="F1055" s="125" t="e">
        <f>#REF!</f>
        <v>#REF!</v>
      </c>
      <c r="G1055" s="125" t="e">
        <f>#REF!</f>
        <v>#REF!</v>
      </c>
      <c r="H1055" s="120" t="e">
        <f>#REF!</f>
        <v>#REF!</v>
      </c>
      <c r="I1055" s="120" t="e">
        <f>#REF!</f>
        <v>#REF!</v>
      </c>
      <c r="J1055" s="120" t="e">
        <f>#REF!</f>
        <v>#REF!</v>
      </c>
      <c r="K1055" s="118"/>
      <c r="L1055" s="118"/>
    </row>
    <row r="1056" spans="1:12">
      <c r="A1056" s="118" t="s">
        <v>2320</v>
      </c>
      <c r="B1056" s="118" t="e">
        <f>#REF!</f>
        <v>#REF!</v>
      </c>
      <c r="C1056" s="122" t="e">
        <f>#REF!</f>
        <v>#REF!</v>
      </c>
      <c r="D1056" s="118" t="e">
        <f>#REF!</f>
        <v>#REF!</v>
      </c>
      <c r="E1056" s="118" t="e">
        <f>#REF!</f>
        <v>#REF!</v>
      </c>
      <c r="F1056" s="125" t="e">
        <f>#REF!</f>
        <v>#REF!</v>
      </c>
      <c r="G1056" s="125" t="e">
        <f>#REF!</f>
        <v>#REF!</v>
      </c>
      <c r="H1056" s="120" t="e">
        <f>#REF!</f>
        <v>#REF!</v>
      </c>
      <c r="I1056" s="120" t="e">
        <f>#REF!</f>
        <v>#REF!</v>
      </c>
      <c r="J1056" s="120" t="e">
        <f>#REF!</f>
        <v>#REF!</v>
      </c>
      <c r="K1056" s="118"/>
      <c r="L1056" s="118"/>
    </row>
    <row r="1057" spans="1:12">
      <c r="A1057" s="118" t="s">
        <v>2615</v>
      </c>
      <c r="B1057" s="118" t="e">
        <f>#REF!</f>
        <v>#REF!</v>
      </c>
      <c r="C1057" s="122" t="e">
        <f>#REF!</f>
        <v>#REF!</v>
      </c>
      <c r="D1057" s="118" t="e">
        <f>#REF!</f>
        <v>#REF!</v>
      </c>
      <c r="E1057" s="118" t="e">
        <f>#REF!</f>
        <v>#REF!</v>
      </c>
      <c r="F1057" s="125" t="e">
        <f>#REF!</f>
        <v>#REF!</v>
      </c>
      <c r="G1057" s="125" t="e">
        <f>#REF!</f>
        <v>#REF!</v>
      </c>
      <c r="H1057" s="120" t="e">
        <f>#REF!</f>
        <v>#REF!</v>
      </c>
      <c r="I1057" s="120" t="e">
        <f>#REF!</f>
        <v>#REF!</v>
      </c>
      <c r="J1057" s="120" t="e">
        <f>#REF!</f>
        <v>#REF!</v>
      </c>
      <c r="K1057" s="118"/>
      <c r="L1057" s="118"/>
    </row>
    <row r="1058" spans="1:12">
      <c r="A1058" s="118" t="s">
        <v>2320</v>
      </c>
      <c r="B1058" s="118" t="e">
        <f>#REF!</f>
        <v>#REF!</v>
      </c>
      <c r="C1058" s="122" t="e">
        <f>#REF!</f>
        <v>#REF!</v>
      </c>
      <c r="D1058" s="118" t="e">
        <f>#REF!</f>
        <v>#REF!</v>
      </c>
      <c r="E1058" s="118" t="e">
        <f>#REF!</f>
        <v>#REF!</v>
      </c>
      <c r="F1058" s="125" t="e">
        <f>#REF!</f>
        <v>#REF!</v>
      </c>
      <c r="G1058" s="125" t="e">
        <f>#REF!</f>
        <v>#REF!</v>
      </c>
      <c r="H1058" s="120" t="e">
        <f>#REF!</f>
        <v>#REF!</v>
      </c>
      <c r="I1058" s="120" t="e">
        <f>#REF!</f>
        <v>#REF!</v>
      </c>
      <c r="J1058" s="120" t="e">
        <f>#REF!</f>
        <v>#REF!</v>
      </c>
      <c r="K1058" s="118"/>
      <c r="L1058" s="118"/>
    </row>
    <row r="1059" spans="1:12">
      <c r="A1059" s="118" t="s">
        <v>2320</v>
      </c>
      <c r="B1059" s="118" t="e">
        <f>#REF!</f>
        <v>#REF!</v>
      </c>
      <c r="C1059" s="122" t="e">
        <f>#REF!</f>
        <v>#REF!</v>
      </c>
      <c r="D1059" s="118" t="e">
        <f>#REF!</f>
        <v>#REF!</v>
      </c>
      <c r="E1059" s="118" t="e">
        <f>#REF!</f>
        <v>#REF!</v>
      </c>
      <c r="F1059" s="125" t="e">
        <f>#REF!</f>
        <v>#REF!</v>
      </c>
      <c r="G1059" s="125" t="e">
        <f>#REF!</f>
        <v>#REF!</v>
      </c>
      <c r="H1059" s="120" t="e">
        <f>#REF!</f>
        <v>#REF!</v>
      </c>
      <c r="I1059" s="120" t="e">
        <f>#REF!</f>
        <v>#REF!</v>
      </c>
      <c r="J1059" s="120" t="e">
        <f>#REF!</f>
        <v>#REF!</v>
      </c>
      <c r="K1059" s="118"/>
      <c r="L1059" s="118"/>
    </row>
    <row r="1060" spans="1:12">
      <c r="A1060" s="118" t="s">
        <v>2311</v>
      </c>
      <c r="B1060" s="118" t="e">
        <f>#REF!</f>
        <v>#REF!</v>
      </c>
      <c r="C1060" s="122" t="e">
        <f>#REF!</f>
        <v>#REF!</v>
      </c>
      <c r="D1060" s="118" t="e">
        <f>#REF!</f>
        <v>#REF!</v>
      </c>
      <c r="E1060" s="118" t="e">
        <f>#REF!</f>
        <v>#REF!</v>
      </c>
      <c r="F1060" s="125" t="e">
        <f>#REF!</f>
        <v>#REF!</v>
      </c>
      <c r="G1060" s="125" t="e">
        <f>#REF!</f>
        <v>#REF!</v>
      </c>
      <c r="H1060" s="120" t="e">
        <f>#REF!</f>
        <v>#REF!</v>
      </c>
      <c r="I1060" s="120" t="e">
        <f>#REF!</f>
        <v>#REF!</v>
      </c>
      <c r="J1060" s="120" t="e">
        <f>#REF!</f>
        <v>#REF!</v>
      </c>
      <c r="K1060" s="118"/>
      <c r="L1060" s="118"/>
    </row>
    <row r="1061" spans="1:12">
      <c r="A1061" s="118" t="s">
        <v>2320</v>
      </c>
      <c r="B1061" s="118" t="e">
        <f>#REF!</f>
        <v>#REF!</v>
      </c>
      <c r="C1061" s="122" t="e">
        <f>#REF!</f>
        <v>#REF!</v>
      </c>
      <c r="D1061" s="118" t="e">
        <f>#REF!</f>
        <v>#REF!</v>
      </c>
      <c r="E1061" s="118" t="e">
        <f>#REF!</f>
        <v>#REF!</v>
      </c>
      <c r="F1061" s="125" t="e">
        <f>#REF!</f>
        <v>#REF!</v>
      </c>
      <c r="G1061" s="125" t="e">
        <f>#REF!</f>
        <v>#REF!</v>
      </c>
      <c r="H1061" s="120" t="e">
        <f>#REF!</f>
        <v>#REF!</v>
      </c>
      <c r="I1061" s="120" t="e">
        <f>#REF!</f>
        <v>#REF!</v>
      </c>
      <c r="J1061" s="120" t="e">
        <f>#REF!</f>
        <v>#REF!</v>
      </c>
      <c r="K1061" s="118"/>
      <c r="L1061" s="118"/>
    </row>
    <row r="1062" spans="1:12">
      <c r="A1062" s="118" t="s">
        <v>2320</v>
      </c>
      <c r="B1062" s="118" t="e">
        <f>#REF!</f>
        <v>#REF!</v>
      </c>
      <c r="C1062" s="122" t="e">
        <f>#REF!</f>
        <v>#REF!</v>
      </c>
      <c r="D1062" s="118" t="e">
        <f>#REF!</f>
        <v>#REF!</v>
      </c>
      <c r="E1062" s="118" t="e">
        <f>#REF!</f>
        <v>#REF!</v>
      </c>
      <c r="F1062" s="120" t="e">
        <f>#REF!</f>
        <v>#REF!</v>
      </c>
      <c r="G1062" s="120" t="e">
        <f>#REF!</f>
        <v>#REF!</v>
      </c>
      <c r="H1062" s="120" t="e">
        <f>#REF!</f>
        <v>#REF!</v>
      </c>
      <c r="I1062" s="120" t="e">
        <f>#REF!</f>
        <v>#REF!</v>
      </c>
      <c r="J1062" s="120" t="e">
        <f>#REF!</f>
        <v>#REF!</v>
      </c>
      <c r="K1062" s="118"/>
      <c r="L1062" s="118"/>
    </row>
    <row r="1063" spans="1:12">
      <c r="A1063" s="118" t="s">
        <v>2435</v>
      </c>
      <c r="B1063" s="118" t="e">
        <f>#REF!</f>
        <v>#REF!</v>
      </c>
      <c r="C1063" s="122" t="e">
        <f>#REF!</f>
        <v>#REF!</v>
      </c>
      <c r="D1063" s="118" t="e">
        <f>#REF!</f>
        <v>#REF!</v>
      </c>
      <c r="E1063" s="118" t="e">
        <f>#REF!</f>
        <v>#REF!</v>
      </c>
      <c r="F1063" s="125" t="e">
        <f>#REF!</f>
        <v>#REF!</v>
      </c>
      <c r="G1063" s="125" t="e">
        <f>#REF!</f>
        <v>#REF!</v>
      </c>
      <c r="H1063" s="120" t="e">
        <f>#REF!</f>
        <v>#REF!</v>
      </c>
      <c r="I1063" s="120" t="e">
        <f>#REF!</f>
        <v>#REF!</v>
      </c>
      <c r="J1063" s="120" t="e">
        <f>#REF!</f>
        <v>#REF!</v>
      </c>
      <c r="K1063" s="118"/>
      <c r="L1063" s="118"/>
    </row>
    <row r="1064" spans="1:12">
      <c r="A1064" s="118" t="s">
        <v>2800</v>
      </c>
      <c r="B1064" s="118" t="e">
        <f>#REF!</f>
        <v>#REF!</v>
      </c>
      <c r="C1064" s="122" t="e">
        <f>#REF!</f>
        <v>#REF!</v>
      </c>
      <c r="D1064" s="118" t="e">
        <f>#REF!</f>
        <v>#REF!</v>
      </c>
      <c r="E1064" s="118" t="e">
        <f>#REF!</f>
        <v>#REF!</v>
      </c>
      <c r="F1064" s="125" t="e">
        <f>#REF!</f>
        <v>#REF!</v>
      </c>
      <c r="G1064" s="125" t="e">
        <f>#REF!</f>
        <v>#REF!</v>
      </c>
      <c r="H1064" s="120" t="e">
        <f>#REF!</f>
        <v>#REF!</v>
      </c>
      <c r="I1064" s="120" t="e">
        <f>#REF!</f>
        <v>#REF!</v>
      </c>
      <c r="J1064" s="120" t="e">
        <f>#REF!</f>
        <v>#REF!</v>
      </c>
      <c r="K1064" s="118"/>
      <c r="L1064" s="118"/>
    </row>
    <row r="1065" spans="1:12">
      <c r="A1065" s="118" t="s">
        <v>2615</v>
      </c>
      <c r="B1065" s="118" t="e">
        <f>#REF!</f>
        <v>#REF!</v>
      </c>
      <c r="C1065" s="122" t="e">
        <f>#REF!</f>
        <v>#REF!</v>
      </c>
      <c r="D1065" s="118" t="e">
        <f>#REF!</f>
        <v>#REF!</v>
      </c>
      <c r="E1065" s="118" t="e">
        <f>#REF!</f>
        <v>#REF!</v>
      </c>
      <c r="F1065" s="125" t="e">
        <f>#REF!</f>
        <v>#REF!</v>
      </c>
      <c r="G1065" s="125" t="e">
        <f>#REF!</f>
        <v>#REF!</v>
      </c>
      <c r="H1065" s="120" t="e">
        <f>#REF!</f>
        <v>#REF!</v>
      </c>
      <c r="I1065" s="120" t="e">
        <f>#REF!</f>
        <v>#REF!</v>
      </c>
      <c r="J1065" s="120" t="e">
        <f>#REF!</f>
        <v>#REF!</v>
      </c>
      <c r="K1065" s="118"/>
      <c r="L1065" s="118"/>
    </row>
    <row r="1066" spans="1:12">
      <c r="A1066" s="118" t="s">
        <v>2317</v>
      </c>
      <c r="B1066" s="118" t="e">
        <f>#REF!</f>
        <v>#REF!</v>
      </c>
      <c r="C1066" s="122" t="e">
        <f>#REF!</f>
        <v>#REF!</v>
      </c>
      <c r="D1066" s="118" t="e">
        <f>#REF!</f>
        <v>#REF!</v>
      </c>
      <c r="E1066" s="118" t="e">
        <f>#REF!</f>
        <v>#REF!</v>
      </c>
      <c r="F1066" s="125" t="e">
        <f>#REF!</f>
        <v>#REF!</v>
      </c>
      <c r="G1066" s="125" t="e">
        <f>#REF!</f>
        <v>#REF!</v>
      </c>
      <c r="H1066" s="120" t="e">
        <f>#REF!</f>
        <v>#REF!</v>
      </c>
      <c r="I1066" s="120" t="e">
        <f>#REF!</f>
        <v>#REF!</v>
      </c>
      <c r="J1066" s="120" t="e">
        <f>#REF!</f>
        <v>#REF!</v>
      </c>
      <c r="K1066" s="118"/>
      <c r="L1066" s="118"/>
    </row>
    <row r="1067" spans="1:12">
      <c r="A1067" s="118" t="s">
        <v>2317</v>
      </c>
      <c r="B1067" s="118" t="e">
        <f>#REF!</f>
        <v>#REF!</v>
      </c>
      <c r="C1067" s="122" t="e">
        <f>#REF!</f>
        <v>#REF!</v>
      </c>
      <c r="D1067" s="118" t="e">
        <f>#REF!</f>
        <v>#REF!</v>
      </c>
      <c r="E1067" s="118" t="e">
        <f>#REF!</f>
        <v>#REF!</v>
      </c>
      <c r="F1067" s="125" t="e">
        <f>#REF!</f>
        <v>#REF!</v>
      </c>
      <c r="G1067" s="125" t="e">
        <f>#REF!</f>
        <v>#REF!</v>
      </c>
      <c r="H1067" s="120" t="e">
        <f>#REF!</f>
        <v>#REF!</v>
      </c>
      <c r="I1067" s="120" t="e">
        <f>#REF!</f>
        <v>#REF!</v>
      </c>
      <c r="J1067" s="120" t="e">
        <f>#REF!</f>
        <v>#REF!</v>
      </c>
      <c r="K1067" s="118"/>
      <c r="L1067" s="118"/>
    </row>
    <row r="1068" spans="1:12">
      <c r="A1068" s="118" t="s">
        <v>2317</v>
      </c>
      <c r="B1068" s="118" t="e">
        <f>#REF!</f>
        <v>#REF!</v>
      </c>
      <c r="C1068" s="122" t="e">
        <f>#REF!</f>
        <v>#REF!</v>
      </c>
      <c r="D1068" s="118" t="e">
        <f>#REF!</f>
        <v>#REF!</v>
      </c>
      <c r="E1068" s="118" t="e">
        <f>#REF!</f>
        <v>#REF!</v>
      </c>
      <c r="F1068" s="125" t="e">
        <f>#REF!</f>
        <v>#REF!</v>
      </c>
      <c r="G1068" s="125" t="e">
        <f>#REF!</f>
        <v>#REF!</v>
      </c>
      <c r="H1068" s="120" t="e">
        <f>#REF!</f>
        <v>#REF!</v>
      </c>
      <c r="I1068" s="120" t="e">
        <f>#REF!</f>
        <v>#REF!</v>
      </c>
      <c r="J1068" s="120" t="e">
        <f>#REF!</f>
        <v>#REF!</v>
      </c>
      <c r="K1068" s="118"/>
      <c r="L1068" s="118"/>
    </row>
    <row r="1069" spans="1:12">
      <c r="A1069" s="118" t="s">
        <v>2317</v>
      </c>
      <c r="B1069" s="118" t="e">
        <f>#REF!</f>
        <v>#REF!</v>
      </c>
      <c r="C1069" s="122" t="e">
        <f>#REF!</f>
        <v>#REF!</v>
      </c>
      <c r="D1069" s="118" t="e">
        <f>#REF!</f>
        <v>#REF!</v>
      </c>
      <c r="E1069" s="118" t="e">
        <f>#REF!</f>
        <v>#REF!</v>
      </c>
      <c r="F1069" s="125" t="e">
        <f>#REF!</f>
        <v>#REF!</v>
      </c>
      <c r="G1069" s="125" t="e">
        <f>#REF!</f>
        <v>#REF!</v>
      </c>
      <c r="H1069" s="120" t="e">
        <f>#REF!</f>
        <v>#REF!</v>
      </c>
      <c r="I1069" s="120" t="e">
        <f>#REF!</f>
        <v>#REF!</v>
      </c>
      <c r="J1069" s="120" t="e">
        <f>#REF!</f>
        <v>#REF!</v>
      </c>
      <c r="K1069" s="118"/>
      <c r="L1069" s="118"/>
    </row>
    <row r="1070" spans="1:12">
      <c r="A1070" s="118" t="s">
        <v>2801</v>
      </c>
      <c r="B1070" s="118" t="e">
        <f>#REF!</f>
        <v>#REF!</v>
      </c>
      <c r="C1070" s="122" t="e">
        <f>#REF!</f>
        <v>#REF!</v>
      </c>
      <c r="D1070" s="118" t="e">
        <f>#REF!</f>
        <v>#REF!</v>
      </c>
      <c r="E1070" s="118" t="e">
        <f>#REF!</f>
        <v>#REF!</v>
      </c>
      <c r="F1070" s="125" t="e">
        <f>#REF!</f>
        <v>#REF!</v>
      </c>
      <c r="G1070" s="125" t="e">
        <f>#REF!</f>
        <v>#REF!</v>
      </c>
      <c r="H1070" s="120" t="e">
        <f>#REF!</f>
        <v>#REF!</v>
      </c>
      <c r="I1070" s="120" t="e">
        <f>#REF!</f>
        <v>#REF!</v>
      </c>
      <c r="J1070" s="120" t="e">
        <f>#REF!</f>
        <v>#REF!</v>
      </c>
      <c r="K1070" s="118"/>
      <c r="L1070" s="118"/>
    </row>
    <row r="1071" spans="1:12">
      <c r="A1071" s="118" t="s">
        <v>2619</v>
      </c>
      <c r="B1071" s="118" t="e">
        <f>#REF!</f>
        <v>#REF!</v>
      </c>
      <c r="C1071" s="122" t="e">
        <f>#REF!</f>
        <v>#REF!</v>
      </c>
      <c r="D1071" s="118" t="e">
        <f>#REF!</f>
        <v>#REF!</v>
      </c>
      <c r="E1071" s="118" t="e">
        <f>#REF!</f>
        <v>#REF!</v>
      </c>
      <c r="F1071" s="125" t="e">
        <f>#REF!</f>
        <v>#REF!</v>
      </c>
      <c r="G1071" s="125" t="e">
        <f>#REF!</f>
        <v>#REF!</v>
      </c>
      <c r="H1071" s="120" t="e">
        <f>#REF!</f>
        <v>#REF!</v>
      </c>
      <c r="I1071" s="120" t="e">
        <f>#REF!</f>
        <v>#REF!</v>
      </c>
      <c r="J1071" s="120" t="e">
        <f>#REF!</f>
        <v>#REF!</v>
      </c>
      <c r="K1071" s="118"/>
      <c r="L1071" s="118"/>
    </row>
    <row r="1072" spans="1:12">
      <c r="A1072" s="118" t="s">
        <v>2801</v>
      </c>
      <c r="B1072" s="118" t="e">
        <f>#REF!</f>
        <v>#REF!</v>
      </c>
      <c r="C1072" s="122" t="e">
        <f>#REF!</f>
        <v>#REF!</v>
      </c>
      <c r="D1072" s="118" t="e">
        <f>#REF!</f>
        <v>#REF!</v>
      </c>
      <c r="E1072" s="118" t="e">
        <f>#REF!</f>
        <v>#REF!</v>
      </c>
      <c r="F1072" s="125" t="e">
        <f>#REF!</f>
        <v>#REF!</v>
      </c>
      <c r="G1072" s="125" t="e">
        <f>#REF!</f>
        <v>#REF!</v>
      </c>
      <c r="H1072" s="120" t="e">
        <f>#REF!</f>
        <v>#REF!</v>
      </c>
      <c r="I1072" s="120" t="e">
        <f>#REF!</f>
        <v>#REF!</v>
      </c>
      <c r="J1072" s="120" t="e">
        <f>#REF!</f>
        <v>#REF!</v>
      </c>
      <c r="K1072" s="118"/>
      <c r="L1072" s="118"/>
    </row>
    <row r="1073" spans="1:12">
      <c r="A1073" s="118" t="s">
        <v>2802</v>
      </c>
      <c r="B1073" s="118" t="e">
        <f>#REF!</f>
        <v>#REF!</v>
      </c>
      <c r="C1073" s="122" t="e">
        <f>#REF!</f>
        <v>#REF!</v>
      </c>
      <c r="D1073" s="118" t="e">
        <f>#REF!</f>
        <v>#REF!</v>
      </c>
      <c r="E1073" s="118" t="e">
        <f>#REF!</f>
        <v>#REF!</v>
      </c>
      <c r="F1073" s="125" t="e">
        <f>#REF!</f>
        <v>#REF!</v>
      </c>
      <c r="G1073" s="125" t="e">
        <f>#REF!</f>
        <v>#REF!</v>
      </c>
      <c r="H1073" s="120" t="e">
        <f>#REF!</f>
        <v>#REF!</v>
      </c>
      <c r="I1073" s="120" t="e">
        <f>#REF!</f>
        <v>#REF!</v>
      </c>
      <c r="J1073" s="120" t="e">
        <f>#REF!</f>
        <v>#REF!</v>
      </c>
      <c r="K1073" s="118"/>
      <c r="L1073" s="118"/>
    </row>
    <row r="1074" spans="1:12">
      <c r="A1074" s="118" t="s">
        <v>2453</v>
      </c>
      <c r="B1074" s="118" t="e">
        <f>#REF!</f>
        <v>#REF!</v>
      </c>
      <c r="C1074" s="122" t="e">
        <f>#REF!</f>
        <v>#REF!</v>
      </c>
      <c r="D1074" s="118" t="e">
        <f>#REF!</f>
        <v>#REF!</v>
      </c>
      <c r="E1074" s="118" t="e">
        <f>#REF!</f>
        <v>#REF!</v>
      </c>
      <c r="F1074" s="125" t="e">
        <f>#REF!</f>
        <v>#REF!</v>
      </c>
      <c r="G1074" s="125" t="e">
        <f>#REF!</f>
        <v>#REF!</v>
      </c>
      <c r="H1074" s="120" t="e">
        <f>#REF!</f>
        <v>#REF!</v>
      </c>
      <c r="I1074" s="120" t="e">
        <f>#REF!</f>
        <v>#REF!</v>
      </c>
      <c r="J1074" s="120" t="e">
        <f>#REF!</f>
        <v>#REF!</v>
      </c>
      <c r="K1074" s="118"/>
      <c r="L1074" s="118"/>
    </row>
    <row r="1075" spans="1:12">
      <c r="A1075" s="118" t="s">
        <v>2453</v>
      </c>
      <c r="B1075" s="118" t="e">
        <f>#REF!</f>
        <v>#REF!</v>
      </c>
      <c r="C1075" s="122" t="e">
        <f>#REF!</f>
        <v>#REF!</v>
      </c>
      <c r="D1075" s="118" t="e">
        <f>#REF!</f>
        <v>#REF!</v>
      </c>
      <c r="E1075" s="118" t="e">
        <f>#REF!</f>
        <v>#REF!</v>
      </c>
      <c r="F1075" s="125" t="e">
        <f>#REF!</f>
        <v>#REF!</v>
      </c>
      <c r="G1075" s="125" t="e">
        <f>#REF!</f>
        <v>#REF!</v>
      </c>
      <c r="H1075" s="120" t="e">
        <f>#REF!</f>
        <v>#REF!</v>
      </c>
      <c r="I1075" s="120" t="e">
        <f>#REF!</f>
        <v>#REF!</v>
      </c>
      <c r="J1075" s="120" t="e">
        <f>#REF!</f>
        <v>#REF!</v>
      </c>
      <c r="K1075" s="118"/>
      <c r="L1075" s="118"/>
    </row>
    <row r="1076" spans="1:12">
      <c r="A1076" s="118" t="s">
        <v>2453</v>
      </c>
      <c r="B1076" s="118" t="e">
        <f>#REF!</f>
        <v>#REF!</v>
      </c>
      <c r="C1076" s="122" t="e">
        <f>#REF!</f>
        <v>#REF!</v>
      </c>
      <c r="D1076" s="118" t="e">
        <f>#REF!</f>
        <v>#REF!</v>
      </c>
      <c r="E1076" s="118" t="e">
        <f>#REF!</f>
        <v>#REF!</v>
      </c>
      <c r="F1076" s="118"/>
      <c r="G1076" s="118"/>
      <c r="H1076" s="118"/>
      <c r="I1076" s="118"/>
      <c r="J1076" s="118"/>
      <c r="K1076" s="118"/>
      <c r="L1076" s="118"/>
    </row>
    <row r="1077" spans="1:12">
      <c r="A1077" s="118" t="s">
        <v>2453</v>
      </c>
      <c r="B1077" s="118" t="e">
        <f>#REF!</f>
        <v>#REF!</v>
      </c>
      <c r="C1077" s="122" t="e">
        <f>#REF!</f>
        <v>#REF!</v>
      </c>
      <c r="D1077" s="118" t="e">
        <f>#REF!</f>
        <v>#REF!</v>
      </c>
      <c r="E1077" s="118" t="e">
        <f>#REF!</f>
        <v>#REF!</v>
      </c>
      <c r="F1077" s="118"/>
      <c r="G1077" s="118"/>
      <c r="H1077" s="118"/>
      <c r="I1077" s="118"/>
      <c r="J1077" s="118"/>
      <c r="K1077" s="118"/>
      <c r="L1077" s="118"/>
    </row>
    <row r="1078" spans="1:12">
      <c r="A1078" s="118" t="s">
        <v>2453</v>
      </c>
      <c r="B1078" s="118" t="e">
        <f>#REF!</f>
        <v>#REF!</v>
      </c>
      <c r="C1078" s="122" t="e">
        <f>#REF!</f>
        <v>#REF!</v>
      </c>
      <c r="D1078" s="118" t="e">
        <f>#REF!</f>
        <v>#REF!</v>
      </c>
      <c r="E1078" s="118" t="e">
        <f>#REF!</f>
        <v>#REF!</v>
      </c>
      <c r="F1078" s="118"/>
      <c r="G1078" s="118"/>
      <c r="H1078" s="118"/>
      <c r="I1078" s="118"/>
      <c r="J1078" s="118"/>
      <c r="K1078" s="118"/>
      <c r="L1078" s="118"/>
    </row>
    <row r="1079" spans="1:12">
      <c r="A1079" s="118" t="s">
        <v>2453</v>
      </c>
      <c r="B1079" s="118" t="e">
        <f>#REF!</f>
        <v>#REF!</v>
      </c>
      <c r="C1079" s="122" t="e">
        <f>#REF!</f>
        <v>#REF!</v>
      </c>
      <c r="D1079" s="118" t="e">
        <f>#REF!</f>
        <v>#REF!</v>
      </c>
      <c r="E1079" s="118" t="e">
        <f>#REF!</f>
        <v>#REF!</v>
      </c>
      <c r="F1079" s="118" t="e">
        <f>#REF!</f>
        <v>#REF!</v>
      </c>
      <c r="G1079" s="118" t="e">
        <f>#REF!</f>
        <v>#REF!</v>
      </c>
      <c r="H1079" s="118" t="e">
        <f>#REF!</f>
        <v>#REF!</v>
      </c>
      <c r="I1079" s="118" t="e">
        <f>#REF!</f>
        <v>#REF!</v>
      </c>
      <c r="J1079" s="118" t="e">
        <f>#REF!</f>
        <v>#REF!</v>
      </c>
      <c r="K1079" s="118"/>
      <c r="L1079" s="118"/>
    </row>
    <row r="1080" spans="1:12">
      <c r="A1080" s="118" t="s">
        <v>2453</v>
      </c>
      <c r="B1080" s="118" t="e">
        <f>#REF!</f>
        <v>#REF!</v>
      </c>
      <c r="C1080" s="122" t="e">
        <f>#REF!</f>
        <v>#REF!</v>
      </c>
      <c r="D1080" s="118" t="e">
        <f>#REF!</f>
        <v>#REF!</v>
      </c>
      <c r="E1080" s="118" t="e">
        <f>#REF!</f>
        <v>#REF!</v>
      </c>
      <c r="F1080" s="120" t="e">
        <f>#REF!</f>
        <v>#REF!</v>
      </c>
      <c r="G1080" s="120" t="e">
        <f>#REF!</f>
        <v>#REF!</v>
      </c>
      <c r="H1080" s="120" t="e">
        <f>#REF!</f>
        <v>#REF!</v>
      </c>
      <c r="I1080" s="120" t="e">
        <f>#REF!</f>
        <v>#REF!</v>
      </c>
      <c r="J1080" s="120" t="e">
        <f>#REF!</f>
        <v>#REF!</v>
      </c>
      <c r="K1080" s="118"/>
      <c r="L1080" s="118"/>
    </row>
    <row r="1081" spans="1:12">
      <c r="A1081" s="118" t="s">
        <v>2453</v>
      </c>
      <c r="B1081" s="118" t="e">
        <f>#REF!</f>
        <v>#REF!</v>
      </c>
      <c r="C1081" s="122" t="e">
        <f>#REF!</f>
        <v>#REF!</v>
      </c>
      <c r="D1081" s="118" t="e">
        <f>#REF!</f>
        <v>#REF!</v>
      </c>
      <c r="E1081" s="118" t="e">
        <f>#REF!</f>
        <v>#REF!</v>
      </c>
      <c r="F1081" s="118" t="e">
        <f>#REF!</f>
        <v>#REF!</v>
      </c>
      <c r="G1081" s="118" t="e">
        <f>#REF!</f>
        <v>#REF!</v>
      </c>
      <c r="H1081" s="118" t="e">
        <f>#REF!</f>
        <v>#REF!</v>
      </c>
      <c r="I1081" s="118" t="e">
        <f>#REF!</f>
        <v>#REF!</v>
      </c>
      <c r="J1081" s="118" t="e">
        <f>#REF!</f>
        <v>#REF!</v>
      </c>
      <c r="K1081" s="118"/>
      <c r="L1081" s="118"/>
    </row>
    <row r="1082" spans="1:12">
      <c r="A1082" s="118" t="s">
        <v>2453</v>
      </c>
      <c r="B1082" s="118" t="e">
        <f>#REF!</f>
        <v>#REF!</v>
      </c>
      <c r="C1082" s="122" t="e">
        <f>#REF!</f>
        <v>#REF!</v>
      </c>
      <c r="D1082" s="118" t="e">
        <f>#REF!</f>
        <v>#REF!</v>
      </c>
      <c r="E1082" s="118" t="e">
        <f>#REF!</f>
        <v>#REF!</v>
      </c>
      <c r="F1082" s="118" t="e">
        <f>#REF!</f>
        <v>#REF!</v>
      </c>
      <c r="G1082" s="118" t="e">
        <f>#REF!</f>
        <v>#REF!</v>
      </c>
      <c r="H1082" s="118" t="e">
        <f>#REF!</f>
        <v>#REF!</v>
      </c>
      <c r="I1082" s="118" t="e">
        <f>#REF!</f>
        <v>#REF!</v>
      </c>
      <c r="J1082" s="118" t="e">
        <f>#REF!</f>
        <v>#REF!</v>
      </c>
      <c r="K1082" s="118"/>
      <c r="L1082" s="118"/>
    </row>
    <row r="1083" spans="1:12">
      <c r="A1083" s="118" t="s">
        <v>2453</v>
      </c>
      <c r="B1083" s="118" t="e">
        <f>#REF!</f>
        <v>#REF!</v>
      </c>
      <c r="C1083" s="122" t="e">
        <f>#REF!</f>
        <v>#REF!</v>
      </c>
      <c r="D1083" s="118" t="e">
        <f>#REF!</f>
        <v>#REF!</v>
      </c>
      <c r="E1083" s="118" t="e">
        <f>#REF!</f>
        <v>#REF!</v>
      </c>
      <c r="F1083" s="120" t="e">
        <f>#REF!</f>
        <v>#REF!</v>
      </c>
      <c r="G1083" s="120" t="e">
        <f>#REF!</f>
        <v>#REF!</v>
      </c>
      <c r="H1083" s="120" t="e">
        <f>#REF!</f>
        <v>#REF!</v>
      </c>
      <c r="I1083" s="120" t="e">
        <f>#REF!</f>
        <v>#REF!</v>
      </c>
      <c r="J1083" s="120" t="e">
        <f>#REF!</f>
        <v>#REF!</v>
      </c>
      <c r="K1083" s="118"/>
      <c r="L1083" s="118"/>
    </row>
    <row r="1084" spans="1:12">
      <c r="A1084" s="118" t="s">
        <v>2453</v>
      </c>
      <c r="B1084" s="118" t="e">
        <f>#REF!</f>
        <v>#REF!</v>
      </c>
      <c r="C1084" s="122" t="e">
        <f>#REF!</f>
        <v>#REF!</v>
      </c>
      <c r="D1084" s="118" t="e">
        <f>#REF!</f>
        <v>#REF!</v>
      </c>
      <c r="E1084" s="118" t="e">
        <f>#REF!</f>
        <v>#REF!</v>
      </c>
      <c r="F1084" s="120" t="e">
        <f>#REF!</f>
        <v>#REF!</v>
      </c>
      <c r="G1084" s="120" t="e">
        <f>#REF!</f>
        <v>#REF!</v>
      </c>
      <c r="H1084" s="120" t="e">
        <f>#REF!</f>
        <v>#REF!</v>
      </c>
      <c r="I1084" s="120" t="e">
        <f>#REF!</f>
        <v>#REF!</v>
      </c>
      <c r="J1084" s="120" t="e">
        <f>#REF!</f>
        <v>#REF!</v>
      </c>
      <c r="K1084" s="118"/>
      <c r="L1084" s="118"/>
    </row>
    <row r="1085" spans="1:12">
      <c r="A1085" s="118" t="s">
        <v>2453</v>
      </c>
      <c r="B1085" s="118" t="e">
        <f>#REF!</f>
        <v>#REF!</v>
      </c>
      <c r="C1085" s="122" t="e">
        <f>#REF!</f>
        <v>#REF!</v>
      </c>
      <c r="D1085" s="118" t="e">
        <f>#REF!</f>
        <v>#REF!</v>
      </c>
      <c r="E1085" s="118" t="e">
        <f>#REF!</f>
        <v>#REF!</v>
      </c>
      <c r="F1085" s="118" t="e">
        <f>#REF!</f>
        <v>#REF!</v>
      </c>
      <c r="G1085" s="118" t="e">
        <f>#REF!</f>
        <v>#REF!</v>
      </c>
      <c r="H1085" s="118" t="e">
        <f>#REF!</f>
        <v>#REF!</v>
      </c>
      <c r="I1085" s="118" t="e">
        <f>#REF!</f>
        <v>#REF!</v>
      </c>
      <c r="J1085" s="118" t="e">
        <f>#REF!</f>
        <v>#REF!</v>
      </c>
      <c r="K1085" s="118"/>
      <c r="L1085" s="118"/>
    </row>
    <row r="1086" spans="1:12">
      <c r="A1086" s="118" t="s">
        <v>2453</v>
      </c>
      <c r="B1086" s="118" t="e">
        <f>#REF!</f>
        <v>#REF!</v>
      </c>
      <c r="C1086" s="122" t="e">
        <f>#REF!</f>
        <v>#REF!</v>
      </c>
      <c r="D1086" s="118" t="e">
        <f>#REF!</f>
        <v>#REF!</v>
      </c>
      <c r="E1086" s="118" t="e">
        <f>#REF!</f>
        <v>#REF!</v>
      </c>
      <c r="F1086" s="118" t="e">
        <f>#REF!</f>
        <v>#REF!</v>
      </c>
      <c r="G1086" s="118" t="e">
        <f>#REF!</f>
        <v>#REF!</v>
      </c>
      <c r="H1086" s="118" t="e">
        <f>#REF!</f>
        <v>#REF!</v>
      </c>
      <c r="I1086" s="118" t="e">
        <f>#REF!</f>
        <v>#REF!</v>
      </c>
      <c r="J1086" s="118" t="e">
        <f>#REF!</f>
        <v>#REF!</v>
      </c>
      <c r="K1086" s="118"/>
      <c r="L1086" s="118"/>
    </row>
    <row r="1087" spans="1:12">
      <c r="A1087" s="118" t="s">
        <v>2453</v>
      </c>
      <c r="B1087" s="118" t="e">
        <f>#REF!</f>
        <v>#REF!</v>
      </c>
      <c r="C1087" s="122" t="e">
        <f>#REF!</f>
        <v>#REF!</v>
      </c>
      <c r="D1087" s="118" t="e">
        <f>#REF!</f>
        <v>#REF!</v>
      </c>
      <c r="E1087" s="118" t="e">
        <f>#REF!</f>
        <v>#REF!</v>
      </c>
      <c r="F1087" s="125" t="e">
        <f>#REF!</f>
        <v>#REF!</v>
      </c>
      <c r="G1087" s="125" t="e">
        <f>#REF!</f>
        <v>#REF!</v>
      </c>
      <c r="H1087" s="120" t="e">
        <f>#REF!</f>
        <v>#REF!</v>
      </c>
      <c r="I1087" s="120" t="e">
        <f>#REF!</f>
        <v>#REF!</v>
      </c>
      <c r="J1087" s="120" t="e">
        <f>#REF!</f>
        <v>#REF!</v>
      </c>
      <c r="K1087" s="118"/>
      <c r="L1087" s="118"/>
    </row>
    <row r="1088" spans="1:12">
      <c r="A1088" s="118" t="s">
        <v>2453</v>
      </c>
      <c r="B1088" s="118" t="e">
        <f>#REF!</f>
        <v>#REF!</v>
      </c>
      <c r="C1088" s="122" t="e">
        <f>#REF!</f>
        <v>#REF!</v>
      </c>
      <c r="D1088" s="118" t="e">
        <f>#REF!</f>
        <v>#REF!</v>
      </c>
      <c r="E1088" s="118" t="e">
        <f>#REF!</f>
        <v>#REF!</v>
      </c>
      <c r="F1088" s="125" t="e">
        <f>#REF!</f>
        <v>#REF!</v>
      </c>
      <c r="G1088" s="125" t="e">
        <f>#REF!</f>
        <v>#REF!</v>
      </c>
      <c r="H1088" s="120" t="e">
        <f>#REF!</f>
        <v>#REF!</v>
      </c>
      <c r="I1088" s="120" t="e">
        <f>#REF!</f>
        <v>#REF!</v>
      </c>
      <c r="J1088" s="120" t="e">
        <f>#REF!</f>
        <v>#REF!</v>
      </c>
      <c r="K1088" s="118"/>
      <c r="L1088" s="118"/>
    </row>
    <row r="1089" spans="1:12">
      <c r="A1089" s="118" t="s">
        <v>2453</v>
      </c>
      <c r="B1089" s="118" t="e">
        <f>#REF!</f>
        <v>#REF!</v>
      </c>
      <c r="C1089" s="122" t="e">
        <f>#REF!</f>
        <v>#REF!</v>
      </c>
      <c r="D1089" s="118" t="e">
        <f>#REF!</f>
        <v>#REF!</v>
      </c>
      <c r="E1089" s="118" t="e">
        <f>#REF!</f>
        <v>#REF!</v>
      </c>
      <c r="F1089" s="120" t="e">
        <f>#REF!</f>
        <v>#REF!</v>
      </c>
      <c r="G1089" s="120" t="e">
        <f>#REF!</f>
        <v>#REF!</v>
      </c>
      <c r="H1089" s="120" t="e">
        <f>#REF!</f>
        <v>#REF!</v>
      </c>
      <c r="I1089" s="120" t="e">
        <f>#REF!</f>
        <v>#REF!</v>
      </c>
      <c r="J1089" s="120" t="e">
        <f>#REF!</f>
        <v>#REF!</v>
      </c>
      <c r="K1089" s="118"/>
      <c r="L1089" s="118"/>
    </row>
    <row r="1090" spans="1:12">
      <c r="A1090" s="118"/>
      <c r="B1090" s="118"/>
      <c r="C1090" s="122"/>
      <c r="D1090" s="118"/>
      <c r="E1090" s="118"/>
      <c r="F1090" s="118"/>
      <c r="G1090" s="118"/>
      <c r="H1090" s="118"/>
      <c r="I1090" s="118"/>
      <c r="J1090" s="118"/>
      <c r="K1090" s="118"/>
      <c r="L1090" s="118"/>
    </row>
    <row r="1091" spans="1:12">
      <c r="A1091" s="118" t="e">
        <f>#REF!</f>
        <v>#REF!</v>
      </c>
      <c r="B1091" s="118" t="e">
        <f>#REF!</f>
        <v>#REF!</v>
      </c>
      <c r="C1091" s="122" t="e">
        <f>#REF!</f>
        <v>#REF!</v>
      </c>
      <c r="D1091" s="118" t="e">
        <f>#REF!</f>
        <v>#REF!</v>
      </c>
      <c r="E1091" s="118" t="e">
        <f>#REF!</f>
        <v>#REF!</v>
      </c>
      <c r="F1091" s="120" t="e">
        <f>#REF!</f>
        <v>#REF!</v>
      </c>
      <c r="G1091" s="120" t="e">
        <f>#REF!</f>
        <v>#REF!</v>
      </c>
      <c r="H1091" s="120" t="e">
        <f>#REF!</f>
        <v>#REF!</v>
      </c>
      <c r="I1091" s="120" t="e">
        <f>#REF!</f>
        <v>#REF!</v>
      </c>
      <c r="J1091" s="120" t="e">
        <f>#REF!</f>
        <v>#REF!</v>
      </c>
      <c r="K1091" s="118"/>
      <c r="L1091" s="118"/>
    </row>
    <row r="1092" spans="1:12">
      <c r="A1092" s="118" t="e">
        <f>#REF!</f>
        <v>#REF!</v>
      </c>
      <c r="B1092" s="118" t="e">
        <f>#REF!</f>
        <v>#REF!</v>
      </c>
      <c r="C1092" s="122" t="e">
        <f>#REF!</f>
        <v>#REF!</v>
      </c>
      <c r="D1092" s="118" t="e">
        <f>#REF!</f>
        <v>#REF!</v>
      </c>
      <c r="E1092" s="118" t="e">
        <f>#REF!</f>
        <v>#REF!</v>
      </c>
      <c r="F1092" s="120" t="e">
        <f>#REF!</f>
        <v>#REF!</v>
      </c>
      <c r="G1092" s="120" t="e">
        <f>#REF!</f>
        <v>#REF!</v>
      </c>
      <c r="H1092" s="120" t="e">
        <f>#REF!</f>
        <v>#REF!</v>
      </c>
      <c r="I1092" s="120" t="e">
        <f>#REF!</f>
        <v>#REF!</v>
      </c>
      <c r="J1092" s="120" t="e">
        <f>#REF!</f>
        <v>#REF!</v>
      </c>
      <c r="K1092" s="118"/>
      <c r="L1092" s="118"/>
    </row>
    <row r="1093" spans="1:12">
      <c r="A1093" s="118" t="e">
        <f>#REF!</f>
        <v>#REF!</v>
      </c>
      <c r="B1093" s="118" t="e">
        <f>#REF!</f>
        <v>#REF!</v>
      </c>
      <c r="C1093" s="122" t="e">
        <f>#REF!</f>
        <v>#REF!</v>
      </c>
      <c r="D1093" s="118" t="e">
        <f>#REF!</f>
        <v>#REF!</v>
      </c>
      <c r="E1093" s="118" t="e">
        <f>#REF!</f>
        <v>#REF!</v>
      </c>
      <c r="F1093" s="118" t="e">
        <f>#REF!</f>
        <v>#REF!</v>
      </c>
      <c r="G1093" s="118" t="e">
        <f>#REF!</f>
        <v>#REF!</v>
      </c>
      <c r="H1093" s="118" t="e">
        <f>#REF!</f>
        <v>#REF!</v>
      </c>
      <c r="I1093" s="120" t="e">
        <f>#REF!</f>
        <v>#REF!</v>
      </c>
      <c r="J1093" s="120" t="e">
        <f>#REF!</f>
        <v>#REF!</v>
      </c>
      <c r="K1093" s="118"/>
      <c r="L1093" s="118"/>
    </row>
    <row r="1094" spans="1:12">
      <c r="A1094" s="118" t="e">
        <f>#REF!</f>
        <v>#REF!</v>
      </c>
      <c r="B1094" s="118" t="e">
        <f>#REF!</f>
        <v>#REF!</v>
      </c>
      <c r="C1094" s="122" t="e">
        <f>#REF!</f>
        <v>#REF!</v>
      </c>
      <c r="D1094" s="118" t="e">
        <f>#REF!</f>
        <v>#REF!</v>
      </c>
      <c r="E1094" s="118" t="e">
        <f>#REF!</f>
        <v>#REF!</v>
      </c>
      <c r="F1094" s="120" t="e">
        <f>#REF!</f>
        <v>#REF!</v>
      </c>
      <c r="G1094" s="120" t="e">
        <f>#REF!</f>
        <v>#REF!</v>
      </c>
      <c r="H1094" s="120" t="e">
        <f>#REF!</f>
        <v>#REF!</v>
      </c>
      <c r="I1094" s="120" t="e">
        <f>#REF!</f>
        <v>#REF!</v>
      </c>
      <c r="J1094" s="120" t="e">
        <f>#REF!</f>
        <v>#REF!</v>
      </c>
      <c r="K1094" s="118"/>
      <c r="L1094" s="118"/>
    </row>
    <row r="1095" spans="1:12">
      <c r="A1095" s="118" t="e">
        <f>#REF!</f>
        <v>#REF!</v>
      </c>
      <c r="B1095" s="118" t="e">
        <f>#REF!</f>
        <v>#REF!</v>
      </c>
      <c r="C1095" s="122" t="e">
        <f>#REF!</f>
        <v>#REF!</v>
      </c>
      <c r="D1095" s="118" t="e">
        <f>#REF!</f>
        <v>#REF!</v>
      </c>
      <c r="E1095" s="118" t="e">
        <f>#REF!</f>
        <v>#REF!</v>
      </c>
      <c r="F1095" s="120" t="e">
        <f>#REF!</f>
        <v>#REF!</v>
      </c>
      <c r="G1095" s="120" t="e">
        <f>#REF!</f>
        <v>#REF!</v>
      </c>
      <c r="H1095" s="120" t="e">
        <f>#REF!</f>
        <v>#REF!</v>
      </c>
      <c r="I1095" s="120" t="e">
        <f>#REF!</f>
        <v>#REF!</v>
      </c>
      <c r="J1095" s="120" t="e">
        <f>#REF!</f>
        <v>#REF!</v>
      </c>
      <c r="K1095" s="118"/>
      <c r="L1095" s="118"/>
    </row>
    <row r="1096" spans="1:12">
      <c r="A1096" s="118" t="e">
        <f>#REF!</f>
        <v>#REF!</v>
      </c>
      <c r="B1096" s="118" t="e">
        <f>#REF!</f>
        <v>#REF!</v>
      </c>
      <c r="C1096" s="122" t="e">
        <f>#REF!</f>
        <v>#REF!</v>
      </c>
      <c r="D1096" s="118" t="e">
        <f>#REF!</f>
        <v>#REF!</v>
      </c>
      <c r="E1096" s="118" t="e">
        <f>#REF!</f>
        <v>#REF!</v>
      </c>
      <c r="F1096" s="120" t="e">
        <f>#REF!</f>
        <v>#REF!</v>
      </c>
      <c r="G1096" s="120" t="e">
        <f>#REF!</f>
        <v>#REF!</v>
      </c>
      <c r="H1096" s="120" t="e">
        <f>#REF!</f>
        <v>#REF!</v>
      </c>
      <c r="I1096" s="120" t="e">
        <f>#REF!</f>
        <v>#REF!</v>
      </c>
      <c r="J1096" s="120" t="e">
        <f>#REF!</f>
        <v>#REF!</v>
      </c>
      <c r="K1096" s="118"/>
      <c r="L1096" s="118"/>
    </row>
    <row r="1097" spans="1:12">
      <c r="A1097" s="118" t="e">
        <f>#REF!</f>
        <v>#REF!</v>
      </c>
      <c r="B1097" s="118" t="e">
        <f>#REF!</f>
        <v>#REF!</v>
      </c>
      <c r="C1097" s="122" t="e">
        <f>#REF!</f>
        <v>#REF!</v>
      </c>
      <c r="D1097" s="118" t="e">
        <f>#REF!</f>
        <v>#REF!</v>
      </c>
      <c r="E1097" s="118" t="e">
        <f>#REF!</f>
        <v>#REF!</v>
      </c>
      <c r="F1097" s="118" t="e">
        <f t="shared" ref="F1097:J1097" si="13">#REF!</f>
        <v>#REF!</v>
      </c>
      <c r="G1097" s="118" t="e">
        <f t="shared" si="13"/>
        <v>#REF!</v>
      </c>
      <c r="H1097" s="118" t="e">
        <f t="shared" si="13"/>
        <v>#REF!</v>
      </c>
      <c r="I1097" s="118" t="e">
        <f t="shared" si="13"/>
        <v>#REF!</v>
      </c>
      <c r="J1097" s="118" t="e">
        <f t="shared" si="13"/>
        <v>#REF!</v>
      </c>
      <c r="K1097" s="118"/>
      <c r="L1097" s="118"/>
    </row>
    <row r="1098" spans="1:12">
      <c r="A1098" s="118" t="e">
        <f>#REF!</f>
        <v>#REF!</v>
      </c>
      <c r="B1098" s="118" t="e">
        <f>#REF!</f>
        <v>#REF!</v>
      </c>
      <c r="C1098" s="122" t="e">
        <f>#REF!</f>
        <v>#REF!</v>
      </c>
      <c r="D1098" s="118" t="e">
        <f>#REF!</f>
        <v>#REF!</v>
      </c>
      <c r="E1098" s="118" t="e">
        <f>#REF!</f>
        <v>#REF!</v>
      </c>
      <c r="F1098" s="120" t="e">
        <f>#REF!</f>
        <v>#REF!</v>
      </c>
      <c r="G1098" s="120" t="e">
        <f>#REF!</f>
        <v>#REF!</v>
      </c>
      <c r="H1098" s="120" t="e">
        <f>#REF!</f>
        <v>#REF!</v>
      </c>
      <c r="I1098" s="120" t="e">
        <f>#REF!</f>
        <v>#REF!</v>
      </c>
      <c r="J1098" s="120" t="e">
        <f>#REF!</f>
        <v>#REF!</v>
      </c>
      <c r="K1098" s="118"/>
      <c r="L1098" s="118"/>
    </row>
    <row r="1099" spans="1:12">
      <c r="A1099" s="118" t="e">
        <f>#REF!</f>
        <v>#REF!</v>
      </c>
      <c r="B1099" s="118" t="e">
        <f>#REF!</f>
        <v>#REF!</v>
      </c>
      <c r="C1099" s="122" t="e">
        <f>#REF!</f>
        <v>#REF!</v>
      </c>
      <c r="D1099" s="118" t="e">
        <f>#REF!</f>
        <v>#REF!</v>
      </c>
      <c r="E1099" s="118" t="e">
        <f>#REF!</f>
        <v>#REF!</v>
      </c>
      <c r="F1099" s="120" t="e">
        <f>#REF!</f>
        <v>#REF!</v>
      </c>
      <c r="G1099" s="120" t="e">
        <f>#REF!</f>
        <v>#REF!</v>
      </c>
      <c r="H1099" s="120" t="e">
        <f>#REF!</f>
        <v>#REF!</v>
      </c>
      <c r="I1099" s="120" t="e">
        <f>#REF!</f>
        <v>#REF!</v>
      </c>
      <c r="J1099" s="120" t="e">
        <f>#REF!</f>
        <v>#REF!</v>
      </c>
      <c r="K1099" s="118"/>
      <c r="L1099" s="118"/>
    </row>
    <row r="1100" spans="1:12">
      <c r="A1100" s="118" t="e">
        <f>#REF!</f>
        <v>#REF!</v>
      </c>
      <c r="B1100" s="118" t="e">
        <f>#REF!</f>
        <v>#REF!</v>
      </c>
      <c r="C1100" s="122" t="e">
        <f>#REF!</f>
        <v>#REF!</v>
      </c>
      <c r="D1100" s="118" t="e">
        <f>#REF!</f>
        <v>#REF!</v>
      </c>
      <c r="E1100" s="118" t="e">
        <f>#REF!</f>
        <v>#REF!</v>
      </c>
      <c r="F1100" s="120" t="e">
        <f>#REF!</f>
        <v>#REF!</v>
      </c>
      <c r="G1100" s="120" t="e">
        <f>#REF!</f>
        <v>#REF!</v>
      </c>
      <c r="H1100" s="120" t="e">
        <f>#REF!</f>
        <v>#REF!</v>
      </c>
      <c r="I1100" s="120" t="e">
        <f>#REF!</f>
        <v>#REF!</v>
      </c>
      <c r="J1100" s="120" t="e">
        <f>#REF!</f>
        <v>#REF!</v>
      </c>
      <c r="K1100" s="118"/>
      <c r="L1100" s="118"/>
    </row>
    <row r="1101" spans="1:12">
      <c r="A1101" s="118" t="e">
        <f>#REF!</f>
        <v>#REF!</v>
      </c>
      <c r="B1101" s="118" t="e">
        <f>#REF!</f>
        <v>#REF!</v>
      </c>
      <c r="C1101" s="122" t="e">
        <f>#REF!</f>
        <v>#REF!</v>
      </c>
      <c r="D1101" s="118" t="e">
        <f>#REF!</f>
        <v>#REF!</v>
      </c>
      <c r="E1101" s="118" t="e">
        <f>#REF!</f>
        <v>#REF!</v>
      </c>
      <c r="F1101" s="120" t="e">
        <f>#REF!</f>
        <v>#REF!</v>
      </c>
      <c r="G1101" s="120" t="e">
        <f>#REF!</f>
        <v>#REF!</v>
      </c>
      <c r="H1101" s="120" t="e">
        <f>#REF!</f>
        <v>#REF!</v>
      </c>
      <c r="I1101" s="120" t="e">
        <f>#REF!</f>
        <v>#REF!</v>
      </c>
      <c r="J1101" s="120" t="e">
        <f>#REF!</f>
        <v>#REF!</v>
      </c>
      <c r="K1101" s="118"/>
      <c r="L1101" s="118"/>
    </row>
    <row r="1102" spans="1:12">
      <c r="A1102" s="118" t="e">
        <f>#REF!</f>
        <v>#REF!</v>
      </c>
      <c r="B1102" s="118" t="e">
        <f>#REF!</f>
        <v>#REF!</v>
      </c>
      <c r="C1102" s="122" t="e">
        <f>#REF!</f>
        <v>#REF!</v>
      </c>
      <c r="D1102" s="118" t="e">
        <f>#REF!</f>
        <v>#REF!</v>
      </c>
      <c r="E1102" s="118" t="e">
        <f>#REF!</f>
        <v>#REF!</v>
      </c>
      <c r="F1102" s="120" t="e">
        <f>#REF!</f>
        <v>#REF!</v>
      </c>
      <c r="G1102" s="120" t="e">
        <f>#REF!</f>
        <v>#REF!</v>
      </c>
      <c r="H1102" s="120" t="e">
        <f>#REF!</f>
        <v>#REF!</v>
      </c>
      <c r="I1102" s="120" t="e">
        <f>#REF!</f>
        <v>#REF!</v>
      </c>
      <c r="J1102" s="120" t="e">
        <f>#REF!</f>
        <v>#REF!</v>
      </c>
      <c r="K1102" s="118"/>
      <c r="L1102" s="118"/>
    </row>
    <row r="1103" spans="1:12">
      <c r="A1103" s="118" t="e">
        <f>#REF!</f>
        <v>#REF!</v>
      </c>
      <c r="B1103" s="118" t="e">
        <f>#REF!</f>
        <v>#REF!</v>
      </c>
      <c r="C1103" s="122" t="e">
        <f>#REF!</f>
        <v>#REF!</v>
      </c>
      <c r="D1103" s="118" t="e">
        <f>#REF!</f>
        <v>#REF!</v>
      </c>
      <c r="E1103" s="118" t="e">
        <f>#REF!</f>
        <v>#REF!</v>
      </c>
      <c r="F1103" s="118" t="e">
        <f>#REF!</f>
        <v>#REF!</v>
      </c>
      <c r="G1103" s="118" t="e">
        <f>#REF!</f>
        <v>#REF!</v>
      </c>
      <c r="H1103" s="118" t="e">
        <f>#REF!</f>
        <v>#REF!</v>
      </c>
      <c r="I1103" s="118" t="e">
        <f>#REF!</f>
        <v>#REF!</v>
      </c>
      <c r="J1103" s="118" t="e">
        <f>#REF!</f>
        <v>#REF!</v>
      </c>
      <c r="K1103" s="118"/>
      <c r="L1103" s="118"/>
    </row>
    <row r="1104" spans="1:12">
      <c r="A1104" s="118" t="e">
        <f>#REF!</f>
        <v>#REF!</v>
      </c>
      <c r="B1104" s="118" t="e">
        <f>#REF!</f>
        <v>#REF!</v>
      </c>
      <c r="C1104" s="122" t="e">
        <f>#REF!</f>
        <v>#REF!</v>
      </c>
      <c r="D1104" s="118" t="e">
        <f>#REF!</f>
        <v>#REF!</v>
      </c>
      <c r="E1104" s="118" t="e">
        <f>#REF!</f>
        <v>#REF!</v>
      </c>
      <c r="F1104" s="120" t="e">
        <f>#REF!</f>
        <v>#REF!</v>
      </c>
      <c r="G1104" s="120" t="e">
        <f>#REF!</f>
        <v>#REF!</v>
      </c>
      <c r="H1104" s="120" t="e">
        <f>#REF!</f>
        <v>#REF!</v>
      </c>
      <c r="I1104" s="120" t="e">
        <f>#REF!</f>
        <v>#REF!</v>
      </c>
      <c r="J1104" s="120" t="e">
        <f>#REF!</f>
        <v>#REF!</v>
      </c>
      <c r="K1104" s="118"/>
      <c r="L1104" s="118"/>
    </row>
    <row r="1105" spans="1:12">
      <c r="A1105" s="118" t="e">
        <f>#REF!</f>
        <v>#REF!</v>
      </c>
      <c r="B1105" s="118" t="e">
        <f>#REF!</f>
        <v>#REF!</v>
      </c>
      <c r="C1105" s="122" t="e">
        <f>#REF!</f>
        <v>#REF!</v>
      </c>
      <c r="D1105" s="118" t="e">
        <f>#REF!</f>
        <v>#REF!</v>
      </c>
      <c r="E1105" s="118" t="e">
        <f>#REF!</f>
        <v>#REF!</v>
      </c>
      <c r="F1105" s="120" t="e">
        <f>#REF!</f>
        <v>#REF!</v>
      </c>
      <c r="G1105" s="120" t="e">
        <f>#REF!</f>
        <v>#REF!</v>
      </c>
      <c r="H1105" s="120" t="e">
        <f>#REF!</f>
        <v>#REF!</v>
      </c>
      <c r="I1105" s="120" t="e">
        <f>#REF!</f>
        <v>#REF!</v>
      </c>
      <c r="J1105" s="120" t="e">
        <f>#REF!</f>
        <v>#REF!</v>
      </c>
      <c r="K1105" s="118"/>
      <c r="L1105" s="118"/>
    </row>
    <row r="1106" spans="1:12">
      <c r="A1106" s="118" t="e">
        <f>#REF!</f>
        <v>#REF!</v>
      </c>
      <c r="B1106" s="118" t="e">
        <f>#REF!</f>
        <v>#REF!</v>
      </c>
      <c r="C1106" s="122" t="e">
        <f>#REF!</f>
        <v>#REF!</v>
      </c>
      <c r="D1106" s="118" t="e">
        <f>#REF!</f>
        <v>#REF!</v>
      </c>
      <c r="E1106" s="118" t="e">
        <f>#REF!</f>
        <v>#REF!</v>
      </c>
      <c r="F1106" s="120" t="e">
        <f>#REF!</f>
        <v>#REF!</v>
      </c>
      <c r="G1106" s="120" t="e">
        <f>#REF!</f>
        <v>#REF!</v>
      </c>
      <c r="H1106" s="120" t="e">
        <f>#REF!</f>
        <v>#REF!</v>
      </c>
      <c r="I1106" s="120" t="e">
        <f>#REF!</f>
        <v>#REF!</v>
      </c>
      <c r="J1106" s="120" t="e">
        <f>#REF!</f>
        <v>#REF!</v>
      </c>
      <c r="K1106" s="118"/>
      <c r="L1106" s="118"/>
    </row>
    <row r="1107" spans="1:12">
      <c r="A1107" s="118" t="e">
        <f>#REF!</f>
        <v>#REF!</v>
      </c>
      <c r="B1107" s="118" t="e">
        <f>#REF!</f>
        <v>#REF!</v>
      </c>
      <c r="C1107" s="122" t="e">
        <f>#REF!</f>
        <v>#REF!</v>
      </c>
      <c r="D1107" s="118" t="e">
        <f>#REF!</f>
        <v>#REF!</v>
      </c>
      <c r="E1107" s="118" t="e">
        <f>#REF!</f>
        <v>#REF!</v>
      </c>
      <c r="F1107" s="120" t="e">
        <f>#REF!</f>
        <v>#REF!</v>
      </c>
      <c r="G1107" s="120" t="e">
        <f>#REF!</f>
        <v>#REF!</v>
      </c>
      <c r="H1107" s="120" t="e">
        <f>#REF!</f>
        <v>#REF!</v>
      </c>
      <c r="I1107" s="120" t="e">
        <f>#REF!</f>
        <v>#REF!</v>
      </c>
      <c r="J1107" s="120" t="e">
        <f>#REF!</f>
        <v>#REF!</v>
      </c>
      <c r="K1107" s="118"/>
      <c r="L1107" s="118"/>
    </row>
    <row r="1108" spans="1:12">
      <c r="A1108" s="118" t="e">
        <f>#REF!</f>
        <v>#REF!</v>
      </c>
      <c r="B1108" s="118" t="e">
        <f>#REF!</f>
        <v>#REF!</v>
      </c>
      <c r="C1108" s="122" t="e">
        <f>#REF!</f>
        <v>#REF!</v>
      </c>
      <c r="D1108" s="118" t="e">
        <f>#REF!</f>
        <v>#REF!</v>
      </c>
      <c r="E1108" s="118" t="e">
        <f>#REF!</f>
        <v>#REF!</v>
      </c>
      <c r="F1108" s="120" t="e">
        <f>#REF!</f>
        <v>#REF!</v>
      </c>
      <c r="G1108" s="120" t="e">
        <f>#REF!</f>
        <v>#REF!</v>
      </c>
      <c r="H1108" s="120" t="e">
        <f>#REF!</f>
        <v>#REF!</v>
      </c>
      <c r="I1108" s="120" t="e">
        <f>#REF!</f>
        <v>#REF!</v>
      </c>
      <c r="J1108" s="120" t="e">
        <f>#REF!</f>
        <v>#REF!</v>
      </c>
      <c r="K1108" s="118"/>
      <c r="L1108" s="118"/>
    </row>
    <row r="1109" spans="1:12">
      <c r="A1109" s="118" t="e">
        <f>#REF!</f>
        <v>#REF!</v>
      </c>
      <c r="B1109" s="118" t="e">
        <f>#REF!</f>
        <v>#REF!</v>
      </c>
      <c r="C1109" s="122" t="e">
        <f>#REF!</f>
        <v>#REF!</v>
      </c>
      <c r="D1109" s="118" t="e">
        <f>#REF!</f>
        <v>#REF!</v>
      </c>
      <c r="E1109" s="118" t="e">
        <f>#REF!</f>
        <v>#REF!</v>
      </c>
      <c r="F1109" s="120" t="e">
        <f>#REF!</f>
        <v>#REF!</v>
      </c>
      <c r="G1109" s="120" t="e">
        <f>#REF!</f>
        <v>#REF!</v>
      </c>
      <c r="H1109" s="120" t="e">
        <f>#REF!</f>
        <v>#REF!</v>
      </c>
      <c r="I1109" s="120" t="e">
        <f>#REF!</f>
        <v>#REF!</v>
      </c>
      <c r="J1109" s="120" t="e">
        <f>#REF!</f>
        <v>#REF!</v>
      </c>
      <c r="K1109" s="118"/>
      <c r="L1109" s="118"/>
    </row>
    <row r="1110" spans="1:12">
      <c r="A1110" s="118" t="e">
        <f>#REF!</f>
        <v>#REF!</v>
      </c>
      <c r="B1110" s="118" t="e">
        <f>#REF!</f>
        <v>#REF!</v>
      </c>
      <c r="C1110" s="122" t="e">
        <f>#REF!</f>
        <v>#REF!</v>
      </c>
      <c r="D1110" s="118" t="e">
        <f>#REF!</f>
        <v>#REF!</v>
      </c>
      <c r="E1110" s="118" t="e">
        <f>#REF!</f>
        <v>#REF!</v>
      </c>
      <c r="F1110" s="120" t="e">
        <f>#REF!</f>
        <v>#REF!</v>
      </c>
      <c r="G1110" s="120" t="e">
        <f>#REF!</f>
        <v>#REF!</v>
      </c>
      <c r="H1110" s="120" t="e">
        <f>#REF!</f>
        <v>#REF!</v>
      </c>
      <c r="I1110" s="120" t="e">
        <f>#REF!</f>
        <v>#REF!</v>
      </c>
      <c r="J1110" s="120" t="e">
        <f>#REF!</f>
        <v>#REF!</v>
      </c>
      <c r="K1110" s="118"/>
      <c r="L1110" s="118"/>
    </row>
    <row r="1111" spans="1:12">
      <c r="A1111" s="118" t="e">
        <f>#REF!</f>
        <v>#REF!</v>
      </c>
      <c r="B1111" s="118" t="e">
        <f>#REF!</f>
        <v>#REF!</v>
      </c>
      <c r="C1111" s="122" t="e">
        <f>#REF!</f>
        <v>#REF!</v>
      </c>
      <c r="D1111" s="118" t="e">
        <f>#REF!</f>
        <v>#REF!</v>
      </c>
      <c r="E1111" s="118" t="e">
        <f>#REF!</f>
        <v>#REF!</v>
      </c>
      <c r="F1111" s="118" t="e">
        <f>#REF!</f>
        <v>#REF!</v>
      </c>
      <c r="G1111" s="118" t="e">
        <f>#REF!</f>
        <v>#REF!</v>
      </c>
      <c r="H1111" s="118" t="e">
        <f>#REF!</f>
        <v>#REF!</v>
      </c>
      <c r="I1111" s="118" t="e">
        <f>#REF!</f>
        <v>#REF!</v>
      </c>
      <c r="J1111" s="118" t="e">
        <f>#REF!</f>
        <v>#REF!</v>
      </c>
      <c r="K1111" s="118"/>
      <c r="L1111" s="118"/>
    </row>
    <row r="1112" spans="1:12">
      <c r="A1112" s="118" t="e">
        <f>#REF!</f>
        <v>#REF!</v>
      </c>
      <c r="B1112" s="118" t="e">
        <f>#REF!</f>
        <v>#REF!</v>
      </c>
      <c r="C1112" s="122" t="e">
        <f>#REF!</f>
        <v>#REF!</v>
      </c>
      <c r="D1112" s="118" t="e">
        <f>#REF!</f>
        <v>#REF!</v>
      </c>
      <c r="E1112" s="118" t="e">
        <f>#REF!</f>
        <v>#REF!</v>
      </c>
      <c r="F1112" s="120" t="e">
        <f>#REF!</f>
        <v>#REF!</v>
      </c>
      <c r="G1112" s="120" t="e">
        <f>#REF!</f>
        <v>#REF!</v>
      </c>
      <c r="H1112" s="120" t="e">
        <f>#REF!</f>
        <v>#REF!</v>
      </c>
      <c r="I1112" s="120" t="e">
        <f>#REF!</f>
        <v>#REF!</v>
      </c>
      <c r="J1112" s="120" t="e">
        <f>#REF!</f>
        <v>#REF!</v>
      </c>
      <c r="K1112" s="118"/>
      <c r="L1112" s="118"/>
    </row>
    <row r="1113" spans="1:12">
      <c r="A1113" s="118" t="e">
        <f>#REF!</f>
        <v>#REF!</v>
      </c>
      <c r="B1113" s="118" t="e">
        <f>#REF!</f>
        <v>#REF!</v>
      </c>
      <c r="C1113" s="122" t="e">
        <f>#REF!</f>
        <v>#REF!</v>
      </c>
      <c r="D1113" s="118" t="e">
        <f>#REF!</f>
        <v>#REF!</v>
      </c>
      <c r="E1113" s="118" t="e">
        <f>#REF!</f>
        <v>#REF!</v>
      </c>
      <c r="F1113" s="120" t="e">
        <f>#REF!</f>
        <v>#REF!</v>
      </c>
      <c r="G1113" s="120" t="e">
        <f>#REF!</f>
        <v>#REF!</v>
      </c>
      <c r="H1113" s="120" t="e">
        <f>#REF!</f>
        <v>#REF!</v>
      </c>
      <c r="I1113" s="120" t="e">
        <f>#REF!</f>
        <v>#REF!</v>
      </c>
      <c r="J1113" s="120" t="e">
        <f>#REF!</f>
        <v>#REF!</v>
      </c>
      <c r="K1113" s="118"/>
      <c r="L1113" s="118"/>
    </row>
    <row r="1114" spans="1:12">
      <c r="A1114" s="118" t="e">
        <f>#REF!</f>
        <v>#REF!</v>
      </c>
      <c r="B1114" s="118" t="e">
        <f>#REF!</f>
        <v>#REF!</v>
      </c>
      <c r="C1114" s="122" t="e">
        <f>#REF!</f>
        <v>#REF!</v>
      </c>
      <c r="D1114" s="118" t="e">
        <f>#REF!</f>
        <v>#REF!</v>
      </c>
      <c r="E1114" s="118" t="e">
        <f>#REF!</f>
        <v>#REF!</v>
      </c>
      <c r="F1114" s="120" t="e">
        <f>#REF!</f>
        <v>#REF!</v>
      </c>
      <c r="G1114" s="120" t="e">
        <f>#REF!</f>
        <v>#REF!</v>
      </c>
      <c r="H1114" s="120" t="e">
        <f>#REF!</f>
        <v>#REF!</v>
      </c>
      <c r="I1114" s="120" t="e">
        <f>#REF!</f>
        <v>#REF!</v>
      </c>
      <c r="J1114" s="120" t="e">
        <f>#REF!</f>
        <v>#REF!</v>
      </c>
      <c r="K1114" s="118"/>
      <c r="L1114" s="118"/>
    </row>
    <row r="1115" spans="1:12">
      <c r="A1115" s="118" t="e">
        <f>#REF!</f>
        <v>#REF!</v>
      </c>
      <c r="B1115" s="118" t="e">
        <f>#REF!</f>
        <v>#REF!</v>
      </c>
      <c r="C1115" s="122" t="e">
        <f>#REF!</f>
        <v>#REF!</v>
      </c>
      <c r="D1115" s="118" t="e">
        <f>#REF!</f>
        <v>#REF!</v>
      </c>
      <c r="E1115" s="118" t="e">
        <f>#REF!</f>
        <v>#REF!</v>
      </c>
      <c r="F1115" s="120" t="e">
        <f>#REF!</f>
        <v>#REF!</v>
      </c>
      <c r="G1115" s="120" t="e">
        <f>#REF!</f>
        <v>#REF!</v>
      </c>
      <c r="H1115" s="120" t="e">
        <f>#REF!</f>
        <v>#REF!</v>
      </c>
      <c r="I1115" s="120" t="e">
        <f>#REF!</f>
        <v>#REF!</v>
      </c>
      <c r="J1115" s="120" t="e">
        <f>#REF!</f>
        <v>#REF!</v>
      </c>
      <c r="K1115" s="118"/>
      <c r="L1115" s="118"/>
    </row>
    <row r="1116" spans="1:12">
      <c r="A1116" s="118" t="e">
        <f>#REF!</f>
        <v>#REF!</v>
      </c>
      <c r="B1116" s="118" t="e">
        <f>#REF!</f>
        <v>#REF!</v>
      </c>
      <c r="C1116" s="122" t="e">
        <f>#REF!</f>
        <v>#REF!</v>
      </c>
      <c r="D1116" s="118" t="e">
        <f>#REF!</f>
        <v>#REF!</v>
      </c>
      <c r="E1116" s="118" t="e">
        <f>#REF!</f>
        <v>#REF!</v>
      </c>
      <c r="F1116" s="120" t="e">
        <f>#REF!</f>
        <v>#REF!</v>
      </c>
      <c r="G1116" s="120" t="e">
        <f>#REF!</f>
        <v>#REF!</v>
      </c>
      <c r="H1116" s="120" t="e">
        <f>#REF!</f>
        <v>#REF!</v>
      </c>
      <c r="I1116" s="120" t="e">
        <f>#REF!</f>
        <v>#REF!</v>
      </c>
      <c r="J1116" s="120" t="e">
        <f>#REF!</f>
        <v>#REF!</v>
      </c>
      <c r="K1116" s="118"/>
      <c r="L1116" s="118"/>
    </row>
    <row r="1117" spans="1:12">
      <c r="A1117" s="118" t="e">
        <f>#REF!</f>
        <v>#REF!</v>
      </c>
      <c r="B1117" s="118" t="e">
        <f>#REF!</f>
        <v>#REF!</v>
      </c>
      <c r="C1117" s="122" t="e">
        <f>#REF!</f>
        <v>#REF!</v>
      </c>
      <c r="D1117" s="118" t="e">
        <f>#REF!</f>
        <v>#REF!</v>
      </c>
      <c r="E1117" s="118" t="e">
        <f>#REF!</f>
        <v>#REF!</v>
      </c>
      <c r="F1117" s="120" t="e">
        <f>#REF!</f>
        <v>#REF!</v>
      </c>
      <c r="G1117" s="120" t="e">
        <f>#REF!</f>
        <v>#REF!</v>
      </c>
      <c r="H1117" s="120" t="e">
        <f>#REF!</f>
        <v>#REF!</v>
      </c>
      <c r="I1117" s="120" t="e">
        <f>#REF!</f>
        <v>#REF!</v>
      </c>
      <c r="J1117" s="120" t="e">
        <f>#REF!</f>
        <v>#REF!</v>
      </c>
      <c r="K1117" s="118"/>
      <c r="L1117" s="118"/>
    </row>
    <row r="1118" spans="1:12">
      <c r="A1118" s="118" t="e">
        <f>#REF!</f>
        <v>#REF!</v>
      </c>
      <c r="B1118" s="118" t="e">
        <f>#REF!</f>
        <v>#REF!</v>
      </c>
      <c r="C1118" s="122" t="e">
        <f>#REF!</f>
        <v>#REF!</v>
      </c>
      <c r="D1118" s="118" t="e">
        <f>#REF!</f>
        <v>#REF!</v>
      </c>
      <c r="E1118" s="118" t="e">
        <f>#REF!</f>
        <v>#REF!</v>
      </c>
      <c r="F1118" s="120" t="e">
        <f>#REF!</f>
        <v>#REF!</v>
      </c>
      <c r="G1118" s="120" t="e">
        <f>#REF!</f>
        <v>#REF!</v>
      </c>
      <c r="H1118" s="120" t="e">
        <f>#REF!</f>
        <v>#REF!</v>
      </c>
      <c r="I1118" s="120" t="e">
        <f>#REF!</f>
        <v>#REF!</v>
      </c>
      <c r="J1118" s="120" t="e">
        <f>#REF!</f>
        <v>#REF!</v>
      </c>
      <c r="K1118" s="118"/>
      <c r="L1118" s="118"/>
    </row>
    <row r="1119" spans="1:12">
      <c r="A1119" s="118" t="e">
        <f>#REF!</f>
        <v>#REF!</v>
      </c>
      <c r="B1119" s="118" t="e">
        <f>#REF!</f>
        <v>#REF!</v>
      </c>
      <c r="C1119" s="122" t="e">
        <f>#REF!</f>
        <v>#REF!</v>
      </c>
      <c r="D1119" s="118" t="e">
        <f>#REF!</f>
        <v>#REF!</v>
      </c>
      <c r="E1119" s="118" t="e">
        <f>#REF!</f>
        <v>#REF!</v>
      </c>
      <c r="F1119" s="120" t="e">
        <f>#REF!</f>
        <v>#REF!</v>
      </c>
      <c r="G1119" s="120" t="e">
        <f>#REF!</f>
        <v>#REF!</v>
      </c>
      <c r="H1119" s="120" t="e">
        <f>#REF!</f>
        <v>#REF!</v>
      </c>
      <c r="I1119" s="120" t="e">
        <f>#REF!</f>
        <v>#REF!</v>
      </c>
      <c r="J1119" s="120" t="e">
        <f>#REF!</f>
        <v>#REF!</v>
      </c>
      <c r="K1119" s="118"/>
      <c r="L1119" s="118"/>
    </row>
    <row r="1120" spans="1:12">
      <c r="A1120" s="118" t="e">
        <f>#REF!</f>
        <v>#REF!</v>
      </c>
      <c r="B1120" s="118" t="e">
        <f>#REF!</f>
        <v>#REF!</v>
      </c>
      <c r="C1120" s="122" t="e">
        <f>#REF!</f>
        <v>#REF!</v>
      </c>
      <c r="D1120" s="118" t="e">
        <f>#REF!</f>
        <v>#REF!</v>
      </c>
      <c r="E1120" s="118" t="e">
        <f>#REF!</f>
        <v>#REF!</v>
      </c>
      <c r="F1120" s="120" t="e">
        <f>#REF!</f>
        <v>#REF!</v>
      </c>
      <c r="G1120" s="120" t="e">
        <f>#REF!</f>
        <v>#REF!</v>
      </c>
      <c r="H1120" s="120" t="e">
        <f>#REF!</f>
        <v>#REF!</v>
      </c>
      <c r="I1120" s="120" t="e">
        <f>#REF!</f>
        <v>#REF!</v>
      </c>
      <c r="J1120" s="120" t="e">
        <f>#REF!</f>
        <v>#REF!</v>
      </c>
      <c r="K1120" s="118"/>
      <c r="L1120" s="118"/>
    </row>
    <row r="1121" spans="1:12">
      <c r="A1121" s="118" t="e">
        <f>#REF!</f>
        <v>#REF!</v>
      </c>
      <c r="B1121" s="118" t="e">
        <f>#REF!</f>
        <v>#REF!</v>
      </c>
      <c r="C1121" s="122" t="e">
        <f>#REF!</f>
        <v>#REF!</v>
      </c>
      <c r="D1121" s="118" t="e">
        <f>#REF!</f>
        <v>#REF!</v>
      </c>
      <c r="E1121" s="118" t="e">
        <f>#REF!</f>
        <v>#REF!</v>
      </c>
      <c r="F1121" s="120" t="e">
        <f>#REF!</f>
        <v>#REF!</v>
      </c>
      <c r="G1121" s="120" t="e">
        <f>#REF!</f>
        <v>#REF!</v>
      </c>
      <c r="H1121" s="120" t="e">
        <f>#REF!</f>
        <v>#REF!</v>
      </c>
      <c r="I1121" s="120" t="e">
        <f>#REF!</f>
        <v>#REF!</v>
      </c>
      <c r="J1121" s="120" t="e">
        <f>#REF!</f>
        <v>#REF!</v>
      </c>
      <c r="K1121" s="118"/>
      <c r="L1121" s="118"/>
    </row>
    <row r="1122" spans="1:12">
      <c r="A1122" s="118" t="e">
        <f>#REF!</f>
        <v>#REF!</v>
      </c>
      <c r="B1122" s="118" t="e">
        <f>#REF!</f>
        <v>#REF!</v>
      </c>
      <c r="C1122" s="122" t="e">
        <f>#REF!</f>
        <v>#REF!</v>
      </c>
      <c r="D1122" s="118" t="e">
        <f>#REF!</f>
        <v>#REF!</v>
      </c>
      <c r="E1122" s="118" t="e">
        <f>#REF!</f>
        <v>#REF!</v>
      </c>
      <c r="F1122" s="118" t="e">
        <f t="shared" ref="F1122:J1122" si="14">#REF!</f>
        <v>#REF!</v>
      </c>
      <c r="G1122" s="118" t="e">
        <f t="shared" si="14"/>
        <v>#REF!</v>
      </c>
      <c r="H1122" s="118" t="e">
        <f t="shared" si="14"/>
        <v>#REF!</v>
      </c>
      <c r="I1122" s="118" t="e">
        <f t="shared" si="14"/>
        <v>#REF!</v>
      </c>
      <c r="J1122" s="118" t="e">
        <f t="shared" si="14"/>
        <v>#REF!</v>
      </c>
      <c r="K1122" s="118"/>
      <c r="L1122" s="118"/>
    </row>
    <row r="1123" spans="1:12">
      <c r="A1123" s="118" t="e">
        <f>#REF!</f>
        <v>#REF!</v>
      </c>
      <c r="B1123" s="118" t="e">
        <f>#REF!</f>
        <v>#REF!</v>
      </c>
      <c r="C1123" s="122" t="e">
        <f>#REF!</f>
        <v>#REF!</v>
      </c>
      <c r="D1123" s="118" t="e">
        <f>#REF!</f>
        <v>#REF!</v>
      </c>
      <c r="E1123" s="118" t="e">
        <f>#REF!</f>
        <v>#REF!</v>
      </c>
      <c r="F1123" s="118" t="e">
        <f t="shared" ref="F1123:J1123" si="15">#REF!</f>
        <v>#REF!</v>
      </c>
      <c r="G1123" s="118" t="e">
        <f t="shared" si="15"/>
        <v>#REF!</v>
      </c>
      <c r="H1123" s="118" t="e">
        <f t="shared" si="15"/>
        <v>#REF!</v>
      </c>
      <c r="I1123" s="118" t="e">
        <f t="shared" si="15"/>
        <v>#REF!</v>
      </c>
      <c r="J1123" s="118" t="e">
        <f t="shared" si="15"/>
        <v>#REF!</v>
      </c>
      <c r="K1123" s="118"/>
      <c r="L1123" s="118"/>
    </row>
    <row r="1124" spans="1:12">
      <c r="A1124" s="118" t="e">
        <f>#REF!</f>
        <v>#REF!</v>
      </c>
      <c r="B1124" s="118" t="e">
        <f>#REF!</f>
        <v>#REF!</v>
      </c>
      <c r="C1124" s="122" t="e">
        <f>#REF!</f>
        <v>#REF!</v>
      </c>
      <c r="D1124" s="118" t="e">
        <f>#REF!</f>
        <v>#REF!</v>
      </c>
      <c r="E1124" s="118" t="e">
        <f>#REF!</f>
        <v>#REF!</v>
      </c>
      <c r="F1124" s="118" t="e">
        <f t="shared" ref="F1124:J1124" si="16">#REF!</f>
        <v>#REF!</v>
      </c>
      <c r="G1124" s="118" t="e">
        <f t="shared" si="16"/>
        <v>#REF!</v>
      </c>
      <c r="H1124" s="118" t="e">
        <f t="shared" si="16"/>
        <v>#REF!</v>
      </c>
      <c r="I1124" s="118" t="e">
        <f t="shared" si="16"/>
        <v>#REF!</v>
      </c>
      <c r="J1124" s="118" t="e">
        <f t="shared" si="16"/>
        <v>#REF!</v>
      </c>
      <c r="K1124" s="118"/>
      <c r="L1124" s="118"/>
    </row>
    <row r="1125" spans="1:12">
      <c r="A1125" s="118" t="e">
        <f>#REF!</f>
        <v>#REF!</v>
      </c>
      <c r="B1125" s="118" t="e">
        <f>#REF!</f>
        <v>#REF!</v>
      </c>
      <c r="C1125" s="122" t="e">
        <f>#REF!</f>
        <v>#REF!</v>
      </c>
      <c r="D1125" s="118" t="e">
        <f>#REF!</f>
        <v>#REF!</v>
      </c>
      <c r="E1125" s="118" t="e">
        <f>#REF!</f>
        <v>#REF!</v>
      </c>
      <c r="F1125" s="118" t="e">
        <f t="shared" ref="F1125:J1125" si="17">#REF!</f>
        <v>#REF!</v>
      </c>
      <c r="G1125" s="118" t="e">
        <f t="shared" si="17"/>
        <v>#REF!</v>
      </c>
      <c r="H1125" s="118" t="e">
        <f t="shared" si="17"/>
        <v>#REF!</v>
      </c>
      <c r="I1125" s="118" t="e">
        <f t="shared" si="17"/>
        <v>#REF!</v>
      </c>
      <c r="J1125" s="118" t="e">
        <f t="shared" si="17"/>
        <v>#REF!</v>
      </c>
      <c r="K1125" s="118"/>
      <c r="L1125" s="118"/>
    </row>
    <row r="1126" spans="1:12">
      <c r="A1126" s="118" t="e">
        <f>#REF!</f>
        <v>#REF!</v>
      </c>
      <c r="B1126" s="118" t="e">
        <f>#REF!</f>
        <v>#REF!</v>
      </c>
      <c r="C1126" s="122" t="e">
        <f>#REF!</f>
        <v>#REF!</v>
      </c>
      <c r="D1126" s="118" t="e">
        <f>#REF!</f>
        <v>#REF!</v>
      </c>
      <c r="E1126" s="118" t="e">
        <f>#REF!</f>
        <v>#REF!</v>
      </c>
      <c r="F1126" s="118" t="e">
        <f>#REF!</f>
        <v>#REF!</v>
      </c>
      <c r="G1126" s="118" t="e">
        <f>#REF!</f>
        <v>#REF!</v>
      </c>
      <c r="H1126" s="118" t="e">
        <f>#REF!</f>
        <v>#REF!</v>
      </c>
      <c r="I1126" s="118" t="e">
        <f>#REF!</f>
        <v>#REF!</v>
      </c>
      <c r="J1126" s="118" t="e">
        <f>#REF!</f>
        <v>#REF!</v>
      </c>
      <c r="K1126" s="118"/>
      <c r="L1126" s="118"/>
    </row>
    <row r="1127" spans="1:12">
      <c r="A1127" s="118" t="e">
        <f>#REF!</f>
        <v>#REF!</v>
      </c>
      <c r="B1127" s="118" t="e">
        <f>#REF!</f>
        <v>#REF!</v>
      </c>
      <c r="C1127" s="122" t="e">
        <f>#REF!</f>
        <v>#REF!</v>
      </c>
      <c r="D1127" s="118" t="e">
        <f>#REF!</f>
        <v>#REF!</v>
      </c>
      <c r="E1127" s="118" t="e">
        <f>#REF!</f>
        <v>#REF!</v>
      </c>
      <c r="F1127" s="118" t="e">
        <f>#REF!</f>
        <v>#REF!</v>
      </c>
      <c r="G1127" s="118" t="e">
        <f>#REF!</f>
        <v>#REF!</v>
      </c>
      <c r="H1127" s="118" t="e">
        <f>#REF!</f>
        <v>#REF!</v>
      </c>
      <c r="I1127" s="118" t="e">
        <f>#REF!</f>
        <v>#REF!</v>
      </c>
      <c r="J1127" s="118" t="e">
        <f>#REF!</f>
        <v>#REF!</v>
      </c>
      <c r="K1127" s="118"/>
      <c r="L1127" s="118"/>
    </row>
    <row r="1128" spans="1:12">
      <c r="A1128" s="118" t="e">
        <f>#REF!</f>
        <v>#REF!</v>
      </c>
      <c r="B1128" s="118" t="e">
        <f>#REF!</f>
        <v>#REF!</v>
      </c>
      <c r="C1128" s="122" t="e">
        <f>#REF!</f>
        <v>#REF!</v>
      </c>
      <c r="D1128" s="118" t="e">
        <f>#REF!</f>
        <v>#REF!</v>
      </c>
      <c r="E1128" s="118" t="e">
        <f>#REF!</f>
        <v>#REF!</v>
      </c>
      <c r="F1128" s="118" t="e">
        <f>#REF!</f>
        <v>#REF!</v>
      </c>
      <c r="G1128" s="118" t="e">
        <f>#REF!</f>
        <v>#REF!</v>
      </c>
      <c r="H1128" s="118" t="e">
        <f>#REF!</f>
        <v>#REF!</v>
      </c>
      <c r="I1128" s="118" t="e">
        <f>#REF!</f>
        <v>#REF!</v>
      </c>
      <c r="J1128" s="118" t="e">
        <f>#REF!</f>
        <v>#REF!</v>
      </c>
      <c r="K1128" s="118"/>
      <c r="L1128" s="118"/>
    </row>
    <row r="1129" spans="1:12">
      <c r="A1129" s="118" t="e">
        <f>#REF!</f>
        <v>#REF!</v>
      </c>
      <c r="B1129" s="118" t="e">
        <f>#REF!</f>
        <v>#REF!</v>
      </c>
      <c r="C1129" s="122" t="e">
        <f>#REF!</f>
        <v>#REF!</v>
      </c>
      <c r="D1129" s="118" t="e">
        <f>#REF!</f>
        <v>#REF!</v>
      </c>
      <c r="E1129" s="118" t="e">
        <f>#REF!</f>
        <v>#REF!</v>
      </c>
      <c r="F1129" s="118" t="e">
        <f>#REF!</f>
        <v>#REF!</v>
      </c>
      <c r="G1129" s="118" t="e">
        <f>#REF!</f>
        <v>#REF!</v>
      </c>
      <c r="H1129" s="118" t="e">
        <f>#REF!</f>
        <v>#REF!</v>
      </c>
      <c r="I1129" s="118" t="e">
        <f>#REF!</f>
        <v>#REF!</v>
      </c>
      <c r="J1129" s="118" t="e">
        <f>#REF!</f>
        <v>#REF!</v>
      </c>
      <c r="K1129" s="118"/>
      <c r="L1129" s="118"/>
    </row>
    <row r="1130" spans="1:12">
      <c r="A1130" s="118" t="e">
        <f>#REF!</f>
        <v>#REF!</v>
      </c>
      <c r="B1130" s="118" t="e">
        <f>#REF!</f>
        <v>#REF!</v>
      </c>
      <c r="C1130" s="122" t="e">
        <f>#REF!</f>
        <v>#REF!</v>
      </c>
      <c r="D1130" s="118" t="e">
        <f>#REF!</f>
        <v>#REF!</v>
      </c>
      <c r="E1130" s="118" t="e">
        <f>#REF!</f>
        <v>#REF!</v>
      </c>
      <c r="F1130" s="118" t="e">
        <f>#REF!</f>
        <v>#REF!</v>
      </c>
      <c r="G1130" s="118" t="e">
        <f>#REF!</f>
        <v>#REF!</v>
      </c>
      <c r="H1130" s="118" t="e">
        <f>#REF!</f>
        <v>#REF!</v>
      </c>
      <c r="I1130" s="118" t="e">
        <f>#REF!</f>
        <v>#REF!</v>
      </c>
      <c r="J1130" s="118" t="e">
        <f>#REF!</f>
        <v>#REF!</v>
      </c>
      <c r="K1130" s="118"/>
      <c r="L1130" s="118"/>
    </row>
    <row r="1131" spans="1:12">
      <c r="A1131" s="118" t="e">
        <f>#REF!</f>
        <v>#REF!</v>
      </c>
      <c r="B1131" s="118" t="e">
        <f>#REF!</f>
        <v>#REF!</v>
      </c>
      <c r="C1131" s="122" t="e">
        <f>#REF!</f>
        <v>#REF!</v>
      </c>
      <c r="D1131" s="118" t="e">
        <f>#REF!</f>
        <v>#REF!</v>
      </c>
      <c r="E1131" s="118" t="e">
        <f>#REF!</f>
        <v>#REF!</v>
      </c>
      <c r="F1131" s="118" t="e">
        <f>#REF!</f>
        <v>#REF!</v>
      </c>
      <c r="G1131" s="118" t="e">
        <f>#REF!</f>
        <v>#REF!</v>
      </c>
      <c r="H1131" s="118" t="e">
        <f>#REF!</f>
        <v>#REF!</v>
      </c>
      <c r="I1131" s="118" t="e">
        <f>#REF!</f>
        <v>#REF!</v>
      </c>
      <c r="J1131" s="118" t="e">
        <f>#REF!</f>
        <v>#REF!</v>
      </c>
      <c r="K1131" s="118"/>
      <c r="L1131" s="118"/>
    </row>
    <row r="1132" spans="1:12">
      <c r="A1132" s="118" t="e">
        <f>#REF!</f>
        <v>#REF!</v>
      </c>
      <c r="B1132" s="118" t="e">
        <f>#REF!</f>
        <v>#REF!</v>
      </c>
      <c r="C1132" s="122" t="e">
        <f>#REF!</f>
        <v>#REF!</v>
      </c>
      <c r="D1132" s="118" t="e">
        <f>#REF!</f>
        <v>#REF!</v>
      </c>
      <c r="E1132" s="118" t="e">
        <f>#REF!</f>
        <v>#REF!</v>
      </c>
      <c r="F1132" s="118" t="e">
        <f>#REF!</f>
        <v>#REF!</v>
      </c>
      <c r="G1132" s="118" t="e">
        <f>#REF!</f>
        <v>#REF!</v>
      </c>
      <c r="H1132" s="118" t="e">
        <f>#REF!</f>
        <v>#REF!</v>
      </c>
      <c r="I1132" s="118" t="e">
        <f>#REF!</f>
        <v>#REF!</v>
      </c>
      <c r="J1132" s="118" t="e">
        <f>#REF!</f>
        <v>#REF!</v>
      </c>
      <c r="K1132" s="118"/>
      <c r="L1132" s="118"/>
    </row>
    <row r="1133" spans="1:12">
      <c r="A1133" s="118" t="e">
        <f>#REF!</f>
        <v>#REF!</v>
      </c>
      <c r="B1133" s="118" t="e">
        <f>#REF!</f>
        <v>#REF!</v>
      </c>
      <c r="C1133" s="122" t="e">
        <f>#REF!</f>
        <v>#REF!</v>
      </c>
      <c r="D1133" s="118" t="e">
        <f>#REF!</f>
        <v>#REF!</v>
      </c>
      <c r="E1133" s="118" t="e">
        <f>#REF!</f>
        <v>#REF!</v>
      </c>
      <c r="F1133" s="118" t="e">
        <f>#REF!</f>
        <v>#REF!</v>
      </c>
      <c r="G1133" s="118" t="e">
        <f>#REF!</f>
        <v>#REF!</v>
      </c>
      <c r="H1133" s="118" t="e">
        <f>#REF!</f>
        <v>#REF!</v>
      </c>
      <c r="I1133" s="118" t="e">
        <f>#REF!</f>
        <v>#REF!</v>
      </c>
      <c r="J1133" s="118" t="e">
        <f>#REF!</f>
        <v>#REF!</v>
      </c>
      <c r="K1133" s="118"/>
      <c r="L1133" s="118"/>
    </row>
    <row r="1134" spans="1:12">
      <c r="A1134" s="118" t="e">
        <f>#REF!</f>
        <v>#REF!</v>
      </c>
      <c r="B1134" s="118" t="e">
        <f>#REF!</f>
        <v>#REF!</v>
      </c>
      <c r="C1134" s="122" t="e">
        <f>#REF!</f>
        <v>#REF!</v>
      </c>
      <c r="D1134" s="118" t="e">
        <f>#REF!</f>
        <v>#REF!</v>
      </c>
      <c r="E1134" s="118" t="e">
        <f>#REF!</f>
        <v>#REF!</v>
      </c>
      <c r="F1134" s="118" t="e">
        <f>#REF!</f>
        <v>#REF!</v>
      </c>
      <c r="G1134" s="118" t="e">
        <f>#REF!</f>
        <v>#REF!</v>
      </c>
      <c r="H1134" s="118" t="e">
        <f>#REF!</f>
        <v>#REF!</v>
      </c>
      <c r="I1134" s="118" t="e">
        <f>#REF!</f>
        <v>#REF!</v>
      </c>
      <c r="J1134" s="118" t="e">
        <f>#REF!</f>
        <v>#REF!</v>
      </c>
      <c r="K1134" s="118"/>
      <c r="L1134" s="118"/>
    </row>
    <row r="1135" spans="1:12">
      <c r="A1135" s="118" t="e">
        <f>#REF!</f>
        <v>#REF!</v>
      </c>
      <c r="B1135" s="118" t="e">
        <f>#REF!</f>
        <v>#REF!</v>
      </c>
      <c r="C1135" s="122" t="e">
        <f>#REF!</f>
        <v>#REF!</v>
      </c>
      <c r="D1135" s="118" t="e">
        <f>#REF!</f>
        <v>#REF!</v>
      </c>
      <c r="E1135" s="118" t="e">
        <f>#REF!</f>
        <v>#REF!</v>
      </c>
      <c r="F1135" s="118" t="e">
        <f>#REF!</f>
        <v>#REF!</v>
      </c>
      <c r="G1135" s="118" t="e">
        <f>#REF!</f>
        <v>#REF!</v>
      </c>
      <c r="H1135" s="118" t="e">
        <f>#REF!</f>
        <v>#REF!</v>
      </c>
      <c r="I1135" s="118" t="e">
        <f>#REF!</f>
        <v>#REF!</v>
      </c>
      <c r="J1135" s="118" t="e">
        <f>#REF!</f>
        <v>#REF!</v>
      </c>
      <c r="K1135" s="118"/>
      <c r="L1135" s="118"/>
    </row>
    <row r="1136" spans="1:12">
      <c r="A1136" s="118" t="e">
        <f>#REF!</f>
        <v>#REF!</v>
      </c>
      <c r="B1136" s="118" t="e">
        <f>#REF!</f>
        <v>#REF!</v>
      </c>
      <c r="C1136" s="122" t="e">
        <f>#REF!</f>
        <v>#REF!</v>
      </c>
      <c r="D1136" s="118" t="e">
        <f>#REF!</f>
        <v>#REF!</v>
      </c>
      <c r="E1136" s="118" t="e">
        <f>#REF!</f>
        <v>#REF!</v>
      </c>
      <c r="F1136" s="118" t="e">
        <f>#REF!</f>
        <v>#REF!</v>
      </c>
      <c r="G1136" s="118" t="e">
        <f>#REF!</f>
        <v>#REF!</v>
      </c>
      <c r="H1136" s="118" t="e">
        <f>#REF!</f>
        <v>#REF!</v>
      </c>
      <c r="I1136" s="118" t="e">
        <f>#REF!</f>
        <v>#REF!</v>
      </c>
      <c r="J1136" s="118" t="e">
        <f>#REF!</f>
        <v>#REF!</v>
      </c>
      <c r="K1136" s="118"/>
      <c r="L1136" s="118"/>
    </row>
    <row r="1137" spans="1:12">
      <c r="A1137" s="118" t="e">
        <f>#REF!</f>
        <v>#REF!</v>
      </c>
      <c r="B1137" s="118" t="e">
        <f>#REF!</f>
        <v>#REF!</v>
      </c>
      <c r="C1137" s="122" t="e">
        <f>#REF!</f>
        <v>#REF!</v>
      </c>
      <c r="D1137" s="118" t="e">
        <f>#REF!</f>
        <v>#REF!</v>
      </c>
      <c r="E1137" s="118" t="e">
        <f>#REF!</f>
        <v>#REF!</v>
      </c>
      <c r="F1137" s="118" t="e">
        <f>#REF!</f>
        <v>#REF!</v>
      </c>
      <c r="G1137" s="118" t="e">
        <f>#REF!</f>
        <v>#REF!</v>
      </c>
      <c r="H1137" s="118" t="e">
        <f>#REF!</f>
        <v>#REF!</v>
      </c>
      <c r="I1137" s="118" t="e">
        <f>#REF!</f>
        <v>#REF!</v>
      </c>
      <c r="J1137" s="118" t="e">
        <f>#REF!</f>
        <v>#REF!</v>
      </c>
      <c r="K1137" s="118"/>
      <c r="L1137" s="118"/>
    </row>
    <row r="1138" spans="1:12">
      <c r="A1138" s="118" t="e">
        <f>#REF!</f>
        <v>#REF!</v>
      </c>
      <c r="B1138" s="118" t="e">
        <f>#REF!</f>
        <v>#REF!</v>
      </c>
      <c r="C1138" s="122" t="e">
        <f>#REF!</f>
        <v>#REF!</v>
      </c>
      <c r="D1138" s="118" t="e">
        <f>#REF!</f>
        <v>#REF!</v>
      </c>
      <c r="E1138" s="118" t="e">
        <f>#REF!</f>
        <v>#REF!</v>
      </c>
      <c r="F1138" s="118" t="e">
        <f>#REF!</f>
        <v>#REF!</v>
      </c>
      <c r="G1138" s="118" t="e">
        <f>#REF!</f>
        <v>#REF!</v>
      </c>
      <c r="H1138" s="118" t="e">
        <f>#REF!</f>
        <v>#REF!</v>
      </c>
      <c r="I1138" s="118" t="e">
        <f>#REF!</f>
        <v>#REF!</v>
      </c>
      <c r="J1138" s="118" t="e">
        <f>#REF!</f>
        <v>#REF!</v>
      </c>
      <c r="K1138" s="118"/>
      <c r="L1138" s="118"/>
    </row>
    <row r="1139" spans="1:12">
      <c r="A1139" s="118" t="e">
        <f>#REF!</f>
        <v>#REF!</v>
      </c>
      <c r="B1139" s="118" t="e">
        <f>#REF!</f>
        <v>#REF!</v>
      </c>
      <c r="C1139" s="122" t="e">
        <f>#REF!</f>
        <v>#REF!</v>
      </c>
      <c r="D1139" s="118" t="e">
        <f>#REF!</f>
        <v>#REF!</v>
      </c>
      <c r="E1139" s="118" t="e">
        <f>#REF!</f>
        <v>#REF!</v>
      </c>
      <c r="F1139" s="118" t="e">
        <f>#REF!</f>
        <v>#REF!</v>
      </c>
      <c r="G1139" s="118" t="e">
        <f>#REF!</f>
        <v>#REF!</v>
      </c>
      <c r="H1139" s="118" t="e">
        <f>#REF!</f>
        <v>#REF!</v>
      </c>
      <c r="I1139" s="118" t="e">
        <f>#REF!</f>
        <v>#REF!</v>
      </c>
      <c r="J1139" s="118" t="e">
        <f>#REF!</f>
        <v>#REF!</v>
      </c>
      <c r="K1139" s="118"/>
      <c r="L1139" s="118"/>
    </row>
    <row r="1140" spans="1:12">
      <c r="A1140" s="118" t="e">
        <f>#REF!</f>
        <v>#REF!</v>
      </c>
      <c r="B1140" s="118" t="e">
        <f>#REF!</f>
        <v>#REF!</v>
      </c>
      <c r="C1140" s="122" t="e">
        <f>#REF!</f>
        <v>#REF!</v>
      </c>
      <c r="D1140" s="118" t="e">
        <f>#REF!</f>
        <v>#REF!</v>
      </c>
      <c r="E1140" s="118" t="e">
        <f>#REF!</f>
        <v>#REF!</v>
      </c>
      <c r="F1140" s="118" t="e">
        <f>#REF!</f>
        <v>#REF!</v>
      </c>
      <c r="G1140" s="118" t="e">
        <f>#REF!</f>
        <v>#REF!</v>
      </c>
      <c r="H1140" s="118" t="e">
        <f>#REF!</f>
        <v>#REF!</v>
      </c>
      <c r="I1140" s="118" t="e">
        <f>#REF!</f>
        <v>#REF!</v>
      </c>
      <c r="J1140" s="118" t="e">
        <f>#REF!</f>
        <v>#REF!</v>
      </c>
      <c r="K1140" s="118"/>
      <c r="L1140" s="118"/>
    </row>
    <row r="1141" spans="1:12">
      <c r="A1141" s="118" t="e">
        <f>#REF!</f>
        <v>#REF!</v>
      </c>
      <c r="B1141" s="118" t="e">
        <f>#REF!</f>
        <v>#REF!</v>
      </c>
      <c r="C1141" s="122" t="e">
        <f>#REF!</f>
        <v>#REF!</v>
      </c>
      <c r="D1141" s="118" t="e">
        <f>#REF!</f>
        <v>#REF!</v>
      </c>
      <c r="E1141" s="118" t="e">
        <f>#REF!</f>
        <v>#REF!</v>
      </c>
      <c r="F1141" s="118" t="e">
        <f>#REF!</f>
        <v>#REF!</v>
      </c>
      <c r="G1141" s="118" t="e">
        <f>#REF!</f>
        <v>#REF!</v>
      </c>
      <c r="H1141" s="118" t="e">
        <f>#REF!</f>
        <v>#REF!</v>
      </c>
      <c r="I1141" s="118" t="e">
        <f>#REF!</f>
        <v>#REF!</v>
      </c>
      <c r="J1141" s="118" t="e">
        <f>#REF!</f>
        <v>#REF!</v>
      </c>
      <c r="K1141" s="118"/>
      <c r="L1141" s="118"/>
    </row>
    <row r="1142" spans="1:12">
      <c r="A1142" s="118" t="e">
        <f>#REF!</f>
        <v>#REF!</v>
      </c>
      <c r="B1142" s="118" t="e">
        <f>#REF!</f>
        <v>#REF!</v>
      </c>
      <c r="C1142" s="122" t="e">
        <f>#REF!</f>
        <v>#REF!</v>
      </c>
      <c r="D1142" s="118" t="e">
        <f>#REF!</f>
        <v>#REF!</v>
      </c>
      <c r="E1142" s="118" t="e">
        <f>#REF!</f>
        <v>#REF!</v>
      </c>
      <c r="F1142" s="118" t="e">
        <f>#REF!</f>
        <v>#REF!</v>
      </c>
      <c r="G1142" s="118" t="e">
        <f>#REF!</f>
        <v>#REF!</v>
      </c>
      <c r="H1142" s="118" t="e">
        <f>#REF!</f>
        <v>#REF!</v>
      </c>
      <c r="I1142" s="118" t="e">
        <f>#REF!</f>
        <v>#REF!</v>
      </c>
      <c r="J1142" s="118" t="e">
        <f>#REF!</f>
        <v>#REF!</v>
      </c>
      <c r="K1142" s="118"/>
      <c r="L1142" s="118"/>
    </row>
    <row r="1143" spans="1:12">
      <c r="A1143" s="118" t="e">
        <f>#REF!</f>
        <v>#REF!</v>
      </c>
      <c r="B1143" s="118" t="e">
        <f>#REF!</f>
        <v>#REF!</v>
      </c>
      <c r="C1143" s="122" t="e">
        <f>#REF!</f>
        <v>#REF!</v>
      </c>
      <c r="D1143" s="118" t="e">
        <f>#REF!</f>
        <v>#REF!</v>
      </c>
      <c r="E1143" s="118" t="e">
        <f>#REF!</f>
        <v>#REF!</v>
      </c>
      <c r="F1143" s="118" t="e">
        <f>#REF!</f>
        <v>#REF!</v>
      </c>
      <c r="G1143" s="118" t="e">
        <f>#REF!</f>
        <v>#REF!</v>
      </c>
      <c r="H1143" s="118" t="e">
        <f>#REF!</f>
        <v>#REF!</v>
      </c>
      <c r="I1143" s="118" t="e">
        <f>#REF!</f>
        <v>#REF!</v>
      </c>
      <c r="J1143" s="118" t="e">
        <f>#REF!</f>
        <v>#REF!</v>
      </c>
      <c r="K1143" s="118"/>
      <c r="L1143" s="118"/>
    </row>
    <row r="1144" spans="1:12">
      <c r="A1144" s="118" t="e">
        <f>#REF!</f>
        <v>#REF!</v>
      </c>
      <c r="B1144" s="118" t="e">
        <f>#REF!</f>
        <v>#REF!</v>
      </c>
      <c r="C1144" s="122" t="e">
        <f>#REF!</f>
        <v>#REF!</v>
      </c>
      <c r="D1144" s="118" t="e">
        <f>#REF!</f>
        <v>#REF!</v>
      </c>
      <c r="E1144" s="118" t="e">
        <f>#REF!</f>
        <v>#REF!</v>
      </c>
      <c r="F1144" s="118" t="e">
        <f>#REF!</f>
        <v>#REF!</v>
      </c>
      <c r="G1144" s="118" t="e">
        <f>#REF!</f>
        <v>#REF!</v>
      </c>
      <c r="H1144" s="118" t="e">
        <f>#REF!</f>
        <v>#REF!</v>
      </c>
      <c r="I1144" s="118" t="e">
        <f>#REF!</f>
        <v>#REF!</v>
      </c>
      <c r="J1144" s="118" t="e">
        <f>#REF!</f>
        <v>#REF!</v>
      </c>
      <c r="K1144" s="118"/>
      <c r="L1144" s="118"/>
    </row>
    <row r="1145" spans="1:12">
      <c r="A1145" s="118" t="e">
        <f>#REF!</f>
        <v>#REF!</v>
      </c>
      <c r="B1145" s="118" t="e">
        <f>#REF!</f>
        <v>#REF!</v>
      </c>
      <c r="C1145" s="122" t="e">
        <f>#REF!</f>
        <v>#REF!</v>
      </c>
      <c r="D1145" s="118" t="e">
        <f>#REF!</f>
        <v>#REF!</v>
      </c>
      <c r="E1145" s="118" t="e">
        <f>#REF!</f>
        <v>#REF!</v>
      </c>
      <c r="F1145" s="118" t="e">
        <f>#REF!</f>
        <v>#REF!</v>
      </c>
      <c r="G1145" s="118" t="e">
        <f>#REF!</f>
        <v>#REF!</v>
      </c>
      <c r="H1145" s="118" t="e">
        <f>#REF!</f>
        <v>#REF!</v>
      </c>
      <c r="I1145" s="118" t="e">
        <f>#REF!</f>
        <v>#REF!</v>
      </c>
      <c r="J1145" s="118" t="e">
        <f>#REF!</f>
        <v>#REF!</v>
      </c>
      <c r="K1145" s="118"/>
      <c r="L1145" s="118"/>
    </row>
    <row r="1146" spans="1:12">
      <c r="A1146" s="118" t="e">
        <f>#REF!</f>
        <v>#REF!</v>
      </c>
      <c r="B1146" s="118" t="e">
        <f>#REF!</f>
        <v>#REF!</v>
      </c>
      <c r="C1146" s="122" t="e">
        <f>#REF!</f>
        <v>#REF!</v>
      </c>
      <c r="D1146" s="118" t="e">
        <f>#REF!</f>
        <v>#REF!</v>
      </c>
      <c r="E1146" s="118" t="e">
        <f>#REF!</f>
        <v>#REF!</v>
      </c>
      <c r="F1146" s="118" t="e">
        <f>#REF!</f>
        <v>#REF!</v>
      </c>
      <c r="G1146" s="118" t="e">
        <f>#REF!</f>
        <v>#REF!</v>
      </c>
      <c r="H1146" s="118" t="e">
        <f>#REF!</f>
        <v>#REF!</v>
      </c>
      <c r="I1146" s="118" t="e">
        <f>#REF!</f>
        <v>#REF!</v>
      </c>
      <c r="J1146" s="118" t="e">
        <f>#REF!</f>
        <v>#REF!</v>
      </c>
      <c r="K1146" s="118"/>
      <c r="L1146" s="118"/>
    </row>
    <row r="1147" spans="1:12">
      <c r="A1147" s="118" t="e">
        <f>#REF!</f>
        <v>#REF!</v>
      </c>
      <c r="B1147" s="118" t="e">
        <f>#REF!</f>
        <v>#REF!</v>
      </c>
      <c r="C1147" s="122" t="e">
        <f>#REF!</f>
        <v>#REF!</v>
      </c>
      <c r="D1147" s="118" t="e">
        <f>#REF!</f>
        <v>#REF!</v>
      </c>
      <c r="E1147" s="118" t="e">
        <f>#REF!</f>
        <v>#REF!</v>
      </c>
      <c r="F1147" s="118" t="e">
        <f>#REF!</f>
        <v>#REF!</v>
      </c>
      <c r="G1147" s="118" t="e">
        <f>#REF!</f>
        <v>#REF!</v>
      </c>
      <c r="H1147" s="118" t="e">
        <f>#REF!</f>
        <v>#REF!</v>
      </c>
      <c r="I1147" s="118" t="e">
        <f>#REF!</f>
        <v>#REF!</v>
      </c>
      <c r="J1147" s="118" t="e">
        <f>#REF!</f>
        <v>#REF!</v>
      </c>
      <c r="K1147" s="118"/>
      <c r="L1147" s="118"/>
    </row>
    <row r="1148" spans="1:12">
      <c r="A1148" s="118" t="e">
        <f>#REF!</f>
        <v>#REF!</v>
      </c>
      <c r="B1148" s="118" t="e">
        <f>#REF!</f>
        <v>#REF!</v>
      </c>
      <c r="C1148" s="122" t="e">
        <f>#REF!</f>
        <v>#REF!</v>
      </c>
      <c r="D1148" s="118" t="e">
        <f>#REF!</f>
        <v>#REF!</v>
      </c>
      <c r="E1148" s="118" t="e">
        <f>#REF!</f>
        <v>#REF!</v>
      </c>
      <c r="F1148" s="118" t="e">
        <f>#REF!</f>
        <v>#REF!</v>
      </c>
      <c r="G1148" s="118" t="e">
        <f>#REF!</f>
        <v>#REF!</v>
      </c>
      <c r="H1148" s="118" t="e">
        <f>#REF!</f>
        <v>#REF!</v>
      </c>
      <c r="I1148" s="118" t="e">
        <f>#REF!</f>
        <v>#REF!</v>
      </c>
      <c r="J1148" s="118" t="e">
        <f>#REF!</f>
        <v>#REF!</v>
      </c>
      <c r="K1148" s="118"/>
      <c r="L1148" s="118"/>
    </row>
    <row r="1149" spans="1:12">
      <c r="A1149" s="118" t="e">
        <f>#REF!</f>
        <v>#REF!</v>
      </c>
      <c r="B1149" s="118" t="e">
        <f>#REF!</f>
        <v>#REF!</v>
      </c>
      <c r="C1149" s="122" t="e">
        <f>#REF!</f>
        <v>#REF!</v>
      </c>
      <c r="D1149" s="118" t="e">
        <f>#REF!</f>
        <v>#REF!</v>
      </c>
      <c r="E1149" s="118" t="e">
        <f>#REF!</f>
        <v>#REF!</v>
      </c>
      <c r="F1149" s="118" t="e">
        <f>#REF!</f>
        <v>#REF!</v>
      </c>
      <c r="G1149" s="118" t="e">
        <f>#REF!</f>
        <v>#REF!</v>
      </c>
      <c r="H1149" s="118" t="e">
        <f>#REF!</f>
        <v>#REF!</v>
      </c>
      <c r="I1149" s="118" t="e">
        <f>#REF!</f>
        <v>#REF!</v>
      </c>
      <c r="J1149" s="118" t="e">
        <f>#REF!</f>
        <v>#REF!</v>
      </c>
      <c r="K1149" s="118"/>
      <c r="L1149" s="118"/>
    </row>
    <row r="1150" spans="1:12">
      <c r="A1150" s="118" t="e">
        <f>#REF!</f>
        <v>#REF!</v>
      </c>
      <c r="B1150" s="118" t="e">
        <f>#REF!</f>
        <v>#REF!</v>
      </c>
      <c r="C1150" s="122" t="e">
        <f>#REF!</f>
        <v>#REF!</v>
      </c>
      <c r="D1150" s="118" t="e">
        <f>#REF!</f>
        <v>#REF!</v>
      </c>
      <c r="E1150" s="118" t="e">
        <f>#REF!</f>
        <v>#REF!</v>
      </c>
      <c r="F1150" s="118" t="e">
        <f>#REF!</f>
        <v>#REF!</v>
      </c>
      <c r="G1150" s="118" t="e">
        <f>#REF!</f>
        <v>#REF!</v>
      </c>
      <c r="H1150" s="118" t="e">
        <f>#REF!</f>
        <v>#REF!</v>
      </c>
      <c r="I1150" s="118" t="e">
        <f>#REF!</f>
        <v>#REF!</v>
      </c>
      <c r="J1150" s="118" t="e">
        <f>#REF!</f>
        <v>#REF!</v>
      </c>
      <c r="K1150" s="118"/>
      <c r="L1150" s="118"/>
    </row>
    <row r="1151" spans="1:12">
      <c r="A1151" s="118" t="e">
        <f>#REF!</f>
        <v>#REF!</v>
      </c>
      <c r="B1151" s="118" t="e">
        <f>#REF!</f>
        <v>#REF!</v>
      </c>
      <c r="C1151" s="122" t="e">
        <f>#REF!</f>
        <v>#REF!</v>
      </c>
      <c r="D1151" s="118" t="e">
        <f>#REF!</f>
        <v>#REF!</v>
      </c>
      <c r="E1151" s="118" t="e">
        <f>#REF!</f>
        <v>#REF!</v>
      </c>
      <c r="F1151" s="118" t="e">
        <f>#REF!</f>
        <v>#REF!</v>
      </c>
      <c r="G1151" s="118" t="e">
        <f>#REF!</f>
        <v>#REF!</v>
      </c>
      <c r="H1151" s="118" t="e">
        <f>#REF!</f>
        <v>#REF!</v>
      </c>
      <c r="I1151" s="118" t="e">
        <f>#REF!</f>
        <v>#REF!</v>
      </c>
      <c r="J1151" s="118" t="e">
        <f>#REF!</f>
        <v>#REF!</v>
      </c>
      <c r="K1151" s="118"/>
      <c r="L1151" s="118"/>
    </row>
    <row r="1152" spans="1:12">
      <c r="A1152" s="118" t="e">
        <f>#REF!</f>
        <v>#REF!</v>
      </c>
      <c r="B1152" s="118" t="e">
        <f>#REF!</f>
        <v>#REF!</v>
      </c>
      <c r="C1152" s="122" t="e">
        <f>#REF!</f>
        <v>#REF!</v>
      </c>
      <c r="D1152" s="118" t="e">
        <f>#REF!</f>
        <v>#REF!</v>
      </c>
      <c r="E1152" s="118" t="e">
        <f>#REF!</f>
        <v>#REF!</v>
      </c>
      <c r="F1152" s="118" t="e">
        <f>#REF!</f>
        <v>#REF!</v>
      </c>
      <c r="G1152" s="118" t="e">
        <f>#REF!</f>
        <v>#REF!</v>
      </c>
      <c r="H1152" s="118" t="e">
        <f>#REF!</f>
        <v>#REF!</v>
      </c>
      <c r="I1152" s="118" t="e">
        <f>#REF!</f>
        <v>#REF!</v>
      </c>
      <c r="J1152" s="118" t="e">
        <f>#REF!</f>
        <v>#REF!</v>
      </c>
      <c r="K1152" s="118"/>
      <c r="L1152" s="118"/>
    </row>
    <row r="1153" spans="1:12">
      <c r="A1153" s="118" t="e">
        <f>#REF!</f>
        <v>#REF!</v>
      </c>
      <c r="B1153" s="118" t="e">
        <f>#REF!</f>
        <v>#REF!</v>
      </c>
      <c r="C1153" s="122" t="e">
        <f>#REF!</f>
        <v>#REF!</v>
      </c>
      <c r="D1153" s="118" t="e">
        <f>#REF!</f>
        <v>#REF!</v>
      </c>
      <c r="E1153" s="118" t="e">
        <f>#REF!</f>
        <v>#REF!</v>
      </c>
      <c r="F1153" s="118" t="e">
        <f>#REF!</f>
        <v>#REF!</v>
      </c>
      <c r="G1153" s="118" t="e">
        <f>#REF!</f>
        <v>#REF!</v>
      </c>
      <c r="H1153" s="118" t="e">
        <f>#REF!</f>
        <v>#REF!</v>
      </c>
      <c r="I1153" s="118" t="e">
        <f>#REF!</f>
        <v>#REF!</v>
      </c>
      <c r="J1153" s="118" t="e">
        <f>#REF!</f>
        <v>#REF!</v>
      </c>
      <c r="K1153" s="118"/>
      <c r="L1153" s="118"/>
    </row>
    <row r="1154" spans="1:12">
      <c r="A1154" s="118" t="e">
        <f>#REF!</f>
        <v>#REF!</v>
      </c>
      <c r="B1154" s="118" t="e">
        <f>#REF!</f>
        <v>#REF!</v>
      </c>
      <c r="C1154" s="122" t="e">
        <f>#REF!</f>
        <v>#REF!</v>
      </c>
      <c r="D1154" s="118" t="e">
        <f>#REF!</f>
        <v>#REF!</v>
      </c>
      <c r="E1154" s="118" t="e">
        <f>#REF!</f>
        <v>#REF!</v>
      </c>
      <c r="F1154" s="118" t="e">
        <f>#REF!</f>
        <v>#REF!</v>
      </c>
      <c r="G1154" s="118" t="e">
        <f>#REF!</f>
        <v>#REF!</v>
      </c>
      <c r="H1154" s="118" t="e">
        <f>#REF!</f>
        <v>#REF!</v>
      </c>
      <c r="I1154" s="118" t="e">
        <f>#REF!</f>
        <v>#REF!</v>
      </c>
      <c r="J1154" s="118" t="e">
        <f>#REF!</f>
        <v>#REF!</v>
      </c>
      <c r="K1154" s="118"/>
      <c r="L1154" s="118"/>
    </row>
    <row r="1155" spans="1:12">
      <c r="A1155" s="118" t="e">
        <f>#REF!</f>
        <v>#REF!</v>
      </c>
      <c r="B1155" s="118" t="e">
        <f>#REF!</f>
        <v>#REF!</v>
      </c>
      <c r="C1155" s="122" t="e">
        <f>#REF!</f>
        <v>#REF!</v>
      </c>
      <c r="D1155" s="118" t="e">
        <f>#REF!</f>
        <v>#REF!</v>
      </c>
      <c r="E1155" s="118" t="e">
        <f>#REF!</f>
        <v>#REF!</v>
      </c>
      <c r="F1155" s="118" t="e">
        <f>#REF!</f>
        <v>#REF!</v>
      </c>
      <c r="G1155" s="118" t="e">
        <f>#REF!</f>
        <v>#REF!</v>
      </c>
      <c r="H1155" s="118" t="e">
        <f>#REF!</f>
        <v>#REF!</v>
      </c>
      <c r="I1155" s="118" t="e">
        <f>#REF!</f>
        <v>#REF!</v>
      </c>
      <c r="J1155" s="118" t="e">
        <f>#REF!</f>
        <v>#REF!</v>
      </c>
      <c r="K1155" s="118"/>
      <c r="L1155" s="118"/>
    </row>
    <row r="1156" spans="1:12">
      <c r="A1156" s="118" t="e">
        <f>#REF!</f>
        <v>#REF!</v>
      </c>
      <c r="B1156" s="118" t="e">
        <f>#REF!</f>
        <v>#REF!</v>
      </c>
      <c r="C1156" s="122" t="e">
        <f>#REF!</f>
        <v>#REF!</v>
      </c>
      <c r="D1156" s="118" t="e">
        <f>#REF!</f>
        <v>#REF!</v>
      </c>
      <c r="E1156" s="118" t="e">
        <f>#REF!</f>
        <v>#REF!</v>
      </c>
      <c r="F1156" s="118" t="e">
        <f>#REF!</f>
        <v>#REF!</v>
      </c>
      <c r="G1156" s="118" t="e">
        <f>#REF!</f>
        <v>#REF!</v>
      </c>
      <c r="H1156" s="118" t="e">
        <f>#REF!</f>
        <v>#REF!</v>
      </c>
      <c r="I1156" s="118" t="e">
        <f>#REF!</f>
        <v>#REF!</v>
      </c>
      <c r="J1156" s="118" t="e">
        <f>#REF!</f>
        <v>#REF!</v>
      </c>
      <c r="K1156" s="118"/>
      <c r="L1156" s="118"/>
    </row>
    <row r="1157" spans="1:12">
      <c r="A1157" s="118" t="e">
        <f>#REF!</f>
        <v>#REF!</v>
      </c>
      <c r="B1157" s="118" t="e">
        <f>#REF!</f>
        <v>#REF!</v>
      </c>
      <c r="C1157" s="122" t="e">
        <f>#REF!</f>
        <v>#REF!</v>
      </c>
      <c r="D1157" s="118" t="e">
        <f>#REF!</f>
        <v>#REF!</v>
      </c>
      <c r="E1157" s="118" t="e">
        <f>#REF!</f>
        <v>#REF!</v>
      </c>
      <c r="F1157" s="118" t="e">
        <f>#REF!</f>
        <v>#REF!</v>
      </c>
      <c r="G1157" s="118" t="e">
        <f>#REF!</f>
        <v>#REF!</v>
      </c>
      <c r="H1157" s="118" t="e">
        <f>#REF!</f>
        <v>#REF!</v>
      </c>
      <c r="I1157" s="118" t="e">
        <f>#REF!</f>
        <v>#REF!</v>
      </c>
      <c r="J1157" s="118" t="e">
        <f>#REF!</f>
        <v>#REF!</v>
      </c>
      <c r="K1157" s="118"/>
      <c r="L1157" s="118"/>
    </row>
    <row r="1158" spans="1:12">
      <c r="A1158" s="118" t="e">
        <f>#REF!</f>
        <v>#REF!</v>
      </c>
      <c r="B1158" s="118" t="e">
        <f>#REF!</f>
        <v>#REF!</v>
      </c>
      <c r="C1158" s="122" t="e">
        <f>#REF!</f>
        <v>#REF!</v>
      </c>
      <c r="D1158" s="118" t="e">
        <f>#REF!</f>
        <v>#REF!</v>
      </c>
      <c r="E1158" s="118" t="e">
        <f>#REF!</f>
        <v>#REF!</v>
      </c>
      <c r="F1158" s="118" t="e">
        <f>#REF!</f>
        <v>#REF!</v>
      </c>
      <c r="G1158" s="118" t="e">
        <f>#REF!</f>
        <v>#REF!</v>
      </c>
      <c r="H1158" s="118" t="e">
        <f>#REF!</f>
        <v>#REF!</v>
      </c>
      <c r="I1158" s="118" t="e">
        <f>#REF!</f>
        <v>#REF!</v>
      </c>
      <c r="J1158" s="118" t="e">
        <f>#REF!</f>
        <v>#REF!</v>
      </c>
      <c r="K1158" s="118"/>
      <c r="L1158" s="118"/>
    </row>
    <row r="1159" spans="1:12">
      <c r="A1159" s="118" t="e">
        <f>#REF!</f>
        <v>#REF!</v>
      </c>
      <c r="B1159" s="118" t="e">
        <f>#REF!</f>
        <v>#REF!</v>
      </c>
      <c r="C1159" s="122" t="e">
        <f>#REF!</f>
        <v>#REF!</v>
      </c>
      <c r="D1159" s="118" t="e">
        <f>#REF!</f>
        <v>#REF!</v>
      </c>
      <c r="E1159" s="118" t="e">
        <f>#REF!</f>
        <v>#REF!</v>
      </c>
      <c r="F1159" s="118" t="e">
        <f>#REF!</f>
        <v>#REF!</v>
      </c>
      <c r="G1159" s="118" t="e">
        <f>#REF!</f>
        <v>#REF!</v>
      </c>
      <c r="H1159" s="118" t="e">
        <f>#REF!</f>
        <v>#REF!</v>
      </c>
      <c r="I1159" s="118" t="e">
        <f>#REF!</f>
        <v>#REF!</v>
      </c>
      <c r="J1159" s="118" t="e">
        <f>#REF!</f>
        <v>#REF!</v>
      </c>
      <c r="K1159" s="118"/>
      <c r="L1159" s="118"/>
    </row>
    <row r="1160" spans="1:12">
      <c r="A1160" s="118" t="e">
        <f>#REF!</f>
        <v>#REF!</v>
      </c>
      <c r="B1160" s="118" t="e">
        <f>#REF!</f>
        <v>#REF!</v>
      </c>
      <c r="C1160" s="122" t="e">
        <f>#REF!</f>
        <v>#REF!</v>
      </c>
      <c r="D1160" s="118" t="e">
        <f>#REF!</f>
        <v>#REF!</v>
      </c>
      <c r="E1160" s="118" t="e">
        <f>#REF!</f>
        <v>#REF!</v>
      </c>
      <c r="F1160" s="118" t="e">
        <f>#REF!</f>
        <v>#REF!</v>
      </c>
      <c r="G1160" s="118" t="e">
        <f>#REF!</f>
        <v>#REF!</v>
      </c>
      <c r="H1160" s="118" t="e">
        <f>#REF!</f>
        <v>#REF!</v>
      </c>
      <c r="I1160" s="118" t="e">
        <f>#REF!</f>
        <v>#REF!</v>
      </c>
      <c r="J1160" s="118" t="e">
        <f>#REF!</f>
        <v>#REF!</v>
      </c>
      <c r="K1160" s="118"/>
      <c r="L1160" s="118"/>
    </row>
    <row r="1161" spans="1:12">
      <c r="A1161" s="118" t="e">
        <f>#REF!</f>
        <v>#REF!</v>
      </c>
      <c r="B1161" s="118" t="e">
        <f>#REF!</f>
        <v>#REF!</v>
      </c>
      <c r="C1161" s="122" t="e">
        <f>#REF!</f>
        <v>#REF!</v>
      </c>
      <c r="D1161" s="118" t="e">
        <f>#REF!</f>
        <v>#REF!</v>
      </c>
      <c r="E1161" s="118" t="e">
        <f>#REF!</f>
        <v>#REF!</v>
      </c>
      <c r="F1161" s="118" t="e">
        <f>#REF!</f>
        <v>#REF!</v>
      </c>
      <c r="G1161" s="118" t="e">
        <f>#REF!</f>
        <v>#REF!</v>
      </c>
      <c r="H1161" s="118" t="e">
        <f>#REF!</f>
        <v>#REF!</v>
      </c>
      <c r="I1161" s="118" t="e">
        <f>#REF!</f>
        <v>#REF!</v>
      </c>
      <c r="J1161" s="118" t="e">
        <f>#REF!</f>
        <v>#REF!</v>
      </c>
      <c r="K1161" s="118"/>
      <c r="L1161" s="118"/>
    </row>
    <row r="1162" spans="1:12">
      <c r="A1162" s="118" t="e">
        <f>#REF!</f>
        <v>#REF!</v>
      </c>
      <c r="B1162" s="118" t="e">
        <f>#REF!</f>
        <v>#REF!</v>
      </c>
      <c r="C1162" s="122" t="e">
        <f>#REF!</f>
        <v>#REF!</v>
      </c>
      <c r="D1162" s="118" t="e">
        <f>#REF!</f>
        <v>#REF!</v>
      </c>
      <c r="E1162" s="118" t="e">
        <f>#REF!</f>
        <v>#REF!</v>
      </c>
      <c r="F1162" s="118" t="e">
        <f>#REF!</f>
        <v>#REF!</v>
      </c>
      <c r="G1162" s="118" t="e">
        <f>#REF!</f>
        <v>#REF!</v>
      </c>
      <c r="H1162" s="118" t="e">
        <f>#REF!</f>
        <v>#REF!</v>
      </c>
      <c r="I1162" s="118" t="e">
        <f>#REF!</f>
        <v>#REF!</v>
      </c>
      <c r="J1162" s="118" t="e">
        <f>#REF!</f>
        <v>#REF!</v>
      </c>
      <c r="K1162" s="118"/>
      <c r="L1162" s="118"/>
    </row>
    <row r="1163" spans="1:12">
      <c r="A1163" s="118" t="e">
        <f>#REF!</f>
        <v>#REF!</v>
      </c>
      <c r="B1163" s="118" t="e">
        <f>#REF!</f>
        <v>#REF!</v>
      </c>
      <c r="C1163" s="122" t="e">
        <f>#REF!</f>
        <v>#REF!</v>
      </c>
      <c r="D1163" s="118" t="e">
        <f>#REF!</f>
        <v>#REF!</v>
      </c>
      <c r="E1163" s="118" t="e">
        <f>#REF!</f>
        <v>#REF!</v>
      </c>
      <c r="F1163" s="118" t="e">
        <f>#REF!</f>
        <v>#REF!</v>
      </c>
      <c r="G1163" s="118" t="e">
        <f>#REF!</f>
        <v>#REF!</v>
      </c>
      <c r="H1163" s="118" t="e">
        <f>#REF!</f>
        <v>#REF!</v>
      </c>
      <c r="I1163" s="118" t="e">
        <f>#REF!</f>
        <v>#REF!</v>
      </c>
      <c r="J1163" s="118" t="e">
        <f>#REF!</f>
        <v>#REF!</v>
      </c>
      <c r="K1163" s="118"/>
      <c r="L1163" s="118"/>
    </row>
    <row r="1164" spans="1:12">
      <c r="A1164" s="118" t="e">
        <f>#REF!</f>
        <v>#REF!</v>
      </c>
      <c r="B1164" s="118" t="e">
        <f>#REF!</f>
        <v>#REF!</v>
      </c>
      <c r="C1164" s="122" t="e">
        <f>#REF!</f>
        <v>#REF!</v>
      </c>
      <c r="D1164" s="118" t="e">
        <f>#REF!</f>
        <v>#REF!</v>
      </c>
      <c r="E1164" s="118" t="e">
        <f>#REF!</f>
        <v>#REF!</v>
      </c>
      <c r="F1164" s="118" t="e">
        <f>#REF!</f>
        <v>#REF!</v>
      </c>
      <c r="G1164" s="118" t="e">
        <f>#REF!</f>
        <v>#REF!</v>
      </c>
      <c r="H1164" s="118" t="e">
        <f>#REF!</f>
        <v>#REF!</v>
      </c>
      <c r="I1164" s="118" t="e">
        <f>#REF!</f>
        <v>#REF!</v>
      </c>
      <c r="J1164" s="118" t="e">
        <f>#REF!</f>
        <v>#REF!</v>
      </c>
      <c r="K1164" s="118"/>
      <c r="L1164" s="118"/>
    </row>
    <row r="1165" spans="1:12">
      <c r="A1165" s="118" t="e">
        <f>#REF!</f>
        <v>#REF!</v>
      </c>
      <c r="B1165" s="118" t="e">
        <f>#REF!</f>
        <v>#REF!</v>
      </c>
      <c r="C1165" s="122" t="e">
        <f>#REF!</f>
        <v>#REF!</v>
      </c>
      <c r="D1165" s="118" t="e">
        <f>#REF!</f>
        <v>#REF!</v>
      </c>
      <c r="E1165" s="118" t="e">
        <f>#REF!</f>
        <v>#REF!</v>
      </c>
      <c r="F1165" s="118" t="e">
        <f>#REF!</f>
        <v>#REF!</v>
      </c>
      <c r="G1165" s="118" t="e">
        <f>#REF!</f>
        <v>#REF!</v>
      </c>
      <c r="H1165" s="118" t="e">
        <f>#REF!</f>
        <v>#REF!</v>
      </c>
      <c r="I1165" s="118" t="e">
        <f>#REF!</f>
        <v>#REF!</v>
      </c>
      <c r="J1165" s="118" t="e">
        <f>#REF!</f>
        <v>#REF!</v>
      </c>
      <c r="K1165" s="118"/>
      <c r="L1165" s="118"/>
    </row>
    <row r="1166" spans="1:12">
      <c r="A1166" s="118" t="e">
        <f>#REF!</f>
        <v>#REF!</v>
      </c>
      <c r="B1166" s="118" t="e">
        <f>#REF!</f>
        <v>#REF!</v>
      </c>
      <c r="C1166" s="122" t="e">
        <f>#REF!</f>
        <v>#REF!</v>
      </c>
      <c r="D1166" s="118" t="e">
        <f>#REF!</f>
        <v>#REF!</v>
      </c>
      <c r="E1166" s="118" t="e">
        <f>#REF!</f>
        <v>#REF!</v>
      </c>
      <c r="F1166" s="118" t="e">
        <f>#REF!</f>
        <v>#REF!</v>
      </c>
      <c r="G1166" s="118" t="e">
        <f>#REF!</f>
        <v>#REF!</v>
      </c>
      <c r="H1166" s="118" t="e">
        <f>#REF!</f>
        <v>#REF!</v>
      </c>
      <c r="I1166" s="118" t="e">
        <f>#REF!</f>
        <v>#REF!</v>
      </c>
      <c r="J1166" s="118" t="e">
        <f>#REF!</f>
        <v>#REF!</v>
      </c>
      <c r="K1166" s="118"/>
      <c r="L1166" s="118"/>
    </row>
    <row r="1167" spans="1:12">
      <c r="A1167" s="118" t="e">
        <f>#REF!</f>
        <v>#REF!</v>
      </c>
      <c r="B1167" s="118" t="e">
        <f>#REF!</f>
        <v>#REF!</v>
      </c>
      <c r="C1167" s="122" t="e">
        <f>#REF!</f>
        <v>#REF!</v>
      </c>
      <c r="D1167" s="118" t="e">
        <f>#REF!</f>
        <v>#REF!</v>
      </c>
      <c r="E1167" s="118" t="e">
        <f>#REF!</f>
        <v>#REF!</v>
      </c>
      <c r="F1167" s="118" t="e">
        <f>#REF!</f>
        <v>#REF!</v>
      </c>
      <c r="G1167" s="118" t="e">
        <f>#REF!</f>
        <v>#REF!</v>
      </c>
      <c r="H1167" s="118" t="e">
        <f>#REF!</f>
        <v>#REF!</v>
      </c>
      <c r="I1167" s="118" t="e">
        <f>#REF!</f>
        <v>#REF!</v>
      </c>
      <c r="J1167" s="118" t="e">
        <f>#REF!</f>
        <v>#REF!</v>
      </c>
      <c r="K1167" s="118"/>
      <c r="L1167" s="118"/>
    </row>
    <row r="1168" spans="1:12">
      <c r="A1168" s="118" t="e">
        <f>#REF!</f>
        <v>#REF!</v>
      </c>
      <c r="B1168" s="118" t="e">
        <f>#REF!</f>
        <v>#REF!</v>
      </c>
      <c r="C1168" s="122" t="e">
        <f>#REF!</f>
        <v>#REF!</v>
      </c>
      <c r="D1168" s="118" t="e">
        <f>#REF!</f>
        <v>#REF!</v>
      </c>
      <c r="E1168" s="118" t="e">
        <f>#REF!</f>
        <v>#REF!</v>
      </c>
      <c r="F1168" s="118" t="e">
        <f>#REF!</f>
        <v>#REF!</v>
      </c>
      <c r="G1168" s="118" t="e">
        <f>#REF!</f>
        <v>#REF!</v>
      </c>
      <c r="H1168" s="118" t="e">
        <f>#REF!</f>
        <v>#REF!</v>
      </c>
      <c r="I1168" s="118" t="e">
        <f>#REF!</f>
        <v>#REF!</v>
      </c>
      <c r="J1168" s="118" t="e">
        <f>#REF!</f>
        <v>#REF!</v>
      </c>
      <c r="K1168" s="118"/>
      <c r="L1168" s="118"/>
    </row>
    <row r="1169" spans="1:12">
      <c r="A1169" s="118" t="e">
        <f>#REF!</f>
        <v>#REF!</v>
      </c>
      <c r="B1169" s="118" t="e">
        <f>#REF!</f>
        <v>#REF!</v>
      </c>
      <c r="C1169" s="122" t="e">
        <f>#REF!</f>
        <v>#REF!</v>
      </c>
      <c r="D1169" s="118" t="e">
        <f>#REF!</f>
        <v>#REF!</v>
      </c>
      <c r="E1169" s="118" t="e">
        <f>#REF!</f>
        <v>#REF!</v>
      </c>
      <c r="F1169" s="118" t="e">
        <f>#REF!</f>
        <v>#REF!</v>
      </c>
      <c r="G1169" s="118" t="e">
        <f>#REF!</f>
        <v>#REF!</v>
      </c>
      <c r="H1169" s="118" t="e">
        <f>#REF!</f>
        <v>#REF!</v>
      </c>
      <c r="I1169" s="118" t="e">
        <f>#REF!</f>
        <v>#REF!</v>
      </c>
      <c r="J1169" s="118" t="e">
        <f>#REF!</f>
        <v>#REF!</v>
      </c>
      <c r="K1169" s="118"/>
      <c r="L1169" s="118"/>
    </row>
    <row r="1170" spans="1:12">
      <c r="A1170" s="118" t="e">
        <f>#REF!</f>
        <v>#REF!</v>
      </c>
      <c r="B1170" s="118" t="e">
        <f>#REF!</f>
        <v>#REF!</v>
      </c>
      <c r="C1170" s="122" t="e">
        <f>#REF!</f>
        <v>#REF!</v>
      </c>
      <c r="D1170" s="118" t="e">
        <f>#REF!</f>
        <v>#REF!</v>
      </c>
      <c r="E1170" s="118" t="e">
        <f>#REF!</f>
        <v>#REF!</v>
      </c>
      <c r="F1170" s="118" t="e">
        <f>#REF!</f>
        <v>#REF!</v>
      </c>
      <c r="G1170" s="118" t="e">
        <f>#REF!</f>
        <v>#REF!</v>
      </c>
      <c r="H1170" s="118" t="e">
        <f>#REF!</f>
        <v>#REF!</v>
      </c>
      <c r="I1170" s="118" t="e">
        <f>#REF!</f>
        <v>#REF!</v>
      </c>
      <c r="J1170" s="118" t="e">
        <f>#REF!</f>
        <v>#REF!</v>
      </c>
      <c r="K1170" s="118"/>
      <c r="L1170" s="118"/>
    </row>
    <row r="1171" spans="1:12">
      <c r="A1171" s="118" t="e">
        <f>#REF!</f>
        <v>#REF!</v>
      </c>
      <c r="B1171" s="118" t="e">
        <f>#REF!</f>
        <v>#REF!</v>
      </c>
      <c r="C1171" s="122" t="e">
        <f>#REF!</f>
        <v>#REF!</v>
      </c>
      <c r="D1171" s="118" t="e">
        <f>#REF!</f>
        <v>#REF!</v>
      </c>
      <c r="E1171" s="118" t="e">
        <f>#REF!</f>
        <v>#REF!</v>
      </c>
      <c r="F1171" s="118" t="e">
        <f>#REF!</f>
        <v>#REF!</v>
      </c>
      <c r="G1171" s="118" t="e">
        <f>#REF!</f>
        <v>#REF!</v>
      </c>
      <c r="H1171" s="118" t="e">
        <f>#REF!</f>
        <v>#REF!</v>
      </c>
      <c r="I1171" s="118" t="e">
        <f>#REF!</f>
        <v>#REF!</v>
      </c>
      <c r="J1171" s="118" t="e">
        <f>#REF!</f>
        <v>#REF!</v>
      </c>
      <c r="K1171" s="118"/>
      <c r="L1171" s="118"/>
    </row>
    <row r="1172" spans="1:12">
      <c r="A1172" s="118" t="e">
        <f>#REF!</f>
        <v>#REF!</v>
      </c>
      <c r="B1172" s="118" t="e">
        <f>#REF!</f>
        <v>#REF!</v>
      </c>
      <c r="C1172" s="122" t="e">
        <f>#REF!</f>
        <v>#REF!</v>
      </c>
      <c r="D1172" s="118" t="e">
        <f>#REF!</f>
        <v>#REF!</v>
      </c>
      <c r="E1172" s="118" t="e">
        <f>#REF!</f>
        <v>#REF!</v>
      </c>
      <c r="F1172" s="118" t="e">
        <f>#REF!</f>
        <v>#REF!</v>
      </c>
      <c r="G1172" s="118" t="e">
        <f>#REF!</f>
        <v>#REF!</v>
      </c>
      <c r="H1172" s="118" t="e">
        <f>#REF!</f>
        <v>#REF!</v>
      </c>
      <c r="I1172" s="118" t="e">
        <f>#REF!</f>
        <v>#REF!</v>
      </c>
      <c r="J1172" s="118" t="e">
        <f>#REF!</f>
        <v>#REF!</v>
      </c>
      <c r="K1172" s="118"/>
      <c r="L1172" s="118"/>
    </row>
    <row r="1173" spans="1:12">
      <c r="A1173" s="118" t="e">
        <f>#REF!</f>
        <v>#REF!</v>
      </c>
      <c r="B1173" s="118" t="e">
        <f>#REF!</f>
        <v>#REF!</v>
      </c>
      <c r="C1173" s="122" t="e">
        <f>#REF!</f>
        <v>#REF!</v>
      </c>
      <c r="D1173" s="118" t="e">
        <f>#REF!</f>
        <v>#REF!</v>
      </c>
      <c r="E1173" s="118" t="e">
        <f>#REF!</f>
        <v>#REF!</v>
      </c>
      <c r="F1173" s="118" t="e">
        <f>#REF!</f>
        <v>#REF!</v>
      </c>
      <c r="G1173" s="118" t="e">
        <f>#REF!</f>
        <v>#REF!</v>
      </c>
      <c r="H1173" s="118" t="e">
        <f>#REF!</f>
        <v>#REF!</v>
      </c>
      <c r="I1173" s="118" t="e">
        <f>#REF!</f>
        <v>#REF!</v>
      </c>
      <c r="J1173" s="118" t="e">
        <f>#REF!</f>
        <v>#REF!</v>
      </c>
      <c r="K1173" s="118"/>
      <c r="L1173" s="118"/>
    </row>
    <row r="1174" spans="1:12">
      <c r="A1174" s="118" t="e">
        <f>#REF!</f>
        <v>#REF!</v>
      </c>
      <c r="B1174" s="118" t="e">
        <f>#REF!</f>
        <v>#REF!</v>
      </c>
      <c r="C1174" s="122" t="e">
        <f>#REF!</f>
        <v>#REF!</v>
      </c>
      <c r="D1174" s="118" t="e">
        <f>#REF!</f>
        <v>#REF!</v>
      </c>
      <c r="E1174" s="118" t="e">
        <f>#REF!</f>
        <v>#REF!</v>
      </c>
      <c r="F1174" s="118" t="e">
        <f>#REF!</f>
        <v>#REF!</v>
      </c>
      <c r="G1174" s="118" t="e">
        <f>#REF!</f>
        <v>#REF!</v>
      </c>
      <c r="H1174" s="118" t="e">
        <f>#REF!</f>
        <v>#REF!</v>
      </c>
      <c r="I1174" s="118" t="e">
        <f>#REF!</f>
        <v>#REF!</v>
      </c>
      <c r="J1174" s="118" t="e">
        <f>#REF!</f>
        <v>#REF!</v>
      </c>
      <c r="K1174" s="118"/>
      <c r="L1174" s="118"/>
    </row>
    <row r="1175" spans="1:12">
      <c r="A1175" s="118" t="e">
        <f>#REF!</f>
        <v>#REF!</v>
      </c>
      <c r="B1175" s="118" t="e">
        <f>#REF!</f>
        <v>#REF!</v>
      </c>
      <c r="C1175" s="122" t="e">
        <f>#REF!</f>
        <v>#REF!</v>
      </c>
      <c r="D1175" s="118" t="e">
        <f>#REF!</f>
        <v>#REF!</v>
      </c>
      <c r="E1175" s="118" t="e">
        <f>#REF!</f>
        <v>#REF!</v>
      </c>
      <c r="F1175" s="118" t="e">
        <f>#REF!</f>
        <v>#REF!</v>
      </c>
      <c r="G1175" s="118" t="e">
        <f>#REF!</f>
        <v>#REF!</v>
      </c>
      <c r="H1175" s="118" t="e">
        <f>#REF!</f>
        <v>#REF!</v>
      </c>
      <c r="I1175" s="118" t="e">
        <f>#REF!</f>
        <v>#REF!</v>
      </c>
      <c r="J1175" s="118" t="e">
        <f>#REF!</f>
        <v>#REF!</v>
      </c>
      <c r="K1175" s="118"/>
      <c r="L1175" s="118"/>
    </row>
    <row r="1176" spans="1:12">
      <c r="A1176" s="118" t="e">
        <f>#REF!</f>
        <v>#REF!</v>
      </c>
      <c r="B1176" s="118" t="e">
        <f>#REF!</f>
        <v>#REF!</v>
      </c>
      <c r="C1176" s="122" t="e">
        <f>#REF!</f>
        <v>#REF!</v>
      </c>
      <c r="D1176" s="118" t="e">
        <f>#REF!</f>
        <v>#REF!</v>
      </c>
      <c r="E1176" s="118" t="e">
        <f>#REF!</f>
        <v>#REF!</v>
      </c>
      <c r="F1176" s="118" t="e">
        <f>#REF!</f>
        <v>#REF!</v>
      </c>
      <c r="G1176" s="118" t="e">
        <f>#REF!</f>
        <v>#REF!</v>
      </c>
      <c r="H1176" s="118" t="e">
        <f>#REF!</f>
        <v>#REF!</v>
      </c>
      <c r="I1176" s="118" t="e">
        <f>#REF!</f>
        <v>#REF!</v>
      </c>
      <c r="J1176" s="118" t="e">
        <f>#REF!</f>
        <v>#REF!</v>
      </c>
      <c r="K1176" s="118"/>
      <c r="L1176" s="118"/>
    </row>
    <row r="1177" spans="1:12">
      <c r="A1177" s="118" t="e">
        <f>#REF!</f>
        <v>#REF!</v>
      </c>
      <c r="B1177" s="118" t="e">
        <f>#REF!</f>
        <v>#REF!</v>
      </c>
      <c r="C1177" s="122" t="e">
        <f>#REF!</f>
        <v>#REF!</v>
      </c>
      <c r="D1177" s="118" t="e">
        <f>#REF!</f>
        <v>#REF!</v>
      </c>
      <c r="E1177" s="118" t="e">
        <f>#REF!</f>
        <v>#REF!</v>
      </c>
      <c r="F1177" s="118" t="e">
        <f>#REF!</f>
        <v>#REF!</v>
      </c>
      <c r="G1177" s="118" t="e">
        <f>#REF!</f>
        <v>#REF!</v>
      </c>
      <c r="H1177" s="118" t="e">
        <f>#REF!</f>
        <v>#REF!</v>
      </c>
      <c r="I1177" s="118" t="e">
        <f>#REF!</f>
        <v>#REF!</v>
      </c>
      <c r="J1177" s="118" t="e">
        <f>#REF!</f>
        <v>#REF!</v>
      </c>
      <c r="K1177" s="118"/>
      <c r="L1177" s="118"/>
    </row>
    <row r="1178" spans="1:12">
      <c r="A1178" s="118" t="e">
        <f>#REF!</f>
        <v>#REF!</v>
      </c>
      <c r="B1178" s="118" t="e">
        <f>#REF!</f>
        <v>#REF!</v>
      </c>
      <c r="C1178" s="122" t="e">
        <f>#REF!</f>
        <v>#REF!</v>
      </c>
      <c r="D1178" s="118" t="e">
        <f>#REF!</f>
        <v>#REF!</v>
      </c>
      <c r="E1178" s="118" t="e">
        <f>#REF!</f>
        <v>#REF!</v>
      </c>
      <c r="F1178" s="118" t="e">
        <f>#REF!</f>
        <v>#REF!</v>
      </c>
      <c r="G1178" s="118" t="e">
        <f>#REF!</f>
        <v>#REF!</v>
      </c>
      <c r="H1178" s="118" t="e">
        <f>#REF!</f>
        <v>#REF!</v>
      </c>
      <c r="I1178" s="118" t="e">
        <f>#REF!</f>
        <v>#REF!</v>
      </c>
      <c r="J1178" s="118" t="e">
        <f>#REF!</f>
        <v>#REF!</v>
      </c>
      <c r="K1178" s="118"/>
      <c r="L1178" s="118"/>
    </row>
    <row r="1179" spans="1:12">
      <c r="A1179" s="118" t="e">
        <f>#REF!</f>
        <v>#REF!</v>
      </c>
      <c r="B1179" s="118" t="e">
        <f>#REF!</f>
        <v>#REF!</v>
      </c>
      <c r="C1179" s="122" t="e">
        <f>#REF!</f>
        <v>#REF!</v>
      </c>
      <c r="D1179" s="118" t="e">
        <f>#REF!</f>
        <v>#REF!</v>
      </c>
      <c r="E1179" s="118" t="e">
        <f>#REF!</f>
        <v>#REF!</v>
      </c>
      <c r="F1179" s="118" t="e">
        <f>#REF!</f>
        <v>#REF!</v>
      </c>
      <c r="G1179" s="118" t="e">
        <f>#REF!</f>
        <v>#REF!</v>
      </c>
      <c r="H1179" s="118" t="e">
        <f>#REF!</f>
        <v>#REF!</v>
      </c>
      <c r="I1179" s="118" t="e">
        <f>#REF!</f>
        <v>#REF!</v>
      </c>
      <c r="J1179" s="118" t="e">
        <f>#REF!</f>
        <v>#REF!</v>
      </c>
      <c r="K1179" s="118"/>
      <c r="L1179" s="118"/>
    </row>
    <row r="1180" spans="1:12">
      <c r="A1180" s="118" t="e">
        <f>#REF!</f>
        <v>#REF!</v>
      </c>
      <c r="B1180" s="118" t="e">
        <f>#REF!</f>
        <v>#REF!</v>
      </c>
      <c r="C1180" s="122" t="e">
        <f>#REF!</f>
        <v>#REF!</v>
      </c>
      <c r="D1180" s="118" t="e">
        <f>#REF!</f>
        <v>#REF!</v>
      </c>
      <c r="E1180" s="118" t="e">
        <f>#REF!</f>
        <v>#REF!</v>
      </c>
      <c r="F1180" s="118" t="e">
        <f>#REF!</f>
        <v>#REF!</v>
      </c>
      <c r="G1180" s="118" t="e">
        <f>#REF!</f>
        <v>#REF!</v>
      </c>
      <c r="H1180" s="118" t="e">
        <f>#REF!</f>
        <v>#REF!</v>
      </c>
      <c r="I1180" s="118" t="e">
        <f>#REF!</f>
        <v>#REF!</v>
      </c>
      <c r="J1180" s="118" t="e">
        <f>#REF!</f>
        <v>#REF!</v>
      </c>
      <c r="K1180" s="118"/>
      <c r="L1180" s="118"/>
    </row>
    <row r="1181" spans="1:12">
      <c r="A1181" s="118" t="e">
        <f>#REF!</f>
        <v>#REF!</v>
      </c>
      <c r="B1181" s="118" t="e">
        <f>#REF!</f>
        <v>#REF!</v>
      </c>
      <c r="C1181" s="122" t="e">
        <f>#REF!</f>
        <v>#REF!</v>
      </c>
      <c r="D1181" s="118" t="e">
        <f>#REF!</f>
        <v>#REF!</v>
      </c>
      <c r="E1181" s="118" t="e">
        <f>#REF!</f>
        <v>#REF!</v>
      </c>
      <c r="F1181" s="118" t="e">
        <f>#REF!</f>
        <v>#REF!</v>
      </c>
      <c r="G1181" s="118" t="e">
        <f>#REF!</f>
        <v>#REF!</v>
      </c>
      <c r="H1181" s="118" t="e">
        <f>#REF!</f>
        <v>#REF!</v>
      </c>
      <c r="I1181" s="118" t="e">
        <f>#REF!</f>
        <v>#REF!</v>
      </c>
      <c r="J1181" s="118" t="e">
        <f>#REF!</f>
        <v>#REF!</v>
      </c>
      <c r="K1181" s="118"/>
      <c r="L1181" s="118"/>
    </row>
    <row r="1182" spans="1:12">
      <c r="A1182" s="118" t="e">
        <f>#REF!</f>
        <v>#REF!</v>
      </c>
      <c r="B1182" s="118" t="e">
        <f>#REF!</f>
        <v>#REF!</v>
      </c>
      <c r="C1182" s="122" t="e">
        <f>#REF!</f>
        <v>#REF!</v>
      </c>
      <c r="D1182" s="118" t="e">
        <f>#REF!</f>
        <v>#REF!</v>
      </c>
      <c r="E1182" s="118" t="e">
        <f>#REF!</f>
        <v>#REF!</v>
      </c>
      <c r="F1182" s="118" t="e">
        <f>#REF!</f>
        <v>#REF!</v>
      </c>
      <c r="G1182" s="118" t="e">
        <f>#REF!</f>
        <v>#REF!</v>
      </c>
      <c r="H1182" s="118" t="e">
        <f>#REF!</f>
        <v>#REF!</v>
      </c>
      <c r="I1182" s="118" t="e">
        <f>#REF!</f>
        <v>#REF!</v>
      </c>
      <c r="J1182" s="118" t="e">
        <f>#REF!</f>
        <v>#REF!</v>
      </c>
      <c r="K1182" s="118"/>
      <c r="L1182" s="118"/>
    </row>
    <row r="1183" spans="1:12">
      <c r="A1183" s="118" t="e">
        <f>#REF!</f>
        <v>#REF!</v>
      </c>
      <c r="B1183" s="118" t="e">
        <f>#REF!</f>
        <v>#REF!</v>
      </c>
      <c r="C1183" s="122" t="e">
        <f>#REF!</f>
        <v>#REF!</v>
      </c>
      <c r="D1183" s="118" t="e">
        <f>#REF!</f>
        <v>#REF!</v>
      </c>
      <c r="E1183" s="118" t="e">
        <f>#REF!</f>
        <v>#REF!</v>
      </c>
      <c r="F1183" s="118" t="e">
        <f>#REF!</f>
        <v>#REF!</v>
      </c>
      <c r="G1183" s="118" t="e">
        <f>#REF!</f>
        <v>#REF!</v>
      </c>
      <c r="H1183" s="118" t="e">
        <f>#REF!</f>
        <v>#REF!</v>
      </c>
      <c r="I1183" s="118" t="e">
        <f>#REF!</f>
        <v>#REF!</v>
      </c>
      <c r="J1183" s="118" t="e">
        <f>#REF!</f>
        <v>#REF!</v>
      </c>
      <c r="K1183" s="118"/>
      <c r="L1183" s="118"/>
    </row>
    <row r="1184" spans="1:12">
      <c r="A1184" s="118" t="e">
        <f>#REF!</f>
        <v>#REF!</v>
      </c>
      <c r="B1184" s="118" t="e">
        <f>#REF!</f>
        <v>#REF!</v>
      </c>
      <c r="C1184" s="122" t="e">
        <f>#REF!</f>
        <v>#REF!</v>
      </c>
      <c r="D1184" s="118" t="e">
        <f>#REF!</f>
        <v>#REF!</v>
      </c>
      <c r="E1184" s="118" t="e">
        <f>#REF!</f>
        <v>#REF!</v>
      </c>
      <c r="F1184" s="118" t="e">
        <f>#REF!</f>
        <v>#REF!</v>
      </c>
      <c r="G1184" s="118" t="e">
        <f>#REF!</f>
        <v>#REF!</v>
      </c>
      <c r="H1184" s="118" t="e">
        <f>#REF!</f>
        <v>#REF!</v>
      </c>
      <c r="I1184" s="118" t="e">
        <f>#REF!</f>
        <v>#REF!</v>
      </c>
      <c r="J1184" s="118" t="e">
        <f>#REF!</f>
        <v>#REF!</v>
      </c>
      <c r="K1184" s="118"/>
      <c r="L1184" s="118"/>
    </row>
    <row r="1185" spans="1:12">
      <c r="A1185" s="118" t="e">
        <f>#REF!</f>
        <v>#REF!</v>
      </c>
      <c r="B1185" s="118" t="e">
        <f>#REF!</f>
        <v>#REF!</v>
      </c>
      <c r="C1185" s="122" t="e">
        <f>#REF!</f>
        <v>#REF!</v>
      </c>
      <c r="D1185" s="118" t="e">
        <f>#REF!</f>
        <v>#REF!</v>
      </c>
      <c r="E1185" s="118" t="e">
        <f>#REF!</f>
        <v>#REF!</v>
      </c>
      <c r="F1185" s="118" t="e">
        <f>#REF!</f>
        <v>#REF!</v>
      </c>
      <c r="G1185" s="118" t="e">
        <f>#REF!</f>
        <v>#REF!</v>
      </c>
      <c r="H1185" s="118" t="e">
        <f>#REF!</f>
        <v>#REF!</v>
      </c>
      <c r="I1185" s="118" t="e">
        <f>#REF!</f>
        <v>#REF!</v>
      </c>
      <c r="J1185" s="118" t="e">
        <f>#REF!</f>
        <v>#REF!</v>
      </c>
      <c r="K1185" s="118"/>
      <c r="L1185" s="118"/>
    </row>
    <row r="1186" spans="1:12">
      <c r="A1186" s="118" t="e">
        <f>#REF!</f>
        <v>#REF!</v>
      </c>
      <c r="B1186" s="118" t="e">
        <f>#REF!</f>
        <v>#REF!</v>
      </c>
      <c r="C1186" s="122" t="e">
        <f>#REF!</f>
        <v>#REF!</v>
      </c>
      <c r="D1186" s="118" t="e">
        <f>#REF!</f>
        <v>#REF!</v>
      </c>
      <c r="E1186" s="118" t="e">
        <f>#REF!</f>
        <v>#REF!</v>
      </c>
      <c r="F1186" s="118" t="e">
        <f>#REF!</f>
        <v>#REF!</v>
      </c>
      <c r="G1186" s="118" t="e">
        <f>#REF!</f>
        <v>#REF!</v>
      </c>
      <c r="H1186" s="118" t="e">
        <f>#REF!</f>
        <v>#REF!</v>
      </c>
      <c r="I1186" s="118" t="e">
        <f>#REF!</f>
        <v>#REF!</v>
      </c>
      <c r="J1186" s="118" t="e">
        <f>#REF!</f>
        <v>#REF!</v>
      </c>
      <c r="K1186" s="118"/>
      <c r="L1186" s="118"/>
    </row>
    <row r="1187" spans="1:12">
      <c r="A1187" s="118" t="e">
        <f>#REF!</f>
        <v>#REF!</v>
      </c>
      <c r="B1187" s="118" t="e">
        <f>#REF!</f>
        <v>#REF!</v>
      </c>
      <c r="C1187" s="122" t="e">
        <f>#REF!</f>
        <v>#REF!</v>
      </c>
      <c r="D1187" s="118" t="e">
        <f>#REF!</f>
        <v>#REF!</v>
      </c>
      <c r="E1187" s="118" t="e">
        <f>#REF!</f>
        <v>#REF!</v>
      </c>
      <c r="F1187" s="118" t="e">
        <f>#REF!</f>
        <v>#REF!</v>
      </c>
      <c r="G1187" s="118" t="e">
        <f>#REF!</f>
        <v>#REF!</v>
      </c>
      <c r="H1187" s="118" t="e">
        <f>#REF!</f>
        <v>#REF!</v>
      </c>
      <c r="I1187" s="118" t="e">
        <f>#REF!</f>
        <v>#REF!</v>
      </c>
      <c r="J1187" s="118" t="e">
        <f>#REF!</f>
        <v>#REF!</v>
      </c>
      <c r="K1187" s="118"/>
      <c r="L1187" s="118"/>
    </row>
    <row r="1188" spans="1:12">
      <c r="A1188" s="118" t="e">
        <f>#REF!</f>
        <v>#REF!</v>
      </c>
      <c r="B1188" s="118" t="e">
        <f>#REF!</f>
        <v>#REF!</v>
      </c>
      <c r="C1188" s="122" t="e">
        <f>#REF!</f>
        <v>#REF!</v>
      </c>
      <c r="D1188" s="118" t="e">
        <f>#REF!</f>
        <v>#REF!</v>
      </c>
      <c r="E1188" s="118" t="e">
        <f>#REF!</f>
        <v>#REF!</v>
      </c>
      <c r="F1188" s="118" t="e">
        <f>#REF!</f>
        <v>#REF!</v>
      </c>
      <c r="G1188" s="118" t="e">
        <f>#REF!</f>
        <v>#REF!</v>
      </c>
      <c r="H1188" s="118" t="e">
        <f>#REF!</f>
        <v>#REF!</v>
      </c>
      <c r="I1188" s="118" t="e">
        <f>#REF!</f>
        <v>#REF!</v>
      </c>
      <c r="J1188" s="118" t="e">
        <f>#REF!</f>
        <v>#REF!</v>
      </c>
      <c r="K1188" s="118"/>
      <c r="L1188" s="118"/>
    </row>
    <row r="1189" spans="1:12">
      <c r="A1189" s="118" t="e">
        <f>#REF!</f>
        <v>#REF!</v>
      </c>
      <c r="B1189" s="118" t="e">
        <f>#REF!</f>
        <v>#REF!</v>
      </c>
      <c r="C1189" s="122" t="e">
        <f>#REF!</f>
        <v>#REF!</v>
      </c>
      <c r="D1189" s="118" t="e">
        <f>#REF!</f>
        <v>#REF!</v>
      </c>
      <c r="E1189" s="118" t="e">
        <f>#REF!</f>
        <v>#REF!</v>
      </c>
      <c r="F1189" s="118" t="e">
        <f>#REF!</f>
        <v>#REF!</v>
      </c>
      <c r="G1189" s="118" t="e">
        <f>#REF!</f>
        <v>#REF!</v>
      </c>
      <c r="H1189" s="118" t="e">
        <f>#REF!</f>
        <v>#REF!</v>
      </c>
      <c r="I1189" s="118" t="e">
        <f>#REF!</f>
        <v>#REF!</v>
      </c>
      <c r="J1189" s="118" t="e">
        <f>#REF!</f>
        <v>#REF!</v>
      </c>
      <c r="K1189" s="118"/>
      <c r="L1189" s="118"/>
    </row>
    <row r="1190" spans="1:12">
      <c r="A1190" s="118" t="e">
        <f>#REF!</f>
        <v>#REF!</v>
      </c>
      <c r="B1190" s="118" t="e">
        <f>#REF!</f>
        <v>#REF!</v>
      </c>
      <c r="C1190" s="122" t="e">
        <f>#REF!</f>
        <v>#REF!</v>
      </c>
      <c r="D1190" s="118" t="e">
        <f>#REF!</f>
        <v>#REF!</v>
      </c>
      <c r="E1190" s="118" t="e">
        <f>#REF!</f>
        <v>#REF!</v>
      </c>
      <c r="F1190" s="118" t="e">
        <f>#REF!</f>
        <v>#REF!</v>
      </c>
      <c r="G1190" s="118" t="e">
        <f>#REF!</f>
        <v>#REF!</v>
      </c>
      <c r="H1190" s="118" t="e">
        <f>#REF!</f>
        <v>#REF!</v>
      </c>
      <c r="I1190" s="118" t="e">
        <f>#REF!</f>
        <v>#REF!</v>
      </c>
      <c r="J1190" s="118" t="e">
        <f>#REF!</f>
        <v>#REF!</v>
      </c>
      <c r="K1190" s="118"/>
      <c r="L1190" s="118"/>
    </row>
    <row r="1191" spans="1:12">
      <c r="A1191" s="118" t="e">
        <f>#REF!</f>
        <v>#REF!</v>
      </c>
      <c r="B1191" s="118" t="e">
        <f>#REF!</f>
        <v>#REF!</v>
      </c>
      <c r="C1191" s="122" t="e">
        <f>#REF!</f>
        <v>#REF!</v>
      </c>
      <c r="D1191" s="118" t="e">
        <f>#REF!</f>
        <v>#REF!</v>
      </c>
      <c r="E1191" s="118" t="e">
        <f>#REF!</f>
        <v>#REF!</v>
      </c>
      <c r="F1191" s="118" t="e">
        <f>#REF!</f>
        <v>#REF!</v>
      </c>
      <c r="G1191" s="118" t="e">
        <f>#REF!</f>
        <v>#REF!</v>
      </c>
      <c r="H1191" s="118" t="e">
        <f>#REF!</f>
        <v>#REF!</v>
      </c>
      <c r="I1191" s="118" t="e">
        <f>#REF!</f>
        <v>#REF!</v>
      </c>
      <c r="J1191" s="118" t="e">
        <f>#REF!</f>
        <v>#REF!</v>
      </c>
      <c r="K1191" s="118"/>
      <c r="L1191" s="118"/>
    </row>
    <row r="1192" spans="1:12">
      <c r="A1192" s="118" t="e">
        <f>#REF!</f>
        <v>#REF!</v>
      </c>
      <c r="B1192" s="118" t="e">
        <f>#REF!</f>
        <v>#REF!</v>
      </c>
      <c r="C1192" s="122" t="e">
        <f>#REF!</f>
        <v>#REF!</v>
      </c>
      <c r="D1192" s="118" t="e">
        <f>#REF!</f>
        <v>#REF!</v>
      </c>
      <c r="E1192" s="118" t="e">
        <f>#REF!</f>
        <v>#REF!</v>
      </c>
      <c r="F1192" s="118" t="e">
        <f>#REF!</f>
        <v>#REF!</v>
      </c>
      <c r="G1192" s="118" t="e">
        <f>#REF!</f>
        <v>#REF!</v>
      </c>
      <c r="H1192" s="118" t="e">
        <f>#REF!</f>
        <v>#REF!</v>
      </c>
      <c r="I1192" s="118" t="e">
        <f>#REF!</f>
        <v>#REF!</v>
      </c>
      <c r="J1192" s="118" t="e">
        <f>#REF!</f>
        <v>#REF!</v>
      </c>
      <c r="K1192" s="118"/>
      <c r="L1192" s="118"/>
    </row>
    <row r="1193" spans="1:12">
      <c r="A1193" s="118" t="e">
        <f>#REF!</f>
        <v>#REF!</v>
      </c>
      <c r="B1193" s="118" t="e">
        <f>#REF!</f>
        <v>#REF!</v>
      </c>
      <c r="C1193" s="122" t="e">
        <f>#REF!</f>
        <v>#REF!</v>
      </c>
      <c r="D1193" s="118" t="e">
        <f>#REF!</f>
        <v>#REF!</v>
      </c>
      <c r="E1193" s="118" t="e">
        <f>#REF!</f>
        <v>#REF!</v>
      </c>
      <c r="F1193" s="118" t="e">
        <f>#REF!</f>
        <v>#REF!</v>
      </c>
      <c r="G1193" s="118" t="e">
        <f>#REF!</f>
        <v>#REF!</v>
      </c>
      <c r="H1193" s="118" t="e">
        <f>#REF!</f>
        <v>#REF!</v>
      </c>
      <c r="I1193" s="118" t="e">
        <f>#REF!</f>
        <v>#REF!</v>
      </c>
      <c r="J1193" s="118" t="e">
        <f>#REF!</f>
        <v>#REF!</v>
      </c>
      <c r="K1193" s="118"/>
      <c r="L1193" s="118"/>
    </row>
    <row r="1194" spans="1:12">
      <c r="A1194" s="118" t="e">
        <f>#REF!</f>
        <v>#REF!</v>
      </c>
      <c r="B1194" s="118" t="e">
        <f>#REF!</f>
        <v>#REF!</v>
      </c>
      <c r="C1194" s="122" t="e">
        <f>#REF!</f>
        <v>#REF!</v>
      </c>
      <c r="D1194" s="118" t="e">
        <f>#REF!</f>
        <v>#REF!</v>
      </c>
      <c r="E1194" s="118" t="e">
        <f>#REF!</f>
        <v>#REF!</v>
      </c>
      <c r="F1194" s="118" t="e">
        <f>#REF!</f>
        <v>#REF!</v>
      </c>
      <c r="G1194" s="118" t="e">
        <f>#REF!</f>
        <v>#REF!</v>
      </c>
      <c r="H1194" s="118" t="e">
        <f>#REF!</f>
        <v>#REF!</v>
      </c>
      <c r="I1194" s="118" t="e">
        <f>#REF!</f>
        <v>#REF!</v>
      </c>
      <c r="J1194" s="118" t="e">
        <f>#REF!</f>
        <v>#REF!</v>
      </c>
      <c r="K1194" s="118"/>
      <c r="L1194" s="118"/>
    </row>
    <row r="1195" spans="1:12">
      <c r="A1195" s="118" t="e">
        <f>#REF!</f>
        <v>#REF!</v>
      </c>
      <c r="B1195" s="118" t="e">
        <f>#REF!</f>
        <v>#REF!</v>
      </c>
      <c r="C1195" s="122" t="e">
        <f>#REF!</f>
        <v>#REF!</v>
      </c>
      <c r="D1195" s="118" t="e">
        <f>#REF!</f>
        <v>#REF!</v>
      </c>
      <c r="E1195" s="118" t="e">
        <f>#REF!</f>
        <v>#REF!</v>
      </c>
      <c r="F1195" s="118" t="e">
        <f>#REF!</f>
        <v>#REF!</v>
      </c>
      <c r="G1195" s="118" t="e">
        <f>#REF!</f>
        <v>#REF!</v>
      </c>
      <c r="H1195" s="118" t="e">
        <f>#REF!</f>
        <v>#REF!</v>
      </c>
      <c r="I1195" s="118" t="e">
        <f>#REF!</f>
        <v>#REF!</v>
      </c>
      <c r="J1195" s="118" t="e">
        <f>#REF!</f>
        <v>#REF!</v>
      </c>
      <c r="K1195" s="118"/>
      <c r="L1195" s="118"/>
    </row>
    <row r="1196" spans="1:12">
      <c r="A1196" s="118" t="e">
        <f>#REF!</f>
        <v>#REF!</v>
      </c>
      <c r="B1196" s="118" t="e">
        <f>#REF!</f>
        <v>#REF!</v>
      </c>
      <c r="C1196" s="122" t="e">
        <f>#REF!</f>
        <v>#REF!</v>
      </c>
      <c r="D1196" s="118" t="e">
        <f>#REF!</f>
        <v>#REF!</v>
      </c>
      <c r="E1196" s="118" t="e">
        <f>#REF!</f>
        <v>#REF!</v>
      </c>
      <c r="F1196" s="118" t="e">
        <f>#REF!</f>
        <v>#REF!</v>
      </c>
      <c r="G1196" s="118" t="e">
        <f>#REF!</f>
        <v>#REF!</v>
      </c>
      <c r="H1196" s="118" t="e">
        <f>#REF!</f>
        <v>#REF!</v>
      </c>
      <c r="I1196" s="118" t="e">
        <f>#REF!</f>
        <v>#REF!</v>
      </c>
      <c r="J1196" s="118" t="e">
        <f>#REF!</f>
        <v>#REF!</v>
      </c>
      <c r="K1196" s="118"/>
      <c r="L1196" s="118"/>
    </row>
    <row r="1197" spans="1:12">
      <c r="A1197" s="118" t="e">
        <f>#REF!</f>
        <v>#REF!</v>
      </c>
      <c r="B1197" s="118" t="e">
        <f>#REF!</f>
        <v>#REF!</v>
      </c>
      <c r="C1197" s="122" t="e">
        <f>#REF!</f>
        <v>#REF!</v>
      </c>
      <c r="D1197" s="118" t="e">
        <f>#REF!</f>
        <v>#REF!</v>
      </c>
      <c r="E1197" s="118" t="e">
        <f>#REF!</f>
        <v>#REF!</v>
      </c>
      <c r="F1197" s="118" t="e">
        <f>#REF!</f>
        <v>#REF!</v>
      </c>
      <c r="G1197" s="118" t="e">
        <f>#REF!</f>
        <v>#REF!</v>
      </c>
      <c r="H1197" s="118" t="e">
        <f>#REF!</f>
        <v>#REF!</v>
      </c>
      <c r="I1197" s="118" t="e">
        <f>#REF!</f>
        <v>#REF!</v>
      </c>
      <c r="J1197" s="118" t="e">
        <f>#REF!</f>
        <v>#REF!</v>
      </c>
      <c r="K1197" s="118"/>
      <c r="L1197" s="118"/>
    </row>
    <row r="1198" spans="1:12">
      <c r="A1198" s="118" t="e">
        <f>#REF!</f>
        <v>#REF!</v>
      </c>
      <c r="B1198" s="118" t="e">
        <f>#REF!</f>
        <v>#REF!</v>
      </c>
      <c r="C1198" s="122" t="e">
        <f>#REF!</f>
        <v>#REF!</v>
      </c>
      <c r="D1198" s="118" t="e">
        <f>#REF!</f>
        <v>#REF!</v>
      </c>
      <c r="E1198" s="118" t="e">
        <f>#REF!</f>
        <v>#REF!</v>
      </c>
      <c r="F1198" s="118" t="e">
        <f>#REF!</f>
        <v>#REF!</v>
      </c>
      <c r="G1198" s="118" t="e">
        <f>#REF!</f>
        <v>#REF!</v>
      </c>
      <c r="H1198" s="118" t="e">
        <f>#REF!</f>
        <v>#REF!</v>
      </c>
      <c r="I1198" s="118" t="e">
        <f>#REF!</f>
        <v>#REF!</v>
      </c>
      <c r="J1198" s="118" t="e">
        <f>#REF!</f>
        <v>#REF!</v>
      </c>
      <c r="K1198" s="118"/>
      <c r="L1198" s="118"/>
    </row>
    <row r="1199" spans="1:12">
      <c r="A1199" s="118" t="e">
        <f>#REF!</f>
        <v>#REF!</v>
      </c>
      <c r="B1199" s="118" t="e">
        <f>#REF!</f>
        <v>#REF!</v>
      </c>
      <c r="C1199" s="122" t="e">
        <f>#REF!</f>
        <v>#REF!</v>
      </c>
      <c r="D1199" s="118" t="e">
        <f>#REF!</f>
        <v>#REF!</v>
      </c>
      <c r="E1199" s="118" t="e">
        <f>#REF!</f>
        <v>#REF!</v>
      </c>
      <c r="F1199" s="118" t="e">
        <f>#REF!</f>
        <v>#REF!</v>
      </c>
      <c r="G1199" s="118" t="e">
        <f>#REF!</f>
        <v>#REF!</v>
      </c>
      <c r="H1199" s="118" t="e">
        <f>#REF!</f>
        <v>#REF!</v>
      </c>
      <c r="I1199" s="118" t="e">
        <f>#REF!</f>
        <v>#REF!</v>
      </c>
      <c r="J1199" s="118" t="e">
        <f>#REF!</f>
        <v>#REF!</v>
      </c>
      <c r="K1199" s="118"/>
      <c r="L1199" s="118"/>
    </row>
    <row r="1200" spans="1:12">
      <c r="A1200" s="118" t="e">
        <f>#REF!</f>
        <v>#REF!</v>
      </c>
      <c r="B1200" s="118" t="e">
        <f>#REF!</f>
        <v>#REF!</v>
      </c>
      <c r="C1200" s="122" t="e">
        <f>#REF!</f>
        <v>#REF!</v>
      </c>
      <c r="D1200" s="118" t="e">
        <f>#REF!</f>
        <v>#REF!</v>
      </c>
      <c r="E1200" s="118" t="e">
        <f>#REF!</f>
        <v>#REF!</v>
      </c>
      <c r="F1200" s="118" t="e">
        <f>#REF!</f>
        <v>#REF!</v>
      </c>
      <c r="G1200" s="118" t="e">
        <f>#REF!</f>
        <v>#REF!</v>
      </c>
      <c r="H1200" s="118" t="e">
        <f>#REF!</f>
        <v>#REF!</v>
      </c>
      <c r="I1200" s="118" t="e">
        <f>#REF!</f>
        <v>#REF!</v>
      </c>
      <c r="J1200" s="118" t="e">
        <f>#REF!</f>
        <v>#REF!</v>
      </c>
      <c r="K1200" s="118"/>
      <c r="L1200" s="118"/>
    </row>
    <row r="1201" spans="1:12">
      <c r="A1201" s="118" t="e">
        <f>#REF!</f>
        <v>#REF!</v>
      </c>
      <c r="B1201" s="118" t="e">
        <f>#REF!</f>
        <v>#REF!</v>
      </c>
      <c r="C1201" s="122" t="e">
        <f>#REF!</f>
        <v>#REF!</v>
      </c>
      <c r="D1201" s="118" t="e">
        <f>#REF!</f>
        <v>#REF!</v>
      </c>
      <c r="E1201" s="118" t="e">
        <f>#REF!</f>
        <v>#REF!</v>
      </c>
      <c r="F1201" s="118" t="e">
        <f>#REF!</f>
        <v>#REF!</v>
      </c>
      <c r="G1201" s="118" t="e">
        <f>#REF!</f>
        <v>#REF!</v>
      </c>
      <c r="H1201" s="118" t="e">
        <f>#REF!</f>
        <v>#REF!</v>
      </c>
      <c r="I1201" s="118" t="e">
        <f>#REF!</f>
        <v>#REF!</v>
      </c>
      <c r="J1201" s="118" t="e">
        <f>#REF!</f>
        <v>#REF!</v>
      </c>
      <c r="K1201" s="118"/>
      <c r="L1201" s="118"/>
    </row>
    <row r="1202" spans="1:12">
      <c r="A1202" s="118" t="e">
        <f>#REF!</f>
        <v>#REF!</v>
      </c>
      <c r="B1202" s="118" t="e">
        <f>#REF!</f>
        <v>#REF!</v>
      </c>
      <c r="C1202" s="122" t="e">
        <f>#REF!</f>
        <v>#REF!</v>
      </c>
      <c r="D1202" s="118" t="e">
        <f>#REF!</f>
        <v>#REF!</v>
      </c>
      <c r="E1202" s="118" t="e">
        <f>#REF!</f>
        <v>#REF!</v>
      </c>
      <c r="F1202" s="118" t="e">
        <f>#REF!</f>
        <v>#REF!</v>
      </c>
      <c r="G1202" s="118" t="e">
        <f>#REF!</f>
        <v>#REF!</v>
      </c>
      <c r="H1202" s="118" t="e">
        <f>#REF!</f>
        <v>#REF!</v>
      </c>
      <c r="I1202" s="118" t="e">
        <f>#REF!</f>
        <v>#REF!</v>
      </c>
      <c r="J1202" s="118" t="e">
        <f>#REF!</f>
        <v>#REF!</v>
      </c>
      <c r="K1202" s="118"/>
      <c r="L1202" s="118"/>
    </row>
    <row r="1203" spans="1:12">
      <c r="A1203" s="118" t="e">
        <f>#REF!</f>
        <v>#REF!</v>
      </c>
      <c r="B1203" s="118" t="e">
        <f>#REF!</f>
        <v>#REF!</v>
      </c>
      <c r="C1203" s="122" t="e">
        <f>#REF!</f>
        <v>#REF!</v>
      </c>
      <c r="D1203" s="118" t="e">
        <f>#REF!</f>
        <v>#REF!</v>
      </c>
      <c r="E1203" s="118" t="e">
        <f>#REF!</f>
        <v>#REF!</v>
      </c>
      <c r="F1203" s="118" t="e">
        <f>#REF!</f>
        <v>#REF!</v>
      </c>
      <c r="G1203" s="118" t="e">
        <f>#REF!</f>
        <v>#REF!</v>
      </c>
      <c r="H1203" s="118" t="e">
        <f>#REF!</f>
        <v>#REF!</v>
      </c>
      <c r="I1203" s="118" t="e">
        <f>#REF!</f>
        <v>#REF!</v>
      </c>
      <c r="J1203" s="118" t="e">
        <f>#REF!</f>
        <v>#REF!</v>
      </c>
      <c r="K1203" s="118"/>
      <c r="L1203" s="118"/>
    </row>
    <row r="1204" spans="1:12">
      <c r="A1204" s="118" t="e">
        <f>#REF!</f>
        <v>#REF!</v>
      </c>
      <c r="B1204" s="118" t="e">
        <f>#REF!</f>
        <v>#REF!</v>
      </c>
      <c r="C1204" s="122" t="e">
        <f>#REF!</f>
        <v>#REF!</v>
      </c>
      <c r="D1204" s="118" t="e">
        <f>#REF!</f>
        <v>#REF!</v>
      </c>
      <c r="E1204" s="118" t="e">
        <f>#REF!</f>
        <v>#REF!</v>
      </c>
      <c r="F1204" s="118" t="e">
        <f>#REF!</f>
        <v>#REF!</v>
      </c>
      <c r="G1204" s="118" t="e">
        <f>#REF!</f>
        <v>#REF!</v>
      </c>
      <c r="H1204" s="118" t="e">
        <f>#REF!</f>
        <v>#REF!</v>
      </c>
      <c r="I1204" s="118" t="e">
        <f>#REF!</f>
        <v>#REF!</v>
      </c>
      <c r="J1204" s="118" t="e">
        <f>#REF!</f>
        <v>#REF!</v>
      </c>
      <c r="K1204" s="118"/>
      <c r="L1204" s="118"/>
    </row>
    <row r="1205" spans="1:12">
      <c r="A1205" s="118" t="e">
        <f>#REF!</f>
        <v>#REF!</v>
      </c>
      <c r="B1205" s="118" t="e">
        <f>#REF!</f>
        <v>#REF!</v>
      </c>
      <c r="C1205" s="122" t="e">
        <f>#REF!</f>
        <v>#REF!</v>
      </c>
      <c r="D1205" s="118" t="e">
        <f>#REF!</f>
        <v>#REF!</v>
      </c>
      <c r="E1205" s="118" t="e">
        <f>#REF!</f>
        <v>#REF!</v>
      </c>
      <c r="F1205" s="118" t="e">
        <f>#REF!</f>
        <v>#REF!</v>
      </c>
      <c r="G1205" s="118" t="e">
        <f>#REF!</f>
        <v>#REF!</v>
      </c>
      <c r="H1205" s="118" t="e">
        <f>#REF!</f>
        <v>#REF!</v>
      </c>
      <c r="I1205" s="118" t="e">
        <f>#REF!</f>
        <v>#REF!</v>
      </c>
      <c r="J1205" s="118" t="e">
        <f>#REF!</f>
        <v>#REF!</v>
      </c>
      <c r="K1205" s="118"/>
      <c r="L1205" s="118"/>
    </row>
    <row r="1206" spans="1:12">
      <c r="A1206" s="118" t="e">
        <f>#REF!</f>
        <v>#REF!</v>
      </c>
      <c r="B1206" s="118" t="e">
        <f>#REF!</f>
        <v>#REF!</v>
      </c>
      <c r="C1206" s="122" t="e">
        <f>#REF!</f>
        <v>#REF!</v>
      </c>
      <c r="D1206" s="118" t="e">
        <f>#REF!</f>
        <v>#REF!</v>
      </c>
      <c r="E1206" s="118" t="e">
        <f>#REF!</f>
        <v>#REF!</v>
      </c>
      <c r="F1206" s="118" t="e">
        <f>#REF!</f>
        <v>#REF!</v>
      </c>
      <c r="G1206" s="118" t="e">
        <f>#REF!</f>
        <v>#REF!</v>
      </c>
      <c r="H1206" s="118" t="e">
        <f>#REF!</f>
        <v>#REF!</v>
      </c>
      <c r="I1206" s="118" t="e">
        <f>#REF!</f>
        <v>#REF!</v>
      </c>
      <c r="J1206" s="118" t="e">
        <f>#REF!</f>
        <v>#REF!</v>
      </c>
      <c r="K1206" s="118"/>
      <c r="L1206" s="118"/>
    </row>
    <row r="1207" spans="1:12">
      <c r="A1207" s="118" t="e">
        <f>#REF!</f>
        <v>#REF!</v>
      </c>
      <c r="B1207" s="118" t="e">
        <f>#REF!</f>
        <v>#REF!</v>
      </c>
      <c r="C1207" s="122" t="e">
        <f>#REF!</f>
        <v>#REF!</v>
      </c>
      <c r="D1207" s="118" t="e">
        <f>#REF!</f>
        <v>#REF!</v>
      </c>
      <c r="E1207" s="118" t="e">
        <f>#REF!</f>
        <v>#REF!</v>
      </c>
      <c r="F1207" s="118" t="e">
        <f>#REF!</f>
        <v>#REF!</v>
      </c>
      <c r="G1207" s="118" t="e">
        <f>#REF!</f>
        <v>#REF!</v>
      </c>
      <c r="H1207" s="118" t="e">
        <f>#REF!</f>
        <v>#REF!</v>
      </c>
      <c r="I1207" s="118" t="e">
        <f>#REF!</f>
        <v>#REF!</v>
      </c>
      <c r="J1207" s="118" t="e">
        <f>#REF!</f>
        <v>#REF!</v>
      </c>
      <c r="K1207" s="118"/>
      <c r="L1207" s="118"/>
    </row>
    <row r="1208" spans="1:12">
      <c r="A1208" s="118" t="e">
        <f>#REF!</f>
        <v>#REF!</v>
      </c>
      <c r="B1208" s="118" t="e">
        <f>#REF!</f>
        <v>#REF!</v>
      </c>
      <c r="C1208" s="122" t="e">
        <f>#REF!</f>
        <v>#REF!</v>
      </c>
      <c r="D1208" s="118" t="e">
        <f>#REF!</f>
        <v>#REF!</v>
      </c>
      <c r="E1208" s="118" t="e">
        <f>#REF!</f>
        <v>#REF!</v>
      </c>
      <c r="F1208" s="118" t="e">
        <f>#REF!</f>
        <v>#REF!</v>
      </c>
      <c r="G1208" s="118" t="e">
        <f>#REF!</f>
        <v>#REF!</v>
      </c>
      <c r="H1208" s="118" t="e">
        <f>#REF!</f>
        <v>#REF!</v>
      </c>
      <c r="I1208" s="118" t="e">
        <f>#REF!</f>
        <v>#REF!</v>
      </c>
      <c r="J1208" s="118" t="e">
        <f>#REF!</f>
        <v>#REF!</v>
      </c>
      <c r="K1208" s="118"/>
      <c r="L1208" s="118"/>
    </row>
    <row r="1209" spans="1:12">
      <c r="A1209" s="118" t="e">
        <f>#REF!</f>
        <v>#REF!</v>
      </c>
      <c r="B1209" s="118" t="e">
        <f>#REF!</f>
        <v>#REF!</v>
      </c>
      <c r="C1209" s="122" t="e">
        <f>#REF!</f>
        <v>#REF!</v>
      </c>
      <c r="D1209" s="118" t="e">
        <f>#REF!</f>
        <v>#REF!</v>
      </c>
      <c r="E1209" s="118" t="e">
        <f>#REF!</f>
        <v>#REF!</v>
      </c>
      <c r="F1209" s="118" t="e">
        <f>#REF!</f>
        <v>#REF!</v>
      </c>
      <c r="G1209" s="118" t="e">
        <f>#REF!</f>
        <v>#REF!</v>
      </c>
      <c r="H1209" s="118" t="e">
        <f>#REF!</f>
        <v>#REF!</v>
      </c>
      <c r="I1209" s="118" t="e">
        <f>#REF!</f>
        <v>#REF!</v>
      </c>
      <c r="J1209" s="118" t="e">
        <f>#REF!</f>
        <v>#REF!</v>
      </c>
      <c r="K1209" s="118"/>
      <c r="L1209" s="118"/>
    </row>
    <row r="1210" spans="1:12">
      <c r="A1210" s="118" t="e">
        <f>#REF!</f>
        <v>#REF!</v>
      </c>
      <c r="B1210" s="118" t="e">
        <f>#REF!</f>
        <v>#REF!</v>
      </c>
      <c r="C1210" s="122" t="e">
        <f>#REF!</f>
        <v>#REF!</v>
      </c>
      <c r="D1210" s="118" t="e">
        <f>#REF!</f>
        <v>#REF!</v>
      </c>
      <c r="E1210" s="118" t="e">
        <f>#REF!</f>
        <v>#REF!</v>
      </c>
      <c r="F1210" s="118" t="e">
        <f>#REF!</f>
        <v>#REF!</v>
      </c>
      <c r="G1210" s="118" t="e">
        <f>#REF!</f>
        <v>#REF!</v>
      </c>
      <c r="H1210" s="118" t="e">
        <f>#REF!</f>
        <v>#REF!</v>
      </c>
      <c r="I1210" s="118" t="e">
        <f>#REF!</f>
        <v>#REF!</v>
      </c>
      <c r="J1210" s="118" t="e">
        <f>#REF!</f>
        <v>#REF!</v>
      </c>
      <c r="K1210" s="118"/>
      <c r="L1210" s="118"/>
    </row>
    <row r="1211" spans="1:12">
      <c r="A1211" s="118" t="e">
        <f>#REF!</f>
        <v>#REF!</v>
      </c>
      <c r="B1211" s="118" t="e">
        <f>#REF!</f>
        <v>#REF!</v>
      </c>
      <c r="C1211" s="122" t="e">
        <f>#REF!</f>
        <v>#REF!</v>
      </c>
      <c r="D1211" s="118" t="e">
        <f>#REF!</f>
        <v>#REF!</v>
      </c>
      <c r="E1211" s="118" t="e">
        <f>#REF!</f>
        <v>#REF!</v>
      </c>
      <c r="F1211" s="118" t="e">
        <f>#REF!</f>
        <v>#REF!</v>
      </c>
      <c r="G1211" s="118" t="e">
        <f>#REF!</f>
        <v>#REF!</v>
      </c>
      <c r="H1211" s="118" t="e">
        <f>#REF!</f>
        <v>#REF!</v>
      </c>
      <c r="I1211" s="118" t="e">
        <f>#REF!</f>
        <v>#REF!</v>
      </c>
      <c r="J1211" s="118" t="e">
        <f>#REF!</f>
        <v>#REF!</v>
      </c>
      <c r="K1211" s="118"/>
      <c r="L1211" s="118"/>
    </row>
    <row r="1212" spans="1:12">
      <c r="A1212" s="118" t="e">
        <f>#REF!</f>
        <v>#REF!</v>
      </c>
      <c r="B1212" s="118" t="e">
        <f>#REF!</f>
        <v>#REF!</v>
      </c>
      <c r="C1212" s="122" t="e">
        <f>#REF!</f>
        <v>#REF!</v>
      </c>
      <c r="D1212" s="118" t="e">
        <f>#REF!</f>
        <v>#REF!</v>
      </c>
      <c r="E1212" s="118" t="e">
        <f>#REF!</f>
        <v>#REF!</v>
      </c>
      <c r="F1212" s="118" t="e">
        <f>#REF!</f>
        <v>#REF!</v>
      </c>
      <c r="G1212" s="118" t="e">
        <f>#REF!</f>
        <v>#REF!</v>
      </c>
      <c r="H1212" s="118" t="e">
        <f>#REF!</f>
        <v>#REF!</v>
      </c>
      <c r="I1212" s="118" t="e">
        <f>#REF!</f>
        <v>#REF!</v>
      </c>
      <c r="J1212" s="118" t="e">
        <f>#REF!</f>
        <v>#REF!</v>
      </c>
      <c r="K1212" s="118"/>
      <c r="L1212" s="118"/>
    </row>
    <row r="1213" spans="1:12">
      <c r="A1213" s="118" t="e">
        <f>#REF!</f>
        <v>#REF!</v>
      </c>
      <c r="B1213" s="118" t="e">
        <f>#REF!</f>
        <v>#REF!</v>
      </c>
      <c r="C1213" s="122" t="e">
        <f>#REF!</f>
        <v>#REF!</v>
      </c>
      <c r="D1213" s="118" t="e">
        <f>#REF!</f>
        <v>#REF!</v>
      </c>
      <c r="E1213" s="118" t="e">
        <f>#REF!</f>
        <v>#REF!</v>
      </c>
      <c r="F1213" s="118" t="e">
        <f>#REF!</f>
        <v>#REF!</v>
      </c>
      <c r="G1213" s="118"/>
      <c r="H1213" s="118" t="e">
        <f>#REF!</f>
        <v>#REF!</v>
      </c>
      <c r="I1213" s="118" t="e">
        <f>#REF!</f>
        <v>#REF!</v>
      </c>
      <c r="J1213" s="118" t="e">
        <f>#REF!</f>
        <v>#REF!</v>
      </c>
      <c r="K1213" s="118"/>
      <c r="L1213" s="118"/>
    </row>
    <row r="1214" spans="1:12">
      <c r="A1214" s="118" t="e">
        <f>#REF!</f>
        <v>#REF!</v>
      </c>
      <c r="B1214" s="118" t="e">
        <f>#REF!</f>
        <v>#REF!</v>
      </c>
      <c r="C1214" s="122" t="e">
        <f>#REF!</f>
        <v>#REF!</v>
      </c>
      <c r="D1214" s="118" t="e">
        <f>#REF!</f>
        <v>#REF!</v>
      </c>
      <c r="E1214" s="118" t="e">
        <f>#REF!</f>
        <v>#REF!</v>
      </c>
      <c r="F1214" s="118" t="e">
        <f>#REF!</f>
        <v>#REF!</v>
      </c>
      <c r="G1214" s="118"/>
      <c r="H1214" s="118" t="e">
        <f>#REF!</f>
        <v>#REF!</v>
      </c>
      <c r="I1214" s="118" t="e">
        <f>#REF!</f>
        <v>#REF!</v>
      </c>
      <c r="J1214" s="118" t="e">
        <f>#REF!</f>
        <v>#REF!</v>
      </c>
      <c r="K1214" s="118"/>
      <c r="L1214" s="118"/>
    </row>
    <row r="1215" spans="1:12">
      <c r="A1215" s="118" t="e">
        <f>#REF!</f>
        <v>#REF!</v>
      </c>
      <c r="B1215" s="118" t="e">
        <f>#REF!</f>
        <v>#REF!</v>
      </c>
      <c r="C1215" s="122" t="e">
        <f>#REF!</f>
        <v>#REF!</v>
      </c>
      <c r="D1215" s="118" t="e">
        <f>#REF!</f>
        <v>#REF!</v>
      </c>
      <c r="E1215" s="118" t="e">
        <f>#REF!</f>
        <v>#REF!</v>
      </c>
      <c r="F1215" s="118" t="e">
        <f>#REF!</f>
        <v>#REF!</v>
      </c>
      <c r="G1215" s="118"/>
      <c r="H1215" s="118" t="e">
        <f>#REF!</f>
        <v>#REF!</v>
      </c>
      <c r="I1215" s="118" t="e">
        <f>#REF!</f>
        <v>#REF!</v>
      </c>
      <c r="J1215" s="118" t="e">
        <f>#REF!</f>
        <v>#REF!</v>
      </c>
      <c r="K1215" s="118"/>
      <c r="L1215" s="118"/>
    </row>
    <row r="1216" spans="1:12">
      <c r="A1216" s="118" t="e">
        <f>#REF!</f>
        <v>#REF!</v>
      </c>
      <c r="B1216" s="118" t="e">
        <f>#REF!</f>
        <v>#REF!</v>
      </c>
      <c r="C1216" s="122" t="e">
        <f>#REF!</f>
        <v>#REF!</v>
      </c>
      <c r="D1216" s="118" t="e">
        <f>#REF!</f>
        <v>#REF!</v>
      </c>
      <c r="E1216" s="118" t="e">
        <f>#REF!</f>
        <v>#REF!</v>
      </c>
      <c r="F1216" s="118" t="e">
        <f>#REF!</f>
        <v>#REF!</v>
      </c>
      <c r="G1216" s="118"/>
      <c r="H1216" s="118" t="e">
        <f>#REF!</f>
        <v>#REF!</v>
      </c>
      <c r="I1216" s="118" t="e">
        <f>#REF!</f>
        <v>#REF!</v>
      </c>
      <c r="J1216" s="118" t="e">
        <f>#REF!</f>
        <v>#REF!</v>
      </c>
      <c r="K1216" s="118"/>
      <c r="L1216" s="118"/>
    </row>
    <row r="1217" spans="1:12">
      <c r="A1217" s="118" t="e">
        <f>#REF!</f>
        <v>#REF!</v>
      </c>
      <c r="B1217" s="118" t="e">
        <f>#REF!</f>
        <v>#REF!</v>
      </c>
      <c r="C1217" s="122" t="e">
        <f>#REF!</f>
        <v>#REF!</v>
      </c>
      <c r="D1217" s="118" t="e">
        <f>#REF!</f>
        <v>#REF!</v>
      </c>
      <c r="E1217" s="118" t="e">
        <f>#REF!</f>
        <v>#REF!</v>
      </c>
      <c r="F1217" s="118" t="e">
        <f>#REF!</f>
        <v>#REF!</v>
      </c>
      <c r="G1217" s="118"/>
      <c r="H1217" s="118" t="e">
        <f>#REF!</f>
        <v>#REF!</v>
      </c>
      <c r="I1217" s="118" t="e">
        <f>#REF!</f>
        <v>#REF!</v>
      </c>
      <c r="J1217" s="118" t="e">
        <f>#REF!</f>
        <v>#REF!</v>
      </c>
      <c r="K1217" s="118"/>
      <c r="L1217" s="118"/>
    </row>
    <row r="1218" spans="1:12">
      <c r="A1218" s="118" t="e">
        <f>#REF!</f>
        <v>#REF!</v>
      </c>
      <c r="B1218" s="118" t="e">
        <f>#REF!</f>
        <v>#REF!</v>
      </c>
      <c r="C1218" s="122" t="e">
        <f>#REF!</f>
        <v>#REF!</v>
      </c>
      <c r="D1218" s="118" t="e">
        <f>#REF!</f>
        <v>#REF!</v>
      </c>
      <c r="E1218" s="118" t="e">
        <f>#REF!</f>
        <v>#REF!</v>
      </c>
      <c r="F1218" s="118" t="e">
        <f>#REF!</f>
        <v>#REF!</v>
      </c>
      <c r="G1218" s="118"/>
      <c r="H1218" s="118" t="e">
        <f>#REF!</f>
        <v>#REF!</v>
      </c>
      <c r="I1218" s="118" t="e">
        <f>#REF!</f>
        <v>#REF!</v>
      </c>
      <c r="J1218" s="118" t="e">
        <f>#REF!</f>
        <v>#REF!</v>
      </c>
      <c r="K1218" s="118"/>
      <c r="L1218" s="118"/>
    </row>
    <row r="1219" spans="1:12">
      <c r="A1219" s="118" t="e">
        <f>#REF!</f>
        <v>#REF!</v>
      </c>
      <c r="B1219" s="118" t="e">
        <f>#REF!</f>
        <v>#REF!</v>
      </c>
      <c r="C1219" s="122" t="e">
        <f>#REF!</f>
        <v>#REF!</v>
      </c>
      <c r="D1219" s="118" t="e">
        <f>#REF!</f>
        <v>#REF!</v>
      </c>
      <c r="E1219" s="118" t="e">
        <f>#REF!</f>
        <v>#REF!</v>
      </c>
      <c r="F1219" s="118" t="e">
        <f>#REF!</f>
        <v>#REF!</v>
      </c>
      <c r="G1219" s="118"/>
      <c r="H1219" s="118" t="e">
        <f>#REF!</f>
        <v>#REF!</v>
      </c>
      <c r="I1219" s="118" t="e">
        <f>#REF!</f>
        <v>#REF!</v>
      </c>
      <c r="J1219" s="118" t="e">
        <f>#REF!</f>
        <v>#REF!</v>
      </c>
      <c r="K1219" s="118"/>
      <c r="L1219" s="118"/>
    </row>
    <row r="1220" spans="1:12">
      <c r="A1220" s="118" t="e">
        <f>#REF!</f>
        <v>#REF!</v>
      </c>
      <c r="B1220" s="118" t="e">
        <f>#REF!</f>
        <v>#REF!</v>
      </c>
      <c r="C1220" s="122" t="e">
        <f>#REF!</f>
        <v>#REF!</v>
      </c>
      <c r="D1220" s="118" t="e">
        <f>#REF!</f>
        <v>#REF!</v>
      </c>
      <c r="E1220" s="118" t="e">
        <f>#REF!</f>
        <v>#REF!</v>
      </c>
      <c r="F1220" s="118" t="e">
        <f>#REF!</f>
        <v>#REF!</v>
      </c>
      <c r="G1220" s="118"/>
      <c r="H1220" s="118" t="e">
        <f>#REF!</f>
        <v>#REF!</v>
      </c>
      <c r="I1220" s="118" t="e">
        <f>#REF!</f>
        <v>#REF!</v>
      </c>
      <c r="J1220" s="118" t="e">
        <f>#REF!</f>
        <v>#REF!</v>
      </c>
      <c r="K1220" s="118"/>
      <c r="L1220" s="118"/>
    </row>
    <row r="1221" spans="1:12">
      <c r="A1221" s="118" t="e">
        <f>#REF!</f>
        <v>#REF!</v>
      </c>
      <c r="B1221" s="118" t="e">
        <f>#REF!</f>
        <v>#REF!</v>
      </c>
      <c r="C1221" s="122" t="e">
        <f>#REF!</f>
        <v>#REF!</v>
      </c>
      <c r="D1221" s="118" t="e">
        <f>#REF!</f>
        <v>#REF!</v>
      </c>
      <c r="E1221" s="118" t="e">
        <f>#REF!</f>
        <v>#REF!</v>
      </c>
      <c r="F1221" s="118" t="e">
        <f>#REF!</f>
        <v>#REF!</v>
      </c>
      <c r="G1221" s="118"/>
      <c r="H1221" s="118" t="e">
        <f>#REF!</f>
        <v>#REF!</v>
      </c>
      <c r="I1221" s="118" t="e">
        <f>#REF!</f>
        <v>#REF!</v>
      </c>
      <c r="J1221" s="118" t="e">
        <f>#REF!</f>
        <v>#REF!</v>
      </c>
      <c r="K1221" s="118"/>
      <c r="L1221" s="118"/>
    </row>
    <row r="1222" spans="1:12">
      <c r="A1222" s="118" t="e">
        <f>#REF!</f>
        <v>#REF!</v>
      </c>
      <c r="B1222" s="118" t="e">
        <f>#REF!</f>
        <v>#REF!</v>
      </c>
      <c r="C1222" s="122" t="e">
        <f>#REF!</f>
        <v>#REF!</v>
      </c>
      <c r="D1222" s="118" t="e">
        <f>#REF!</f>
        <v>#REF!</v>
      </c>
      <c r="E1222" s="118" t="e">
        <f>#REF!</f>
        <v>#REF!</v>
      </c>
      <c r="F1222" s="118" t="e">
        <f>#REF!</f>
        <v>#REF!</v>
      </c>
      <c r="G1222" s="118"/>
      <c r="H1222" s="118" t="e">
        <f>#REF!</f>
        <v>#REF!</v>
      </c>
      <c r="I1222" s="118" t="e">
        <f>#REF!</f>
        <v>#REF!</v>
      </c>
      <c r="J1222" s="118" t="e">
        <f>#REF!</f>
        <v>#REF!</v>
      </c>
      <c r="K1222" s="118"/>
      <c r="L1222" s="118"/>
    </row>
    <row r="1223" spans="1:12">
      <c r="A1223" s="118" t="e">
        <f>#REF!</f>
        <v>#REF!</v>
      </c>
      <c r="B1223" s="118" t="e">
        <f>#REF!</f>
        <v>#REF!</v>
      </c>
      <c r="C1223" s="122" t="e">
        <f>#REF!</f>
        <v>#REF!</v>
      </c>
      <c r="D1223" s="118" t="e">
        <f>#REF!</f>
        <v>#REF!</v>
      </c>
      <c r="E1223" s="118" t="e">
        <f>#REF!</f>
        <v>#REF!</v>
      </c>
      <c r="F1223" s="118" t="e">
        <f>#REF!</f>
        <v>#REF!</v>
      </c>
      <c r="G1223" s="118"/>
      <c r="H1223" s="118" t="e">
        <f>#REF!</f>
        <v>#REF!</v>
      </c>
      <c r="I1223" s="118" t="e">
        <f>#REF!</f>
        <v>#REF!</v>
      </c>
      <c r="J1223" s="118" t="e">
        <f>#REF!</f>
        <v>#REF!</v>
      </c>
      <c r="K1223" s="118"/>
      <c r="L1223" s="118"/>
    </row>
    <row r="1224" spans="1:12">
      <c r="A1224" s="118" t="e">
        <f>#REF!</f>
        <v>#REF!</v>
      </c>
      <c r="B1224" s="118" t="e">
        <f>#REF!</f>
        <v>#REF!</v>
      </c>
      <c r="C1224" s="122" t="e">
        <f>#REF!</f>
        <v>#REF!</v>
      </c>
      <c r="D1224" s="118" t="e">
        <f>#REF!</f>
        <v>#REF!</v>
      </c>
      <c r="E1224" s="118" t="e">
        <f>#REF!</f>
        <v>#REF!</v>
      </c>
      <c r="F1224" s="118" t="e">
        <f>#REF!</f>
        <v>#REF!</v>
      </c>
      <c r="G1224" s="118"/>
      <c r="H1224" s="118" t="e">
        <f>#REF!</f>
        <v>#REF!</v>
      </c>
      <c r="I1224" s="118" t="e">
        <f>#REF!</f>
        <v>#REF!</v>
      </c>
      <c r="J1224" s="118" t="e">
        <f>#REF!</f>
        <v>#REF!</v>
      </c>
      <c r="K1224" s="118"/>
      <c r="L1224" s="118"/>
    </row>
    <row r="1225" spans="1:12">
      <c r="A1225" s="118" t="e">
        <f>#REF!</f>
        <v>#REF!</v>
      </c>
      <c r="B1225" s="118" t="e">
        <f>#REF!</f>
        <v>#REF!</v>
      </c>
      <c r="C1225" s="122" t="e">
        <f>#REF!</f>
        <v>#REF!</v>
      </c>
      <c r="D1225" s="118" t="e">
        <f>#REF!</f>
        <v>#REF!</v>
      </c>
      <c r="E1225" s="118" t="e">
        <f>#REF!</f>
        <v>#REF!</v>
      </c>
      <c r="F1225" s="118" t="e">
        <f>#REF!</f>
        <v>#REF!</v>
      </c>
      <c r="G1225" s="118"/>
      <c r="H1225" s="118" t="e">
        <f>#REF!</f>
        <v>#REF!</v>
      </c>
      <c r="I1225" s="118" t="e">
        <f>#REF!</f>
        <v>#REF!</v>
      </c>
      <c r="J1225" s="118" t="e">
        <f>#REF!</f>
        <v>#REF!</v>
      </c>
      <c r="K1225" s="118"/>
      <c r="L1225" s="118"/>
    </row>
    <row r="1226" spans="1:12">
      <c r="A1226" s="118" t="e">
        <f>#REF!</f>
        <v>#REF!</v>
      </c>
      <c r="B1226" s="118" t="e">
        <f>#REF!</f>
        <v>#REF!</v>
      </c>
      <c r="C1226" s="122" t="e">
        <f>#REF!</f>
        <v>#REF!</v>
      </c>
      <c r="D1226" s="118" t="e">
        <f>#REF!</f>
        <v>#REF!</v>
      </c>
      <c r="E1226" s="118" t="e">
        <f>#REF!</f>
        <v>#REF!</v>
      </c>
      <c r="F1226" s="118" t="e">
        <f>#REF!</f>
        <v>#REF!</v>
      </c>
      <c r="G1226" s="118"/>
      <c r="H1226" s="118" t="e">
        <f>#REF!</f>
        <v>#REF!</v>
      </c>
      <c r="I1226" s="118" t="e">
        <f>#REF!</f>
        <v>#REF!</v>
      </c>
      <c r="J1226" s="118" t="e">
        <f>#REF!</f>
        <v>#REF!</v>
      </c>
      <c r="K1226" s="118"/>
      <c r="L1226" s="118"/>
    </row>
    <row r="1227" spans="1:12">
      <c r="A1227" s="118" t="e">
        <f>#REF!</f>
        <v>#REF!</v>
      </c>
      <c r="B1227" s="118" t="e">
        <f>#REF!</f>
        <v>#REF!</v>
      </c>
      <c r="C1227" s="122" t="e">
        <f>#REF!</f>
        <v>#REF!</v>
      </c>
      <c r="D1227" s="118" t="e">
        <f>#REF!</f>
        <v>#REF!</v>
      </c>
      <c r="E1227" s="118" t="e">
        <f>#REF!</f>
        <v>#REF!</v>
      </c>
      <c r="F1227" s="118" t="e">
        <f>#REF!</f>
        <v>#REF!</v>
      </c>
      <c r="G1227" s="118"/>
      <c r="H1227" s="118" t="e">
        <f>#REF!</f>
        <v>#REF!</v>
      </c>
      <c r="I1227" s="118" t="e">
        <f>#REF!</f>
        <v>#REF!</v>
      </c>
      <c r="J1227" s="118" t="e">
        <f>#REF!</f>
        <v>#REF!</v>
      </c>
      <c r="K1227" s="118"/>
      <c r="L1227" s="118"/>
    </row>
    <row r="1228" spans="1:12">
      <c r="A1228" s="118" t="e">
        <f>#REF!</f>
        <v>#REF!</v>
      </c>
      <c r="B1228" s="118" t="e">
        <f>#REF!</f>
        <v>#REF!</v>
      </c>
      <c r="C1228" s="122" t="e">
        <f>#REF!</f>
        <v>#REF!</v>
      </c>
      <c r="D1228" s="118" t="e">
        <f>#REF!</f>
        <v>#REF!</v>
      </c>
      <c r="E1228" s="118" t="e">
        <f>#REF!</f>
        <v>#REF!</v>
      </c>
      <c r="F1228" s="118" t="e">
        <f>#REF!</f>
        <v>#REF!</v>
      </c>
      <c r="G1228" s="118"/>
      <c r="H1228" s="118" t="e">
        <f>#REF!</f>
        <v>#REF!</v>
      </c>
      <c r="I1228" s="118" t="e">
        <f>#REF!</f>
        <v>#REF!</v>
      </c>
      <c r="J1228" s="118" t="e">
        <f>#REF!</f>
        <v>#REF!</v>
      </c>
      <c r="K1228" s="118"/>
      <c r="L1228" s="118"/>
    </row>
    <row r="1229" spans="1:12">
      <c r="A1229" s="118" t="e">
        <f>#REF!</f>
        <v>#REF!</v>
      </c>
      <c r="B1229" s="118" t="e">
        <f>#REF!</f>
        <v>#REF!</v>
      </c>
      <c r="C1229" s="122" t="e">
        <f>#REF!</f>
        <v>#REF!</v>
      </c>
      <c r="D1229" s="118" t="e">
        <f>#REF!</f>
        <v>#REF!</v>
      </c>
      <c r="E1229" s="118" t="e">
        <f>#REF!</f>
        <v>#REF!</v>
      </c>
      <c r="F1229" s="118" t="e">
        <f>#REF!</f>
        <v>#REF!</v>
      </c>
      <c r="G1229" s="118"/>
      <c r="H1229" s="118" t="e">
        <f>#REF!</f>
        <v>#REF!</v>
      </c>
      <c r="I1229" s="118" t="e">
        <f>#REF!</f>
        <v>#REF!</v>
      </c>
      <c r="J1229" s="118" t="e">
        <f>#REF!</f>
        <v>#REF!</v>
      </c>
      <c r="K1229" s="118"/>
      <c r="L1229" s="118"/>
    </row>
    <row r="1230" spans="1:12">
      <c r="A1230" s="118" t="e">
        <f>#REF!</f>
        <v>#REF!</v>
      </c>
      <c r="B1230" s="118" t="e">
        <f>#REF!</f>
        <v>#REF!</v>
      </c>
      <c r="C1230" s="122" t="e">
        <f>#REF!</f>
        <v>#REF!</v>
      </c>
      <c r="D1230" s="118" t="e">
        <f>#REF!</f>
        <v>#REF!</v>
      </c>
      <c r="E1230" s="118" t="e">
        <f>#REF!</f>
        <v>#REF!</v>
      </c>
      <c r="F1230" s="118" t="e">
        <f>#REF!</f>
        <v>#REF!</v>
      </c>
      <c r="G1230" s="118"/>
      <c r="H1230" s="118" t="e">
        <f>#REF!</f>
        <v>#REF!</v>
      </c>
      <c r="I1230" s="118" t="e">
        <f>#REF!</f>
        <v>#REF!</v>
      </c>
      <c r="J1230" s="118" t="e">
        <f>#REF!</f>
        <v>#REF!</v>
      </c>
      <c r="K1230" s="118"/>
      <c r="L1230" s="118"/>
    </row>
    <row r="1231" spans="1:12">
      <c r="A1231" s="118" t="e">
        <f>#REF!</f>
        <v>#REF!</v>
      </c>
      <c r="B1231" s="118" t="e">
        <f>#REF!</f>
        <v>#REF!</v>
      </c>
      <c r="C1231" s="122" t="e">
        <f>#REF!</f>
        <v>#REF!</v>
      </c>
      <c r="D1231" s="118" t="e">
        <f>#REF!</f>
        <v>#REF!</v>
      </c>
      <c r="E1231" s="118" t="e">
        <f>#REF!</f>
        <v>#REF!</v>
      </c>
      <c r="F1231" s="118" t="e">
        <f>#REF!</f>
        <v>#REF!</v>
      </c>
      <c r="G1231" s="118"/>
      <c r="H1231" s="118" t="e">
        <f>#REF!</f>
        <v>#REF!</v>
      </c>
      <c r="I1231" s="118" t="e">
        <f>#REF!</f>
        <v>#REF!</v>
      </c>
      <c r="J1231" s="118" t="e">
        <f>#REF!</f>
        <v>#REF!</v>
      </c>
      <c r="K1231" s="118"/>
      <c r="L1231" s="118"/>
    </row>
    <row r="1232" spans="1:12">
      <c r="A1232" s="118" t="e">
        <f>#REF!</f>
        <v>#REF!</v>
      </c>
      <c r="B1232" s="118" t="e">
        <f>#REF!</f>
        <v>#REF!</v>
      </c>
      <c r="C1232" s="122" t="e">
        <f>#REF!</f>
        <v>#REF!</v>
      </c>
      <c r="D1232" s="118" t="e">
        <f>#REF!</f>
        <v>#REF!</v>
      </c>
      <c r="E1232" s="118" t="e">
        <f>#REF!</f>
        <v>#REF!</v>
      </c>
      <c r="F1232" s="118" t="e">
        <f>#REF!</f>
        <v>#REF!</v>
      </c>
      <c r="G1232" s="118"/>
      <c r="H1232" s="118" t="e">
        <f>#REF!</f>
        <v>#REF!</v>
      </c>
      <c r="I1232" s="118" t="e">
        <f>#REF!</f>
        <v>#REF!</v>
      </c>
      <c r="J1232" s="118" t="e">
        <f>#REF!</f>
        <v>#REF!</v>
      </c>
      <c r="K1232" s="118"/>
      <c r="L1232" s="118"/>
    </row>
    <row r="1233" spans="1:12">
      <c r="A1233" s="118" t="e">
        <f>#REF!</f>
        <v>#REF!</v>
      </c>
      <c r="B1233" s="118" t="e">
        <f>#REF!</f>
        <v>#REF!</v>
      </c>
      <c r="C1233" s="122" t="e">
        <f>#REF!</f>
        <v>#REF!</v>
      </c>
      <c r="D1233" s="118" t="e">
        <f>#REF!</f>
        <v>#REF!</v>
      </c>
      <c r="E1233" s="118" t="e">
        <f>#REF!</f>
        <v>#REF!</v>
      </c>
      <c r="F1233" s="118" t="e">
        <f>#REF!</f>
        <v>#REF!</v>
      </c>
      <c r="G1233" s="118"/>
      <c r="H1233" s="118" t="e">
        <f>#REF!</f>
        <v>#REF!</v>
      </c>
      <c r="I1233" s="118" t="e">
        <f>#REF!</f>
        <v>#REF!</v>
      </c>
      <c r="J1233" s="118" t="e">
        <f>#REF!</f>
        <v>#REF!</v>
      </c>
      <c r="K1233" s="118"/>
      <c r="L1233" s="118"/>
    </row>
    <row r="1234" spans="1:12">
      <c r="A1234" s="118" t="e">
        <f>#REF!</f>
        <v>#REF!</v>
      </c>
      <c r="B1234" s="118" t="e">
        <f>#REF!</f>
        <v>#REF!</v>
      </c>
      <c r="C1234" s="122" t="e">
        <f>#REF!</f>
        <v>#REF!</v>
      </c>
      <c r="D1234" s="118" t="e">
        <f>#REF!</f>
        <v>#REF!</v>
      </c>
      <c r="E1234" s="118" t="e">
        <f>#REF!</f>
        <v>#REF!</v>
      </c>
      <c r="F1234" s="118" t="e">
        <f>#REF!</f>
        <v>#REF!</v>
      </c>
      <c r="G1234" s="118"/>
      <c r="H1234" s="118" t="e">
        <f>#REF!</f>
        <v>#REF!</v>
      </c>
      <c r="I1234" s="118" t="e">
        <f>#REF!</f>
        <v>#REF!</v>
      </c>
      <c r="J1234" s="118" t="e">
        <f>#REF!</f>
        <v>#REF!</v>
      </c>
      <c r="K1234" s="118"/>
      <c r="L1234" s="118"/>
    </row>
    <row r="1235" spans="1:12">
      <c r="A1235" s="118" t="e">
        <f>#REF!</f>
        <v>#REF!</v>
      </c>
      <c r="B1235" s="118" t="e">
        <f>#REF!</f>
        <v>#REF!</v>
      </c>
      <c r="C1235" s="122" t="e">
        <f>#REF!</f>
        <v>#REF!</v>
      </c>
      <c r="D1235" s="118" t="e">
        <f>#REF!</f>
        <v>#REF!</v>
      </c>
      <c r="E1235" s="118" t="e">
        <f>#REF!</f>
        <v>#REF!</v>
      </c>
      <c r="F1235" s="118" t="e">
        <f>#REF!</f>
        <v>#REF!</v>
      </c>
      <c r="G1235" s="118"/>
      <c r="H1235" s="118" t="e">
        <f>#REF!</f>
        <v>#REF!</v>
      </c>
      <c r="I1235" s="118" t="e">
        <f>#REF!</f>
        <v>#REF!</v>
      </c>
      <c r="J1235" s="118" t="e">
        <f>#REF!</f>
        <v>#REF!</v>
      </c>
      <c r="K1235" s="118"/>
      <c r="L1235" s="118"/>
    </row>
    <row r="1236" spans="1:12">
      <c r="A1236" s="118" t="e">
        <f>#REF!</f>
        <v>#REF!</v>
      </c>
      <c r="B1236" s="118" t="e">
        <f>#REF!</f>
        <v>#REF!</v>
      </c>
      <c r="C1236" s="122" t="e">
        <f>#REF!</f>
        <v>#REF!</v>
      </c>
      <c r="D1236" s="118" t="e">
        <f>#REF!</f>
        <v>#REF!</v>
      </c>
      <c r="E1236" s="118" t="e">
        <f>#REF!</f>
        <v>#REF!</v>
      </c>
      <c r="F1236" s="118" t="e">
        <f>#REF!</f>
        <v>#REF!</v>
      </c>
      <c r="G1236" s="118"/>
      <c r="H1236" s="118" t="e">
        <f>#REF!</f>
        <v>#REF!</v>
      </c>
      <c r="I1236" s="118" t="e">
        <f>#REF!</f>
        <v>#REF!</v>
      </c>
      <c r="J1236" s="118" t="e">
        <f>#REF!</f>
        <v>#REF!</v>
      </c>
      <c r="K1236" s="118"/>
      <c r="L1236" s="118"/>
    </row>
    <row r="1237" spans="1:12">
      <c r="A1237" s="118" t="e">
        <f>#REF!</f>
        <v>#REF!</v>
      </c>
      <c r="B1237" s="118" t="e">
        <f>#REF!</f>
        <v>#REF!</v>
      </c>
      <c r="C1237" s="122" t="e">
        <f>#REF!</f>
        <v>#REF!</v>
      </c>
      <c r="D1237" s="118" t="e">
        <f>#REF!</f>
        <v>#REF!</v>
      </c>
      <c r="E1237" s="118" t="e">
        <f>#REF!</f>
        <v>#REF!</v>
      </c>
      <c r="F1237" s="118" t="e">
        <f>#REF!</f>
        <v>#REF!</v>
      </c>
      <c r="G1237" s="118"/>
      <c r="H1237" s="118" t="e">
        <f>#REF!</f>
        <v>#REF!</v>
      </c>
      <c r="I1237" s="118" t="e">
        <f>#REF!</f>
        <v>#REF!</v>
      </c>
      <c r="J1237" s="118" t="e">
        <f>#REF!</f>
        <v>#REF!</v>
      </c>
      <c r="K1237" s="118"/>
      <c r="L1237" s="118"/>
    </row>
    <row r="1238" spans="1:12">
      <c r="A1238" s="118" t="e">
        <f>#REF!</f>
        <v>#REF!</v>
      </c>
      <c r="B1238" s="118" t="e">
        <f>#REF!</f>
        <v>#REF!</v>
      </c>
      <c r="C1238" s="122" t="e">
        <f>#REF!</f>
        <v>#REF!</v>
      </c>
      <c r="D1238" s="118" t="e">
        <f>#REF!</f>
        <v>#REF!</v>
      </c>
      <c r="E1238" s="118" t="e">
        <f>#REF!</f>
        <v>#REF!</v>
      </c>
      <c r="F1238" s="118" t="e">
        <f>#REF!</f>
        <v>#REF!</v>
      </c>
      <c r="G1238" s="118"/>
      <c r="H1238" s="118" t="e">
        <f>#REF!</f>
        <v>#REF!</v>
      </c>
      <c r="I1238" s="118" t="e">
        <f>#REF!</f>
        <v>#REF!</v>
      </c>
      <c r="J1238" s="118" t="e">
        <f>#REF!</f>
        <v>#REF!</v>
      </c>
      <c r="K1238" s="118"/>
      <c r="L1238" s="118"/>
    </row>
    <row r="1239" spans="1:12">
      <c r="A1239" s="118" t="e">
        <f>#REF!</f>
        <v>#REF!</v>
      </c>
      <c r="B1239" s="118" t="e">
        <f>#REF!</f>
        <v>#REF!</v>
      </c>
      <c r="C1239" s="122" t="e">
        <f>#REF!</f>
        <v>#REF!</v>
      </c>
      <c r="D1239" s="118" t="e">
        <f>#REF!</f>
        <v>#REF!</v>
      </c>
      <c r="E1239" s="118" t="e">
        <f>#REF!</f>
        <v>#REF!</v>
      </c>
      <c r="F1239" s="118" t="e">
        <f>#REF!</f>
        <v>#REF!</v>
      </c>
      <c r="G1239" s="118"/>
      <c r="H1239" s="118" t="e">
        <f>#REF!</f>
        <v>#REF!</v>
      </c>
      <c r="I1239" s="118" t="e">
        <f>#REF!</f>
        <v>#REF!</v>
      </c>
      <c r="J1239" s="118" t="e">
        <f>#REF!</f>
        <v>#REF!</v>
      </c>
      <c r="K1239" s="118"/>
      <c r="L1239" s="118"/>
    </row>
    <row r="1240" spans="1:12">
      <c r="A1240" s="118" t="e">
        <f>#REF!</f>
        <v>#REF!</v>
      </c>
      <c r="B1240" s="118" t="e">
        <f>#REF!</f>
        <v>#REF!</v>
      </c>
      <c r="C1240" s="122" t="e">
        <f>#REF!</f>
        <v>#REF!</v>
      </c>
      <c r="D1240" s="118" t="e">
        <f>#REF!</f>
        <v>#REF!</v>
      </c>
      <c r="E1240" s="118" t="e">
        <f>#REF!</f>
        <v>#REF!</v>
      </c>
      <c r="F1240" s="118" t="e">
        <f>#REF!</f>
        <v>#REF!</v>
      </c>
      <c r="G1240" s="118"/>
      <c r="H1240" s="118" t="e">
        <f>#REF!</f>
        <v>#REF!</v>
      </c>
      <c r="I1240" s="118" t="e">
        <f>#REF!</f>
        <v>#REF!</v>
      </c>
      <c r="J1240" s="118" t="e">
        <f>#REF!</f>
        <v>#REF!</v>
      </c>
      <c r="K1240" s="118"/>
      <c r="L1240" s="118"/>
    </row>
    <row r="1241" spans="1:12">
      <c r="A1241" s="118" t="e">
        <f>#REF!</f>
        <v>#REF!</v>
      </c>
      <c r="B1241" s="118" t="e">
        <f>#REF!</f>
        <v>#REF!</v>
      </c>
      <c r="C1241" s="122" t="e">
        <f>#REF!</f>
        <v>#REF!</v>
      </c>
      <c r="D1241" s="118" t="e">
        <f>#REF!</f>
        <v>#REF!</v>
      </c>
      <c r="E1241" s="118" t="e">
        <f>#REF!</f>
        <v>#REF!</v>
      </c>
      <c r="F1241" s="118" t="e">
        <f>#REF!</f>
        <v>#REF!</v>
      </c>
      <c r="G1241" s="118"/>
      <c r="H1241" s="118" t="e">
        <f>#REF!</f>
        <v>#REF!</v>
      </c>
      <c r="I1241" s="118" t="e">
        <f>#REF!</f>
        <v>#REF!</v>
      </c>
      <c r="J1241" s="118" t="e">
        <f>#REF!</f>
        <v>#REF!</v>
      </c>
      <c r="K1241" s="118"/>
      <c r="L1241" s="118"/>
    </row>
    <row r="1242" spans="1:12">
      <c r="A1242" s="118" t="e">
        <f>#REF!</f>
        <v>#REF!</v>
      </c>
      <c r="B1242" s="118" t="e">
        <f>#REF!</f>
        <v>#REF!</v>
      </c>
      <c r="C1242" s="122" t="e">
        <f>#REF!</f>
        <v>#REF!</v>
      </c>
      <c r="D1242" s="118" t="e">
        <f>#REF!</f>
        <v>#REF!</v>
      </c>
      <c r="E1242" s="118" t="e">
        <f>#REF!</f>
        <v>#REF!</v>
      </c>
      <c r="F1242" s="118" t="e">
        <f>#REF!</f>
        <v>#REF!</v>
      </c>
      <c r="G1242" s="118"/>
      <c r="H1242" s="118" t="e">
        <f>#REF!</f>
        <v>#REF!</v>
      </c>
      <c r="I1242" s="118" t="e">
        <f>#REF!</f>
        <v>#REF!</v>
      </c>
      <c r="J1242" s="118" t="e">
        <f>#REF!</f>
        <v>#REF!</v>
      </c>
      <c r="K1242" s="118"/>
      <c r="L1242" s="118"/>
    </row>
    <row r="1243" spans="1:12">
      <c r="A1243" s="118" t="e">
        <f>#REF!</f>
        <v>#REF!</v>
      </c>
      <c r="B1243" s="118" t="e">
        <f>#REF!</f>
        <v>#REF!</v>
      </c>
      <c r="C1243" s="122" t="e">
        <f>#REF!</f>
        <v>#REF!</v>
      </c>
      <c r="D1243" s="118" t="e">
        <f>#REF!</f>
        <v>#REF!</v>
      </c>
      <c r="E1243" s="118" t="e">
        <f>#REF!</f>
        <v>#REF!</v>
      </c>
      <c r="F1243" s="118" t="e">
        <f>#REF!</f>
        <v>#REF!</v>
      </c>
      <c r="G1243" s="118"/>
      <c r="H1243" s="118" t="e">
        <f>#REF!</f>
        <v>#REF!</v>
      </c>
      <c r="I1243" s="118" t="e">
        <f>#REF!</f>
        <v>#REF!</v>
      </c>
      <c r="J1243" s="118" t="e">
        <f>#REF!</f>
        <v>#REF!</v>
      </c>
      <c r="K1243" s="118"/>
      <c r="L1243" s="118"/>
    </row>
    <row r="1244" spans="1:12">
      <c r="A1244" s="118" t="e">
        <f>#REF!</f>
        <v>#REF!</v>
      </c>
      <c r="B1244" s="118" t="e">
        <f>#REF!</f>
        <v>#REF!</v>
      </c>
      <c r="C1244" s="122" t="e">
        <f>#REF!</f>
        <v>#REF!</v>
      </c>
      <c r="D1244" s="118" t="e">
        <f>#REF!</f>
        <v>#REF!</v>
      </c>
      <c r="E1244" s="118" t="e">
        <f>#REF!</f>
        <v>#REF!</v>
      </c>
      <c r="F1244" s="118" t="e">
        <f>#REF!</f>
        <v>#REF!</v>
      </c>
      <c r="G1244" s="118"/>
      <c r="H1244" s="118" t="e">
        <f>#REF!</f>
        <v>#REF!</v>
      </c>
      <c r="I1244" s="118" t="e">
        <f>#REF!</f>
        <v>#REF!</v>
      </c>
      <c r="J1244" s="118" t="e">
        <f>#REF!</f>
        <v>#REF!</v>
      </c>
      <c r="K1244" s="118"/>
      <c r="L1244" s="118"/>
    </row>
    <row r="1245" spans="1:12">
      <c r="A1245" s="118" t="e">
        <f>#REF!</f>
        <v>#REF!</v>
      </c>
      <c r="B1245" s="118" t="e">
        <f>#REF!</f>
        <v>#REF!</v>
      </c>
      <c r="C1245" s="122" t="e">
        <f>#REF!</f>
        <v>#REF!</v>
      </c>
      <c r="D1245" s="118" t="e">
        <f>#REF!</f>
        <v>#REF!</v>
      </c>
      <c r="E1245" s="118" t="e">
        <f>#REF!</f>
        <v>#REF!</v>
      </c>
      <c r="F1245" s="118" t="e">
        <f>#REF!</f>
        <v>#REF!</v>
      </c>
      <c r="G1245" s="118"/>
      <c r="H1245" s="118" t="e">
        <f>#REF!</f>
        <v>#REF!</v>
      </c>
      <c r="I1245" s="118" t="e">
        <f>#REF!</f>
        <v>#REF!</v>
      </c>
      <c r="J1245" s="118" t="e">
        <f>#REF!</f>
        <v>#REF!</v>
      </c>
      <c r="K1245" s="118"/>
      <c r="L1245" s="118"/>
    </row>
    <row r="1246" spans="1:12">
      <c r="A1246" s="118" t="e">
        <f>#REF!</f>
        <v>#REF!</v>
      </c>
      <c r="B1246" s="118" t="e">
        <f>#REF!</f>
        <v>#REF!</v>
      </c>
      <c r="C1246" s="122" t="e">
        <f>#REF!</f>
        <v>#REF!</v>
      </c>
      <c r="D1246" s="118" t="e">
        <f>#REF!</f>
        <v>#REF!</v>
      </c>
      <c r="E1246" s="118" t="e">
        <f>#REF!</f>
        <v>#REF!</v>
      </c>
      <c r="F1246" s="118" t="e">
        <f>#REF!</f>
        <v>#REF!</v>
      </c>
      <c r="G1246" s="118"/>
      <c r="H1246" s="118" t="e">
        <f>#REF!</f>
        <v>#REF!</v>
      </c>
      <c r="I1246" s="118" t="e">
        <f>#REF!</f>
        <v>#REF!</v>
      </c>
      <c r="J1246" s="118" t="e">
        <f>#REF!</f>
        <v>#REF!</v>
      </c>
      <c r="K1246" s="118"/>
      <c r="L1246" s="118"/>
    </row>
    <row r="1247" spans="1:12">
      <c r="A1247" s="118" t="e">
        <f>#REF!</f>
        <v>#REF!</v>
      </c>
      <c r="B1247" s="118" t="e">
        <f>#REF!</f>
        <v>#REF!</v>
      </c>
      <c r="C1247" s="122" t="e">
        <f>#REF!</f>
        <v>#REF!</v>
      </c>
      <c r="D1247" s="118" t="e">
        <f>#REF!</f>
        <v>#REF!</v>
      </c>
      <c r="E1247" s="118" t="e">
        <f>#REF!</f>
        <v>#REF!</v>
      </c>
      <c r="F1247" s="118" t="e">
        <f>#REF!</f>
        <v>#REF!</v>
      </c>
      <c r="G1247" s="118"/>
      <c r="H1247" s="118" t="e">
        <f>#REF!</f>
        <v>#REF!</v>
      </c>
      <c r="I1247" s="118" t="e">
        <f>#REF!</f>
        <v>#REF!</v>
      </c>
      <c r="J1247" s="118" t="e">
        <f>#REF!</f>
        <v>#REF!</v>
      </c>
      <c r="K1247" s="118"/>
      <c r="L1247" s="118"/>
    </row>
    <row r="1248" spans="1:12">
      <c r="A1248" s="118" t="e">
        <f>#REF!</f>
        <v>#REF!</v>
      </c>
      <c r="B1248" s="118" t="e">
        <f>#REF!</f>
        <v>#REF!</v>
      </c>
      <c r="C1248" s="122" t="e">
        <f>#REF!</f>
        <v>#REF!</v>
      </c>
      <c r="D1248" s="118" t="e">
        <f>#REF!</f>
        <v>#REF!</v>
      </c>
      <c r="E1248" s="118" t="e">
        <f>#REF!</f>
        <v>#REF!</v>
      </c>
      <c r="F1248" s="118" t="e">
        <f>#REF!</f>
        <v>#REF!</v>
      </c>
      <c r="G1248" s="118"/>
      <c r="H1248" s="118" t="e">
        <f>#REF!</f>
        <v>#REF!</v>
      </c>
      <c r="I1248" s="118" t="e">
        <f>#REF!</f>
        <v>#REF!</v>
      </c>
      <c r="J1248" s="118" t="e">
        <f>#REF!</f>
        <v>#REF!</v>
      </c>
      <c r="K1248" s="118"/>
      <c r="L1248" s="118"/>
    </row>
    <row r="1249" spans="1:12">
      <c r="A1249" s="118" t="e">
        <f>#REF!</f>
        <v>#REF!</v>
      </c>
      <c r="B1249" s="118" t="e">
        <f>#REF!</f>
        <v>#REF!</v>
      </c>
      <c r="C1249" s="122" t="e">
        <f>#REF!</f>
        <v>#REF!</v>
      </c>
      <c r="D1249" s="118" t="e">
        <f>#REF!</f>
        <v>#REF!</v>
      </c>
      <c r="E1249" s="118" t="e">
        <f>#REF!</f>
        <v>#REF!</v>
      </c>
      <c r="F1249" s="118" t="e">
        <f>#REF!</f>
        <v>#REF!</v>
      </c>
      <c r="G1249" s="118"/>
      <c r="H1249" s="118" t="e">
        <f>#REF!</f>
        <v>#REF!</v>
      </c>
      <c r="I1249" s="118" t="e">
        <f>#REF!</f>
        <v>#REF!</v>
      </c>
      <c r="J1249" s="118" t="e">
        <f>#REF!</f>
        <v>#REF!</v>
      </c>
      <c r="K1249" s="118"/>
      <c r="L1249" s="118"/>
    </row>
    <row r="1250" spans="1:12">
      <c r="A1250" s="118" t="e">
        <f>#REF!</f>
        <v>#REF!</v>
      </c>
      <c r="B1250" s="118" t="e">
        <f>#REF!</f>
        <v>#REF!</v>
      </c>
      <c r="C1250" s="122" t="e">
        <f>#REF!</f>
        <v>#REF!</v>
      </c>
      <c r="D1250" s="118" t="e">
        <f>#REF!</f>
        <v>#REF!</v>
      </c>
      <c r="E1250" s="118" t="e">
        <f>#REF!</f>
        <v>#REF!</v>
      </c>
      <c r="F1250" s="118" t="e">
        <f>#REF!</f>
        <v>#REF!</v>
      </c>
      <c r="G1250" s="118"/>
      <c r="H1250" s="118" t="e">
        <f>#REF!</f>
        <v>#REF!</v>
      </c>
      <c r="I1250" s="118" t="e">
        <f>#REF!</f>
        <v>#REF!</v>
      </c>
      <c r="J1250" s="118" t="e">
        <f>#REF!</f>
        <v>#REF!</v>
      </c>
      <c r="K1250" s="118"/>
      <c r="L1250" s="118"/>
    </row>
    <row r="1251" spans="1:12">
      <c r="A1251" s="118" t="e">
        <f>#REF!</f>
        <v>#REF!</v>
      </c>
      <c r="B1251" s="118" t="e">
        <f>#REF!</f>
        <v>#REF!</v>
      </c>
      <c r="C1251" s="122" t="e">
        <f>#REF!</f>
        <v>#REF!</v>
      </c>
      <c r="D1251" s="118" t="e">
        <f>#REF!</f>
        <v>#REF!</v>
      </c>
      <c r="E1251" s="118" t="e">
        <f>#REF!</f>
        <v>#REF!</v>
      </c>
      <c r="F1251" s="118" t="e">
        <f>#REF!</f>
        <v>#REF!</v>
      </c>
      <c r="G1251" s="118"/>
      <c r="H1251" s="118" t="e">
        <f>#REF!</f>
        <v>#REF!</v>
      </c>
      <c r="I1251" s="118" t="e">
        <f>#REF!</f>
        <v>#REF!</v>
      </c>
      <c r="J1251" s="118" t="e">
        <f>#REF!</f>
        <v>#REF!</v>
      </c>
      <c r="K1251" s="118"/>
      <c r="L1251" s="118"/>
    </row>
    <row r="1252" spans="1:12">
      <c r="A1252" s="118" t="e">
        <f>#REF!</f>
        <v>#REF!</v>
      </c>
      <c r="B1252" s="118" t="e">
        <f>#REF!</f>
        <v>#REF!</v>
      </c>
      <c r="C1252" s="122" t="e">
        <f>#REF!</f>
        <v>#REF!</v>
      </c>
      <c r="D1252" s="118" t="e">
        <f>#REF!</f>
        <v>#REF!</v>
      </c>
      <c r="E1252" s="118" t="e">
        <f>#REF!</f>
        <v>#REF!</v>
      </c>
      <c r="F1252" s="118" t="e">
        <f>#REF!</f>
        <v>#REF!</v>
      </c>
      <c r="G1252" s="118"/>
      <c r="H1252" s="118"/>
      <c r="I1252" s="118" t="e">
        <f>#REF!</f>
        <v>#REF!</v>
      </c>
      <c r="J1252" s="118" t="e">
        <f>#REF!</f>
        <v>#REF!</v>
      </c>
      <c r="K1252" s="118"/>
      <c r="L1252" s="118"/>
    </row>
    <row r="1253" spans="1:12">
      <c r="A1253" s="118" t="e">
        <f>#REF!</f>
        <v>#REF!</v>
      </c>
      <c r="B1253" s="118" t="e">
        <f>#REF!</f>
        <v>#REF!</v>
      </c>
      <c r="C1253" s="122" t="e">
        <f>#REF!</f>
        <v>#REF!</v>
      </c>
      <c r="D1253" s="118" t="e">
        <f>#REF!</f>
        <v>#REF!</v>
      </c>
      <c r="E1253" s="118" t="e">
        <f>#REF!</f>
        <v>#REF!</v>
      </c>
      <c r="F1253" s="118" t="e">
        <f>#REF!</f>
        <v>#REF!</v>
      </c>
      <c r="G1253" s="118"/>
      <c r="H1253" s="118"/>
      <c r="I1253" s="118" t="e">
        <f>#REF!</f>
        <v>#REF!</v>
      </c>
      <c r="J1253" s="118" t="e">
        <f>#REF!</f>
        <v>#REF!</v>
      </c>
      <c r="K1253" s="118"/>
      <c r="L1253" s="118"/>
    </row>
    <row r="1254" spans="1:12">
      <c r="A1254" s="118" t="e">
        <f>#REF!</f>
        <v>#REF!</v>
      </c>
      <c r="B1254" s="118" t="e">
        <f>#REF!</f>
        <v>#REF!</v>
      </c>
      <c r="C1254" s="122" t="e">
        <f>#REF!</f>
        <v>#REF!</v>
      </c>
      <c r="D1254" s="118" t="e">
        <f>#REF!</f>
        <v>#REF!</v>
      </c>
      <c r="E1254" s="118" t="e">
        <f>#REF!</f>
        <v>#REF!</v>
      </c>
      <c r="F1254" s="118" t="e">
        <f>#REF!</f>
        <v>#REF!</v>
      </c>
      <c r="G1254" s="118"/>
      <c r="H1254" s="118"/>
      <c r="I1254" s="118" t="e">
        <f>#REF!</f>
        <v>#REF!</v>
      </c>
      <c r="J1254" s="118" t="e">
        <f>#REF!</f>
        <v>#REF!</v>
      </c>
      <c r="K1254" s="118"/>
      <c r="L1254" s="118"/>
    </row>
    <row r="1255" spans="1:12">
      <c r="A1255" s="118" t="e">
        <f>#REF!</f>
        <v>#REF!</v>
      </c>
      <c r="B1255" s="118" t="e">
        <f>#REF!</f>
        <v>#REF!</v>
      </c>
      <c r="C1255" s="122" t="e">
        <f>#REF!</f>
        <v>#REF!</v>
      </c>
      <c r="D1255" s="118" t="e">
        <f>#REF!</f>
        <v>#REF!</v>
      </c>
      <c r="E1255" s="118" t="e">
        <f>#REF!</f>
        <v>#REF!</v>
      </c>
      <c r="F1255" s="118" t="e">
        <f>#REF!</f>
        <v>#REF!</v>
      </c>
      <c r="G1255" s="118"/>
      <c r="H1255" s="118"/>
      <c r="I1255" s="118" t="e">
        <f>#REF!</f>
        <v>#REF!</v>
      </c>
      <c r="J1255" s="118" t="e">
        <f>#REF!</f>
        <v>#REF!</v>
      </c>
      <c r="K1255" s="118"/>
      <c r="L1255" s="118"/>
    </row>
    <row r="1256" spans="1:12">
      <c r="A1256" s="118" t="e">
        <f>#REF!</f>
        <v>#REF!</v>
      </c>
      <c r="B1256" s="118" t="e">
        <f>#REF!</f>
        <v>#REF!</v>
      </c>
      <c r="C1256" s="122" t="e">
        <f>#REF!</f>
        <v>#REF!</v>
      </c>
      <c r="D1256" s="118" t="e">
        <f>#REF!</f>
        <v>#REF!</v>
      </c>
      <c r="E1256" s="118" t="e">
        <f>#REF!</f>
        <v>#REF!</v>
      </c>
      <c r="F1256" s="118" t="e">
        <f>#REF!</f>
        <v>#REF!</v>
      </c>
      <c r="G1256" s="118"/>
      <c r="H1256" s="118"/>
      <c r="I1256" s="118" t="e">
        <f>#REF!</f>
        <v>#REF!</v>
      </c>
      <c r="J1256" s="118" t="e">
        <f>#REF!</f>
        <v>#REF!</v>
      </c>
      <c r="K1256" s="118"/>
      <c r="L1256" s="118"/>
    </row>
    <row r="1257" spans="1:12">
      <c r="A1257" s="118" t="e">
        <f>#REF!</f>
        <v>#REF!</v>
      </c>
      <c r="B1257" s="118" t="e">
        <f>#REF!</f>
        <v>#REF!</v>
      </c>
      <c r="C1257" s="122" t="e">
        <f>#REF!</f>
        <v>#REF!</v>
      </c>
      <c r="D1257" s="118" t="e">
        <f>#REF!</f>
        <v>#REF!</v>
      </c>
      <c r="E1257" s="118" t="e">
        <f>#REF!</f>
        <v>#REF!</v>
      </c>
      <c r="F1257" s="118" t="e">
        <f>#REF!</f>
        <v>#REF!</v>
      </c>
      <c r="G1257" s="118"/>
      <c r="H1257" s="118"/>
      <c r="I1257" s="118" t="e">
        <f>#REF!</f>
        <v>#REF!</v>
      </c>
      <c r="J1257" s="118" t="e">
        <f>#REF!</f>
        <v>#REF!</v>
      </c>
      <c r="K1257" s="118"/>
      <c r="L1257" s="118"/>
    </row>
    <row r="1258" spans="1:12">
      <c r="A1258" s="118" t="e">
        <f>#REF!</f>
        <v>#REF!</v>
      </c>
      <c r="B1258" s="118" t="e">
        <f>#REF!</f>
        <v>#REF!</v>
      </c>
      <c r="C1258" s="122" t="e">
        <f>#REF!</f>
        <v>#REF!</v>
      </c>
      <c r="D1258" s="118" t="e">
        <f>#REF!</f>
        <v>#REF!</v>
      </c>
      <c r="E1258" s="118" t="e">
        <f>#REF!</f>
        <v>#REF!</v>
      </c>
      <c r="F1258" s="118" t="e">
        <f>#REF!</f>
        <v>#REF!</v>
      </c>
      <c r="G1258" s="118"/>
      <c r="H1258" s="118"/>
      <c r="I1258" s="118" t="e">
        <f>#REF!</f>
        <v>#REF!</v>
      </c>
      <c r="J1258" s="118" t="e">
        <f>#REF!</f>
        <v>#REF!</v>
      </c>
      <c r="K1258" s="118"/>
      <c r="L1258" s="118"/>
    </row>
    <row r="1259" spans="1:12">
      <c r="A1259" s="118" t="e">
        <f>#REF!</f>
        <v>#REF!</v>
      </c>
      <c r="B1259" s="118" t="e">
        <f>#REF!</f>
        <v>#REF!</v>
      </c>
      <c r="C1259" s="122" t="e">
        <f>#REF!</f>
        <v>#REF!</v>
      </c>
      <c r="D1259" s="118" t="e">
        <f>#REF!</f>
        <v>#REF!</v>
      </c>
      <c r="E1259" s="118" t="e">
        <f>#REF!</f>
        <v>#REF!</v>
      </c>
      <c r="F1259" s="118" t="e">
        <f>#REF!</f>
        <v>#REF!</v>
      </c>
      <c r="G1259" s="118"/>
      <c r="H1259" s="118"/>
      <c r="I1259" s="118" t="e">
        <f>#REF!</f>
        <v>#REF!</v>
      </c>
      <c r="J1259" s="118" t="e">
        <f>#REF!</f>
        <v>#REF!</v>
      </c>
      <c r="K1259" s="118"/>
      <c r="L1259" s="118"/>
    </row>
    <row r="1260" spans="1:12">
      <c r="A1260" s="118" t="e">
        <f>#REF!</f>
        <v>#REF!</v>
      </c>
      <c r="B1260" s="118" t="e">
        <f>#REF!</f>
        <v>#REF!</v>
      </c>
      <c r="C1260" s="122" t="e">
        <f>#REF!</f>
        <v>#REF!</v>
      </c>
      <c r="D1260" s="118" t="e">
        <f>#REF!</f>
        <v>#REF!</v>
      </c>
      <c r="E1260" s="118" t="e">
        <f>#REF!</f>
        <v>#REF!</v>
      </c>
      <c r="F1260" s="118" t="e">
        <f>#REF!</f>
        <v>#REF!</v>
      </c>
      <c r="G1260" s="118"/>
      <c r="H1260" s="118"/>
      <c r="I1260" s="118" t="e">
        <f>#REF!</f>
        <v>#REF!</v>
      </c>
      <c r="J1260" s="118" t="e">
        <f>#REF!</f>
        <v>#REF!</v>
      </c>
      <c r="K1260" s="118"/>
      <c r="L1260" s="118"/>
    </row>
    <row r="1261" spans="1:12">
      <c r="A1261" s="118" t="e">
        <f>#REF!</f>
        <v>#REF!</v>
      </c>
      <c r="B1261" s="118" t="e">
        <f>#REF!</f>
        <v>#REF!</v>
      </c>
      <c r="C1261" s="122" t="e">
        <f>#REF!</f>
        <v>#REF!</v>
      </c>
      <c r="D1261" s="118" t="e">
        <f>#REF!</f>
        <v>#REF!</v>
      </c>
      <c r="E1261" s="118" t="e">
        <f>#REF!</f>
        <v>#REF!</v>
      </c>
      <c r="F1261" s="118" t="e">
        <f>#REF!</f>
        <v>#REF!</v>
      </c>
      <c r="G1261" s="118"/>
      <c r="H1261" s="118"/>
      <c r="I1261" s="118" t="e">
        <f>#REF!</f>
        <v>#REF!</v>
      </c>
      <c r="J1261" s="118" t="e">
        <f>#REF!</f>
        <v>#REF!</v>
      </c>
      <c r="K1261" s="118"/>
      <c r="L1261" s="118"/>
    </row>
    <row r="1262" spans="1:12">
      <c r="A1262" s="118" t="e">
        <f>#REF!</f>
        <v>#REF!</v>
      </c>
      <c r="B1262" s="118" t="e">
        <f>#REF!</f>
        <v>#REF!</v>
      </c>
      <c r="C1262" s="122" t="e">
        <f>#REF!</f>
        <v>#REF!</v>
      </c>
      <c r="D1262" s="118" t="e">
        <f>#REF!</f>
        <v>#REF!</v>
      </c>
      <c r="E1262" s="118" t="e">
        <f>#REF!</f>
        <v>#REF!</v>
      </c>
      <c r="F1262" s="118" t="e">
        <f>#REF!</f>
        <v>#REF!</v>
      </c>
      <c r="G1262" s="118"/>
      <c r="H1262" s="118"/>
      <c r="I1262" s="118" t="e">
        <f>#REF!</f>
        <v>#REF!</v>
      </c>
      <c r="J1262" s="118" t="e">
        <f>#REF!</f>
        <v>#REF!</v>
      </c>
      <c r="K1262" s="118"/>
      <c r="L1262" s="118"/>
    </row>
    <row r="1263" spans="1:12">
      <c r="A1263" s="118" t="e">
        <f>#REF!</f>
        <v>#REF!</v>
      </c>
      <c r="B1263" s="118" t="e">
        <f>#REF!</f>
        <v>#REF!</v>
      </c>
      <c r="C1263" s="122" t="e">
        <f>#REF!</f>
        <v>#REF!</v>
      </c>
      <c r="D1263" s="118" t="e">
        <f>#REF!</f>
        <v>#REF!</v>
      </c>
      <c r="E1263" s="118" t="e">
        <f>#REF!</f>
        <v>#REF!</v>
      </c>
      <c r="F1263" s="118" t="e">
        <f>#REF!</f>
        <v>#REF!</v>
      </c>
      <c r="G1263" s="118"/>
      <c r="H1263" s="118"/>
      <c r="I1263" s="118" t="e">
        <f>#REF!</f>
        <v>#REF!</v>
      </c>
      <c r="J1263" s="118" t="e">
        <f>#REF!</f>
        <v>#REF!</v>
      </c>
      <c r="K1263" s="118"/>
      <c r="L1263" s="118"/>
    </row>
    <row r="1264" spans="1:12">
      <c r="A1264" s="118" t="e">
        <f>#REF!</f>
        <v>#REF!</v>
      </c>
      <c r="B1264" s="118" t="e">
        <f>#REF!</f>
        <v>#REF!</v>
      </c>
      <c r="C1264" s="122" t="e">
        <f>#REF!</f>
        <v>#REF!</v>
      </c>
      <c r="D1264" s="118" t="e">
        <f>#REF!</f>
        <v>#REF!</v>
      </c>
      <c r="E1264" s="118" t="e">
        <f>#REF!</f>
        <v>#REF!</v>
      </c>
      <c r="F1264" s="118" t="e">
        <f>#REF!</f>
        <v>#REF!</v>
      </c>
      <c r="G1264" s="118"/>
      <c r="H1264" s="118"/>
      <c r="I1264" s="118" t="e">
        <f>#REF!</f>
        <v>#REF!</v>
      </c>
      <c r="J1264" s="118" t="e">
        <f>#REF!</f>
        <v>#REF!</v>
      </c>
      <c r="K1264" s="118"/>
      <c r="L1264" s="118"/>
    </row>
    <row r="1265" spans="1:12">
      <c r="A1265" s="118" t="e">
        <f>#REF!</f>
        <v>#REF!</v>
      </c>
      <c r="B1265" s="118" t="e">
        <f>#REF!</f>
        <v>#REF!</v>
      </c>
      <c r="C1265" s="122" t="e">
        <f>#REF!</f>
        <v>#REF!</v>
      </c>
      <c r="D1265" s="118" t="e">
        <f>#REF!</f>
        <v>#REF!</v>
      </c>
      <c r="E1265" s="118" t="e">
        <f>#REF!</f>
        <v>#REF!</v>
      </c>
      <c r="F1265" s="118" t="e">
        <f>#REF!</f>
        <v>#REF!</v>
      </c>
      <c r="G1265" s="118"/>
      <c r="H1265" s="118"/>
      <c r="I1265" s="118" t="e">
        <f>#REF!</f>
        <v>#REF!</v>
      </c>
      <c r="J1265" s="118" t="e">
        <f>#REF!</f>
        <v>#REF!</v>
      </c>
      <c r="K1265" s="118"/>
      <c r="L1265" s="118"/>
    </row>
    <row r="1266" spans="1:12">
      <c r="A1266" s="118" t="e">
        <f>#REF!</f>
        <v>#REF!</v>
      </c>
      <c r="B1266" s="118" t="e">
        <f>#REF!</f>
        <v>#REF!</v>
      </c>
      <c r="C1266" s="122" t="e">
        <f>#REF!</f>
        <v>#REF!</v>
      </c>
      <c r="D1266" s="118" t="e">
        <f>#REF!</f>
        <v>#REF!</v>
      </c>
      <c r="E1266" s="118" t="e">
        <f>#REF!</f>
        <v>#REF!</v>
      </c>
      <c r="F1266" s="118" t="e">
        <f>#REF!</f>
        <v>#REF!</v>
      </c>
      <c r="G1266" s="118"/>
      <c r="H1266" s="118"/>
      <c r="I1266" s="118" t="e">
        <f>#REF!</f>
        <v>#REF!</v>
      </c>
      <c r="J1266" s="118" t="e">
        <f>#REF!</f>
        <v>#REF!</v>
      </c>
      <c r="K1266" s="118"/>
      <c r="L1266" s="118"/>
    </row>
    <row r="1267" spans="1:12">
      <c r="A1267" s="118" t="e">
        <f>#REF!</f>
        <v>#REF!</v>
      </c>
      <c r="B1267" s="118" t="e">
        <f>#REF!</f>
        <v>#REF!</v>
      </c>
      <c r="C1267" s="122" t="e">
        <f>#REF!</f>
        <v>#REF!</v>
      </c>
      <c r="D1267" s="118" t="e">
        <f>#REF!</f>
        <v>#REF!</v>
      </c>
      <c r="E1267" s="118" t="e">
        <f>#REF!</f>
        <v>#REF!</v>
      </c>
      <c r="F1267" s="118" t="e">
        <f>#REF!</f>
        <v>#REF!</v>
      </c>
      <c r="G1267" s="118"/>
      <c r="H1267" s="118"/>
      <c r="I1267" s="118" t="e">
        <f>#REF!</f>
        <v>#REF!</v>
      </c>
      <c r="J1267" s="118" t="e">
        <f>#REF!</f>
        <v>#REF!</v>
      </c>
      <c r="K1267" s="118"/>
      <c r="L1267" s="118"/>
    </row>
    <row r="1268" spans="1:12">
      <c r="A1268" s="118" t="e">
        <f>#REF!</f>
        <v>#REF!</v>
      </c>
      <c r="B1268" s="118" t="e">
        <f>#REF!</f>
        <v>#REF!</v>
      </c>
      <c r="C1268" s="122" t="e">
        <f>#REF!</f>
        <v>#REF!</v>
      </c>
      <c r="D1268" s="118" t="e">
        <f>#REF!</f>
        <v>#REF!</v>
      </c>
      <c r="E1268" s="118" t="e">
        <f>#REF!</f>
        <v>#REF!</v>
      </c>
      <c r="F1268" s="118" t="e">
        <f>#REF!</f>
        <v>#REF!</v>
      </c>
      <c r="G1268" s="118"/>
      <c r="H1268" s="118"/>
      <c r="I1268" s="118" t="e">
        <f>#REF!</f>
        <v>#REF!</v>
      </c>
      <c r="J1268" s="118" t="e">
        <f>#REF!</f>
        <v>#REF!</v>
      </c>
      <c r="K1268" s="118"/>
      <c r="L1268" s="118"/>
    </row>
    <row r="1269" spans="1:12">
      <c r="A1269" s="118" t="e">
        <f>#REF!</f>
        <v>#REF!</v>
      </c>
      <c r="B1269" s="118" t="e">
        <f>#REF!</f>
        <v>#REF!</v>
      </c>
      <c r="C1269" s="122" t="e">
        <f>#REF!</f>
        <v>#REF!</v>
      </c>
      <c r="D1269" s="118" t="e">
        <f>#REF!</f>
        <v>#REF!</v>
      </c>
      <c r="E1269" s="118" t="e">
        <f>#REF!</f>
        <v>#REF!</v>
      </c>
      <c r="F1269" s="118" t="e">
        <f>#REF!</f>
        <v>#REF!</v>
      </c>
      <c r="G1269" s="118"/>
      <c r="H1269" s="118"/>
      <c r="I1269" s="118" t="e">
        <f>#REF!</f>
        <v>#REF!</v>
      </c>
      <c r="J1269" s="118" t="e">
        <f>#REF!</f>
        <v>#REF!</v>
      </c>
      <c r="K1269" s="118"/>
      <c r="L1269" s="118"/>
    </row>
    <row r="1270" spans="1:12">
      <c r="A1270" s="118" t="e">
        <f>#REF!</f>
        <v>#REF!</v>
      </c>
      <c r="B1270" s="118" t="e">
        <f>#REF!</f>
        <v>#REF!</v>
      </c>
      <c r="C1270" s="122" t="e">
        <f>#REF!</f>
        <v>#REF!</v>
      </c>
      <c r="D1270" s="118" t="e">
        <f>#REF!</f>
        <v>#REF!</v>
      </c>
      <c r="E1270" s="118" t="e">
        <f>#REF!</f>
        <v>#REF!</v>
      </c>
      <c r="F1270" s="118" t="e">
        <f>#REF!</f>
        <v>#REF!</v>
      </c>
      <c r="G1270" s="118"/>
      <c r="H1270" s="118"/>
      <c r="I1270" s="118" t="e">
        <f>#REF!</f>
        <v>#REF!</v>
      </c>
      <c r="J1270" s="118" t="e">
        <f>#REF!</f>
        <v>#REF!</v>
      </c>
      <c r="K1270" s="118"/>
      <c r="L1270" s="118"/>
    </row>
    <row r="1271" spans="1:12">
      <c r="A1271" s="118" t="e">
        <f>#REF!</f>
        <v>#REF!</v>
      </c>
      <c r="B1271" s="118" t="e">
        <f>#REF!</f>
        <v>#REF!</v>
      </c>
      <c r="C1271" s="122" t="e">
        <f>#REF!</f>
        <v>#REF!</v>
      </c>
      <c r="D1271" s="118" t="e">
        <f>#REF!</f>
        <v>#REF!</v>
      </c>
      <c r="E1271" s="118" t="e">
        <f>#REF!</f>
        <v>#REF!</v>
      </c>
      <c r="F1271" s="118" t="e">
        <f>#REF!</f>
        <v>#REF!</v>
      </c>
      <c r="G1271" s="118"/>
      <c r="H1271" s="118"/>
      <c r="I1271" s="118" t="e">
        <f>#REF!</f>
        <v>#REF!</v>
      </c>
      <c r="J1271" s="118" t="e">
        <f>#REF!</f>
        <v>#REF!</v>
      </c>
      <c r="K1271" s="118"/>
      <c r="L1271" s="118"/>
    </row>
    <row r="1272" spans="1:12">
      <c r="A1272" s="118" t="e">
        <f>#REF!</f>
        <v>#REF!</v>
      </c>
      <c r="B1272" s="118" t="e">
        <f>#REF!</f>
        <v>#REF!</v>
      </c>
      <c r="C1272" s="122" t="e">
        <f>#REF!</f>
        <v>#REF!</v>
      </c>
      <c r="D1272" s="118" t="e">
        <f>#REF!</f>
        <v>#REF!</v>
      </c>
      <c r="E1272" s="118" t="e">
        <f>#REF!</f>
        <v>#REF!</v>
      </c>
      <c r="F1272" s="118" t="e">
        <f>#REF!</f>
        <v>#REF!</v>
      </c>
      <c r="G1272" s="118"/>
      <c r="H1272" s="118"/>
      <c r="I1272" s="118" t="e">
        <f>#REF!</f>
        <v>#REF!</v>
      </c>
      <c r="J1272" s="118" t="e">
        <f>#REF!</f>
        <v>#REF!</v>
      </c>
      <c r="K1272" s="118"/>
      <c r="L1272" s="118"/>
    </row>
    <row r="1273" spans="1:12">
      <c r="A1273" s="118" t="e">
        <f>#REF!</f>
        <v>#REF!</v>
      </c>
      <c r="B1273" s="118" t="e">
        <f>#REF!</f>
        <v>#REF!</v>
      </c>
      <c r="C1273" s="122" t="e">
        <f>#REF!</f>
        <v>#REF!</v>
      </c>
      <c r="D1273" s="118" t="e">
        <f>#REF!</f>
        <v>#REF!</v>
      </c>
      <c r="E1273" s="118" t="e">
        <f>#REF!</f>
        <v>#REF!</v>
      </c>
      <c r="F1273" s="118" t="e">
        <f>#REF!</f>
        <v>#REF!</v>
      </c>
      <c r="G1273" s="118"/>
      <c r="H1273" s="118"/>
      <c r="I1273" s="118" t="e">
        <f>#REF!</f>
        <v>#REF!</v>
      </c>
      <c r="J1273" s="118" t="e">
        <f>#REF!</f>
        <v>#REF!</v>
      </c>
      <c r="K1273" s="118"/>
      <c r="L1273" s="118"/>
    </row>
    <row r="1274" spans="1:12">
      <c r="A1274" s="118" t="e">
        <f>#REF!</f>
        <v>#REF!</v>
      </c>
      <c r="B1274" s="118" t="e">
        <f>#REF!</f>
        <v>#REF!</v>
      </c>
      <c r="C1274" s="122" t="e">
        <f>#REF!</f>
        <v>#REF!</v>
      </c>
      <c r="D1274" s="118" t="e">
        <f>#REF!</f>
        <v>#REF!</v>
      </c>
      <c r="E1274" s="118" t="e">
        <f>#REF!</f>
        <v>#REF!</v>
      </c>
      <c r="F1274" s="118" t="e">
        <f>#REF!</f>
        <v>#REF!</v>
      </c>
      <c r="G1274" s="118"/>
      <c r="H1274" s="118"/>
      <c r="I1274" s="118" t="e">
        <f>#REF!</f>
        <v>#REF!</v>
      </c>
      <c r="J1274" s="118" t="e">
        <f>#REF!</f>
        <v>#REF!</v>
      </c>
      <c r="K1274" s="118"/>
      <c r="L1274" s="118"/>
    </row>
    <row r="1275" spans="1:12">
      <c r="A1275" s="118" t="e">
        <f>#REF!</f>
        <v>#REF!</v>
      </c>
      <c r="B1275" s="118" t="e">
        <f>#REF!</f>
        <v>#REF!</v>
      </c>
      <c r="C1275" s="122" t="e">
        <f>#REF!</f>
        <v>#REF!</v>
      </c>
      <c r="D1275" s="118" t="e">
        <f>#REF!</f>
        <v>#REF!</v>
      </c>
      <c r="E1275" s="118" t="e">
        <f>#REF!</f>
        <v>#REF!</v>
      </c>
      <c r="F1275" s="118" t="e">
        <f>#REF!</f>
        <v>#REF!</v>
      </c>
      <c r="G1275" s="118"/>
      <c r="H1275" s="118"/>
      <c r="I1275" s="118" t="e">
        <f>#REF!</f>
        <v>#REF!</v>
      </c>
      <c r="J1275" s="118" t="e">
        <f>#REF!</f>
        <v>#REF!</v>
      </c>
      <c r="K1275" s="118"/>
      <c r="L1275" s="118"/>
    </row>
    <row r="1276" spans="1:12">
      <c r="A1276" s="118" t="e">
        <f>#REF!</f>
        <v>#REF!</v>
      </c>
      <c r="B1276" s="118" t="e">
        <f>#REF!</f>
        <v>#REF!</v>
      </c>
      <c r="C1276" s="122" t="e">
        <f>#REF!</f>
        <v>#REF!</v>
      </c>
      <c r="D1276" s="118" t="e">
        <f>#REF!</f>
        <v>#REF!</v>
      </c>
      <c r="E1276" s="118" t="e">
        <f>#REF!</f>
        <v>#REF!</v>
      </c>
      <c r="F1276" s="118" t="e">
        <f>#REF!</f>
        <v>#REF!</v>
      </c>
      <c r="G1276" s="118"/>
      <c r="H1276" s="118"/>
      <c r="I1276" s="118" t="e">
        <f>#REF!</f>
        <v>#REF!</v>
      </c>
      <c r="J1276" s="118" t="e">
        <f>#REF!</f>
        <v>#REF!</v>
      </c>
      <c r="K1276" s="118"/>
      <c r="L1276" s="118"/>
    </row>
    <row r="1277" spans="1:12">
      <c r="A1277" s="118" t="e">
        <f>#REF!</f>
        <v>#REF!</v>
      </c>
      <c r="B1277" s="118" t="e">
        <f>#REF!</f>
        <v>#REF!</v>
      </c>
      <c r="C1277" s="122" t="e">
        <f>#REF!</f>
        <v>#REF!</v>
      </c>
      <c r="D1277" s="118" t="e">
        <f>#REF!</f>
        <v>#REF!</v>
      </c>
      <c r="E1277" s="118" t="e">
        <f>#REF!</f>
        <v>#REF!</v>
      </c>
      <c r="F1277" s="118" t="e">
        <f>#REF!</f>
        <v>#REF!</v>
      </c>
      <c r="G1277" s="118"/>
      <c r="H1277" s="118"/>
      <c r="I1277" s="118" t="e">
        <f>#REF!</f>
        <v>#REF!</v>
      </c>
      <c r="J1277" s="118" t="e">
        <f>#REF!</f>
        <v>#REF!</v>
      </c>
      <c r="K1277" s="118"/>
      <c r="L1277" s="118"/>
    </row>
    <row r="1278" spans="1:12">
      <c r="A1278" s="118" t="e">
        <f>#REF!</f>
        <v>#REF!</v>
      </c>
      <c r="B1278" s="118" t="e">
        <f>#REF!</f>
        <v>#REF!</v>
      </c>
      <c r="C1278" s="122" t="e">
        <f>#REF!</f>
        <v>#REF!</v>
      </c>
      <c r="D1278" s="118" t="e">
        <f>#REF!</f>
        <v>#REF!</v>
      </c>
      <c r="E1278" s="118" t="e">
        <f>#REF!</f>
        <v>#REF!</v>
      </c>
      <c r="F1278" s="118" t="e">
        <f>#REF!</f>
        <v>#REF!</v>
      </c>
      <c r="G1278" s="118"/>
      <c r="H1278" s="118"/>
      <c r="I1278" s="118" t="e">
        <f>#REF!</f>
        <v>#REF!</v>
      </c>
      <c r="J1278" s="118" t="e">
        <f>#REF!</f>
        <v>#REF!</v>
      </c>
      <c r="K1278" s="118"/>
      <c r="L1278" s="118"/>
    </row>
    <row r="1279" spans="1:12">
      <c r="A1279" s="118" t="e">
        <f>#REF!</f>
        <v>#REF!</v>
      </c>
      <c r="B1279" s="118" t="e">
        <f>#REF!</f>
        <v>#REF!</v>
      </c>
      <c r="C1279" s="122" t="e">
        <f>#REF!</f>
        <v>#REF!</v>
      </c>
      <c r="D1279" s="118" t="e">
        <f>#REF!</f>
        <v>#REF!</v>
      </c>
      <c r="E1279" s="118" t="e">
        <f>#REF!</f>
        <v>#REF!</v>
      </c>
      <c r="F1279" s="118" t="e">
        <f>#REF!</f>
        <v>#REF!</v>
      </c>
      <c r="G1279" s="118"/>
      <c r="H1279" s="118"/>
      <c r="I1279" s="118" t="e">
        <f>#REF!</f>
        <v>#REF!</v>
      </c>
      <c r="J1279" s="118" t="e">
        <f>#REF!</f>
        <v>#REF!</v>
      </c>
      <c r="K1279" s="118"/>
      <c r="L1279" s="118"/>
    </row>
    <row r="1280" spans="1:12">
      <c r="A1280" s="118" t="e">
        <f>#REF!</f>
        <v>#REF!</v>
      </c>
      <c r="B1280" s="118" t="e">
        <f>#REF!</f>
        <v>#REF!</v>
      </c>
      <c r="C1280" s="122" t="e">
        <f>#REF!</f>
        <v>#REF!</v>
      </c>
      <c r="D1280" s="118" t="e">
        <f>#REF!</f>
        <v>#REF!</v>
      </c>
      <c r="E1280" s="118" t="e">
        <f>#REF!</f>
        <v>#REF!</v>
      </c>
      <c r="F1280" s="118" t="e">
        <f>#REF!</f>
        <v>#REF!</v>
      </c>
      <c r="G1280" s="118"/>
      <c r="H1280" s="118"/>
      <c r="I1280" s="118" t="e">
        <f>#REF!</f>
        <v>#REF!</v>
      </c>
      <c r="J1280" s="118" t="e">
        <f>#REF!</f>
        <v>#REF!</v>
      </c>
      <c r="K1280" s="118"/>
      <c r="L1280" s="118"/>
    </row>
    <row r="1281" spans="1:12">
      <c r="A1281" s="118" t="e">
        <f>#REF!</f>
        <v>#REF!</v>
      </c>
      <c r="B1281" s="118" t="e">
        <f>#REF!</f>
        <v>#REF!</v>
      </c>
      <c r="C1281" s="122" t="e">
        <f>#REF!</f>
        <v>#REF!</v>
      </c>
      <c r="D1281" s="118" t="e">
        <f>#REF!</f>
        <v>#REF!</v>
      </c>
      <c r="E1281" s="118" t="e">
        <f>#REF!</f>
        <v>#REF!</v>
      </c>
      <c r="F1281" s="118" t="e">
        <f>#REF!</f>
        <v>#REF!</v>
      </c>
      <c r="G1281" s="118"/>
      <c r="H1281" s="118"/>
      <c r="I1281" s="118" t="e">
        <f>#REF!</f>
        <v>#REF!</v>
      </c>
      <c r="J1281" s="118" t="e">
        <f>#REF!</f>
        <v>#REF!</v>
      </c>
      <c r="K1281" s="118"/>
      <c r="L1281" s="118"/>
    </row>
    <row r="1282" spans="1:12">
      <c r="A1282" s="118" t="e">
        <f>#REF!</f>
        <v>#REF!</v>
      </c>
      <c r="B1282" s="118" t="e">
        <f>#REF!</f>
        <v>#REF!</v>
      </c>
      <c r="C1282" s="122" t="e">
        <f>#REF!</f>
        <v>#REF!</v>
      </c>
      <c r="D1282" s="118" t="e">
        <f>#REF!</f>
        <v>#REF!</v>
      </c>
      <c r="E1282" s="118" t="e">
        <f>#REF!</f>
        <v>#REF!</v>
      </c>
      <c r="F1282" s="118" t="e">
        <f>#REF!</f>
        <v>#REF!</v>
      </c>
      <c r="G1282" s="118"/>
      <c r="H1282" s="118"/>
      <c r="I1282" s="118" t="e">
        <f>#REF!</f>
        <v>#REF!</v>
      </c>
      <c r="J1282" s="118" t="e">
        <f>#REF!</f>
        <v>#REF!</v>
      </c>
      <c r="K1282" s="118"/>
      <c r="L1282" s="118"/>
    </row>
    <row r="1283" spans="1:12">
      <c r="A1283" s="118" t="e">
        <f>#REF!</f>
        <v>#REF!</v>
      </c>
      <c r="B1283" s="118" t="e">
        <f>#REF!</f>
        <v>#REF!</v>
      </c>
      <c r="C1283" s="122" t="e">
        <f>#REF!</f>
        <v>#REF!</v>
      </c>
      <c r="D1283" s="118" t="e">
        <f>#REF!</f>
        <v>#REF!</v>
      </c>
      <c r="E1283" s="118" t="e">
        <f>#REF!</f>
        <v>#REF!</v>
      </c>
      <c r="F1283" s="118" t="e">
        <f>#REF!</f>
        <v>#REF!</v>
      </c>
      <c r="G1283" s="118"/>
      <c r="H1283" s="118"/>
      <c r="I1283" s="118" t="e">
        <f>#REF!</f>
        <v>#REF!</v>
      </c>
      <c r="J1283" s="118" t="e">
        <f>#REF!</f>
        <v>#REF!</v>
      </c>
      <c r="K1283" s="118"/>
      <c r="L1283" s="118"/>
    </row>
    <row r="1284" spans="1:12">
      <c r="A1284" s="118" t="e">
        <f>#REF!</f>
        <v>#REF!</v>
      </c>
      <c r="B1284" s="118" t="e">
        <f>#REF!</f>
        <v>#REF!</v>
      </c>
      <c r="C1284" s="122" t="e">
        <f>#REF!</f>
        <v>#REF!</v>
      </c>
      <c r="D1284" s="118" t="e">
        <f>#REF!</f>
        <v>#REF!</v>
      </c>
      <c r="E1284" s="118" t="e">
        <f>#REF!</f>
        <v>#REF!</v>
      </c>
      <c r="F1284" s="118" t="e">
        <f>#REF!</f>
        <v>#REF!</v>
      </c>
      <c r="G1284" s="118"/>
      <c r="H1284" s="118"/>
      <c r="I1284" s="118" t="e">
        <f>#REF!</f>
        <v>#REF!</v>
      </c>
      <c r="J1284" s="118" t="e">
        <f>#REF!</f>
        <v>#REF!</v>
      </c>
      <c r="K1284" s="118"/>
      <c r="L1284" s="118"/>
    </row>
    <row r="1285" spans="1:12">
      <c r="A1285" s="118" t="e">
        <f>#REF!</f>
        <v>#REF!</v>
      </c>
      <c r="B1285" s="118" t="e">
        <f>#REF!</f>
        <v>#REF!</v>
      </c>
      <c r="C1285" s="122" t="e">
        <f>#REF!</f>
        <v>#REF!</v>
      </c>
      <c r="D1285" s="118" t="e">
        <f>#REF!</f>
        <v>#REF!</v>
      </c>
      <c r="E1285" s="118" t="e">
        <f>#REF!</f>
        <v>#REF!</v>
      </c>
      <c r="F1285" s="118" t="e">
        <f>#REF!</f>
        <v>#REF!</v>
      </c>
      <c r="G1285" s="118"/>
      <c r="H1285" s="118"/>
      <c r="I1285" s="118" t="e">
        <f>#REF!</f>
        <v>#REF!</v>
      </c>
      <c r="J1285" s="118" t="e">
        <f>#REF!</f>
        <v>#REF!</v>
      </c>
      <c r="K1285" s="118"/>
      <c r="L1285" s="118"/>
    </row>
    <row r="1286" spans="1:12">
      <c r="A1286" s="118" t="e">
        <f>#REF!</f>
        <v>#REF!</v>
      </c>
      <c r="B1286" s="118" t="e">
        <f>#REF!</f>
        <v>#REF!</v>
      </c>
      <c r="C1286" s="122" t="e">
        <f>#REF!</f>
        <v>#REF!</v>
      </c>
      <c r="D1286" s="118" t="e">
        <f>#REF!</f>
        <v>#REF!</v>
      </c>
      <c r="E1286" s="118" t="e">
        <f>#REF!</f>
        <v>#REF!</v>
      </c>
      <c r="F1286" s="118" t="e">
        <f>#REF!</f>
        <v>#REF!</v>
      </c>
      <c r="G1286" s="118"/>
      <c r="H1286" s="118"/>
      <c r="I1286" s="118" t="e">
        <f>#REF!</f>
        <v>#REF!</v>
      </c>
      <c r="J1286" s="118" t="e">
        <f>#REF!</f>
        <v>#REF!</v>
      </c>
      <c r="K1286" s="118"/>
      <c r="L1286" s="118"/>
    </row>
    <row r="1287" spans="1:12">
      <c r="A1287" s="118" t="e">
        <f>#REF!</f>
        <v>#REF!</v>
      </c>
      <c r="B1287" s="118" t="e">
        <f>#REF!</f>
        <v>#REF!</v>
      </c>
      <c r="C1287" s="122" t="e">
        <f>#REF!</f>
        <v>#REF!</v>
      </c>
      <c r="D1287" s="118" t="e">
        <f>#REF!</f>
        <v>#REF!</v>
      </c>
      <c r="E1287" s="118" t="e">
        <f>#REF!</f>
        <v>#REF!</v>
      </c>
      <c r="F1287" s="118" t="e">
        <f>#REF!</f>
        <v>#REF!</v>
      </c>
      <c r="G1287" s="118"/>
      <c r="H1287" s="118"/>
      <c r="I1287" s="118" t="e">
        <f>#REF!</f>
        <v>#REF!</v>
      </c>
      <c r="J1287" s="118" t="e">
        <f>#REF!</f>
        <v>#REF!</v>
      </c>
      <c r="K1287" s="118"/>
      <c r="L1287" s="118"/>
    </row>
    <row r="1288" spans="1:12">
      <c r="A1288" s="118" t="e">
        <f>#REF!</f>
        <v>#REF!</v>
      </c>
      <c r="B1288" s="118" t="e">
        <f>#REF!</f>
        <v>#REF!</v>
      </c>
      <c r="C1288" s="122" t="e">
        <f>#REF!</f>
        <v>#REF!</v>
      </c>
      <c r="D1288" s="118" t="e">
        <f>#REF!</f>
        <v>#REF!</v>
      </c>
      <c r="E1288" s="118" t="e">
        <f>#REF!</f>
        <v>#REF!</v>
      </c>
      <c r="F1288" s="118" t="e">
        <f>#REF!</f>
        <v>#REF!</v>
      </c>
      <c r="G1288" s="118"/>
      <c r="H1288" s="118"/>
      <c r="I1288" s="118" t="e">
        <f>#REF!</f>
        <v>#REF!</v>
      </c>
      <c r="J1288" s="118" t="e">
        <f>#REF!</f>
        <v>#REF!</v>
      </c>
      <c r="K1288" s="118"/>
      <c r="L1288" s="118"/>
    </row>
    <row r="1289" spans="1:12">
      <c r="A1289" s="118" t="e">
        <f>#REF!</f>
        <v>#REF!</v>
      </c>
      <c r="B1289" s="118" t="e">
        <f>#REF!</f>
        <v>#REF!</v>
      </c>
      <c r="C1289" s="122" t="e">
        <f>#REF!</f>
        <v>#REF!</v>
      </c>
      <c r="D1289" s="118" t="e">
        <f>#REF!</f>
        <v>#REF!</v>
      </c>
      <c r="E1289" s="118" t="e">
        <f>#REF!</f>
        <v>#REF!</v>
      </c>
      <c r="F1289" s="118" t="e">
        <f>#REF!</f>
        <v>#REF!</v>
      </c>
      <c r="G1289" s="118"/>
      <c r="H1289" s="118"/>
      <c r="I1289" s="118" t="e">
        <f>#REF!</f>
        <v>#REF!</v>
      </c>
      <c r="J1289" s="118" t="e">
        <f>#REF!</f>
        <v>#REF!</v>
      </c>
      <c r="K1289" s="118"/>
      <c r="L1289" s="118"/>
    </row>
    <row r="1290" spans="1:12">
      <c r="A1290" s="118" t="e">
        <f>#REF!</f>
        <v>#REF!</v>
      </c>
      <c r="B1290" s="118" t="e">
        <f>#REF!</f>
        <v>#REF!</v>
      </c>
      <c r="C1290" s="122" t="e">
        <f>#REF!</f>
        <v>#REF!</v>
      </c>
      <c r="D1290" s="118" t="e">
        <f>#REF!</f>
        <v>#REF!</v>
      </c>
      <c r="E1290" s="118" t="e">
        <f>#REF!</f>
        <v>#REF!</v>
      </c>
      <c r="F1290" s="118" t="e">
        <f>#REF!</f>
        <v>#REF!</v>
      </c>
      <c r="G1290" s="118"/>
      <c r="H1290" s="118"/>
      <c r="I1290" s="118" t="e">
        <f>#REF!</f>
        <v>#REF!</v>
      </c>
      <c r="J1290" s="118" t="e">
        <f>#REF!</f>
        <v>#REF!</v>
      </c>
      <c r="K1290" s="118"/>
      <c r="L1290" s="118"/>
    </row>
    <row r="1291" spans="1:12">
      <c r="A1291" s="118" t="e">
        <f>#REF!</f>
        <v>#REF!</v>
      </c>
      <c r="B1291" s="118" t="e">
        <f>#REF!</f>
        <v>#REF!</v>
      </c>
      <c r="C1291" s="122" t="e">
        <f>#REF!</f>
        <v>#REF!</v>
      </c>
      <c r="D1291" s="118" t="e">
        <f>#REF!</f>
        <v>#REF!</v>
      </c>
      <c r="E1291" s="118" t="e">
        <f>#REF!</f>
        <v>#REF!</v>
      </c>
      <c r="F1291" s="118" t="e">
        <f>#REF!</f>
        <v>#REF!</v>
      </c>
      <c r="G1291" s="118"/>
      <c r="H1291" s="118"/>
      <c r="I1291" s="118" t="e">
        <f>#REF!</f>
        <v>#REF!</v>
      </c>
      <c r="J1291" s="118" t="e">
        <f>#REF!</f>
        <v>#REF!</v>
      </c>
      <c r="K1291" s="118"/>
      <c r="L1291" s="118"/>
    </row>
    <row r="1292" spans="1:12">
      <c r="A1292" s="118" t="e">
        <f>#REF!</f>
        <v>#REF!</v>
      </c>
      <c r="B1292" s="118" t="e">
        <f>#REF!</f>
        <v>#REF!</v>
      </c>
      <c r="C1292" s="122" t="e">
        <f>#REF!</f>
        <v>#REF!</v>
      </c>
      <c r="D1292" s="118" t="e">
        <f>#REF!</f>
        <v>#REF!</v>
      </c>
      <c r="E1292" s="118" t="e">
        <f>#REF!</f>
        <v>#REF!</v>
      </c>
      <c r="F1292" s="118" t="e">
        <f>#REF!</f>
        <v>#REF!</v>
      </c>
      <c r="G1292" s="118"/>
      <c r="H1292" s="118"/>
      <c r="I1292" s="118" t="e">
        <f>#REF!</f>
        <v>#REF!</v>
      </c>
      <c r="J1292" s="118" t="e">
        <f>#REF!</f>
        <v>#REF!</v>
      </c>
      <c r="K1292" s="118"/>
      <c r="L1292" s="118"/>
    </row>
    <row r="1293" spans="1:12">
      <c r="A1293" s="118" t="e">
        <f>#REF!</f>
        <v>#REF!</v>
      </c>
      <c r="B1293" s="118" t="e">
        <f>#REF!</f>
        <v>#REF!</v>
      </c>
      <c r="C1293" s="122" t="e">
        <f>#REF!</f>
        <v>#REF!</v>
      </c>
      <c r="D1293" s="118" t="e">
        <f>#REF!</f>
        <v>#REF!</v>
      </c>
      <c r="E1293" s="118" t="e">
        <f>#REF!</f>
        <v>#REF!</v>
      </c>
      <c r="F1293" s="118" t="e">
        <f>#REF!</f>
        <v>#REF!</v>
      </c>
      <c r="G1293" s="118"/>
      <c r="H1293" s="118"/>
      <c r="I1293" s="118" t="e">
        <f>#REF!</f>
        <v>#REF!</v>
      </c>
      <c r="J1293" s="118" t="e">
        <f>#REF!</f>
        <v>#REF!</v>
      </c>
      <c r="K1293" s="118"/>
      <c r="L1293" s="118"/>
    </row>
    <row r="1294" spans="1:12">
      <c r="A1294" s="118" t="e">
        <f>#REF!</f>
        <v>#REF!</v>
      </c>
      <c r="B1294" s="118" t="e">
        <f>#REF!</f>
        <v>#REF!</v>
      </c>
      <c r="C1294" s="122" t="e">
        <f>#REF!</f>
        <v>#REF!</v>
      </c>
      <c r="D1294" s="118" t="e">
        <f>#REF!</f>
        <v>#REF!</v>
      </c>
      <c r="E1294" s="118" t="e">
        <f>#REF!</f>
        <v>#REF!</v>
      </c>
      <c r="F1294" s="118" t="e">
        <f>#REF!</f>
        <v>#REF!</v>
      </c>
      <c r="G1294" s="118"/>
      <c r="H1294" s="118"/>
      <c r="I1294" s="118" t="e">
        <f>#REF!</f>
        <v>#REF!</v>
      </c>
      <c r="J1294" s="118" t="e">
        <f>#REF!</f>
        <v>#REF!</v>
      </c>
      <c r="K1294" s="118"/>
      <c r="L1294" s="118"/>
    </row>
    <row r="1295" spans="1:12">
      <c r="A1295" s="118" t="e">
        <f>#REF!</f>
        <v>#REF!</v>
      </c>
      <c r="B1295" s="118" t="e">
        <f>#REF!</f>
        <v>#REF!</v>
      </c>
      <c r="C1295" s="122" t="e">
        <f>#REF!</f>
        <v>#REF!</v>
      </c>
      <c r="D1295" s="118" t="e">
        <f>#REF!</f>
        <v>#REF!</v>
      </c>
      <c r="E1295" s="118" t="e">
        <f>#REF!</f>
        <v>#REF!</v>
      </c>
      <c r="F1295" s="118" t="e">
        <f>#REF!</f>
        <v>#REF!</v>
      </c>
      <c r="G1295" s="118"/>
      <c r="H1295" s="118"/>
      <c r="I1295" s="118" t="e">
        <f>#REF!</f>
        <v>#REF!</v>
      </c>
      <c r="J1295" s="118" t="e">
        <f>#REF!</f>
        <v>#REF!</v>
      </c>
      <c r="K1295" s="118"/>
      <c r="L1295" s="118"/>
    </row>
    <row r="1296" spans="1:12">
      <c r="A1296" s="118" t="e">
        <f>#REF!</f>
        <v>#REF!</v>
      </c>
      <c r="B1296" s="118" t="e">
        <f>#REF!</f>
        <v>#REF!</v>
      </c>
      <c r="C1296" s="122" t="e">
        <f>#REF!</f>
        <v>#REF!</v>
      </c>
      <c r="D1296" s="118" t="e">
        <f>#REF!</f>
        <v>#REF!</v>
      </c>
      <c r="E1296" s="118" t="e">
        <f>#REF!</f>
        <v>#REF!</v>
      </c>
      <c r="F1296" s="118" t="e">
        <f>#REF!</f>
        <v>#REF!</v>
      </c>
      <c r="G1296" s="118"/>
      <c r="H1296" s="118"/>
      <c r="I1296" s="118" t="e">
        <f>#REF!</f>
        <v>#REF!</v>
      </c>
      <c r="J1296" s="118" t="e">
        <f>#REF!</f>
        <v>#REF!</v>
      </c>
      <c r="K1296" s="118"/>
      <c r="L1296" s="118"/>
    </row>
    <row r="1297" spans="1:12">
      <c r="A1297" s="118" t="e">
        <f>#REF!</f>
        <v>#REF!</v>
      </c>
      <c r="B1297" s="118" t="e">
        <f>#REF!</f>
        <v>#REF!</v>
      </c>
      <c r="C1297" s="122" t="e">
        <f>#REF!</f>
        <v>#REF!</v>
      </c>
      <c r="D1297" s="118" t="e">
        <f>#REF!</f>
        <v>#REF!</v>
      </c>
      <c r="E1297" s="118" t="e">
        <f>#REF!</f>
        <v>#REF!</v>
      </c>
      <c r="F1297" s="118" t="e">
        <f>#REF!</f>
        <v>#REF!</v>
      </c>
      <c r="G1297" s="118"/>
      <c r="H1297" s="118"/>
      <c r="I1297" s="118" t="e">
        <f>#REF!</f>
        <v>#REF!</v>
      </c>
      <c r="J1297" s="118" t="e">
        <f>#REF!</f>
        <v>#REF!</v>
      </c>
      <c r="K1297" s="118"/>
      <c r="L1297" s="118"/>
    </row>
    <row r="1298" spans="1:12">
      <c r="A1298" s="118" t="e">
        <f>#REF!</f>
        <v>#REF!</v>
      </c>
      <c r="B1298" s="118" t="e">
        <f>#REF!</f>
        <v>#REF!</v>
      </c>
      <c r="C1298" s="122" t="e">
        <f>#REF!</f>
        <v>#REF!</v>
      </c>
      <c r="D1298" s="118" t="e">
        <f>#REF!</f>
        <v>#REF!</v>
      </c>
      <c r="E1298" s="118" t="e">
        <f>#REF!</f>
        <v>#REF!</v>
      </c>
      <c r="F1298" s="118" t="e">
        <f>#REF!</f>
        <v>#REF!</v>
      </c>
      <c r="G1298" s="118"/>
      <c r="H1298" s="118"/>
      <c r="I1298" s="118" t="e">
        <f>#REF!</f>
        <v>#REF!</v>
      </c>
      <c r="J1298" s="118" t="e">
        <f>#REF!</f>
        <v>#REF!</v>
      </c>
      <c r="K1298" s="118"/>
      <c r="L1298" s="118"/>
    </row>
    <row r="1299" spans="1:12">
      <c r="A1299" s="118" t="e">
        <f>#REF!</f>
        <v>#REF!</v>
      </c>
      <c r="B1299" s="118" t="e">
        <f>#REF!</f>
        <v>#REF!</v>
      </c>
      <c r="C1299" s="122" t="e">
        <f>#REF!</f>
        <v>#REF!</v>
      </c>
      <c r="D1299" s="118" t="e">
        <f>#REF!</f>
        <v>#REF!</v>
      </c>
      <c r="E1299" s="118" t="e">
        <f>#REF!</f>
        <v>#REF!</v>
      </c>
      <c r="F1299" s="118" t="e">
        <f>#REF!</f>
        <v>#REF!</v>
      </c>
      <c r="G1299" s="118"/>
      <c r="H1299" s="118"/>
      <c r="I1299" s="118" t="e">
        <f>#REF!</f>
        <v>#REF!</v>
      </c>
      <c r="J1299" s="118" t="e">
        <f>#REF!</f>
        <v>#REF!</v>
      </c>
      <c r="K1299" s="118"/>
      <c r="L1299" s="118"/>
    </row>
    <row r="1300" spans="1:12">
      <c r="A1300" s="118" t="e">
        <f>#REF!</f>
        <v>#REF!</v>
      </c>
      <c r="B1300" s="118" t="e">
        <f>#REF!</f>
        <v>#REF!</v>
      </c>
      <c r="C1300" s="122" t="e">
        <f>#REF!</f>
        <v>#REF!</v>
      </c>
      <c r="D1300" s="118" t="e">
        <f>#REF!</f>
        <v>#REF!</v>
      </c>
      <c r="E1300" s="118" t="e">
        <f>#REF!</f>
        <v>#REF!</v>
      </c>
      <c r="F1300" s="118" t="e">
        <f>#REF!</f>
        <v>#REF!</v>
      </c>
      <c r="G1300" s="118"/>
      <c r="H1300" s="118"/>
      <c r="I1300" s="118" t="e">
        <f>#REF!</f>
        <v>#REF!</v>
      </c>
      <c r="J1300" s="118" t="e">
        <f>#REF!</f>
        <v>#REF!</v>
      </c>
      <c r="K1300" s="118"/>
      <c r="L1300" s="118"/>
    </row>
    <row r="1301" spans="1:12">
      <c r="A1301" s="118" t="e">
        <f>#REF!</f>
        <v>#REF!</v>
      </c>
      <c r="B1301" s="118" t="e">
        <f>#REF!</f>
        <v>#REF!</v>
      </c>
      <c r="C1301" s="122" t="e">
        <f>#REF!</f>
        <v>#REF!</v>
      </c>
      <c r="D1301" s="118" t="e">
        <f>#REF!</f>
        <v>#REF!</v>
      </c>
      <c r="E1301" s="118" t="e">
        <f>#REF!</f>
        <v>#REF!</v>
      </c>
      <c r="F1301" s="118" t="e">
        <f>#REF!</f>
        <v>#REF!</v>
      </c>
      <c r="G1301" s="118"/>
      <c r="H1301" s="118"/>
      <c r="I1301" s="118" t="e">
        <f>#REF!</f>
        <v>#REF!</v>
      </c>
      <c r="J1301" s="118" t="e">
        <f>#REF!</f>
        <v>#REF!</v>
      </c>
      <c r="K1301" s="118"/>
      <c r="L1301" s="118"/>
    </row>
    <row r="1302" spans="1:12">
      <c r="A1302" s="118" t="e">
        <f>#REF!</f>
        <v>#REF!</v>
      </c>
      <c r="B1302" s="118" t="e">
        <f>#REF!</f>
        <v>#REF!</v>
      </c>
      <c r="C1302" s="122" t="e">
        <f>#REF!</f>
        <v>#REF!</v>
      </c>
      <c r="D1302" s="118" t="e">
        <f>#REF!</f>
        <v>#REF!</v>
      </c>
      <c r="E1302" s="118" t="e">
        <f>#REF!</f>
        <v>#REF!</v>
      </c>
      <c r="F1302" s="118" t="e">
        <f>#REF!</f>
        <v>#REF!</v>
      </c>
      <c r="G1302" s="118"/>
      <c r="H1302" s="118"/>
      <c r="I1302" s="118" t="e">
        <f>#REF!</f>
        <v>#REF!</v>
      </c>
      <c r="J1302" s="118" t="e">
        <f>#REF!</f>
        <v>#REF!</v>
      </c>
      <c r="K1302" s="118"/>
      <c r="L1302" s="118"/>
    </row>
    <row r="1303" spans="1:12">
      <c r="A1303" s="118" t="e">
        <f>#REF!</f>
        <v>#REF!</v>
      </c>
      <c r="B1303" s="118" t="e">
        <f>#REF!</f>
        <v>#REF!</v>
      </c>
      <c r="C1303" s="122" t="e">
        <f>#REF!</f>
        <v>#REF!</v>
      </c>
      <c r="D1303" s="118" t="e">
        <f>#REF!</f>
        <v>#REF!</v>
      </c>
      <c r="E1303" s="118" t="e">
        <f>#REF!</f>
        <v>#REF!</v>
      </c>
      <c r="F1303" s="118" t="e">
        <f>#REF!</f>
        <v>#REF!</v>
      </c>
      <c r="G1303" s="118"/>
      <c r="H1303" s="118"/>
      <c r="I1303" s="118" t="e">
        <f>#REF!</f>
        <v>#REF!</v>
      </c>
      <c r="J1303" s="118" t="e">
        <f>#REF!</f>
        <v>#REF!</v>
      </c>
      <c r="K1303" s="118"/>
      <c r="L1303" s="118"/>
    </row>
    <row r="1304" spans="1:12">
      <c r="A1304" s="118" t="e">
        <f>#REF!</f>
        <v>#REF!</v>
      </c>
      <c r="B1304" s="118" t="e">
        <f>#REF!</f>
        <v>#REF!</v>
      </c>
      <c r="C1304" s="122" t="e">
        <f>#REF!</f>
        <v>#REF!</v>
      </c>
      <c r="D1304" s="118" t="e">
        <f>#REF!</f>
        <v>#REF!</v>
      </c>
      <c r="E1304" s="118" t="e">
        <f>#REF!</f>
        <v>#REF!</v>
      </c>
      <c r="F1304" s="118" t="e">
        <f>#REF!</f>
        <v>#REF!</v>
      </c>
      <c r="G1304" s="118"/>
      <c r="H1304" s="118"/>
      <c r="I1304" s="118" t="e">
        <f>#REF!</f>
        <v>#REF!</v>
      </c>
      <c r="J1304" s="118" t="e">
        <f>#REF!</f>
        <v>#REF!</v>
      </c>
      <c r="K1304" s="118"/>
      <c r="L1304" s="118"/>
    </row>
    <row r="1305" spans="1:12">
      <c r="A1305" s="118" t="e">
        <f>#REF!</f>
        <v>#REF!</v>
      </c>
      <c r="B1305" s="118" t="e">
        <f>#REF!</f>
        <v>#REF!</v>
      </c>
      <c r="C1305" s="122" t="e">
        <f>#REF!</f>
        <v>#REF!</v>
      </c>
      <c r="D1305" s="118" t="e">
        <f>#REF!</f>
        <v>#REF!</v>
      </c>
      <c r="E1305" s="118" t="e">
        <f>#REF!</f>
        <v>#REF!</v>
      </c>
      <c r="F1305" s="118" t="e">
        <f>#REF!</f>
        <v>#REF!</v>
      </c>
      <c r="G1305" s="118"/>
      <c r="H1305" s="118"/>
      <c r="I1305" s="118" t="e">
        <f>#REF!</f>
        <v>#REF!</v>
      </c>
      <c r="J1305" s="118" t="e">
        <f>#REF!</f>
        <v>#REF!</v>
      </c>
      <c r="K1305" s="118"/>
      <c r="L1305" s="118"/>
    </row>
    <row r="1306" spans="1:12">
      <c r="A1306" s="118" t="e">
        <f>#REF!</f>
        <v>#REF!</v>
      </c>
      <c r="B1306" s="118" t="e">
        <f>#REF!</f>
        <v>#REF!</v>
      </c>
      <c r="C1306" s="122" t="e">
        <f>#REF!</f>
        <v>#REF!</v>
      </c>
      <c r="D1306" s="118" t="e">
        <f>#REF!</f>
        <v>#REF!</v>
      </c>
      <c r="E1306" s="118" t="e">
        <f>#REF!</f>
        <v>#REF!</v>
      </c>
      <c r="F1306" s="118" t="e">
        <f>#REF!</f>
        <v>#REF!</v>
      </c>
      <c r="G1306" s="118"/>
      <c r="H1306" s="118"/>
      <c r="I1306" s="118" t="e">
        <f>#REF!</f>
        <v>#REF!</v>
      </c>
      <c r="J1306" s="118" t="e">
        <f>#REF!</f>
        <v>#REF!</v>
      </c>
      <c r="K1306" s="118"/>
      <c r="L1306" s="118"/>
    </row>
    <row r="1307" spans="1:12">
      <c r="A1307" s="118" t="e">
        <f>#REF!</f>
        <v>#REF!</v>
      </c>
      <c r="B1307" s="118" t="e">
        <f>#REF!</f>
        <v>#REF!</v>
      </c>
      <c r="C1307" s="122" t="e">
        <f>#REF!</f>
        <v>#REF!</v>
      </c>
      <c r="D1307" s="118" t="e">
        <f>#REF!</f>
        <v>#REF!</v>
      </c>
      <c r="E1307" s="118" t="e">
        <f>#REF!</f>
        <v>#REF!</v>
      </c>
      <c r="F1307" s="118" t="e">
        <f>#REF!</f>
        <v>#REF!</v>
      </c>
      <c r="G1307" s="118"/>
      <c r="H1307" s="118"/>
      <c r="I1307" s="118" t="e">
        <f>#REF!</f>
        <v>#REF!</v>
      </c>
      <c r="J1307" s="118" t="e">
        <f>#REF!</f>
        <v>#REF!</v>
      </c>
      <c r="K1307" s="118"/>
      <c r="L1307" s="118"/>
    </row>
    <row r="1308" spans="1:12">
      <c r="A1308" s="118" t="e">
        <f>#REF!</f>
        <v>#REF!</v>
      </c>
      <c r="B1308" s="118" t="e">
        <f>#REF!</f>
        <v>#REF!</v>
      </c>
      <c r="C1308" s="122" t="e">
        <f>#REF!</f>
        <v>#REF!</v>
      </c>
      <c r="D1308" s="118" t="e">
        <f>#REF!</f>
        <v>#REF!</v>
      </c>
      <c r="E1308" s="118" t="e">
        <f>#REF!</f>
        <v>#REF!</v>
      </c>
      <c r="F1308" s="118" t="e">
        <f>#REF!</f>
        <v>#REF!</v>
      </c>
      <c r="G1308" s="118"/>
      <c r="H1308" s="118"/>
      <c r="I1308" s="118" t="e">
        <f>#REF!</f>
        <v>#REF!</v>
      </c>
      <c r="J1308" s="118" t="e">
        <f>#REF!</f>
        <v>#REF!</v>
      </c>
      <c r="K1308" s="118"/>
      <c r="L1308" s="118"/>
    </row>
    <row r="1309" spans="1:12">
      <c r="A1309" s="118" t="e">
        <f>#REF!</f>
        <v>#REF!</v>
      </c>
      <c r="B1309" s="118" t="e">
        <f>#REF!</f>
        <v>#REF!</v>
      </c>
      <c r="C1309" s="122" t="e">
        <f>#REF!</f>
        <v>#REF!</v>
      </c>
      <c r="D1309" s="118" t="e">
        <f>#REF!</f>
        <v>#REF!</v>
      </c>
      <c r="E1309" s="118" t="e">
        <f>#REF!</f>
        <v>#REF!</v>
      </c>
      <c r="F1309" s="118" t="e">
        <f>#REF!</f>
        <v>#REF!</v>
      </c>
      <c r="G1309" s="118"/>
      <c r="H1309" s="118"/>
      <c r="I1309" s="118" t="e">
        <f>#REF!</f>
        <v>#REF!</v>
      </c>
      <c r="J1309" s="118" t="e">
        <f>#REF!</f>
        <v>#REF!</v>
      </c>
      <c r="K1309" s="118"/>
      <c r="L1309" s="118"/>
    </row>
    <row r="1310" spans="1:12">
      <c r="A1310" s="118" t="e">
        <f>#REF!</f>
        <v>#REF!</v>
      </c>
      <c r="B1310" s="118" t="e">
        <f>#REF!</f>
        <v>#REF!</v>
      </c>
      <c r="C1310" s="122" t="e">
        <f>#REF!</f>
        <v>#REF!</v>
      </c>
      <c r="D1310" s="118" t="e">
        <f>#REF!</f>
        <v>#REF!</v>
      </c>
      <c r="E1310" s="118" t="e">
        <f>#REF!</f>
        <v>#REF!</v>
      </c>
      <c r="F1310" s="118" t="e">
        <f>#REF!</f>
        <v>#REF!</v>
      </c>
      <c r="G1310" s="118"/>
      <c r="H1310" s="118"/>
      <c r="I1310" s="118" t="e">
        <f>#REF!</f>
        <v>#REF!</v>
      </c>
      <c r="J1310" s="118" t="e">
        <f>#REF!</f>
        <v>#REF!</v>
      </c>
      <c r="K1310" s="118"/>
      <c r="L1310" s="118"/>
    </row>
    <row r="1311" spans="1:12">
      <c r="A1311" s="118" t="e">
        <f>#REF!</f>
        <v>#REF!</v>
      </c>
      <c r="B1311" s="118" t="e">
        <f>#REF!</f>
        <v>#REF!</v>
      </c>
      <c r="C1311" s="122" t="e">
        <f>#REF!</f>
        <v>#REF!</v>
      </c>
      <c r="D1311" s="118" t="e">
        <f>#REF!</f>
        <v>#REF!</v>
      </c>
      <c r="E1311" s="118" t="e">
        <f>#REF!</f>
        <v>#REF!</v>
      </c>
      <c r="F1311" s="118" t="e">
        <f>#REF!</f>
        <v>#REF!</v>
      </c>
      <c r="G1311" s="118"/>
      <c r="H1311" s="118"/>
      <c r="I1311" s="118" t="e">
        <f>#REF!</f>
        <v>#REF!</v>
      </c>
      <c r="J1311" s="118" t="e">
        <f>#REF!</f>
        <v>#REF!</v>
      </c>
      <c r="K1311" s="118"/>
      <c r="L1311" s="118"/>
    </row>
    <row r="1312" spans="1:12">
      <c r="A1312" s="118" t="e">
        <f>#REF!</f>
        <v>#REF!</v>
      </c>
      <c r="B1312" s="118" t="e">
        <f>#REF!</f>
        <v>#REF!</v>
      </c>
      <c r="C1312" s="122" t="e">
        <f>#REF!</f>
        <v>#REF!</v>
      </c>
      <c r="D1312" s="118" t="e">
        <f>#REF!</f>
        <v>#REF!</v>
      </c>
      <c r="E1312" s="118" t="e">
        <f>#REF!</f>
        <v>#REF!</v>
      </c>
      <c r="F1312" s="118" t="e">
        <f>#REF!</f>
        <v>#REF!</v>
      </c>
      <c r="G1312" s="118"/>
      <c r="H1312" s="118"/>
      <c r="I1312" s="118" t="e">
        <f>#REF!</f>
        <v>#REF!</v>
      </c>
      <c r="J1312" s="118" t="e">
        <f>#REF!</f>
        <v>#REF!</v>
      </c>
      <c r="K1312" s="118"/>
      <c r="L1312" s="118"/>
    </row>
    <row r="1313" spans="1:12">
      <c r="A1313" s="118" t="e">
        <f>#REF!</f>
        <v>#REF!</v>
      </c>
      <c r="B1313" s="118" t="e">
        <f>#REF!</f>
        <v>#REF!</v>
      </c>
      <c r="C1313" s="122" t="e">
        <f>#REF!</f>
        <v>#REF!</v>
      </c>
      <c r="D1313" s="118" t="e">
        <f>#REF!</f>
        <v>#REF!</v>
      </c>
      <c r="E1313" s="118" t="e">
        <f>#REF!</f>
        <v>#REF!</v>
      </c>
      <c r="F1313" s="118" t="e">
        <f>#REF!</f>
        <v>#REF!</v>
      </c>
      <c r="G1313" s="118"/>
      <c r="H1313" s="118"/>
      <c r="I1313" s="118" t="e">
        <f>#REF!</f>
        <v>#REF!</v>
      </c>
      <c r="J1313" s="118" t="e">
        <f>#REF!</f>
        <v>#REF!</v>
      </c>
      <c r="K1313" s="118"/>
      <c r="L1313" s="118"/>
    </row>
    <row r="1314" spans="1:12">
      <c r="A1314" s="118" t="e">
        <f>#REF!</f>
        <v>#REF!</v>
      </c>
      <c r="B1314" s="118" t="e">
        <f>#REF!</f>
        <v>#REF!</v>
      </c>
      <c r="C1314" s="122" t="e">
        <f>#REF!</f>
        <v>#REF!</v>
      </c>
      <c r="D1314" s="118" t="e">
        <f>#REF!</f>
        <v>#REF!</v>
      </c>
      <c r="E1314" s="118" t="e">
        <f>#REF!</f>
        <v>#REF!</v>
      </c>
      <c r="F1314" s="118" t="e">
        <f>#REF!</f>
        <v>#REF!</v>
      </c>
      <c r="G1314" s="118"/>
      <c r="H1314" s="118"/>
      <c r="I1314" s="118" t="e">
        <f>#REF!</f>
        <v>#REF!</v>
      </c>
      <c r="J1314" s="118" t="e">
        <f>#REF!</f>
        <v>#REF!</v>
      </c>
      <c r="K1314" s="118"/>
      <c r="L1314" s="118"/>
    </row>
    <row r="1315" spans="1:12">
      <c r="A1315" s="118" t="e">
        <f>#REF!</f>
        <v>#REF!</v>
      </c>
      <c r="B1315" s="118" t="e">
        <f>#REF!</f>
        <v>#REF!</v>
      </c>
      <c r="C1315" s="122" t="e">
        <f>#REF!</f>
        <v>#REF!</v>
      </c>
      <c r="D1315" s="118" t="e">
        <f>#REF!</f>
        <v>#REF!</v>
      </c>
      <c r="E1315" s="118" t="e">
        <f>#REF!</f>
        <v>#REF!</v>
      </c>
      <c r="F1315" s="118" t="e">
        <f>#REF!</f>
        <v>#REF!</v>
      </c>
      <c r="G1315" s="118"/>
      <c r="H1315" s="118"/>
      <c r="I1315" s="118" t="e">
        <f>#REF!</f>
        <v>#REF!</v>
      </c>
      <c r="J1315" s="118" t="e">
        <f>#REF!</f>
        <v>#REF!</v>
      </c>
      <c r="K1315" s="118"/>
      <c r="L1315" s="118"/>
    </row>
    <row r="1316" spans="1:12">
      <c r="A1316" s="118" t="e">
        <f>#REF!</f>
        <v>#REF!</v>
      </c>
      <c r="B1316" s="118" t="e">
        <f>#REF!</f>
        <v>#REF!</v>
      </c>
      <c r="C1316" s="122" t="e">
        <f>#REF!</f>
        <v>#REF!</v>
      </c>
      <c r="D1316" s="118" t="e">
        <f>#REF!</f>
        <v>#REF!</v>
      </c>
      <c r="E1316" s="118" t="e">
        <f>#REF!</f>
        <v>#REF!</v>
      </c>
      <c r="F1316" s="118" t="e">
        <f>#REF!</f>
        <v>#REF!</v>
      </c>
      <c r="G1316" s="118"/>
      <c r="H1316" s="118"/>
      <c r="I1316" s="118" t="e">
        <f>#REF!</f>
        <v>#REF!</v>
      </c>
      <c r="J1316" s="118" t="e">
        <f>#REF!</f>
        <v>#REF!</v>
      </c>
      <c r="K1316" s="118"/>
      <c r="L1316" s="118"/>
    </row>
    <row r="1317" spans="1:12">
      <c r="A1317" s="118" t="e">
        <f>#REF!</f>
        <v>#REF!</v>
      </c>
      <c r="B1317" s="118" t="e">
        <f>#REF!</f>
        <v>#REF!</v>
      </c>
      <c r="C1317" s="122" t="e">
        <f>#REF!</f>
        <v>#REF!</v>
      </c>
      <c r="D1317" s="118" t="e">
        <f>#REF!</f>
        <v>#REF!</v>
      </c>
      <c r="E1317" s="118" t="e">
        <f>#REF!</f>
        <v>#REF!</v>
      </c>
      <c r="F1317" s="118" t="e">
        <f>#REF!</f>
        <v>#REF!</v>
      </c>
      <c r="G1317" s="118"/>
      <c r="H1317" s="118"/>
      <c r="I1317" s="118" t="e">
        <f>#REF!</f>
        <v>#REF!</v>
      </c>
      <c r="J1317" s="118" t="e">
        <f>#REF!</f>
        <v>#REF!</v>
      </c>
      <c r="K1317" s="118"/>
      <c r="L1317" s="118"/>
    </row>
    <row r="1318" spans="1:12">
      <c r="A1318" s="118" t="e">
        <f>#REF!</f>
        <v>#REF!</v>
      </c>
      <c r="B1318" s="118" t="e">
        <f>#REF!</f>
        <v>#REF!</v>
      </c>
      <c r="C1318" s="122" t="e">
        <f>#REF!</f>
        <v>#REF!</v>
      </c>
      <c r="D1318" s="118" t="e">
        <f>#REF!</f>
        <v>#REF!</v>
      </c>
      <c r="E1318" s="118" t="e">
        <f>#REF!</f>
        <v>#REF!</v>
      </c>
      <c r="F1318" s="118" t="e">
        <f>#REF!</f>
        <v>#REF!</v>
      </c>
      <c r="G1318" s="118"/>
      <c r="H1318" s="118"/>
      <c r="I1318" s="118" t="e">
        <f>#REF!</f>
        <v>#REF!</v>
      </c>
      <c r="J1318" s="118" t="e">
        <f>#REF!</f>
        <v>#REF!</v>
      </c>
      <c r="K1318" s="118"/>
      <c r="L1318" s="118"/>
    </row>
    <row r="1319" spans="1:12">
      <c r="A1319" s="118" t="e">
        <f>#REF!</f>
        <v>#REF!</v>
      </c>
      <c r="B1319" s="118" t="e">
        <f>#REF!</f>
        <v>#REF!</v>
      </c>
      <c r="C1319" s="122" t="e">
        <f>#REF!</f>
        <v>#REF!</v>
      </c>
      <c r="D1319" s="118" t="e">
        <f>#REF!</f>
        <v>#REF!</v>
      </c>
      <c r="E1319" s="118" t="e">
        <f>#REF!</f>
        <v>#REF!</v>
      </c>
      <c r="F1319" s="118" t="e">
        <f>#REF!</f>
        <v>#REF!</v>
      </c>
      <c r="G1319" s="118"/>
      <c r="H1319" s="118"/>
      <c r="I1319" s="118" t="e">
        <f>#REF!</f>
        <v>#REF!</v>
      </c>
      <c r="J1319" s="118" t="e">
        <f>#REF!</f>
        <v>#REF!</v>
      </c>
      <c r="K1319" s="118"/>
      <c r="L1319" s="118"/>
    </row>
    <row r="1320" spans="1:12">
      <c r="A1320" s="118" t="e">
        <f>#REF!</f>
        <v>#REF!</v>
      </c>
      <c r="B1320" s="118" t="e">
        <f>#REF!</f>
        <v>#REF!</v>
      </c>
      <c r="C1320" s="122" t="e">
        <f>#REF!</f>
        <v>#REF!</v>
      </c>
      <c r="D1320" s="118" t="e">
        <f>#REF!</f>
        <v>#REF!</v>
      </c>
      <c r="E1320" s="118" t="e">
        <f>#REF!</f>
        <v>#REF!</v>
      </c>
      <c r="F1320" s="118" t="e">
        <f>#REF!</f>
        <v>#REF!</v>
      </c>
      <c r="G1320" s="118"/>
      <c r="H1320" s="118"/>
      <c r="I1320" s="118" t="e">
        <f>#REF!</f>
        <v>#REF!</v>
      </c>
      <c r="J1320" s="118" t="e">
        <f>#REF!</f>
        <v>#REF!</v>
      </c>
      <c r="K1320" s="118"/>
      <c r="L1320" s="118"/>
    </row>
    <row r="1321" spans="1:12">
      <c r="A1321" s="118" t="e">
        <f>#REF!</f>
        <v>#REF!</v>
      </c>
      <c r="B1321" s="118" t="e">
        <f>#REF!</f>
        <v>#REF!</v>
      </c>
      <c r="C1321" s="122" t="e">
        <f>#REF!</f>
        <v>#REF!</v>
      </c>
      <c r="D1321" s="118" t="e">
        <f>#REF!</f>
        <v>#REF!</v>
      </c>
      <c r="E1321" s="118" t="e">
        <f>#REF!</f>
        <v>#REF!</v>
      </c>
      <c r="F1321" s="118" t="e">
        <f>#REF!</f>
        <v>#REF!</v>
      </c>
      <c r="G1321" s="118"/>
      <c r="H1321" s="118"/>
      <c r="I1321" s="118" t="e">
        <f>#REF!</f>
        <v>#REF!</v>
      </c>
      <c r="J1321" s="118" t="e">
        <f>#REF!</f>
        <v>#REF!</v>
      </c>
      <c r="K1321" s="118"/>
      <c r="L1321" s="118"/>
    </row>
    <row r="1322" spans="1:12">
      <c r="A1322" s="118" t="e">
        <f>#REF!</f>
        <v>#REF!</v>
      </c>
      <c r="B1322" s="118" t="e">
        <f>#REF!</f>
        <v>#REF!</v>
      </c>
      <c r="C1322" s="122" t="e">
        <f>#REF!</f>
        <v>#REF!</v>
      </c>
      <c r="D1322" s="118" t="e">
        <f>#REF!</f>
        <v>#REF!</v>
      </c>
      <c r="E1322" s="118" t="e">
        <f>#REF!</f>
        <v>#REF!</v>
      </c>
      <c r="F1322" s="118" t="e">
        <f>#REF!</f>
        <v>#REF!</v>
      </c>
      <c r="G1322" s="118"/>
      <c r="H1322" s="118"/>
      <c r="I1322" s="118" t="e">
        <f>#REF!</f>
        <v>#REF!</v>
      </c>
      <c r="J1322" s="118" t="e">
        <f>#REF!</f>
        <v>#REF!</v>
      </c>
      <c r="K1322" s="118"/>
      <c r="L1322" s="118"/>
    </row>
    <row r="1323" spans="1:12">
      <c r="A1323" s="118" t="e">
        <f>#REF!</f>
        <v>#REF!</v>
      </c>
      <c r="B1323" s="118" t="e">
        <f>#REF!</f>
        <v>#REF!</v>
      </c>
      <c r="C1323" s="122" t="e">
        <f>#REF!</f>
        <v>#REF!</v>
      </c>
      <c r="D1323" s="118" t="e">
        <f>#REF!</f>
        <v>#REF!</v>
      </c>
      <c r="E1323" s="118" t="e">
        <f>#REF!</f>
        <v>#REF!</v>
      </c>
      <c r="F1323" s="118" t="e">
        <f>#REF!</f>
        <v>#REF!</v>
      </c>
      <c r="G1323" s="118"/>
      <c r="H1323" s="118"/>
      <c r="I1323" s="118" t="e">
        <f>#REF!</f>
        <v>#REF!</v>
      </c>
      <c r="J1323" s="118" t="e">
        <f>#REF!</f>
        <v>#REF!</v>
      </c>
      <c r="K1323" s="118"/>
      <c r="L1323" s="118"/>
    </row>
    <row r="1324" spans="1:12">
      <c r="A1324" s="118" t="e">
        <f>#REF!</f>
        <v>#REF!</v>
      </c>
      <c r="B1324" s="118" t="e">
        <f>#REF!</f>
        <v>#REF!</v>
      </c>
      <c r="C1324" s="122" t="e">
        <f>#REF!</f>
        <v>#REF!</v>
      </c>
      <c r="D1324" s="118" t="e">
        <f>#REF!</f>
        <v>#REF!</v>
      </c>
      <c r="E1324" s="118" t="e">
        <f>#REF!</f>
        <v>#REF!</v>
      </c>
      <c r="F1324" s="118" t="e">
        <f>#REF!</f>
        <v>#REF!</v>
      </c>
      <c r="G1324" s="118"/>
      <c r="H1324" s="118"/>
      <c r="I1324" s="118" t="e">
        <f>#REF!</f>
        <v>#REF!</v>
      </c>
      <c r="J1324" s="118" t="e">
        <f>#REF!</f>
        <v>#REF!</v>
      </c>
      <c r="K1324" s="118"/>
      <c r="L1324" s="118"/>
    </row>
    <row r="1325" spans="1:12">
      <c r="A1325" s="118" t="e">
        <f>#REF!</f>
        <v>#REF!</v>
      </c>
      <c r="B1325" s="118" t="e">
        <f>#REF!</f>
        <v>#REF!</v>
      </c>
      <c r="C1325" s="122" t="e">
        <f>#REF!</f>
        <v>#REF!</v>
      </c>
      <c r="D1325" s="118" t="e">
        <f>#REF!</f>
        <v>#REF!</v>
      </c>
      <c r="E1325" s="118" t="e">
        <f>#REF!</f>
        <v>#REF!</v>
      </c>
      <c r="F1325" s="118" t="e">
        <f>#REF!</f>
        <v>#REF!</v>
      </c>
      <c r="G1325" s="118"/>
      <c r="H1325" s="118"/>
      <c r="I1325" s="118" t="e">
        <f>#REF!</f>
        <v>#REF!</v>
      </c>
      <c r="J1325" s="118" t="e">
        <f>#REF!</f>
        <v>#REF!</v>
      </c>
      <c r="K1325" s="118"/>
      <c r="L1325" s="118"/>
    </row>
    <row r="1326" spans="1:12">
      <c r="A1326" s="118" t="e">
        <f>#REF!</f>
        <v>#REF!</v>
      </c>
      <c r="B1326" s="118" t="e">
        <f>#REF!</f>
        <v>#REF!</v>
      </c>
      <c r="C1326" s="122" t="e">
        <f>#REF!</f>
        <v>#REF!</v>
      </c>
      <c r="D1326" s="118" t="e">
        <f>#REF!</f>
        <v>#REF!</v>
      </c>
      <c r="E1326" s="118" t="e">
        <f>#REF!</f>
        <v>#REF!</v>
      </c>
      <c r="F1326" s="118" t="e">
        <f>#REF!</f>
        <v>#REF!</v>
      </c>
      <c r="G1326" s="118"/>
      <c r="H1326" s="118"/>
      <c r="I1326" s="118" t="e">
        <f>#REF!</f>
        <v>#REF!</v>
      </c>
      <c r="J1326" s="118" t="e">
        <f>#REF!</f>
        <v>#REF!</v>
      </c>
      <c r="K1326" s="118"/>
      <c r="L1326" s="118"/>
    </row>
    <row r="1327" spans="1:12">
      <c r="A1327" s="118" t="e">
        <f>#REF!</f>
        <v>#REF!</v>
      </c>
      <c r="B1327" s="118" t="e">
        <f>#REF!</f>
        <v>#REF!</v>
      </c>
      <c r="C1327" s="122" t="e">
        <f>#REF!</f>
        <v>#REF!</v>
      </c>
      <c r="D1327" s="118" t="e">
        <f>#REF!</f>
        <v>#REF!</v>
      </c>
      <c r="E1327" s="118" t="e">
        <f>#REF!</f>
        <v>#REF!</v>
      </c>
      <c r="F1327" s="118" t="e">
        <f>#REF!</f>
        <v>#REF!</v>
      </c>
      <c r="G1327" s="118"/>
      <c r="H1327" s="118"/>
      <c r="I1327" s="118" t="e">
        <f>#REF!</f>
        <v>#REF!</v>
      </c>
      <c r="J1327" s="118" t="e">
        <f>#REF!</f>
        <v>#REF!</v>
      </c>
      <c r="K1327" s="118"/>
      <c r="L1327" s="118"/>
    </row>
    <row r="1328" spans="1:12">
      <c r="A1328" s="118" t="e">
        <f>#REF!</f>
        <v>#REF!</v>
      </c>
      <c r="B1328" s="118" t="e">
        <f>#REF!</f>
        <v>#REF!</v>
      </c>
      <c r="C1328" s="122" t="e">
        <f>#REF!</f>
        <v>#REF!</v>
      </c>
      <c r="D1328" s="118" t="e">
        <f>#REF!</f>
        <v>#REF!</v>
      </c>
      <c r="E1328" s="118" t="e">
        <f>#REF!</f>
        <v>#REF!</v>
      </c>
      <c r="F1328" s="118" t="e">
        <f>#REF!</f>
        <v>#REF!</v>
      </c>
      <c r="G1328" s="118"/>
      <c r="H1328" s="118"/>
      <c r="I1328" s="118" t="e">
        <f>#REF!</f>
        <v>#REF!</v>
      </c>
      <c r="J1328" s="118" t="e">
        <f>#REF!</f>
        <v>#REF!</v>
      </c>
      <c r="K1328" s="118"/>
      <c r="L1328" s="118"/>
    </row>
    <row r="1329" spans="1:12">
      <c r="A1329" s="118" t="e">
        <f>#REF!</f>
        <v>#REF!</v>
      </c>
      <c r="B1329" s="118" t="e">
        <f>#REF!</f>
        <v>#REF!</v>
      </c>
      <c r="C1329" s="122" t="e">
        <f>#REF!</f>
        <v>#REF!</v>
      </c>
      <c r="D1329" s="118" t="e">
        <f>#REF!</f>
        <v>#REF!</v>
      </c>
      <c r="E1329" s="118" t="e">
        <f>#REF!</f>
        <v>#REF!</v>
      </c>
      <c r="F1329" s="118" t="e">
        <f>#REF!</f>
        <v>#REF!</v>
      </c>
      <c r="G1329" s="118"/>
      <c r="H1329" s="118"/>
      <c r="I1329" s="118" t="e">
        <f>#REF!</f>
        <v>#REF!</v>
      </c>
      <c r="J1329" s="118" t="e">
        <f>#REF!</f>
        <v>#REF!</v>
      </c>
      <c r="K1329" s="118"/>
      <c r="L1329" s="118"/>
    </row>
    <row r="1330" spans="1:12">
      <c r="A1330" s="118" t="e">
        <f>#REF!</f>
        <v>#REF!</v>
      </c>
      <c r="B1330" s="118" t="e">
        <f>#REF!</f>
        <v>#REF!</v>
      </c>
      <c r="C1330" s="122" t="e">
        <f>#REF!</f>
        <v>#REF!</v>
      </c>
      <c r="D1330" s="118" t="e">
        <f>#REF!</f>
        <v>#REF!</v>
      </c>
      <c r="E1330" s="118" t="e">
        <f>#REF!</f>
        <v>#REF!</v>
      </c>
      <c r="F1330" s="118" t="e">
        <f>#REF!</f>
        <v>#REF!</v>
      </c>
      <c r="G1330" s="118"/>
      <c r="H1330" s="118"/>
      <c r="I1330" s="118" t="e">
        <f>#REF!</f>
        <v>#REF!</v>
      </c>
      <c r="J1330" s="118" t="e">
        <f>#REF!</f>
        <v>#REF!</v>
      </c>
      <c r="K1330" s="118"/>
      <c r="L1330" s="118"/>
    </row>
    <row r="1331" spans="1:12">
      <c r="A1331" s="118" t="e">
        <f>#REF!</f>
        <v>#REF!</v>
      </c>
      <c r="B1331" s="118" t="e">
        <f>#REF!</f>
        <v>#REF!</v>
      </c>
      <c r="C1331" s="122" t="e">
        <f>#REF!</f>
        <v>#REF!</v>
      </c>
      <c r="D1331" s="118" t="e">
        <f>#REF!</f>
        <v>#REF!</v>
      </c>
      <c r="E1331" s="118" t="e">
        <f>#REF!</f>
        <v>#REF!</v>
      </c>
      <c r="F1331" s="118" t="e">
        <f>#REF!</f>
        <v>#REF!</v>
      </c>
      <c r="G1331" s="118"/>
      <c r="H1331" s="118"/>
      <c r="I1331" s="118" t="e">
        <f>#REF!</f>
        <v>#REF!</v>
      </c>
      <c r="J1331" s="118" t="e">
        <f>#REF!</f>
        <v>#REF!</v>
      </c>
      <c r="K1331" s="118"/>
      <c r="L1331" s="118"/>
    </row>
    <row r="1332" spans="1:12">
      <c r="A1332" s="118" t="e">
        <f>#REF!</f>
        <v>#REF!</v>
      </c>
      <c r="B1332" s="118" t="e">
        <f>#REF!</f>
        <v>#REF!</v>
      </c>
      <c r="C1332" s="122" t="e">
        <f>#REF!</f>
        <v>#REF!</v>
      </c>
      <c r="D1332" s="118" t="e">
        <f>#REF!</f>
        <v>#REF!</v>
      </c>
      <c r="E1332" s="118" t="e">
        <f>#REF!</f>
        <v>#REF!</v>
      </c>
      <c r="F1332" s="118" t="e">
        <f>#REF!</f>
        <v>#REF!</v>
      </c>
      <c r="G1332" s="118"/>
      <c r="H1332" s="118"/>
      <c r="I1332" s="118" t="e">
        <f>#REF!</f>
        <v>#REF!</v>
      </c>
      <c r="J1332" s="118" t="e">
        <f>#REF!</f>
        <v>#REF!</v>
      </c>
      <c r="K1332" s="118"/>
      <c r="L1332" s="118"/>
    </row>
    <row r="1333" spans="1:12">
      <c r="A1333" s="118" t="e">
        <f>#REF!</f>
        <v>#REF!</v>
      </c>
      <c r="B1333" s="118" t="e">
        <f>#REF!</f>
        <v>#REF!</v>
      </c>
      <c r="C1333" s="122" t="e">
        <f>#REF!</f>
        <v>#REF!</v>
      </c>
      <c r="D1333" s="118" t="e">
        <f>#REF!</f>
        <v>#REF!</v>
      </c>
      <c r="E1333" s="118" t="e">
        <f>#REF!</f>
        <v>#REF!</v>
      </c>
      <c r="F1333" s="118" t="e">
        <f>#REF!</f>
        <v>#REF!</v>
      </c>
      <c r="G1333" s="118"/>
      <c r="H1333" s="118"/>
      <c r="I1333" s="118" t="e">
        <f>#REF!</f>
        <v>#REF!</v>
      </c>
      <c r="J1333" s="118" t="e">
        <f>#REF!</f>
        <v>#REF!</v>
      </c>
      <c r="K1333" s="118"/>
      <c r="L1333" s="118"/>
    </row>
    <row r="1334" spans="1:12">
      <c r="A1334" s="118" t="e">
        <f>#REF!</f>
        <v>#REF!</v>
      </c>
      <c r="B1334" s="118" t="e">
        <f>#REF!</f>
        <v>#REF!</v>
      </c>
      <c r="C1334" s="122" t="e">
        <f>#REF!</f>
        <v>#REF!</v>
      </c>
      <c r="D1334" s="118" t="e">
        <f>#REF!</f>
        <v>#REF!</v>
      </c>
      <c r="E1334" s="118" t="e">
        <f>#REF!</f>
        <v>#REF!</v>
      </c>
      <c r="F1334" s="118" t="e">
        <f>#REF!</f>
        <v>#REF!</v>
      </c>
      <c r="G1334" s="118"/>
      <c r="H1334" s="118"/>
      <c r="I1334" s="118" t="e">
        <f>#REF!</f>
        <v>#REF!</v>
      </c>
      <c r="J1334" s="118" t="e">
        <f>#REF!</f>
        <v>#REF!</v>
      </c>
      <c r="K1334" s="118"/>
      <c r="L1334" s="118"/>
    </row>
    <row r="1335" spans="1:12">
      <c r="A1335" s="118" t="e">
        <f>#REF!</f>
        <v>#REF!</v>
      </c>
      <c r="B1335" s="118" t="e">
        <f>#REF!</f>
        <v>#REF!</v>
      </c>
      <c r="C1335" s="122" t="e">
        <f>#REF!</f>
        <v>#REF!</v>
      </c>
      <c r="D1335" s="118" t="e">
        <f>#REF!</f>
        <v>#REF!</v>
      </c>
      <c r="E1335" s="118" t="e">
        <f>#REF!</f>
        <v>#REF!</v>
      </c>
      <c r="F1335" s="118" t="e">
        <f>#REF!</f>
        <v>#REF!</v>
      </c>
      <c r="G1335" s="118"/>
      <c r="H1335" s="118"/>
      <c r="I1335" s="118" t="e">
        <f>#REF!</f>
        <v>#REF!</v>
      </c>
      <c r="J1335" s="118" t="e">
        <f>#REF!</f>
        <v>#REF!</v>
      </c>
      <c r="K1335" s="118"/>
      <c r="L1335" s="118"/>
    </row>
    <row r="1336" spans="1:12">
      <c r="A1336" s="118" t="e">
        <f>#REF!</f>
        <v>#REF!</v>
      </c>
      <c r="B1336" s="118" t="e">
        <f>#REF!</f>
        <v>#REF!</v>
      </c>
      <c r="C1336" s="122" t="e">
        <f>#REF!</f>
        <v>#REF!</v>
      </c>
      <c r="D1336" s="118" t="e">
        <f>#REF!</f>
        <v>#REF!</v>
      </c>
      <c r="E1336" s="118" t="e">
        <f>#REF!</f>
        <v>#REF!</v>
      </c>
      <c r="F1336" s="118" t="e">
        <f>#REF!</f>
        <v>#REF!</v>
      </c>
      <c r="G1336" s="118"/>
      <c r="H1336" s="118"/>
      <c r="I1336" s="118" t="e">
        <f>#REF!</f>
        <v>#REF!</v>
      </c>
      <c r="J1336" s="118" t="e">
        <f>#REF!</f>
        <v>#REF!</v>
      </c>
      <c r="K1336" s="118"/>
      <c r="L1336" s="118"/>
    </row>
    <row r="1337" spans="1:12">
      <c r="A1337" s="118" t="e">
        <f>#REF!</f>
        <v>#REF!</v>
      </c>
      <c r="B1337" s="118" t="e">
        <f>#REF!</f>
        <v>#REF!</v>
      </c>
      <c r="C1337" s="122" t="e">
        <f>#REF!</f>
        <v>#REF!</v>
      </c>
      <c r="D1337" s="118" t="e">
        <f>#REF!</f>
        <v>#REF!</v>
      </c>
      <c r="E1337" s="118" t="e">
        <f>#REF!</f>
        <v>#REF!</v>
      </c>
      <c r="F1337" s="118" t="e">
        <f>#REF!</f>
        <v>#REF!</v>
      </c>
      <c r="G1337" s="118"/>
      <c r="H1337" s="118"/>
      <c r="I1337" s="118" t="e">
        <f>#REF!</f>
        <v>#REF!</v>
      </c>
      <c r="J1337" s="118" t="e">
        <f>#REF!</f>
        <v>#REF!</v>
      </c>
      <c r="K1337" s="118"/>
      <c r="L1337" s="118"/>
    </row>
    <row r="1338" spans="1:12">
      <c r="A1338" s="118" t="e">
        <f>#REF!</f>
        <v>#REF!</v>
      </c>
      <c r="B1338" s="118" t="e">
        <f>#REF!</f>
        <v>#REF!</v>
      </c>
      <c r="C1338" s="122" t="e">
        <f>#REF!</f>
        <v>#REF!</v>
      </c>
      <c r="D1338" s="118" t="e">
        <f>#REF!</f>
        <v>#REF!</v>
      </c>
      <c r="E1338" s="118" t="e">
        <f>#REF!</f>
        <v>#REF!</v>
      </c>
      <c r="F1338" s="118" t="e">
        <f>#REF!</f>
        <v>#REF!</v>
      </c>
      <c r="G1338" s="118"/>
      <c r="H1338" s="118"/>
      <c r="I1338" s="118" t="e">
        <f>#REF!</f>
        <v>#REF!</v>
      </c>
      <c r="J1338" s="118" t="e">
        <f>#REF!</f>
        <v>#REF!</v>
      </c>
      <c r="K1338" s="118"/>
      <c r="L1338" s="118"/>
    </row>
    <row r="1339" spans="1:12">
      <c r="A1339" s="118" t="e">
        <f>#REF!</f>
        <v>#REF!</v>
      </c>
      <c r="B1339" s="118" t="e">
        <f>#REF!</f>
        <v>#REF!</v>
      </c>
      <c r="C1339" s="122" t="e">
        <f>#REF!</f>
        <v>#REF!</v>
      </c>
      <c r="D1339" s="118" t="e">
        <f>#REF!</f>
        <v>#REF!</v>
      </c>
      <c r="E1339" s="118" t="e">
        <f>#REF!</f>
        <v>#REF!</v>
      </c>
      <c r="F1339" s="118" t="e">
        <f>#REF!</f>
        <v>#REF!</v>
      </c>
      <c r="G1339" s="118"/>
      <c r="H1339" s="118"/>
      <c r="I1339" s="118" t="e">
        <f>#REF!</f>
        <v>#REF!</v>
      </c>
      <c r="J1339" s="118" t="e">
        <f>#REF!</f>
        <v>#REF!</v>
      </c>
      <c r="K1339" s="118"/>
      <c r="L1339" s="118"/>
    </row>
    <row r="1340" spans="1:12">
      <c r="A1340" s="118" t="e">
        <f>#REF!</f>
        <v>#REF!</v>
      </c>
      <c r="B1340" s="118" t="e">
        <f>#REF!</f>
        <v>#REF!</v>
      </c>
      <c r="C1340" s="122" t="e">
        <f>#REF!</f>
        <v>#REF!</v>
      </c>
      <c r="D1340" s="118" t="e">
        <f>#REF!</f>
        <v>#REF!</v>
      </c>
      <c r="E1340" s="118" t="e">
        <f>#REF!</f>
        <v>#REF!</v>
      </c>
      <c r="F1340" s="118" t="e">
        <f>#REF!</f>
        <v>#REF!</v>
      </c>
      <c r="G1340" s="118"/>
      <c r="H1340" s="118"/>
      <c r="I1340" s="118" t="e">
        <f>#REF!</f>
        <v>#REF!</v>
      </c>
      <c r="J1340" s="118" t="e">
        <f>#REF!</f>
        <v>#REF!</v>
      </c>
      <c r="K1340" s="118"/>
      <c r="L1340" s="118"/>
    </row>
    <row r="1341" spans="1:12">
      <c r="A1341" s="118" t="e">
        <f>#REF!</f>
        <v>#REF!</v>
      </c>
      <c r="B1341" s="118" t="e">
        <f>#REF!</f>
        <v>#REF!</v>
      </c>
      <c r="C1341" s="122" t="e">
        <f>#REF!</f>
        <v>#REF!</v>
      </c>
      <c r="D1341" s="118" t="e">
        <f>#REF!</f>
        <v>#REF!</v>
      </c>
      <c r="E1341" s="118" t="e">
        <f>#REF!</f>
        <v>#REF!</v>
      </c>
      <c r="F1341" s="118" t="e">
        <f>#REF!</f>
        <v>#REF!</v>
      </c>
      <c r="G1341" s="118"/>
      <c r="H1341" s="118"/>
      <c r="I1341" s="118" t="e">
        <f>#REF!</f>
        <v>#REF!</v>
      </c>
      <c r="J1341" s="118" t="e">
        <f>#REF!</f>
        <v>#REF!</v>
      </c>
      <c r="K1341" s="118"/>
      <c r="L1341" s="118"/>
    </row>
    <row r="1342" spans="1:12">
      <c r="A1342" s="118" t="e">
        <f>#REF!</f>
        <v>#REF!</v>
      </c>
      <c r="B1342" s="118" t="e">
        <f>#REF!</f>
        <v>#REF!</v>
      </c>
      <c r="C1342" s="122" t="e">
        <f>#REF!</f>
        <v>#REF!</v>
      </c>
      <c r="D1342" s="118" t="e">
        <f>#REF!</f>
        <v>#REF!</v>
      </c>
      <c r="E1342" s="118" t="e">
        <f>#REF!</f>
        <v>#REF!</v>
      </c>
      <c r="F1342" s="118" t="e">
        <f>#REF!</f>
        <v>#REF!</v>
      </c>
      <c r="G1342" s="118"/>
      <c r="H1342" s="118"/>
      <c r="I1342" s="118" t="e">
        <f>#REF!</f>
        <v>#REF!</v>
      </c>
      <c r="J1342" s="118" t="e">
        <f>#REF!</f>
        <v>#REF!</v>
      </c>
      <c r="K1342" s="118"/>
      <c r="L1342" s="118"/>
    </row>
    <row r="1343" spans="1:12">
      <c r="A1343" s="118" t="e">
        <f>#REF!</f>
        <v>#REF!</v>
      </c>
      <c r="B1343" s="118" t="e">
        <f>#REF!</f>
        <v>#REF!</v>
      </c>
      <c r="C1343" s="122" t="e">
        <f>#REF!</f>
        <v>#REF!</v>
      </c>
      <c r="D1343" s="118" t="e">
        <f>#REF!</f>
        <v>#REF!</v>
      </c>
      <c r="E1343" s="118" t="e">
        <f>#REF!</f>
        <v>#REF!</v>
      </c>
      <c r="F1343" s="118" t="e">
        <f>#REF!</f>
        <v>#REF!</v>
      </c>
      <c r="G1343" s="118"/>
      <c r="H1343" s="118"/>
      <c r="I1343" s="118" t="e">
        <f>#REF!</f>
        <v>#REF!</v>
      </c>
      <c r="J1343" s="118" t="e">
        <f>#REF!</f>
        <v>#REF!</v>
      </c>
      <c r="K1343" s="118"/>
      <c r="L1343" s="118"/>
    </row>
    <row r="1344" spans="1:12">
      <c r="A1344" s="118" t="e">
        <f>#REF!</f>
        <v>#REF!</v>
      </c>
      <c r="B1344" s="118" t="e">
        <f>#REF!</f>
        <v>#REF!</v>
      </c>
      <c r="C1344" s="122" t="e">
        <f>#REF!</f>
        <v>#REF!</v>
      </c>
      <c r="D1344" s="118" t="e">
        <f>#REF!</f>
        <v>#REF!</v>
      </c>
      <c r="E1344" s="118" t="e">
        <f>#REF!</f>
        <v>#REF!</v>
      </c>
      <c r="F1344" s="118" t="e">
        <f>#REF!</f>
        <v>#REF!</v>
      </c>
      <c r="G1344" s="118"/>
      <c r="H1344" s="118"/>
      <c r="I1344" s="118" t="e">
        <f>#REF!</f>
        <v>#REF!</v>
      </c>
      <c r="J1344" s="118" t="e">
        <f>#REF!</f>
        <v>#REF!</v>
      </c>
      <c r="K1344" s="118"/>
      <c r="L1344" s="118"/>
    </row>
    <row r="1345" spans="1:12">
      <c r="A1345" s="118" t="e">
        <f>#REF!</f>
        <v>#REF!</v>
      </c>
      <c r="B1345" s="118" t="e">
        <f>#REF!</f>
        <v>#REF!</v>
      </c>
      <c r="C1345" s="122" t="e">
        <f>#REF!</f>
        <v>#REF!</v>
      </c>
      <c r="D1345" s="118" t="e">
        <f>#REF!</f>
        <v>#REF!</v>
      </c>
      <c r="E1345" s="118" t="e">
        <f>#REF!</f>
        <v>#REF!</v>
      </c>
      <c r="F1345" s="118" t="e">
        <f>#REF!</f>
        <v>#REF!</v>
      </c>
      <c r="G1345" s="118"/>
      <c r="H1345" s="118"/>
      <c r="I1345" s="118" t="e">
        <f>#REF!</f>
        <v>#REF!</v>
      </c>
      <c r="J1345" s="118" t="e">
        <f>#REF!</f>
        <v>#REF!</v>
      </c>
      <c r="K1345" s="118"/>
      <c r="L1345" s="118"/>
    </row>
    <row r="1346" spans="1:12">
      <c r="A1346" s="118" t="e">
        <f>#REF!</f>
        <v>#REF!</v>
      </c>
      <c r="B1346" s="118" t="e">
        <f>#REF!</f>
        <v>#REF!</v>
      </c>
      <c r="C1346" s="122" t="e">
        <f>#REF!</f>
        <v>#REF!</v>
      </c>
      <c r="D1346" s="118" t="e">
        <f>#REF!</f>
        <v>#REF!</v>
      </c>
      <c r="E1346" s="118" t="e">
        <f>#REF!</f>
        <v>#REF!</v>
      </c>
      <c r="F1346" s="118" t="e">
        <f>#REF!</f>
        <v>#REF!</v>
      </c>
      <c r="G1346" s="118"/>
      <c r="H1346" s="118"/>
      <c r="I1346" s="118" t="e">
        <f>#REF!</f>
        <v>#REF!</v>
      </c>
      <c r="J1346" s="118" t="e">
        <f>#REF!</f>
        <v>#REF!</v>
      </c>
      <c r="K1346" s="118"/>
      <c r="L1346" s="118"/>
    </row>
    <row r="1347" spans="1:12">
      <c r="A1347" s="118" t="e">
        <f>#REF!</f>
        <v>#REF!</v>
      </c>
      <c r="B1347" s="118" t="e">
        <f>#REF!</f>
        <v>#REF!</v>
      </c>
      <c r="C1347" s="122" t="e">
        <f>#REF!</f>
        <v>#REF!</v>
      </c>
      <c r="D1347" s="118" t="e">
        <f>#REF!</f>
        <v>#REF!</v>
      </c>
      <c r="E1347" s="118" t="e">
        <f>#REF!</f>
        <v>#REF!</v>
      </c>
      <c r="F1347" s="118" t="e">
        <f>#REF!</f>
        <v>#REF!</v>
      </c>
      <c r="G1347" s="118"/>
      <c r="H1347" s="118"/>
      <c r="I1347" s="118" t="e">
        <f>#REF!</f>
        <v>#REF!</v>
      </c>
      <c r="J1347" s="118" t="e">
        <f>#REF!</f>
        <v>#REF!</v>
      </c>
      <c r="K1347" s="118"/>
      <c r="L1347" s="118"/>
    </row>
    <row r="1348" spans="1:12">
      <c r="A1348" s="118" t="e">
        <f>#REF!</f>
        <v>#REF!</v>
      </c>
      <c r="B1348" s="118" t="e">
        <f>#REF!</f>
        <v>#REF!</v>
      </c>
      <c r="C1348" s="122" t="e">
        <f>#REF!</f>
        <v>#REF!</v>
      </c>
      <c r="D1348" s="118" t="e">
        <f>#REF!</f>
        <v>#REF!</v>
      </c>
      <c r="E1348" s="118" t="e">
        <f>#REF!</f>
        <v>#REF!</v>
      </c>
      <c r="F1348" s="118" t="e">
        <f>#REF!</f>
        <v>#REF!</v>
      </c>
      <c r="G1348" s="118"/>
      <c r="H1348" s="118"/>
      <c r="I1348" s="118" t="e">
        <f>#REF!</f>
        <v>#REF!</v>
      </c>
      <c r="J1348" s="118" t="e">
        <f>#REF!</f>
        <v>#REF!</v>
      </c>
      <c r="K1348" s="118"/>
      <c r="L1348" s="118"/>
    </row>
    <row r="1349" spans="1:12">
      <c r="A1349" s="118" t="e">
        <f>#REF!</f>
        <v>#REF!</v>
      </c>
      <c r="B1349" s="118" t="e">
        <f>#REF!</f>
        <v>#REF!</v>
      </c>
      <c r="C1349" s="122" t="e">
        <f>#REF!</f>
        <v>#REF!</v>
      </c>
      <c r="D1349" s="118" t="e">
        <f>#REF!</f>
        <v>#REF!</v>
      </c>
      <c r="E1349" s="118" t="e">
        <f>#REF!</f>
        <v>#REF!</v>
      </c>
      <c r="F1349" s="118" t="e">
        <f>#REF!</f>
        <v>#REF!</v>
      </c>
      <c r="G1349" s="118"/>
      <c r="H1349" s="118"/>
      <c r="I1349" s="118" t="e">
        <f>#REF!</f>
        <v>#REF!</v>
      </c>
      <c r="J1349" s="118" t="e">
        <f>#REF!</f>
        <v>#REF!</v>
      </c>
      <c r="K1349" s="118"/>
      <c r="L1349" s="118"/>
    </row>
    <row r="1350" spans="1:12">
      <c r="A1350" s="118" t="e">
        <f>#REF!</f>
        <v>#REF!</v>
      </c>
      <c r="B1350" s="118" t="e">
        <f>#REF!</f>
        <v>#REF!</v>
      </c>
      <c r="C1350" s="122" t="e">
        <f>#REF!</f>
        <v>#REF!</v>
      </c>
      <c r="D1350" s="118" t="e">
        <f>#REF!</f>
        <v>#REF!</v>
      </c>
      <c r="E1350" s="118" t="e">
        <f>#REF!</f>
        <v>#REF!</v>
      </c>
      <c r="F1350" s="118" t="e">
        <f>#REF!</f>
        <v>#REF!</v>
      </c>
      <c r="G1350" s="118"/>
      <c r="H1350" s="118"/>
      <c r="I1350" s="118" t="e">
        <f>#REF!</f>
        <v>#REF!</v>
      </c>
      <c r="J1350" s="118" t="e">
        <f>#REF!</f>
        <v>#REF!</v>
      </c>
      <c r="K1350" s="118"/>
      <c r="L1350" s="118"/>
    </row>
    <row r="1351" spans="1:12">
      <c r="A1351" s="118" t="e">
        <f>#REF!</f>
        <v>#REF!</v>
      </c>
      <c r="B1351" s="118" t="e">
        <f>#REF!</f>
        <v>#REF!</v>
      </c>
      <c r="C1351" s="122" t="e">
        <f>#REF!</f>
        <v>#REF!</v>
      </c>
      <c r="D1351" s="118" t="e">
        <f>#REF!</f>
        <v>#REF!</v>
      </c>
      <c r="E1351" s="118" t="e">
        <f>#REF!</f>
        <v>#REF!</v>
      </c>
      <c r="F1351" s="118" t="e">
        <f>#REF!</f>
        <v>#REF!</v>
      </c>
      <c r="G1351" s="118"/>
      <c r="H1351" s="118"/>
      <c r="I1351" s="118" t="e">
        <f>#REF!</f>
        <v>#REF!</v>
      </c>
      <c r="J1351" s="118" t="e">
        <f>#REF!</f>
        <v>#REF!</v>
      </c>
      <c r="K1351" s="118"/>
      <c r="L1351" s="118"/>
    </row>
    <row r="1352" spans="1:12">
      <c r="A1352" s="118" t="e">
        <f>#REF!</f>
        <v>#REF!</v>
      </c>
      <c r="B1352" s="118" t="e">
        <f>#REF!</f>
        <v>#REF!</v>
      </c>
      <c r="C1352" s="122" t="e">
        <f>#REF!</f>
        <v>#REF!</v>
      </c>
      <c r="D1352" s="118" t="e">
        <f>#REF!</f>
        <v>#REF!</v>
      </c>
      <c r="E1352" s="118" t="e">
        <f>#REF!</f>
        <v>#REF!</v>
      </c>
      <c r="F1352" s="118" t="e">
        <f>#REF!</f>
        <v>#REF!</v>
      </c>
      <c r="G1352" s="118"/>
      <c r="H1352" s="118"/>
      <c r="I1352" s="118" t="e">
        <f>#REF!</f>
        <v>#REF!</v>
      </c>
      <c r="J1352" s="118" t="e">
        <f>#REF!</f>
        <v>#REF!</v>
      </c>
      <c r="K1352" s="118"/>
      <c r="L1352" s="118"/>
    </row>
    <row r="1353" spans="1:12">
      <c r="A1353" s="118" t="e">
        <f>#REF!</f>
        <v>#REF!</v>
      </c>
      <c r="B1353" s="118" t="e">
        <f>#REF!</f>
        <v>#REF!</v>
      </c>
      <c r="C1353" s="122" t="e">
        <f>#REF!</f>
        <v>#REF!</v>
      </c>
      <c r="D1353" s="118" t="e">
        <f>#REF!</f>
        <v>#REF!</v>
      </c>
      <c r="E1353" s="118" t="e">
        <f>#REF!</f>
        <v>#REF!</v>
      </c>
      <c r="F1353" s="118" t="e">
        <f>#REF!</f>
        <v>#REF!</v>
      </c>
      <c r="G1353" s="118"/>
      <c r="H1353" s="118"/>
      <c r="I1353" s="118" t="e">
        <f>#REF!</f>
        <v>#REF!</v>
      </c>
      <c r="J1353" s="118" t="e">
        <f>#REF!</f>
        <v>#REF!</v>
      </c>
      <c r="K1353" s="118"/>
      <c r="L1353" s="118"/>
    </row>
    <row r="1354" spans="1:12">
      <c r="A1354" s="118" t="e">
        <f>#REF!</f>
        <v>#REF!</v>
      </c>
      <c r="B1354" s="118" t="e">
        <f>#REF!</f>
        <v>#REF!</v>
      </c>
      <c r="C1354" s="122" t="e">
        <f>#REF!</f>
        <v>#REF!</v>
      </c>
      <c r="D1354" s="118" t="e">
        <f>#REF!</f>
        <v>#REF!</v>
      </c>
      <c r="E1354" s="118" t="e">
        <f>#REF!</f>
        <v>#REF!</v>
      </c>
      <c r="F1354" s="118" t="e">
        <f>#REF!</f>
        <v>#REF!</v>
      </c>
      <c r="G1354" s="118"/>
      <c r="H1354" s="118"/>
      <c r="I1354" s="118" t="e">
        <f>#REF!</f>
        <v>#REF!</v>
      </c>
      <c r="J1354" s="118" t="e">
        <f>#REF!</f>
        <v>#REF!</v>
      </c>
      <c r="K1354" s="118"/>
      <c r="L1354" s="118"/>
    </row>
    <row r="1355" spans="1:12">
      <c r="A1355" s="118" t="e">
        <f>#REF!</f>
        <v>#REF!</v>
      </c>
      <c r="B1355" s="118" t="e">
        <f>#REF!</f>
        <v>#REF!</v>
      </c>
      <c r="C1355" s="122" t="e">
        <f>#REF!</f>
        <v>#REF!</v>
      </c>
      <c r="D1355" s="118" t="e">
        <f>#REF!</f>
        <v>#REF!</v>
      </c>
      <c r="E1355" s="118" t="e">
        <f>#REF!</f>
        <v>#REF!</v>
      </c>
      <c r="F1355" s="118" t="e">
        <f>#REF!</f>
        <v>#REF!</v>
      </c>
      <c r="G1355" s="118"/>
      <c r="H1355" s="118"/>
      <c r="I1355" s="118" t="e">
        <f>#REF!</f>
        <v>#REF!</v>
      </c>
      <c r="J1355" s="118" t="e">
        <f>#REF!</f>
        <v>#REF!</v>
      </c>
      <c r="K1355" s="118"/>
      <c r="L1355" s="118"/>
    </row>
    <row r="1356" spans="1:12">
      <c r="A1356" s="118" t="e">
        <f>#REF!</f>
        <v>#REF!</v>
      </c>
      <c r="B1356" s="118" t="e">
        <f>#REF!</f>
        <v>#REF!</v>
      </c>
      <c r="C1356" s="122" t="e">
        <f>#REF!</f>
        <v>#REF!</v>
      </c>
      <c r="D1356" s="118" t="e">
        <f>#REF!</f>
        <v>#REF!</v>
      </c>
      <c r="E1356" s="118" t="e">
        <f>#REF!</f>
        <v>#REF!</v>
      </c>
      <c r="F1356" s="118" t="e">
        <f>#REF!</f>
        <v>#REF!</v>
      </c>
      <c r="G1356" s="118"/>
      <c r="H1356" s="118"/>
      <c r="I1356" s="118" t="e">
        <f>#REF!</f>
        <v>#REF!</v>
      </c>
      <c r="J1356" s="118" t="e">
        <f>#REF!</f>
        <v>#REF!</v>
      </c>
      <c r="K1356" s="118"/>
      <c r="L1356" s="118"/>
    </row>
    <row r="1357" spans="1:12">
      <c r="A1357" s="118" t="e">
        <f>#REF!</f>
        <v>#REF!</v>
      </c>
      <c r="B1357" s="118" t="e">
        <f>#REF!</f>
        <v>#REF!</v>
      </c>
      <c r="C1357" s="122" t="e">
        <f>#REF!</f>
        <v>#REF!</v>
      </c>
      <c r="D1357" s="118" t="e">
        <f>#REF!</f>
        <v>#REF!</v>
      </c>
      <c r="E1357" s="118" t="e">
        <f>#REF!</f>
        <v>#REF!</v>
      </c>
      <c r="F1357" s="118" t="e">
        <f>#REF!</f>
        <v>#REF!</v>
      </c>
      <c r="G1357" s="118"/>
      <c r="H1357" s="118"/>
      <c r="I1357" s="118" t="e">
        <f>#REF!</f>
        <v>#REF!</v>
      </c>
      <c r="J1357" s="118" t="e">
        <f>#REF!</f>
        <v>#REF!</v>
      </c>
      <c r="K1357" s="118"/>
      <c r="L1357" s="118"/>
    </row>
    <row r="1358" spans="1:12">
      <c r="A1358" s="118" t="e">
        <f>#REF!</f>
        <v>#REF!</v>
      </c>
      <c r="B1358" s="118" t="e">
        <f>#REF!</f>
        <v>#REF!</v>
      </c>
      <c r="C1358" s="122" t="e">
        <f>#REF!</f>
        <v>#REF!</v>
      </c>
      <c r="D1358" s="118" t="e">
        <f>#REF!</f>
        <v>#REF!</v>
      </c>
      <c r="E1358" s="118"/>
      <c r="F1358" s="118" t="e">
        <f>#REF!</f>
        <v>#REF!</v>
      </c>
      <c r="G1358" s="118"/>
      <c r="H1358" s="118"/>
      <c r="I1358" s="118"/>
      <c r="J1358" s="118" t="e">
        <f>#REF!</f>
        <v>#REF!</v>
      </c>
      <c r="K1358" s="118"/>
      <c r="L1358" s="118"/>
    </row>
    <row r="1359" spans="1:12">
      <c r="A1359" s="118" t="e">
        <f>#REF!</f>
        <v>#REF!</v>
      </c>
      <c r="B1359" s="118" t="e">
        <f>#REF!</f>
        <v>#REF!</v>
      </c>
      <c r="C1359" s="122" t="e">
        <f>#REF!</f>
        <v>#REF!</v>
      </c>
      <c r="D1359" s="118" t="e">
        <f>#REF!</f>
        <v>#REF!</v>
      </c>
      <c r="E1359" s="118"/>
      <c r="F1359" s="118" t="e">
        <f>#REF!</f>
        <v>#REF!</v>
      </c>
      <c r="G1359" s="118"/>
      <c r="H1359" s="118"/>
      <c r="I1359" s="118"/>
      <c r="J1359" s="118" t="e">
        <f>#REF!</f>
        <v>#REF!</v>
      </c>
      <c r="K1359" s="118"/>
      <c r="L1359" s="118"/>
    </row>
    <row r="1360" spans="1:12">
      <c r="A1360" s="118" t="e">
        <f>#REF!</f>
        <v>#REF!</v>
      </c>
      <c r="B1360" s="118" t="e">
        <f>#REF!</f>
        <v>#REF!</v>
      </c>
      <c r="C1360" s="122" t="e">
        <f>#REF!</f>
        <v>#REF!</v>
      </c>
      <c r="D1360" s="118" t="e">
        <f>#REF!</f>
        <v>#REF!</v>
      </c>
      <c r="E1360" s="118"/>
      <c r="F1360" s="118" t="e">
        <f>#REF!</f>
        <v>#REF!</v>
      </c>
      <c r="G1360" s="118"/>
      <c r="H1360" s="118"/>
      <c r="I1360" s="118"/>
      <c r="J1360" s="118" t="e">
        <f>#REF!</f>
        <v>#REF!</v>
      </c>
      <c r="K1360" s="118"/>
      <c r="L1360" s="118"/>
    </row>
    <row r="1361" spans="1:12">
      <c r="A1361" s="118" t="e">
        <f>#REF!</f>
        <v>#REF!</v>
      </c>
      <c r="B1361" s="118" t="e">
        <f>#REF!</f>
        <v>#REF!</v>
      </c>
      <c r="C1361" s="122" t="e">
        <f>#REF!</f>
        <v>#REF!</v>
      </c>
      <c r="D1361" s="118" t="e">
        <f>#REF!</f>
        <v>#REF!</v>
      </c>
      <c r="E1361" s="118"/>
      <c r="F1361" s="118" t="e">
        <f>#REF!</f>
        <v>#REF!</v>
      </c>
      <c r="G1361" s="118"/>
      <c r="H1361" s="118"/>
      <c r="I1361" s="118"/>
      <c r="J1361" s="118" t="e">
        <f>#REF!</f>
        <v>#REF!</v>
      </c>
      <c r="K1361" s="118"/>
      <c r="L1361" s="118"/>
    </row>
    <row r="1362" spans="1:12">
      <c r="A1362" s="118" t="e">
        <f>#REF!</f>
        <v>#REF!</v>
      </c>
      <c r="B1362" s="118" t="e">
        <f>#REF!</f>
        <v>#REF!</v>
      </c>
      <c r="C1362" s="122" t="e">
        <f>#REF!</f>
        <v>#REF!</v>
      </c>
      <c r="D1362" s="118" t="e">
        <f>#REF!</f>
        <v>#REF!</v>
      </c>
      <c r="E1362" s="118"/>
      <c r="F1362" s="118" t="e">
        <f>#REF!</f>
        <v>#REF!</v>
      </c>
      <c r="G1362" s="118"/>
      <c r="H1362" s="118"/>
      <c r="I1362" s="118"/>
      <c r="J1362" s="118" t="e">
        <f>#REF!</f>
        <v>#REF!</v>
      </c>
      <c r="K1362" s="118"/>
      <c r="L1362" s="118"/>
    </row>
    <row r="1363" spans="1:12">
      <c r="A1363" s="118" t="e">
        <f>#REF!</f>
        <v>#REF!</v>
      </c>
      <c r="B1363" s="118" t="e">
        <f>#REF!</f>
        <v>#REF!</v>
      </c>
      <c r="C1363" s="122" t="e">
        <f>#REF!</f>
        <v>#REF!</v>
      </c>
      <c r="D1363" s="118" t="e">
        <f>#REF!</f>
        <v>#REF!</v>
      </c>
      <c r="E1363" s="118"/>
      <c r="F1363" s="118" t="e">
        <f>#REF!</f>
        <v>#REF!</v>
      </c>
      <c r="G1363" s="118"/>
      <c r="H1363" s="118"/>
      <c r="I1363" s="118"/>
      <c r="J1363" s="118" t="e">
        <f>#REF!</f>
        <v>#REF!</v>
      </c>
      <c r="K1363" s="118"/>
      <c r="L1363" s="118"/>
    </row>
    <row r="1364" spans="1:12">
      <c r="A1364" s="118" t="e">
        <f>#REF!</f>
        <v>#REF!</v>
      </c>
      <c r="B1364" s="118" t="e">
        <f>#REF!</f>
        <v>#REF!</v>
      </c>
      <c r="C1364" s="122" t="e">
        <f>#REF!</f>
        <v>#REF!</v>
      </c>
      <c r="D1364" s="118" t="e">
        <f>#REF!</f>
        <v>#REF!</v>
      </c>
      <c r="E1364" s="118"/>
      <c r="F1364" s="118" t="e">
        <f>#REF!</f>
        <v>#REF!</v>
      </c>
      <c r="G1364" s="118"/>
      <c r="H1364" s="118"/>
      <c r="I1364" s="118"/>
      <c r="J1364" s="118" t="e">
        <f>#REF!</f>
        <v>#REF!</v>
      </c>
      <c r="K1364" s="118"/>
      <c r="L1364" s="118"/>
    </row>
    <row r="1365" spans="1:12">
      <c r="A1365" s="118" t="e">
        <f>#REF!</f>
        <v>#REF!</v>
      </c>
      <c r="B1365" s="118" t="e">
        <f>#REF!</f>
        <v>#REF!</v>
      </c>
      <c r="C1365" s="122" t="e">
        <f>#REF!</f>
        <v>#REF!</v>
      </c>
      <c r="D1365" s="118" t="e">
        <f>#REF!</f>
        <v>#REF!</v>
      </c>
      <c r="E1365" s="118"/>
      <c r="F1365" s="118" t="e">
        <f>#REF!</f>
        <v>#REF!</v>
      </c>
      <c r="G1365" s="118"/>
      <c r="H1365" s="118"/>
      <c r="I1365" s="118"/>
      <c r="J1365" s="118" t="e">
        <f>#REF!</f>
        <v>#REF!</v>
      </c>
      <c r="K1365" s="118"/>
      <c r="L1365" s="118"/>
    </row>
    <row r="1366" spans="1:12">
      <c r="A1366" s="118" t="e">
        <f>#REF!</f>
        <v>#REF!</v>
      </c>
      <c r="B1366" s="118" t="e">
        <f>#REF!</f>
        <v>#REF!</v>
      </c>
      <c r="C1366" s="122" t="e">
        <f>#REF!</f>
        <v>#REF!</v>
      </c>
      <c r="D1366" s="118" t="e">
        <f>#REF!</f>
        <v>#REF!</v>
      </c>
      <c r="E1366" s="118"/>
      <c r="F1366" s="118" t="e">
        <f>#REF!</f>
        <v>#REF!</v>
      </c>
      <c r="G1366" s="118"/>
      <c r="H1366" s="118"/>
      <c r="I1366" s="118"/>
      <c r="J1366" s="118" t="e">
        <f>#REF!</f>
        <v>#REF!</v>
      </c>
      <c r="K1366" s="118"/>
      <c r="L1366" s="118"/>
    </row>
    <row r="1367" spans="1:12">
      <c r="A1367" s="118" t="e">
        <f>#REF!</f>
        <v>#REF!</v>
      </c>
      <c r="B1367" s="118" t="e">
        <f>#REF!</f>
        <v>#REF!</v>
      </c>
      <c r="C1367" s="122" t="e">
        <f>#REF!</f>
        <v>#REF!</v>
      </c>
      <c r="D1367" s="118" t="e">
        <f>#REF!</f>
        <v>#REF!</v>
      </c>
      <c r="E1367" s="118"/>
      <c r="F1367" s="118" t="e">
        <f>#REF!</f>
        <v>#REF!</v>
      </c>
      <c r="G1367" s="118"/>
      <c r="H1367" s="118"/>
      <c r="I1367" s="118"/>
      <c r="J1367" s="118" t="e">
        <f>#REF!</f>
        <v>#REF!</v>
      </c>
      <c r="K1367" s="118"/>
      <c r="L1367" s="118"/>
    </row>
    <row r="1368" spans="1:12">
      <c r="A1368" s="118" t="e">
        <f>#REF!</f>
        <v>#REF!</v>
      </c>
      <c r="B1368" s="118" t="e">
        <f>#REF!</f>
        <v>#REF!</v>
      </c>
      <c r="C1368" s="122" t="e">
        <f>#REF!</f>
        <v>#REF!</v>
      </c>
      <c r="D1368" s="118" t="e">
        <f>#REF!</f>
        <v>#REF!</v>
      </c>
      <c r="E1368" s="118"/>
      <c r="F1368" s="118" t="e">
        <f>#REF!</f>
        <v>#REF!</v>
      </c>
      <c r="G1368" s="118"/>
      <c r="H1368" s="118"/>
      <c r="I1368" s="118"/>
      <c r="J1368" s="118" t="e">
        <f>#REF!</f>
        <v>#REF!</v>
      </c>
      <c r="K1368" s="118"/>
      <c r="L1368" s="118"/>
    </row>
    <row r="1369" spans="1:12">
      <c r="A1369" s="118" t="e">
        <f>#REF!</f>
        <v>#REF!</v>
      </c>
      <c r="B1369" s="118" t="e">
        <f>#REF!</f>
        <v>#REF!</v>
      </c>
      <c r="C1369" s="122" t="e">
        <f>#REF!</f>
        <v>#REF!</v>
      </c>
      <c r="D1369" s="118" t="e">
        <f>#REF!</f>
        <v>#REF!</v>
      </c>
      <c r="E1369" s="118"/>
      <c r="F1369" s="118" t="e">
        <f>#REF!</f>
        <v>#REF!</v>
      </c>
      <c r="G1369" s="118"/>
      <c r="H1369" s="118"/>
      <c r="I1369" s="118"/>
      <c r="J1369" s="118" t="e">
        <f>#REF!</f>
        <v>#REF!</v>
      </c>
      <c r="K1369" s="118"/>
      <c r="L1369" s="118"/>
    </row>
    <row r="1370" spans="1:12">
      <c r="A1370" s="118" t="e">
        <f>#REF!</f>
        <v>#REF!</v>
      </c>
      <c r="B1370" s="118" t="e">
        <f>#REF!</f>
        <v>#REF!</v>
      </c>
      <c r="C1370" s="122" t="e">
        <f>#REF!</f>
        <v>#REF!</v>
      </c>
      <c r="D1370" s="118" t="e">
        <f>#REF!</f>
        <v>#REF!</v>
      </c>
      <c r="E1370" s="118"/>
      <c r="F1370" s="118" t="e">
        <f>#REF!</f>
        <v>#REF!</v>
      </c>
      <c r="G1370" s="118"/>
      <c r="H1370" s="118"/>
      <c r="I1370" s="118"/>
      <c r="J1370" s="118" t="e">
        <f>#REF!</f>
        <v>#REF!</v>
      </c>
      <c r="K1370" s="118"/>
      <c r="L1370" s="118"/>
    </row>
    <row r="1371" spans="1:12">
      <c r="A1371" s="118" t="e">
        <f>#REF!</f>
        <v>#REF!</v>
      </c>
      <c r="B1371" s="118" t="e">
        <f>#REF!</f>
        <v>#REF!</v>
      </c>
      <c r="C1371" s="122" t="e">
        <f>#REF!</f>
        <v>#REF!</v>
      </c>
      <c r="D1371" s="118" t="e">
        <f>#REF!</f>
        <v>#REF!</v>
      </c>
      <c r="E1371" s="118"/>
      <c r="F1371" s="118" t="e">
        <f>#REF!</f>
        <v>#REF!</v>
      </c>
      <c r="G1371" s="118"/>
      <c r="H1371" s="118"/>
      <c r="I1371" s="118"/>
      <c r="J1371" s="118"/>
      <c r="K1371" s="118"/>
      <c r="L1371" s="118"/>
    </row>
    <row r="1372" spans="1:12">
      <c r="A1372" s="118" t="e">
        <f>#REF!</f>
        <v>#REF!</v>
      </c>
      <c r="B1372" s="118" t="e">
        <f>#REF!</f>
        <v>#REF!</v>
      </c>
      <c r="C1372" s="122" t="e">
        <f>#REF!</f>
        <v>#REF!</v>
      </c>
      <c r="D1372" s="118" t="e">
        <f>#REF!</f>
        <v>#REF!</v>
      </c>
      <c r="E1372" s="118"/>
      <c r="F1372" s="118" t="e">
        <f>#REF!</f>
        <v>#REF!</v>
      </c>
      <c r="G1372" s="118"/>
      <c r="H1372" s="118"/>
      <c r="I1372" s="118"/>
      <c r="J1372" s="118"/>
      <c r="K1372" s="118"/>
      <c r="L1372" s="118"/>
    </row>
    <row r="1373" spans="1:12">
      <c r="A1373" s="118" t="e">
        <f>#REF!</f>
        <v>#REF!</v>
      </c>
      <c r="B1373" s="118" t="e">
        <f>#REF!</f>
        <v>#REF!</v>
      </c>
      <c r="C1373" s="122"/>
      <c r="D1373" s="118" t="e">
        <f>#REF!</f>
        <v>#REF!</v>
      </c>
      <c r="E1373" s="118"/>
      <c r="F1373" s="118" t="e">
        <f>#REF!</f>
        <v>#REF!</v>
      </c>
      <c r="G1373" s="118"/>
      <c r="H1373" s="118"/>
      <c r="I1373" s="118"/>
      <c r="J1373" s="118"/>
      <c r="K1373" s="118"/>
      <c r="L1373" s="118"/>
    </row>
    <row r="1374" spans="1:12">
      <c r="A1374" s="118" t="e">
        <f>#REF!</f>
        <v>#REF!</v>
      </c>
      <c r="B1374" s="118" t="e">
        <f>#REF!</f>
        <v>#REF!</v>
      </c>
      <c r="C1374" s="122"/>
      <c r="D1374" s="118" t="e">
        <f>#REF!</f>
        <v>#REF!</v>
      </c>
      <c r="E1374" s="118"/>
      <c r="F1374" s="118" t="e">
        <f>#REF!</f>
        <v>#REF!</v>
      </c>
      <c r="G1374" s="118"/>
      <c r="H1374" s="118"/>
      <c r="I1374" s="118"/>
      <c r="J1374" s="118"/>
      <c r="K1374" s="118"/>
      <c r="L1374" s="118"/>
    </row>
    <row r="1375" spans="1:12">
      <c r="A1375" s="118" t="e">
        <f>#REF!</f>
        <v>#REF!</v>
      </c>
      <c r="B1375" s="118" t="e">
        <f>#REF!</f>
        <v>#REF!</v>
      </c>
      <c r="C1375" s="122"/>
      <c r="D1375" s="118" t="e">
        <f>#REF!</f>
        <v>#REF!</v>
      </c>
      <c r="E1375" s="118"/>
      <c r="F1375" s="118" t="e">
        <f>#REF!</f>
        <v>#REF!</v>
      </c>
      <c r="G1375" s="118"/>
      <c r="H1375" s="118"/>
      <c r="I1375" s="118"/>
      <c r="J1375" s="118"/>
      <c r="K1375" s="118"/>
      <c r="L1375" s="118"/>
    </row>
    <row r="1376" spans="1:12">
      <c r="A1376" s="118" t="e">
        <f>#REF!</f>
        <v>#REF!</v>
      </c>
      <c r="B1376" s="118" t="e">
        <f>#REF!</f>
        <v>#REF!</v>
      </c>
      <c r="C1376" s="122"/>
      <c r="D1376" s="118" t="e">
        <f>#REF!</f>
        <v>#REF!</v>
      </c>
      <c r="E1376" s="118"/>
      <c r="F1376" s="118" t="e">
        <f>#REF!</f>
        <v>#REF!</v>
      </c>
      <c r="G1376" s="118"/>
      <c r="H1376" s="118"/>
      <c r="I1376" s="118"/>
      <c r="J1376" s="118"/>
      <c r="K1376" s="118"/>
      <c r="L1376" s="118"/>
    </row>
    <row r="1377" spans="1:12">
      <c r="A1377" s="118" t="e">
        <f>#REF!</f>
        <v>#REF!</v>
      </c>
      <c r="B1377" s="118" t="e">
        <f>#REF!</f>
        <v>#REF!</v>
      </c>
      <c r="C1377" s="122"/>
      <c r="D1377" s="118" t="e">
        <f>#REF!</f>
        <v>#REF!</v>
      </c>
      <c r="E1377" s="118"/>
      <c r="F1377" s="118" t="e">
        <f>#REF!</f>
        <v>#REF!</v>
      </c>
      <c r="G1377" s="118"/>
      <c r="H1377" s="118"/>
      <c r="I1377" s="118"/>
      <c r="J1377" s="118"/>
      <c r="K1377" s="118"/>
      <c r="L1377" s="118"/>
    </row>
    <row r="1378" spans="1:12">
      <c r="A1378" s="118" t="e">
        <f>#REF!</f>
        <v>#REF!</v>
      </c>
      <c r="B1378" s="118" t="e">
        <f>#REF!</f>
        <v>#REF!</v>
      </c>
      <c r="C1378" s="122"/>
      <c r="D1378" s="118" t="e">
        <f>#REF!</f>
        <v>#REF!</v>
      </c>
      <c r="E1378" s="118"/>
      <c r="F1378" s="118" t="e">
        <f>#REF!</f>
        <v>#REF!</v>
      </c>
      <c r="G1378" s="118"/>
      <c r="H1378" s="118"/>
      <c r="I1378" s="118"/>
      <c r="J1378" s="118"/>
      <c r="K1378" s="118"/>
      <c r="L1378" s="118"/>
    </row>
    <row r="1379" spans="1:12">
      <c r="A1379" s="118" t="e">
        <f>#REF!</f>
        <v>#REF!</v>
      </c>
      <c r="B1379" s="118" t="e">
        <f>#REF!</f>
        <v>#REF!</v>
      </c>
      <c r="C1379" s="122"/>
      <c r="D1379" s="118" t="e">
        <f>#REF!</f>
        <v>#REF!</v>
      </c>
      <c r="E1379" s="118"/>
      <c r="F1379" s="118" t="e">
        <f>#REF!</f>
        <v>#REF!</v>
      </c>
      <c r="G1379" s="118"/>
      <c r="H1379" s="118"/>
      <c r="I1379" s="118"/>
      <c r="J1379" s="118"/>
      <c r="K1379" s="118"/>
      <c r="L1379" s="118"/>
    </row>
    <row r="1380" spans="1:12">
      <c r="A1380" s="118" t="e">
        <f>#REF!</f>
        <v>#REF!</v>
      </c>
      <c r="B1380" s="118" t="e">
        <f>#REF!</f>
        <v>#REF!</v>
      </c>
      <c r="C1380" s="122"/>
      <c r="D1380" s="118" t="e">
        <f>#REF!</f>
        <v>#REF!</v>
      </c>
      <c r="E1380" s="118"/>
      <c r="F1380" s="118" t="e">
        <f>#REF!</f>
        <v>#REF!</v>
      </c>
      <c r="G1380" s="118"/>
      <c r="H1380" s="118"/>
      <c r="I1380" s="118"/>
      <c r="J1380" s="118"/>
      <c r="K1380" s="118"/>
      <c r="L1380" s="118"/>
    </row>
    <row r="1381" spans="1:12">
      <c r="A1381" s="118" t="e">
        <f>#REF!</f>
        <v>#REF!</v>
      </c>
      <c r="B1381" s="118" t="e">
        <f>#REF!</f>
        <v>#REF!</v>
      </c>
      <c r="C1381" s="122"/>
      <c r="D1381" s="118" t="e">
        <f>#REF!</f>
        <v>#REF!</v>
      </c>
      <c r="E1381" s="118"/>
      <c r="F1381" s="118" t="e">
        <f>#REF!</f>
        <v>#REF!</v>
      </c>
      <c r="G1381" s="118"/>
      <c r="H1381" s="118"/>
      <c r="I1381" s="118"/>
      <c r="J1381" s="118"/>
      <c r="K1381" s="118"/>
      <c r="L1381" s="118"/>
    </row>
    <row r="1382" spans="1:12">
      <c r="A1382" s="118" t="e">
        <f>#REF!</f>
        <v>#REF!</v>
      </c>
      <c r="B1382" s="118" t="e">
        <f>#REF!</f>
        <v>#REF!</v>
      </c>
      <c r="C1382" s="122"/>
      <c r="D1382" s="118" t="e">
        <f>#REF!</f>
        <v>#REF!</v>
      </c>
      <c r="E1382" s="118"/>
      <c r="F1382" s="118" t="e">
        <f>#REF!</f>
        <v>#REF!</v>
      </c>
      <c r="G1382" s="118"/>
      <c r="H1382" s="118"/>
      <c r="I1382" s="118"/>
      <c r="J1382" s="118"/>
      <c r="K1382" s="118"/>
      <c r="L1382" s="118"/>
    </row>
    <row r="1383" spans="1:12">
      <c r="A1383" s="118" t="e">
        <f>#REF!</f>
        <v>#REF!</v>
      </c>
      <c r="B1383" s="118" t="e">
        <f>#REF!</f>
        <v>#REF!</v>
      </c>
      <c r="C1383" s="122"/>
      <c r="D1383" s="118" t="e">
        <f>#REF!</f>
        <v>#REF!</v>
      </c>
      <c r="E1383" s="118"/>
      <c r="F1383" s="118" t="e">
        <f>#REF!</f>
        <v>#REF!</v>
      </c>
      <c r="G1383" s="118"/>
      <c r="H1383" s="118"/>
      <c r="I1383" s="118"/>
      <c r="J1383" s="118"/>
      <c r="K1383" s="118"/>
      <c r="L1383" s="118"/>
    </row>
    <row r="1384" spans="1:12">
      <c r="A1384" s="118" t="e">
        <f>#REF!</f>
        <v>#REF!</v>
      </c>
      <c r="B1384" s="118" t="e">
        <f>#REF!</f>
        <v>#REF!</v>
      </c>
      <c r="C1384" s="122"/>
      <c r="D1384" s="118" t="e">
        <f>#REF!</f>
        <v>#REF!</v>
      </c>
      <c r="E1384" s="118"/>
      <c r="F1384" s="118" t="e">
        <f>#REF!</f>
        <v>#REF!</v>
      </c>
      <c r="G1384" s="118"/>
      <c r="H1384" s="118"/>
      <c r="I1384" s="118"/>
      <c r="J1384" s="118"/>
      <c r="K1384" s="118"/>
      <c r="L1384" s="118"/>
    </row>
    <row r="1385" spans="1:12">
      <c r="A1385" s="118" t="e">
        <f>#REF!</f>
        <v>#REF!</v>
      </c>
      <c r="B1385" s="118" t="e">
        <f>#REF!</f>
        <v>#REF!</v>
      </c>
      <c r="C1385" s="122"/>
      <c r="D1385" s="118" t="e">
        <f>#REF!</f>
        <v>#REF!</v>
      </c>
      <c r="E1385" s="118"/>
      <c r="F1385" s="118" t="e">
        <f>#REF!</f>
        <v>#REF!</v>
      </c>
      <c r="G1385" s="118"/>
      <c r="H1385" s="118"/>
      <c r="I1385" s="118"/>
      <c r="J1385" s="118"/>
      <c r="K1385" s="118"/>
      <c r="L1385" s="118"/>
    </row>
    <row r="1386" spans="1:12">
      <c r="A1386" s="118" t="e">
        <f>#REF!</f>
        <v>#REF!</v>
      </c>
      <c r="B1386" s="118" t="e">
        <f>#REF!</f>
        <v>#REF!</v>
      </c>
      <c r="C1386" s="122"/>
      <c r="D1386" s="118" t="e">
        <f>#REF!</f>
        <v>#REF!</v>
      </c>
      <c r="E1386" s="118"/>
      <c r="F1386" s="118" t="e">
        <f>#REF!</f>
        <v>#REF!</v>
      </c>
      <c r="G1386" s="118"/>
      <c r="H1386" s="118"/>
      <c r="I1386" s="118"/>
      <c r="J1386" s="118"/>
      <c r="K1386" s="118"/>
      <c r="L1386" s="118"/>
    </row>
    <row r="1387" spans="1:12">
      <c r="A1387" s="118" t="e">
        <f>#REF!</f>
        <v>#REF!</v>
      </c>
      <c r="B1387" s="118" t="e">
        <f>#REF!</f>
        <v>#REF!</v>
      </c>
      <c r="C1387" s="122"/>
      <c r="D1387" s="118" t="e">
        <f>#REF!</f>
        <v>#REF!</v>
      </c>
      <c r="E1387" s="118"/>
      <c r="F1387" s="118" t="e">
        <f>#REF!</f>
        <v>#REF!</v>
      </c>
      <c r="G1387" s="118"/>
      <c r="H1387" s="118"/>
      <c r="I1387" s="118"/>
      <c r="J1387" s="118"/>
      <c r="K1387" s="118"/>
      <c r="L1387" s="118"/>
    </row>
    <row r="1388" spans="1:12">
      <c r="A1388" s="118" t="e">
        <f>#REF!</f>
        <v>#REF!</v>
      </c>
      <c r="B1388" s="118" t="e">
        <f>#REF!</f>
        <v>#REF!</v>
      </c>
      <c r="C1388" s="122"/>
      <c r="D1388" s="118" t="e">
        <f>#REF!</f>
        <v>#REF!</v>
      </c>
      <c r="E1388" s="118"/>
      <c r="F1388" s="118" t="e">
        <f>#REF!</f>
        <v>#REF!</v>
      </c>
      <c r="G1388" s="118"/>
      <c r="H1388" s="118"/>
      <c r="I1388" s="118"/>
      <c r="J1388" s="118"/>
      <c r="K1388" s="118"/>
      <c r="L1388" s="118"/>
    </row>
    <row r="1389" spans="1:12">
      <c r="A1389" s="118" t="e">
        <f>#REF!</f>
        <v>#REF!</v>
      </c>
      <c r="B1389" s="118" t="e">
        <f>#REF!</f>
        <v>#REF!</v>
      </c>
      <c r="C1389" s="122"/>
      <c r="D1389" s="118" t="e">
        <f>#REF!</f>
        <v>#REF!</v>
      </c>
      <c r="E1389" s="118"/>
      <c r="F1389" s="118" t="e">
        <f>#REF!</f>
        <v>#REF!</v>
      </c>
      <c r="G1389" s="118"/>
      <c r="H1389" s="118"/>
      <c r="I1389" s="118"/>
      <c r="J1389" s="118"/>
      <c r="K1389" s="118"/>
      <c r="L1389" s="118"/>
    </row>
    <row r="1390" spans="1:12">
      <c r="A1390" s="118" t="e">
        <f>#REF!</f>
        <v>#REF!</v>
      </c>
      <c r="B1390" s="118" t="e">
        <f>#REF!</f>
        <v>#REF!</v>
      </c>
      <c r="C1390" s="122"/>
      <c r="D1390" s="118" t="e">
        <f>#REF!</f>
        <v>#REF!</v>
      </c>
      <c r="E1390" s="118"/>
      <c r="F1390" s="118" t="e">
        <f>#REF!</f>
        <v>#REF!</v>
      </c>
      <c r="G1390" s="118"/>
      <c r="H1390" s="118"/>
      <c r="I1390" s="118"/>
      <c r="J1390" s="118"/>
      <c r="K1390" s="118"/>
      <c r="L1390" s="118"/>
    </row>
    <row r="1391" spans="1:12">
      <c r="A1391" s="118" t="e">
        <f>#REF!</f>
        <v>#REF!</v>
      </c>
      <c r="B1391" s="118" t="e">
        <f>#REF!</f>
        <v>#REF!</v>
      </c>
      <c r="C1391" s="122"/>
      <c r="D1391" s="118" t="e">
        <f>#REF!</f>
        <v>#REF!</v>
      </c>
      <c r="E1391" s="118"/>
      <c r="F1391" s="118" t="e">
        <f>#REF!</f>
        <v>#REF!</v>
      </c>
      <c r="G1391" s="118"/>
      <c r="H1391" s="118"/>
      <c r="I1391" s="118"/>
      <c r="J1391" s="118"/>
      <c r="K1391" s="118"/>
      <c r="L1391" s="118"/>
    </row>
    <row r="1392" spans="1:12">
      <c r="A1392" s="118" t="e">
        <f>#REF!</f>
        <v>#REF!</v>
      </c>
      <c r="B1392" s="118" t="e">
        <f>#REF!</f>
        <v>#REF!</v>
      </c>
      <c r="C1392" s="122"/>
      <c r="D1392" s="118" t="e">
        <f>#REF!</f>
        <v>#REF!</v>
      </c>
      <c r="E1392" s="118"/>
      <c r="F1392" s="118" t="e">
        <f>#REF!</f>
        <v>#REF!</v>
      </c>
      <c r="G1392" s="118"/>
      <c r="H1392" s="118"/>
      <c r="I1392" s="118"/>
      <c r="J1392" s="118"/>
      <c r="K1392" s="118"/>
      <c r="L1392" s="118"/>
    </row>
    <row r="1393" spans="1:12">
      <c r="A1393" s="118" t="e">
        <f>#REF!</f>
        <v>#REF!</v>
      </c>
      <c r="B1393" s="118" t="e">
        <f>#REF!</f>
        <v>#REF!</v>
      </c>
      <c r="C1393" s="122"/>
      <c r="D1393" s="118" t="e">
        <f>#REF!</f>
        <v>#REF!</v>
      </c>
      <c r="E1393" s="118"/>
      <c r="F1393" s="118" t="e">
        <f>#REF!</f>
        <v>#REF!</v>
      </c>
      <c r="G1393" s="118"/>
      <c r="H1393" s="118"/>
      <c r="I1393" s="118"/>
      <c r="J1393" s="118"/>
      <c r="K1393" s="118"/>
      <c r="L1393" s="118"/>
    </row>
    <row r="1394" spans="1:12">
      <c r="A1394" s="118" t="e">
        <f>#REF!</f>
        <v>#REF!</v>
      </c>
      <c r="B1394" s="118" t="e">
        <f>#REF!</f>
        <v>#REF!</v>
      </c>
      <c r="C1394" s="122"/>
      <c r="D1394" s="118" t="e">
        <f>#REF!</f>
        <v>#REF!</v>
      </c>
      <c r="E1394" s="118"/>
      <c r="F1394" s="118" t="e">
        <f>#REF!</f>
        <v>#REF!</v>
      </c>
      <c r="G1394" s="118"/>
      <c r="H1394" s="118"/>
      <c r="I1394" s="118"/>
      <c r="J1394" s="118"/>
      <c r="K1394" s="118"/>
      <c r="L1394" s="118"/>
    </row>
    <row r="1395" spans="1:12">
      <c r="A1395" s="118" t="e">
        <f>#REF!</f>
        <v>#REF!</v>
      </c>
      <c r="B1395" s="118" t="e">
        <f>#REF!</f>
        <v>#REF!</v>
      </c>
      <c r="C1395" s="122"/>
      <c r="D1395" s="118" t="e">
        <f>#REF!</f>
        <v>#REF!</v>
      </c>
      <c r="E1395" s="118"/>
      <c r="F1395" s="118" t="e">
        <f>#REF!</f>
        <v>#REF!</v>
      </c>
      <c r="G1395" s="118"/>
      <c r="H1395" s="118"/>
      <c r="I1395" s="118"/>
      <c r="J1395" s="118"/>
      <c r="K1395" s="118"/>
      <c r="L1395" s="118"/>
    </row>
    <row r="1396" spans="1:12">
      <c r="A1396" s="118" t="e">
        <f>#REF!</f>
        <v>#REF!</v>
      </c>
      <c r="B1396" s="118" t="e">
        <f>#REF!</f>
        <v>#REF!</v>
      </c>
      <c r="C1396" s="122"/>
      <c r="D1396" s="118" t="e">
        <f>#REF!</f>
        <v>#REF!</v>
      </c>
      <c r="E1396" s="118"/>
      <c r="F1396" s="118" t="e">
        <f>#REF!</f>
        <v>#REF!</v>
      </c>
      <c r="G1396" s="118"/>
      <c r="H1396" s="118"/>
      <c r="I1396" s="118"/>
      <c r="J1396" s="118"/>
      <c r="K1396" s="118"/>
      <c r="L1396" s="118"/>
    </row>
    <row r="1397" spans="1:12">
      <c r="A1397" s="118" t="e">
        <f>#REF!</f>
        <v>#REF!</v>
      </c>
      <c r="B1397" s="118" t="e">
        <f>#REF!</f>
        <v>#REF!</v>
      </c>
      <c r="C1397" s="122"/>
      <c r="D1397" s="118" t="e">
        <f>#REF!</f>
        <v>#REF!</v>
      </c>
      <c r="E1397" s="118"/>
      <c r="F1397" s="118" t="e">
        <f>#REF!</f>
        <v>#REF!</v>
      </c>
      <c r="G1397" s="118"/>
      <c r="H1397" s="118"/>
      <c r="I1397" s="118"/>
      <c r="J1397" s="118"/>
      <c r="K1397" s="118"/>
      <c r="L1397" s="118"/>
    </row>
    <row r="1398" spans="1:12">
      <c r="A1398" s="118" t="e">
        <f>#REF!</f>
        <v>#REF!</v>
      </c>
      <c r="B1398" s="118" t="e">
        <f>#REF!</f>
        <v>#REF!</v>
      </c>
      <c r="C1398" s="122"/>
      <c r="D1398" s="118" t="e">
        <f>#REF!</f>
        <v>#REF!</v>
      </c>
      <c r="E1398" s="118"/>
      <c r="F1398" s="118" t="e">
        <f>#REF!</f>
        <v>#REF!</v>
      </c>
      <c r="G1398" s="118"/>
      <c r="H1398" s="118"/>
      <c r="I1398" s="118"/>
      <c r="J1398" s="118"/>
      <c r="K1398" s="118"/>
      <c r="L1398" s="118"/>
    </row>
    <row r="1399" spans="1:12">
      <c r="A1399" s="118" t="e">
        <f>#REF!</f>
        <v>#REF!</v>
      </c>
      <c r="B1399" s="118" t="e">
        <f>#REF!</f>
        <v>#REF!</v>
      </c>
      <c r="C1399" s="122"/>
      <c r="D1399" s="118" t="e">
        <f>#REF!</f>
        <v>#REF!</v>
      </c>
      <c r="E1399" s="118"/>
      <c r="F1399" s="118" t="e">
        <f>#REF!</f>
        <v>#REF!</v>
      </c>
      <c r="G1399" s="118"/>
      <c r="H1399" s="118"/>
      <c r="I1399" s="118"/>
      <c r="J1399" s="118"/>
      <c r="K1399" s="118"/>
      <c r="L1399" s="118"/>
    </row>
    <row r="1400" spans="1:12">
      <c r="A1400" s="118" t="e">
        <f>#REF!</f>
        <v>#REF!</v>
      </c>
      <c r="B1400" s="118" t="e">
        <f>#REF!</f>
        <v>#REF!</v>
      </c>
      <c r="C1400" s="122"/>
      <c r="D1400" s="118" t="e">
        <f>#REF!</f>
        <v>#REF!</v>
      </c>
      <c r="E1400" s="118"/>
      <c r="F1400" s="118" t="e">
        <f>#REF!</f>
        <v>#REF!</v>
      </c>
      <c r="G1400" s="118"/>
      <c r="H1400" s="118"/>
      <c r="I1400" s="118"/>
      <c r="J1400" s="118"/>
      <c r="K1400" s="118"/>
      <c r="L1400" s="118"/>
    </row>
    <row r="1401" spans="1:12">
      <c r="A1401" s="118" t="e">
        <f>#REF!</f>
        <v>#REF!</v>
      </c>
      <c r="B1401" s="118" t="e">
        <f>#REF!</f>
        <v>#REF!</v>
      </c>
      <c r="C1401" s="122"/>
      <c r="D1401" s="118" t="e">
        <f>#REF!</f>
        <v>#REF!</v>
      </c>
      <c r="E1401" s="118"/>
      <c r="F1401" s="118" t="e">
        <f>#REF!</f>
        <v>#REF!</v>
      </c>
      <c r="G1401" s="118"/>
      <c r="H1401" s="118"/>
      <c r="I1401" s="118"/>
      <c r="J1401" s="118"/>
      <c r="K1401" s="118"/>
      <c r="L1401" s="118"/>
    </row>
    <row r="1402" spans="1:12">
      <c r="A1402" s="118" t="e">
        <f>#REF!</f>
        <v>#REF!</v>
      </c>
      <c r="B1402" s="118" t="e">
        <f>#REF!</f>
        <v>#REF!</v>
      </c>
      <c r="C1402" s="122"/>
      <c r="D1402" s="118" t="e">
        <f>#REF!</f>
        <v>#REF!</v>
      </c>
      <c r="E1402" s="118"/>
      <c r="F1402" s="118" t="e">
        <f>#REF!</f>
        <v>#REF!</v>
      </c>
      <c r="G1402" s="118"/>
      <c r="H1402" s="118"/>
      <c r="I1402" s="118"/>
      <c r="J1402" s="118"/>
      <c r="K1402" s="118"/>
      <c r="L1402" s="118"/>
    </row>
    <row r="1403" spans="1:12">
      <c r="A1403" s="118" t="e">
        <f>#REF!</f>
        <v>#REF!</v>
      </c>
      <c r="B1403" s="118" t="e">
        <f>#REF!</f>
        <v>#REF!</v>
      </c>
      <c r="C1403" s="122"/>
      <c r="D1403" s="118" t="e">
        <f>#REF!</f>
        <v>#REF!</v>
      </c>
      <c r="E1403" s="118"/>
      <c r="F1403" s="118" t="e">
        <f>#REF!</f>
        <v>#REF!</v>
      </c>
      <c r="G1403" s="118"/>
      <c r="H1403" s="118"/>
      <c r="I1403" s="118"/>
      <c r="J1403" s="118"/>
      <c r="K1403" s="118"/>
      <c r="L1403" s="118"/>
    </row>
    <row r="1404" spans="1:12">
      <c r="A1404" s="118" t="e">
        <f>#REF!</f>
        <v>#REF!</v>
      </c>
      <c r="B1404" s="118" t="e">
        <f>#REF!</f>
        <v>#REF!</v>
      </c>
      <c r="C1404" s="122"/>
      <c r="D1404" s="118" t="e">
        <f>#REF!</f>
        <v>#REF!</v>
      </c>
      <c r="E1404" s="118"/>
      <c r="F1404" s="118" t="e">
        <f>#REF!</f>
        <v>#REF!</v>
      </c>
      <c r="G1404" s="118"/>
      <c r="H1404" s="118"/>
      <c r="I1404" s="118"/>
      <c r="J1404" s="118"/>
      <c r="K1404" s="118"/>
      <c r="L1404" s="118"/>
    </row>
    <row r="1405" spans="1:12">
      <c r="A1405" s="118" t="e">
        <f>#REF!</f>
        <v>#REF!</v>
      </c>
      <c r="B1405" s="118" t="e">
        <f>#REF!</f>
        <v>#REF!</v>
      </c>
      <c r="C1405" s="122"/>
      <c r="D1405" s="118" t="e">
        <f>#REF!</f>
        <v>#REF!</v>
      </c>
      <c r="E1405" s="118"/>
      <c r="F1405" s="118" t="e">
        <f>#REF!</f>
        <v>#REF!</v>
      </c>
      <c r="G1405" s="118"/>
      <c r="H1405" s="118"/>
      <c r="I1405" s="118"/>
      <c r="J1405" s="118"/>
      <c r="K1405" s="118"/>
      <c r="L1405" s="118"/>
    </row>
    <row r="1406" spans="1:12">
      <c r="A1406" s="118" t="e">
        <f>#REF!</f>
        <v>#REF!</v>
      </c>
      <c r="B1406" s="118" t="e">
        <f>#REF!</f>
        <v>#REF!</v>
      </c>
      <c r="C1406" s="122"/>
      <c r="D1406" s="118" t="e">
        <f>#REF!</f>
        <v>#REF!</v>
      </c>
      <c r="E1406" s="118"/>
      <c r="F1406" s="118" t="e">
        <f>#REF!</f>
        <v>#REF!</v>
      </c>
      <c r="G1406" s="118"/>
      <c r="H1406" s="118"/>
      <c r="I1406" s="118"/>
      <c r="J1406" s="118"/>
      <c r="K1406" s="118"/>
      <c r="L1406" s="118"/>
    </row>
    <row r="1407" spans="1:12">
      <c r="A1407" s="118" t="e">
        <f>#REF!</f>
        <v>#REF!</v>
      </c>
      <c r="B1407" s="118" t="e">
        <f>#REF!</f>
        <v>#REF!</v>
      </c>
      <c r="C1407" s="122"/>
      <c r="D1407" s="118" t="e">
        <f>#REF!</f>
        <v>#REF!</v>
      </c>
      <c r="E1407" s="118"/>
      <c r="F1407" s="118" t="e">
        <f>#REF!</f>
        <v>#REF!</v>
      </c>
      <c r="G1407" s="118"/>
      <c r="H1407" s="118"/>
      <c r="I1407" s="118"/>
      <c r="J1407" s="118"/>
      <c r="K1407" s="118"/>
      <c r="L1407" s="118"/>
    </row>
    <row r="1408" spans="1:12">
      <c r="A1408" s="118" t="e">
        <f>#REF!</f>
        <v>#REF!</v>
      </c>
      <c r="B1408" s="118" t="e">
        <f>#REF!</f>
        <v>#REF!</v>
      </c>
      <c r="C1408" s="122"/>
      <c r="D1408" s="118"/>
      <c r="E1408" s="118"/>
      <c r="F1408" s="118" t="e">
        <f>#REF!</f>
        <v>#REF!</v>
      </c>
      <c r="G1408" s="118"/>
      <c r="H1408" s="118"/>
      <c r="I1408" s="118"/>
      <c r="J1408" s="118"/>
      <c r="K1408" s="118"/>
      <c r="L1408" s="118"/>
    </row>
    <row r="1409" spans="1:12">
      <c r="A1409" s="118" t="e">
        <f>#REF!</f>
        <v>#REF!</v>
      </c>
      <c r="B1409" s="118" t="e">
        <f>#REF!</f>
        <v>#REF!</v>
      </c>
      <c r="C1409" s="122"/>
      <c r="D1409" s="118"/>
      <c r="E1409" s="118"/>
      <c r="F1409" s="118" t="e">
        <f>#REF!</f>
        <v>#REF!</v>
      </c>
      <c r="G1409" s="118"/>
      <c r="H1409" s="118"/>
      <c r="I1409" s="118"/>
      <c r="J1409" s="118"/>
      <c r="K1409" s="118"/>
      <c r="L1409" s="118"/>
    </row>
    <row r="1410" spans="1:12">
      <c r="A1410" s="118" t="e">
        <f>#REF!</f>
        <v>#REF!</v>
      </c>
      <c r="B1410" s="118" t="e">
        <f>#REF!</f>
        <v>#REF!</v>
      </c>
      <c r="C1410" s="122"/>
      <c r="D1410" s="118"/>
      <c r="E1410" s="118"/>
      <c r="F1410" s="118" t="e">
        <f>#REF!</f>
        <v>#REF!</v>
      </c>
      <c r="G1410" s="118"/>
      <c r="H1410" s="118"/>
      <c r="I1410" s="118"/>
      <c r="J1410" s="118"/>
      <c r="K1410" s="118"/>
      <c r="L1410" s="118"/>
    </row>
    <row r="1411" spans="1:12">
      <c r="A1411" s="118" t="e">
        <f>#REF!</f>
        <v>#REF!</v>
      </c>
      <c r="B1411" s="118" t="e">
        <f>#REF!</f>
        <v>#REF!</v>
      </c>
      <c r="C1411" s="122"/>
      <c r="D1411" s="118"/>
      <c r="E1411" s="118"/>
      <c r="F1411" s="118" t="e">
        <f>#REF!</f>
        <v>#REF!</v>
      </c>
      <c r="G1411" s="118"/>
      <c r="H1411" s="118"/>
      <c r="I1411" s="118"/>
      <c r="J1411" s="118"/>
      <c r="K1411" s="118"/>
      <c r="L1411" s="118"/>
    </row>
    <row r="1412" spans="1:12">
      <c r="A1412" s="118" t="e">
        <f>#REF!</f>
        <v>#REF!</v>
      </c>
      <c r="B1412" s="118" t="e">
        <f>#REF!</f>
        <v>#REF!</v>
      </c>
      <c r="C1412" s="122"/>
      <c r="D1412" s="118"/>
      <c r="E1412" s="118"/>
      <c r="F1412" s="118" t="e">
        <f>#REF!</f>
        <v>#REF!</v>
      </c>
      <c r="G1412" s="118"/>
      <c r="H1412" s="118"/>
      <c r="I1412" s="118"/>
      <c r="J1412" s="118"/>
      <c r="K1412" s="118"/>
      <c r="L1412" s="118"/>
    </row>
    <row r="1413" spans="1:12">
      <c r="A1413" s="118" t="e">
        <f>#REF!</f>
        <v>#REF!</v>
      </c>
      <c r="B1413" s="118" t="e">
        <f>#REF!</f>
        <v>#REF!</v>
      </c>
      <c r="C1413" s="122"/>
      <c r="D1413" s="118"/>
      <c r="E1413" s="118"/>
      <c r="F1413" s="118" t="e">
        <f>#REF!</f>
        <v>#REF!</v>
      </c>
      <c r="G1413" s="118"/>
      <c r="H1413" s="118"/>
      <c r="I1413" s="118"/>
      <c r="J1413" s="118"/>
      <c r="K1413" s="118"/>
      <c r="L1413" s="118"/>
    </row>
    <row r="1414" spans="1:12">
      <c r="A1414" s="118" t="e">
        <f>#REF!</f>
        <v>#REF!</v>
      </c>
      <c r="B1414" s="118" t="e">
        <f>#REF!</f>
        <v>#REF!</v>
      </c>
      <c r="C1414" s="122"/>
      <c r="D1414" s="118"/>
      <c r="E1414" s="118"/>
      <c r="F1414" s="118" t="e">
        <f>#REF!</f>
        <v>#REF!</v>
      </c>
      <c r="G1414" s="118"/>
      <c r="H1414" s="118"/>
      <c r="I1414" s="118"/>
      <c r="J1414" s="118"/>
      <c r="K1414" s="118"/>
      <c r="L1414" s="118"/>
    </row>
    <row r="1415" spans="1:12">
      <c r="A1415" s="118" t="e">
        <f>#REF!</f>
        <v>#REF!</v>
      </c>
      <c r="B1415" s="118" t="e">
        <f>#REF!</f>
        <v>#REF!</v>
      </c>
      <c r="C1415" s="122"/>
      <c r="D1415" s="118"/>
      <c r="E1415" s="118"/>
      <c r="F1415" s="118" t="e">
        <f>#REF!</f>
        <v>#REF!</v>
      </c>
      <c r="G1415" s="118"/>
      <c r="H1415" s="118"/>
      <c r="I1415" s="118"/>
      <c r="J1415" s="118"/>
      <c r="K1415" s="118"/>
      <c r="L1415" s="118"/>
    </row>
    <row r="1416" spans="1:12">
      <c r="A1416" s="118" t="e">
        <f>#REF!</f>
        <v>#REF!</v>
      </c>
      <c r="B1416" s="118" t="e">
        <f>#REF!</f>
        <v>#REF!</v>
      </c>
      <c r="C1416" s="122"/>
      <c r="D1416" s="118"/>
      <c r="E1416" s="118"/>
      <c r="F1416" s="118" t="e">
        <f>#REF!</f>
        <v>#REF!</v>
      </c>
      <c r="G1416" s="118"/>
      <c r="H1416" s="118"/>
      <c r="I1416" s="118"/>
      <c r="J1416" s="118"/>
      <c r="K1416" s="118"/>
      <c r="L1416" s="118"/>
    </row>
    <row r="1417" spans="1:12">
      <c r="A1417" s="118" t="e">
        <f>#REF!</f>
        <v>#REF!</v>
      </c>
      <c r="B1417" s="118" t="e">
        <f>#REF!</f>
        <v>#REF!</v>
      </c>
      <c r="C1417" s="122"/>
      <c r="D1417" s="118"/>
      <c r="E1417" s="118"/>
      <c r="F1417" s="118" t="e">
        <f>#REF!</f>
        <v>#REF!</v>
      </c>
      <c r="G1417" s="118"/>
      <c r="H1417" s="118"/>
      <c r="I1417" s="118"/>
      <c r="J1417" s="118"/>
      <c r="K1417" s="118"/>
      <c r="L1417" s="118"/>
    </row>
    <row r="1418" spans="1:12">
      <c r="A1418" s="118" t="e">
        <f>#REF!</f>
        <v>#REF!</v>
      </c>
      <c r="B1418" s="118" t="e">
        <f>#REF!</f>
        <v>#REF!</v>
      </c>
      <c r="C1418" s="122"/>
      <c r="D1418" s="118"/>
      <c r="E1418" s="118"/>
      <c r="F1418" s="118" t="e">
        <f>#REF!</f>
        <v>#REF!</v>
      </c>
      <c r="G1418" s="118"/>
      <c r="H1418" s="118"/>
      <c r="I1418" s="118"/>
      <c r="J1418" s="118"/>
      <c r="K1418" s="118"/>
      <c r="L1418" s="118"/>
    </row>
    <row r="1419" spans="1:12">
      <c r="A1419" s="118" t="e">
        <f>#REF!</f>
        <v>#REF!</v>
      </c>
      <c r="B1419" s="118" t="e">
        <f>#REF!</f>
        <v>#REF!</v>
      </c>
      <c r="C1419" s="122"/>
      <c r="D1419" s="118"/>
      <c r="E1419" s="118"/>
      <c r="F1419" s="118" t="e">
        <f>#REF!</f>
        <v>#REF!</v>
      </c>
      <c r="G1419" s="118"/>
      <c r="H1419" s="118"/>
      <c r="I1419" s="118"/>
      <c r="J1419" s="118"/>
      <c r="K1419" s="118"/>
      <c r="L1419" s="118"/>
    </row>
    <row r="1420" spans="1:12">
      <c r="A1420" s="118" t="e">
        <f>#REF!</f>
        <v>#REF!</v>
      </c>
      <c r="B1420" s="118" t="e">
        <f>#REF!</f>
        <v>#REF!</v>
      </c>
      <c r="C1420" s="122"/>
      <c r="D1420" s="118"/>
      <c r="E1420" s="118"/>
      <c r="F1420" s="118" t="e">
        <f>#REF!</f>
        <v>#REF!</v>
      </c>
      <c r="G1420" s="118"/>
      <c r="H1420" s="118"/>
      <c r="I1420" s="118"/>
      <c r="J1420" s="118"/>
      <c r="K1420" s="118"/>
      <c r="L1420" s="118"/>
    </row>
    <row r="1421" spans="1:12">
      <c r="A1421" s="118" t="e">
        <f>#REF!</f>
        <v>#REF!</v>
      </c>
      <c r="B1421" s="118" t="e">
        <f>#REF!</f>
        <v>#REF!</v>
      </c>
      <c r="C1421" s="122"/>
      <c r="D1421" s="118"/>
      <c r="E1421" s="118"/>
      <c r="F1421" s="118" t="e">
        <f>#REF!</f>
        <v>#REF!</v>
      </c>
      <c r="G1421" s="118"/>
      <c r="H1421" s="118"/>
      <c r="I1421" s="118"/>
      <c r="J1421" s="118"/>
      <c r="K1421" s="118"/>
      <c r="L1421" s="118"/>
    </row>
    <row r="1422" spans="1:12">
      <c r="A1422" s="118" t="e">
        <f>#REF!</f>
        <v>#REF!</v>
      </c>
      <c r="B1422" s="118" t="e">
        <f>#REF!</f>
        <v>#REF!</v>
      </c>
      <c r="C1422" s="122"/>
      <c r="D1422" s="118"/>
      <c r="E1422" s="118"/>
      <c r="F1422" s="118" t="e">
        <f>#REF!</f>
        <v>#REF!</v>
      </c>
      <c r="G1422" s="118"/>
      <c r="H1422" s="118"/>
      <c r="I1422" s="118"/>
      <c r="J1422" s="118"/>
      <c r="K1422" s="118"/>
      <c r="L1422" s="118"/>
    </row>
    <row r="1423" spans="1:12">
      <c r="A1423" s="118" t="e">
        <f>#REF!</f>
        <v>#REF!</v>
      </c>
      <c r="B1423" s="118" t="e">
        <f>#REF!</f>
        <v>#REF!</v>
      </c>
      <c r="C1423" s="122"/>
      <c r="D1423" s="118"/>
      <c r="E1423" s="118"/>
      <c r="F1423" s="118"/>
      <c r="G1423" s="118"/>
      <c r="H1423" s="118"/>
      <c r="I1423" s="118"/>
      <c r="J1423" s="118"/>
      <c r="K1423" s="118"/>
      <c r="L1423" s="118"/>
    </row>
    <row r="1424" spans="1:12">
      <c r="A1424" s="118" t="e">
        <f>#REF!</f>
        <v>#REF!</v>
      </c>
      <c r="B1424" s="118" t="e">
        <f>#REF!</f>
        <v>#REF!</v>
      </c>
      <c r="C1424" s="122"/>
      <c r="D1424" s="118"/>
      <c r="E1424" s="118"/>
      <c r="F1424" s="118"/>
      <c r="G1424" s="118"/>
      <c r="H1424" s="118"/>
      <c r="I1424" s="118"/>
      <c r="J1424" s="118"/>
      <c r="K1424" s="118"/>
      <c r="L1424" s="118"/>
    </row>
    <row r="1425" spans="1:12">
      <c r="A1425" s="118" t="e">
        <f>#REF!</f>
        <v>#REF!</v>
      </c>
      <c r="B1425" s="118" t="e">
        <f>#REF!</f>
        <v>#REF!</v>
      </c>
      <c r="C1425" s="122"/>
      <c r="D1425" s="118"/>
      <c r="E1425" s="118"/>
      <c r="F1425" s="118"/>
      <c r="G1425" s="118"/>
      <c r="H1425" s="118"/>
      <c r="I1425" s="118"/>
      <c r="J1425" s="118"/>
      <c r="K1425" s="118"/>
      <c r="L1425" s="118"/>
    </row>
    <row r="1426" spans="1:12">
      <c r="A1426" s="118" t="e">
        <f>#REF!</f>
        <v>#REF!</v>
      </c>
      <c r="B1426" s="118" t="e">
        <f>#REF!</f>
        <v>#REF!</v>
      </c>
      <c r="C1426" s="122"/>
      <c r="D1426" s="118"/>
      <c r="E1426" s="118"/>
      <c r="F1426" s="118"/>
      <c r="G1426" s="118"/>
      <c r="H1426" s="118"/>
      <c r="I1426" s="118"/>
      <c r="J1426" s="118"/>
      <c r="K1426" s="118"/>
      <c r="L1426" s="118"/>
    </row>
    <row r="1427" spans="1:12">
      <c r="A1427" s="118" t="e">
        <f>#REF!</f>
        <v>#REF!</v>
      </c>
      <c r="B1427" s="118" t="e">
        <f>#REF!</f>
        <v>#REF!</v>
      </c>
      <c r="C1427" s="122"/>
      <c r="D1427" s="118"/>
      <c r="E1427" s="118"/>
      <c r="F1427" s="118"/>
      <c r="G1427" s="118"/>
      <c r="H1427" s="118"/>
      <c r="I1427" s="118"/>
      <c r="J1427" s="118"/>
      <c r="K1427" s="118"/>
      <c r="L1427" s="118"/>
    </row>
    <row r="1428" spans="1:12">
      <c r="A1428" s="118" t="e">
        <f>#REF!</f>
        <v>#REF!</v>
      </c>
      <c r="B1428" s="118" t="e">
        <f>#REF!</f>
        <v>#REF!</v>
      </c>
      <c r="C1428" s="122"/>
      <c r="D1428" s="118"/>
      <c r="E1428" s="118"/>
      <c r="F1428" s="118"/>
      <c r="G1428" s="118"/>
      <c r="H1428" s="118"/>
      <c r="I1428" s="118"/>
      <c r="J1428" s="118"/>
      <c r="K1428" s="118"/>
      <c r="L1428" s="118"/>
    </row>
    <row r="1429" spans="1:12">
      <c r="A1429" s="118" t="e">
        <f>#REF!</f>
        <v>#REF!</v>
      </c>
      <c r="B1429" s="118" t="e">
        <f>#REF!</f>
        <v>#REF!</v>
      </c>
      <c r="C1429" s="122"/>
      <c r="D1429" s="118"/>
      <c r="E1429" s="118"/>
      <c r="F1429" s="118"/>
      <c r="G1429" s="118"/>
      <c r="H1429" s="118"/>
      <c r="I1429" s="118"/>
      <c r="J1429" s="118"/>
      <c r="K1429" s="118"/>
      <c r="L1429" s="118"/>
    </row>
    <row r="1430" spans="1:12">
      <c r="A1430" s="118" t="e">
        <f>#REF!</f>
        <v>#REF!</v>
      </c>
      <c r="B1430" s="118" t="e">
        <f>#REF!</f>
        <v>#REF!</v>
      </c>
      <c r="C1430" s="122"/>
      <c r="D1430" s="118"/>
      <c r="E1430" s="118"/>
      <c r="F1430" s="118"/>
      <c r="G1430" s="118"/>
      <c r="H1430" s="118"/>
      <c r="I1430" s="118"/>
      <c r="J1430" s="118"/>
      <c r="K1430" s="118"/>
      <c r="L1430" s="118"/>
    </row>
    <row r="1431" spans="1:12">
      <c r="A1431" s="118" t="e">
        <f>#REF!</f>
        <v>#REF!</v>
      </c>
      <c r="B1431" s="118" t="e">
        <f>#REF!</f>
        <v>#REF!</v>
      </c>
      <c r="C1431" s="122"/>
      <c r="D1431" s="118"/>
      <c r="E1431" s="118"/>
      <c r="F1431" s="118"/>
      <c r="G1431" s="118"/>
      <c r="H1431" s="118"/>
      <c r="I1431" s="118"/>
      <c r="J1431" s="118"/>
      <c r="K1431" s="118"/>
      <c r="L1431" s="118"/>
    </row>
    <row r="1432" spans="1:12">
      <c r="A1432" s="118" t="e">
        <f>#REF!</f>
        <v>#REF!</v>
      </c>
      <c r="B1432" s="118" t="e">
        <f>#REF!</f>
        <v>#REF!</v>
      </c>
      <c r="C1432" s="122"/>
      <c r="D1432" s="118"/>
      <c r="E1432" s="118"/>
      <c r="F1432" s="118"/>
      <c r="G1432" s="118"/>
      <c r="H1432" s="118"/>
      <c r="I1432" s="118"/>
      <c r="J1432" s="118"/>
      <c r="K1432" s="118"/>
      <c r="L1432" s="118"/>
    </row>
    <row r="1433" spans="1:12">
      <c r="A1433" s="118" t="e">
        <f>#REF!</f>
        <v>#REF!</v>
      </c>
      <c r="B1433" s="118" t="e">
        <f>#REF!</f>
        <v>#REF!</v>
      </c>
      <c r="C1433" s="122"/>
      <c r="D1433" s="118"/>
      <c r="E1433" s="118"/>
      <c r="F1433" s="118"/>
      <c r="G1433" s="118"/>
      <c r="H1433" s="118"/>
      <c r="I1433" s="118"/>
      <c r="J1433" s="118"/>
      <c r="K1433" s="118"/>
      <c r="L1433" s="118"/>
    </row>
    <row r="1434" spans="1:12">
      <c r="A1434" s="118" t="e">
        <f>#REF!</f>
        <v>#REF!</v>
      </c>
      <c r="B1434" s="118" t="e">
        <f>#REF!</f>
        <v>#REF!</v>
      </c>
      <c r="C1434" s="122"/>
      <c r="D1434" s="118"/>
      <c r="E1434" s="118"/>
      <c r="F1434" s="118"/>
      <c r="G1434" s="118"/>
      <c r="H1434" s="118"/>
      <c r="I1434" s="118"/>
      <c r="J1434" s="118"/>
      <c r="K1434" s="118"/>
      <c r="L1434" s="118"/>
    </row>
    <row r="1435" spans="1:12">
      <c r="A1435" s="118" t="e">
        <f>#REF!</f>
        <v>#REF!</v>
      </c>
      <c r="B1435" s="118" t="e">
        <f>#REF!</f>
        <v>#REF!</v>
      </c>
      <c r="C1435" s="122"/>
      <c r="D1435" s="118"/>
      <c r="E1435" s="118"/>
      <c r="F1435" s="118"/>
      <c r="G1435" s="118"/>
      <c r="H1435" s="118"/>
      <c r="I1435" s="118"/>
      <c r="J1435" s="118"/>
      <c r="K1435" s="118"/>
      <c r="L1435" s="118"/>
    </row>
    <row r="1436" spans="1:12">
      <c r="A1436" s="118" t="e">
        <f>#REF!</f>
        <v>#REF!</v>
      </c>
      <c r="B1436" s="118" t="e">
        <f>#REF!</f>
        <v>#REF!</v>
      </c>
      <c r="C1436" s="122"/>
      <c r="D1436" s="118"/>
      <c r="E1436" s="118"/>
      <c r="F1436" s="118"/>
      <c r="G1436" s="118"/>
      <c r="H1436" s="118"/>
      <c r="I1436" s="118"/>
      <c r="J1436" s="118"/>
      <c r="K1436" s="118"/>
      <c r="L1436" s="118"/>
    </row>
    <row r="1437" spans="1:12">
      <c r="A1437" s="118" t="e">
        <f>#REF!</f>
        <v>#REF!</v>
      </c>
      <c r="B1437" s="118" t="e">
        <f>#REF!</f>
        <v>#REF!</v>
      </c>
      <c r="C1437" s="122"/>
      <c r="D1437" s="118"/>
      <c r="E1437" s="118"/>
      <c r="F1437" s="118"/>
      <c r="G1437" s="118"/>
      <c r="H1437" s="118"/>
      <c r="I1437" s="118"/>
      <c r="J1437" s="118"/>
      <c r="K1437" s="118"/>
      <c r="L1437" s="118"/>
    </row>
    <row r="1438" spans="1:12">
      <c r="A1438" s="118" t="e">
        <f>#REF!</f>
        <v>#REF!</v>
      </c>
      <c r="B1438" s="118" t="e">
        <f>#REF!</f>
        <v>#REF!</v>
      </c>
      <c r="C1438" s="122"/>
      <c r="D1438" s="118"/>
      <c r="E1438" s="118"/>
      <c r="F1438" s="118"/>
      <c r="G1438" s="118"/>
      <c r="H1438" s="118"/>
      <c r="I1438" s="118"/>
      <c r="J1438" s="118"/>
      <c r="K1438" s="118"/>
      <c r="L1438" s="118"/>
    </row>
    <row r="1439" spans="1:12">
      <c r="A1439" s="118" t="e">
        <f>#REF!</f>
        <v>#REF!</v>
      </c>
      <c r="B1439" s="118" t="e">
        <f>#REF!</f>
        <v>#REF!</v>
      </c>
      <c r="C1439" s="122"/>
      <c r="D1439" s="118"/>
      <c r="E1439" s="118"/>
      <c r="F1439" s="118"/>
      <c r="G1439" s="118"/>
      <c r="H1439" s="118"/>
      <c r="I1439" s="118"/>
      <c r="J1439" s="118"/>
      <c r="K1439" s="118"/>
      <c r="L1439" s="118"/>
    </row>
    <row r="1440" spans="1:12">
      <c r="A1440" s="118" t="e">
        <f>#REF!</f>
        <v>#REF!</v>
      </c>
      <c r="B1440" s="118" t="e">
        <f>#REF!</f>
        <v>#REF!</v>
      </c>
      <c r="C1440" s="122"/>
      <c r="D1440" s="118"/>
      <c r="E1440" s="118"/>
      <c r="F1440" s="118"/>
      <c r="G1440" s="118"/>
      <c r="H1440" s="118"/>
      <c r="I1440" s="118"/>
      <c r="J1440" s="118"/>
      <c r="K1440" s="118"/>
      <c r="L1440" s="118"/>
    </row>
    <row r="1441" spans="1:12">
      <c r="A1441" s="118" t="e">
        <f>#REF!</f>
        <v>#REF!</v>
      </c>
      <c r="B1441" s="118" t="e">
        <f>#REF!</f>
        <v>#REF!</v>
      </c>
      <c r="C1441" s="122"/>
      <c r="D1441" s="118"/>
      <c r="E1441" s="118"/>
      <c r="F1441" s="118"/>
      <c r="G1441" s="118"/>
      <c r="H1441" s="118"/>
      <c r="I1441" s="118"/>
      <c r="J1441" s="118"/>
      <c r="K1441" s="118"/>
      <c r="L1441" s="118"/>
    </row>
    <row r="1442" spans="1:12">
      <c r="A1442" s="118" t="e">
        <f>#REF!</f>
        <v>#REF!</v>
      </c>
      <c r="B1442" s="118" t="e">
        <f>#REF!</f>
        <v>#REF!</v>
      </c>
      <c r="C1442" s="122"/>
      <c r="D1442" s="118"/>
      <c r="E1442" s="118"/>
      <c r="F1442" s="118"/>
      <c r="G1442" s="118"/>
      <c r="H1442" s="118"/>
      <c r="I1442" s="118"/>
      <c r="J1442" s="118"/>
      <c r="K1442" s="118"/>
      <c r="L1442" s="118"/>
    </row>
    <row r="1443" spans="1:12">
      <c r="A1443" s="118" t="e">
        <f>#REF!</f>
        <v>#REF!</v>
      </c>
      <c r="B1443" s="118" t="e">
        <f>#REF!</f>
        <v>#REF!</v>
      </c>
      <c r="C1443" s="122"/>
      <c r="D1443" s="118"/>
      <c r="E1443" s="118"/>
      <c r="F1443" s="118"/>
      <c r="G1443" s="118"/>
      <c r="H1443" s="118"/>
      <c r="I1443" s="118"/>
      <c r="J1443" s="118"/>
      <c r="K1443" s="118"/>
      <c r="L1443" s="118"/>
    </row>
    <row r="1444" spans="1:12">
      <c r="A1444" s="118" t="e">
        <f>#REF!</f>
        <v>#REF!</v>
      </c>
      <c r="B1444" s="118" t="e">
        <f>#REF!</f>
        <v>#REF!</v>
      </c>
      <c r="C1444" s="122"/>
      <c r="D1444" s="118"/>
      <c r="E1444" s="118"/>
      <c r="F1444" s="118"/>
      <c r="G1444" s="118"/>
      <c r="H1444" s="118"/>
      <c r="I1444" s="118"/>
      <c r="J1444" s="118"/>
      <c r="K1444" s="118"/>
      <c r="L1444" s="118"/>
    </row>
    <row r="1445" spans="1:12">
      <c r="A1445" s="118" t="e">
        <f>#REF!</f>
        <v>#REF!</v>
      </c>
      <c r="B1445" s="118" t="e">
        <f>#REF!</f>
        <v>#REF!</v>
      </c>
      <c r="C1445" s="122"/>
      <c r="D1445" s="118"/>
      <c r="E1445" s="118"/>
      <c r="F1445" s="118"/>
      <c r="G1445" s="118"/>
      <c r="H1445" s="118"/>
      <c r="I1445" s="118"/>
      <c r="J1445" s="118"/>
      <c r="K1445" s="118"/>
      <c r="L1445" s="118"/>
    </row>
    <row r="1446" spans="1:12">
      <c r="A1446" s="118" t="e">
        <f>#REF!</f>
        <v>#REF!</v>
      </c>
      <c r="B1446" s="118" t="e">
        <f>#REF!</f>
        <v>#REF!</v>
      </c>
      <c r="C1446" s="122"/>
      <c r="D1446" s="118"/>
      <c r="E1446" s="118"/>
      <c r="F1446" s="118"/>
      <c r="G1446" s="118"/>
      <c r="H1446" s="118"/>
      <c r="I1446" s="118"/>
      <c r="J1446" s="118"/>
      <c r="K1446" s="118"/>
      <c r="L1446" s="118"/>
    </row>
    <row r="1447" spans="1:12">
      <c r="A1447" s="118" t="e">
        <f>#REF!</f>
        <v>#REF!</v>
      </c>
      <c r="B1447" s="118" t="e">
        <f>#REF!</f>
        <v>#REF!</v>
      </c>
      <c r="C1447" s="122"/>
      <c r="D1447" s="118"/>
      <c r="E1447" s="118"/>
      <c r="F1447" s="118"/>
      <c r="G1447" s="118"/>
      <c r="H1447" s="118"/>
      <c r="I1447" s="118"/>
      <c r="J1447" s="118"/>
      <c r="K1447" s="118"/>
      <c r="L1447" s="118"/>
    </row>
    <row r="1448" spans="1:12">
      <c r="A1448" s="118" t="e">
        <f>#REF!</f>
        <v>#REF!</v>
      </c>
      <c r="B1448" s="118" t="e">
        <f>#REF!</f>
        <v>#REF!</v>
      </c>
      <c r="C1448" s="122"/>
      <c r="D1448" s="118"/>
      <c r="E1448" s="118"/>
      <c r="F1448" s="118"/>
      <c r="G1448" s="118"/>
      <c r="H1448" s="118"/>
      <c r="I1448" s="118"/>
      <c r="J1448" s="118"/>
      <c r="K1448" s="118"/>
      <c r="L1448" s="118"/>
    </row>
    <row r="1449" spans="1:12">
      <c r="A1449" s="118" t="e">
        <f>#REF!</f>
        <v>#REF!</v>
      </c>
      <c r="B1449" s="118" t="e">
        <f>#REF!</f>
        <v>#REF!</v>
      </c>
      <c r="C1449" s="122"/>
      <c r="D1449" s="118"/>
      <c r="E1449" s="118"/>
      <c r="F1449" s="118"/>
      <c r="G1449" s="118"/>
      <c r="H1449" s="118"/>
      <c r="I1449" s="118"/>
      <c r="J1449" s="118"/>
      <c r="K1449" s="118"/>
      <c r="L1449" s="118"/>
    </row>
    <row r="1450" spans="1:12">
      <c r="A1450" s="118" t="e">
        <f>#REF!</f>
        <v>#REF!</v>
      </c>
      <c r="B1450" s="118" t="e">
        <f>#REF!</f>
        <v>#REF!</v>
      </c>
      <c r="C1450" s="122"/>
      <c r="D1450" s="118"/>
      <c r="E1450" s="118"/>
      <c r="F1450" s="118"/>
      <c r="G1450" s="118"/>
      <c r="H1450" s="118"/>
      <c r="I1450" s="118"/>
      <c r="J1450" s="118"/>
      <c r="K1450" s="118"/>
      <c r="L1450" s="118"/>
    </row>
    <row r="1451" spans="1:12">
      <c r="A1451" s="118" t="e">
        <f>#REF!</f>
        <v>#REF!</v>
      </c>
      <c r="B1451" s="118" t="e">
        <f>#REF!</f>
        <v>#REF!</v>
      </c>
      <c r="C1451" s="122"/>
      <c r="D1451" s="118"/>
      <c r="E1451" s="118"/>
      <c r="F1451" s="118"/>
      <c r="G1451" s="118"/>
      <c r="H1451" s="118"/>
      <c r="I1451" s="118"/>
      <c r="J1451" s="118"/>
      <c r="K1451" s="118"/>
      <c r="L1451" s="118"/>
    </row>
    <row r="1452" spans="1:12">
      <c r="A1452" s="118" t="e">
        <f>#REF!</f>
        <v>#REF!</v>
      </c>
      <c r="B1452" s="118" t="e">
        <f>#REF!</f>
        <v>#REF!</v>
      </c>
      <c r="C1452" s="122"/>
      <c r="D1452" s="118"/>
      <c r="E1452" s="118"/>
      <c r="F1452" s="118"/>
      <c r="G1452" s="118"/>
      <c r="H1452" s="118"/>
      <c r="I1452" s="118"/>
      <c r="J1452" s="118"/>
      <c r="K1452" s="118"/>
      <c r="L1452" s="118"/>
    </row>
    <row r="1453" spans="1:12">
      <c r="A1453" s="118" t="e">
        <f>#REF!</f>
        <v>#REF!</v>
      </c>
      <c r="B1453" s="118" t="e">
        <f>#REF!</f>
        <v>#REF!</v>
      </c>
      <c r="C1453" s="122"/>
      <c r="D1453" s="118"/>
      <c r="E1453" s="118"/>
      <c r="F1453" s="118"/>
      <c r="G1453" s="118"/>
      <c r="H1453" s="118"/>
      <c r="I1453" s="118"/>
      <c r="J1453" s="118"/>
      <c r="K1453" s="118"/>
      <c r="L1453" s="118"/>
    </row>
    <row r="1454" spans="1:12">
      <c r="A1454" s="118" t="e">
        <f>#REF!</f>
        <v>#REF!</v>
      </c>
      <c r="B1454" s="118" t="e">
        <f>#REF!</f>
        <v>#REF!</v>
      </c>
      <c r="C1454" s="122"/>
      <c r="D1454" s="118"/>
      <c r="E1454" s="118"/>
      <c r="F1454" s="118"/>
      <c r="G1454" s="118"/>
      <c r="H1454" s="118"/>
      <c r="I1454" s="118"/>
      <c r="J1454" s="118"/>
      <c r="K1454" s="118"/>
      <c r="L1454" s="118"/>
    </row>
    <row r="1455" spans="1:12">
      <c r="A1455" s="118" t="e">
        <f>#REF!</f>
        <v>#REF!</v>
      </c>
      <c r="B1455" s="118" t="e">
        <f>#REF!</f>
        <v>#REF!</v>
      </c>
      <c r="C1455" s="122"/>
      <c r="D1455" s="118"/>
      <c r="E1455" s="118"/>
      <c r="F1455" s="118"/>
      <c r="G1455" s="118"/>
      <c r="H1455" s="118"/>
      <c r="I1455" s="118"/>
      <c r="J1455" s="118"/>
      <c r="K1455" s="118"/>
      <c r="L1455" s="118"/>
    </row>
    <row r="1456" spans="1:12">
      <c r="A1456" s="118" t="e">
        <f>#REF!</f>
        <v>#REF!</v>
      </c>
      <c r="B1456" s="118" t="e">
        <f>#REF!</f>
        <v>#REF!</v>
      </c>
      <c r="C1456" s="122"/>
      <c r="D1456" s="118"/>
      <c r="E1456" s="118"/>
      <c r="F1456" s="118"/>
      <c r="G1456" s="118"/>
      <c r="H1456" s="118"/>
      <c r="I1456" s="118"/>
      <c r="J1456" s="118"/>
      <c r="K1456" s="118"/>
      <c r="L1456" s="118"/>
    </row>
    <row r="1457" spans="1:12">
      <c r="A1457" s="118" t="e">
        <f>#REF!</f>
        <v>#REF!</v>
      </c>
      <c r="B1457" s="118" t="e">
        <f>#REF!</f>
        <v>#REF!</v>
      </c>
      <c r="C1457" s="122"/>
      <c r="D1457" s="118"/>
      <c r="E1457" s="118"/>
      <c r="F1457" s="118"/>
      <c r="G1457" s="118"/>
      <c r="H1457" s="118"/>
      <c r="I1457" s="118"/>
      <c r="J1457" s="118"/>
      <c r="K1457" s="118"/>
      <c r="L1457" s="118"/>
    </row>
    <row r="1458" spans="1:12">
      <c r="A1458" s="118" t="e">
        <f>#REF!</f>
        <v>#REF!</v>
      </c>
      <c r="B1458" s="118" t="e">
        <f>#REF!</f>
        <v>#REF!</v>
      </c>
      <c r="C1458" s="122"/>
      <c r="D1458" s="118"/>
      <c r="E1458" s="118"/>
      <c r="F1458" s="118"/>
      <c r="G1458" s="118"/>
      <c r="H1458" s="118"/>
      <c r="I1458" s="118"/>
      <c r="J1458" s="118"/>
      <c r="K1458" s="118"/>
      <c r="L1458" s="118"/>
    </row>
    <row r="1459" spans="1:12">
      <c r="A1459" s="118" t="e">
        <f>#REF!</f>
        <v>#REF!</v>
      </c>
      <c r="B1459" s="118" t="e">
        <f>#REF!</f>
        <v>#REF!</v>
      </c>
      <c r="C1459" s="122"/>
      <c r="D1459" s="118"/>
      <c r="E1459" s="118"/>
      <c r="F1459" s="118"/>
      <c r="G1459" s="118"/>
      <c r="H1459" s="118"/>
      <c r="I1459" s="118"/>
      <c r="J1459" s="118"/>
      <c r="K1459" s="118"/>
      <c r="L1459" s="118"/>
    </row>
    <row r="1460" spans="1:12">
      <c r="A1460" s="118" t="e">
        <f>#REF!</f>
        <v>#REF!</v>
      </c>
      <c r="B1460" s="118" t="e">
        <f>#REF!</f>
        <v>#REF!</v>
      </c>
      <c r="C1460" s="122"/>
      <c r="D1460" s="118"/>
      <c r="E1460" s="118"/>
      <c r="F1460" s="118"/>
      <c r="G1460" s="118"/>
      <c r="H1460" s="118"/>
      <c r="I1460" s="118"/>
      <c r="J1460" s="118"/>
      <c r="K1460" s="118"/>
      <c r="L1460" s="118"/>
    </row>
    <row r="1461" spans="1:12">
      <c r="A1461" s="118" t="e">
        <f>#REF!</f>
        <v>#REF!</v>
      </c>
      <c r="B1461" s="118" t="e">
        <f>#REF!</f>
        <v>#REF!</v>
      </c>
      <c r="C1461" s="122"/>
      <c r="D1461" s="118"/>
      <c r="E1461" s="118"/>
      <c r="F1461" s="118"/>
      <c r="G1461" s="118"/>
      <c r="H1461" s="118"/>
      <c r="I1461" s="118"/>
      <c r="J1461" s="118"/>
      <c r="K1461" s="118"/>
      <c r="L1461" s="118"/>
    </row>
    <row r="1462" spans="1:12">
      <c r="A1462" s="118" t="e">
        <f>#REF!</f>
        <v>#REF!</v>
      </c>
      <c r="B1462" s="118" t="e">
        <f>#REF!</f>
        <v>#REF!</v>
      </c>
      <c r="C1462" s="122"/>
      <c r="D1462" s="118"/>
      <c r="E1462" s="118"/>
      <c r="F1462" s="118"/>
      <c r="G1462" s="118"/>
      <c r="H1462" s="118"/>
      <c r="I1462" s="118"/>
      <c r="J1462" s="118"/>
      <c r="K1462" s="118"/>
      <c r="L1462" s="118"/>
    </row>
    <row r="1463" spans="1:12">
      <c r="A1463" s="118" t="e">
        <f>#REF!</f>
        <v>#REF!</v>
      </c>
      <c r="B1463" s="118" t="e">
        <f>#REF!</f>
        <v>#REF!</v>
      </c>
      <c r="C1463" s="122"/>
      <c r="D1463" s="118"/>
      <c r="E1463" s="118"/>
      <c r="F1463" s="118"/>
      <c r="G1463" s="118"/>
      <c r="H1463" s="118"/>
      <c r="I1463" s="118"/>
      <c r="J1463" s="118"/>
      <c r="K1463" s="118"/>
      <c r="L1463" s="118"/>
    </row>
    <row r="1464" spans="1:12">
      <c r="A1464" s="118" t="e">
        <f>#REF!</f>
        <v>#REF!</v>
      </c>
      <c r="B1464" s="118" t="e">
        <f>#REF!</f>
        <v>#REF!</v>
      </c>
      <c r="C1464" s="122"/>
      <c r="D1464" s="118"/>
      <c r="E1464" s="118"/>
      <c r="F1464" s="118"/>
      <c r="G1464" s="118"/>
      <c r="H1464" s="118"/>
      <c r="I1464" s="118"/>
      <c r="J1464" s="118"/>
      <c r="K1464" s="118"/>
      <c r="L1464" s="118"/>
    </row>
    <row r="1465" spans="1:12">
      <c r="A1465" s="118" t="e">
        <f>#REF!</f>
        <v>#REF!</v>
      </c>
      <c r="B1465" s="118" t="e">
        <f>#REF!</f>
        <v>#REF!</v>
      </c>
      <c r="C1465" s="122"/>
      <c r="D1465" s="118"/>
      <c r="E1465" s="118"/>
      <c r="F1465" s="118"/>
      <c r="G1465" s="118"/>
      <c r="H1465" s="118"/>
      <c r="I1465" s="118"/>
      <c r="J1465" s="118"/>
      <c r="K1465" s="118"/>
      <c r="L1465" s="118"/>
    </row>
    <row r="1466" spans="1:12">
      <c r="A1466" s="118" t="e">
        <f>#REF!</f>
        <v>#REF!</v>
      </c>
      <c r="B1466" s="118" t="e">
        <f>#REF!</f>
        <v>#REF!</v>
      </c>
      <c r="C1466" s="122"/>
      <c r="D1466" s="118"/>
      <c r="E1466" s="118"/>
      <c r="F1466" s="118"/>
      <c r="G1466" s="118"/>
      <c r="H1466" s="118"/>
      <c r="I1466" s="118"/>
      <c r="J1466" s="118"/>
      <c r="K1466" s="118"/>
      <c r="L1466" s="118"/>
    </row>
    <row r="1467" spans="1:12">
      <c r="A1467" s="118" t="e">
        <f>#REF!</f>
        <v>#REF!</v>
      </c>
      <c r="B1467" s="118" t="e">
        <f>#REF!</f>
        <v>#REF!</v>
      </c>
      <c r="C1467" s="122"/>
      <c r="D1467" s="118"/>
      <c r="E1467" s="118"/>
      <c r="F1467" s="118"/>
      <c r="G1467" s="118"/>
      <c r="H1467" s="118"/>
      <c r="I1467" s="118"/>
      <c r="J1467" s="118"/>
      <c r="K1467" s="118"/>
      <c r="L1467" s="118"/>
    </row>
    <row r="1468" spans="1:12">
      <c r="A1468" s="118" t="e">
        <f>#REF!</f>
        <v>#REF!</v>
      </c>
      <c r="B1468" s="118" t="e">
        <f>#REF!</f>
        <v>#REF!</v>
      </c>
      <c r="C1468" s="122"/>
      <c r="D1468" s="118"/>
      <c r="E1468" s="118"/>
      <c r="F1468" s="118"/>
      <c r="G1468" s="118"/>
      <c r="H1468" s="118"/>
      <c r="I1468" s="118"/>
      <c r="J1468" s="118"/>
      <c r="K1468" s="118"/>
      <c r="L1468" s="118"/>
    </row>
    <row r="1469" spans="1:12">
      <c r="A1469" s="118" t="e">
        <f>#REF!</f>
        <v>#REF!</v>
      </c>
      <c r="B1469" s="118" t="e">
        <f>#REF!</f>
        <v>#REF!</v>
      </c>
      <c r="C1469" s="122"/>
      <c r="D1469" s="118"/>
      <c r="E1469" s="118"/>
      <c r="F1469" s="118"/>
      <c r="G1469" s="118"/>
      <c r="H1469" s="118"/>
      <c r="I1469" s="118"/>
      <c r="J1469" s="118"/>
      <c r="K1469" s="118"/>
      <c r="L1469" s="118"/>
    </row>
    <row r="1470" spans="1:12">
      <c r="A1470" s="118"/>
      <c r="B1470" s="118" t="e">
        <f>#REF!</f>
        <v>#REF!</v>
      </c>
      <c r="C1470" s="122"/>
      <c r="D1470" s="118"/>
      <c r="E1470" s="118"/>
      <c r="F1470" s="118"/>
      <c r="G1470" s="118"/>
      <c r="H1470" s="118"/>
      <c r="I1470" s="118"/>
      <c r="J1470" s="118"/>
      <c r="K1470" s="118"/>
      <c r="L1470" s="118"/>
    </row>
    <row r="1471" spans="1:12">
      <c r="A1471" s="118"/>
      <c r="B1471" s="118" t="e">
        <f>#REF!</f>
        <v>#REF!</v>
      </c>
      <c r="C1471" s="122"/>
      <c r="D1471" s="118"/>
      <c r="E1471" s="118"/>
      <c r="F1471" s="118"/>
      <c r="G1471" s="118"/>
      <c r="H1471" s="118"/>
      <c r="I1471" s="118"/>
      <c r="J1471" s="118"/>
      <c r="K1471" s="118"/>
      <c r="L1471" s="118"/>
    </row>
    <row r="1472" spans="1:12">
      <c r="A1472" s="118"/>
      <c r="B1472" s="118" t="e">
        <f>#REF!</f>
        <v>#REF!</v>
      </c>
      <c r="C1472" s="122"/>
      <c r="D1472" s="118"/>
      <c r="E1472" s="118"/>
      <c r="F1472" s="118"/>
      <c r="G1472" s="118"/>
      <c r="H1472" s="118"/>
      <c r="I1472" s="118"/>
      <c r="J1472" s="118"/>
      <c r="K1472" s="118"/>
      <c r="L1472" s="118"/>
    </row>
    <row r="1473" spans="1:12">
      <c r="A1473" s="118"/>
      <c r="B1473" s="118" t="e">
        <f>#REF!</f>
        <v>#REF!</v>
      </c>
      <c r="C1473" s="122"/>
      <c r="D1473" s="118"/>
      <c r="E1473" s="118"/>
      <c r="F1473" s="118"/>
      <c r="G1473" s="118"/>
      <c r="H1473" s="118"/>
      <c r="I1473" s="118"/>
      <c r="J1473" s="118"/>
      <c r="K1473" s="118"/>
      <c r="L1473" s="118"/>
    </row>
    <row r="1474" spans="1:12">
      <c r="A1474" s="118"/>
      <c r="B1474" s="118" t="e">
        <f>#REF!</f>
        <v>#REF!</v>
      </c>
      <c r="C1474" s="122"/>
      <c r="D1474" s="118"/>
      <c r="E1474" s="118"/>
      <c r="F1474" s="118"/>
      <c r="G1474" s="118"/>
      <c r="H1474" s="118"/>
      <c r="I1474" s="118"/>
      <c r="J1474" s="118"/>
      <c r="K1474" s="118"/>
      <c r="L1474" s="118"/>
    </row>
    <row r="1475" spans="1:12">
      <c r="A1475" s="118"/>
      <c r="B1475" s="118" t="e">
        <f>#REF!</f>
        <v>#REF!</v>
      </c>
      <c r="C1475" s="122"/>
      <c r="D1475" s="118"/>
      <c r="E1475" s="118"/>
      <c r="F1475" s="118"/>
      <c r="G1475" s="118"/>
      <c r="H1475" s="118"/>
      <c r="I1475" s="118"/>
      <c r="J1475" s="118"/>
      <c r="K1475" s="118"/>
      <c r="L1475" s="118"/>
    </row>
    <row r="1476" spans="1:12">
      <c r="A1476" s="118"/>
      <c r="B1476" s="118" t="e">
        <f>#REF!</f>
        <v>#REF!</v>
      </c>
      <c r="C1476" s="122"/>
      <c r="D1476" s="118"/>
      <c r="E1476" s="118"/>
      <c r="F1476" s="118"/>
      <c r="G1476" s="118"/>
      <c r="H1476" s="118"/>
      <c r="I1476" s="118"/>
      <c r="J1476" s="118"/>
      <c r="K1476" s="118"/>
      <c r="L1476" s="118"/>
    </row>
    <row r="1477" spans="1:12">
      <c r="A1477" s="118"/>
      <c r="B1477" s="118" t="e">
        <f>#REF!</f>
        <v>#REF!</v>
      </c>
      <c r="C1477" s="122"/>
      <c r="D1477" s="118"/>
      <c r="E1477" s="118"/>
      <c r="F1477" s="118"/>
      <c r="G1477" s="118"/>
      <c r="H1477" s="118"/>
      <c r="I1477" s="118"/>
      <c r="J1477" s="118"/>
      <c r="K1477" s="118"/>
      <c r="L1477" s="118"/>
    </row>
    <row r="1478" spans="1:12">
      <c r="A1478" s="118"/>
      <c r="B1478" s="118" t="e">
        <f>#REF!</f>
        <v>#REF!</v>
      </c>
      <c r="C1478" s="122"/>
      <c r="D1478" s="118"/>
      <c r="E1478" s="118"/>
      <c r="F1478" s="118"/>
      <c r="G1478" s="118"/>
      <c r="H1478" s="118"/>
      <c r="I1478" s="118"/>
      <c r="J1478" s="118"/>
      <c r="K1478" s="118"/>
      <c r="L1478" s="118"/>
    </row>
    <row r="1479" spans="1:12">
      <c r="A1479" s="118"/>
      <c r="B1479" s="118" t="e">
        <f>#REF!</f>
        <v>#REF!</v>
      </c>
      <c r="C1479" s="122"/>
      <c r="D1479" s="118"/>
      <c r="E1479" s="118"/>
      <c r="F1479" s="118"/>
      <c r="G1479" s="118"/>
      <c r="H1479" s="118"/>
      <c r="I1479" s="118"/>
      <c r="J1479" s="118"/>
      <c r="K1479" s="118"/>
      <c r="L1479" s="118"/>
    </row>
    <row r="1480" spans="1:12">
      <c r="A1480" s="118"/>
      <c r="B1480" s="118" t="e">
        <f>#REF!</f>
        <v>#REF!</v>
      </c>
      <c r="C1480" s="122"/>
      <c r="D1480" s="118"/>
      <c r="E1480" s="118"/>
      <c r="F1480" s="118"/>
      <c r="G1480" s="118"/>
      <c r="H1480" s="118"/>
      <c r="I1480" s="118"/>
      <c r="J1480" s="118"/>
      <c r="K1480" s="118"/>
      <c r="L1480" s="118"/>
    </row>
    <row r="1481" spans="1:12">
      <c r="A1481" s="118"/>
      <c r="B1481" s="118" t="e">
        <f>#REF!</f>
        <v>#REF!</v>
      </c>
      <c r="C1481" s="122"/>
      <c r="D1481" s="118"/>
      <c r="E1481" s="118"/>
      <c r="F1481" s="118"/>
      <c r="G1481" s="118"/>
      <c r="H1481" s="118"/>
      <c r="I1481" s="118"/>
      <c r="J1481" s="118"/>
      <c r="K1481" s="118"/>
      <c r="L1481" s="118"/>
    </row>
    <row r="1482" spans="1:12">
      <c r="A1482" s="118"/>
      <c r="B1482" s="118" t="e">
        <f>#REF!</f>
        <v>#REF!</v>
      </c>
      <c r="C1482" s="122"/>
      <c r="D1482" s="118"/>
      <c r="E1482" s="118"/>
      <c r="F1482" s="118"/>
      <c r="G1482" s="118"/>
      <c r="H1482" s="118"/>
      <c r="I1482" s="118"/>
      <c r="J1482" s="118"/>
      <c r="K1482" s="118"/>
      <c r="L1482" s="118"/>
    </row>
    <row r="1483" spans="1:12">
      <c r="A1483" s="118"/>
      <c r="B1483" s="118" t="e">
        <f>#REF!</f>
        <v>#REF!</v>
      </c>
      <c r="C1483" s="122"/>
      <c r="D1483" s="118"/>
      <c r="E1483" s="118"/>
      <c r="F1483" s="118"/>
      <c r="G1483" s="118"/>
      <c r="H1483" s="118"/>
      <c r="I1483" s="118"/>
      <c r="J1483" s="118"/>
      <c r="K1483" s="118"/>
      <c r="L1483" s="118"/>
    </row>
    <row r="1484" spans="1:12">
      <c r="A1484" s="118"/>
      <c r="B1484" s="118" t="e">
        <f>#REF!</f>
        <v>#REF!</v>
      </c>
      <c r="C1484" s="122"/>
      <c r="D1484" s="118"/>
      <c r="E1484" s="118"/>
      <c r="F1484" s="118"/>
      <c r="G1484" s="118"/>
      <c r="H1484" s="118"/>
      <c r="I1484" s="118"/>
      <c r="J1484" s="118"/>
      <c r="K1484" s="118"/>
      <c r="L1484" s="118"/>
    </row>
    <row r="1485" spans="1:12">
      <c r="A1485" s="118"/>
      <c r="B1485" s="118" t="e">
        <f>#REF!</f>
        <v>#REF!</v>
      </c>
      <c r="C1485" s="122"/>
      <c r="D1485" s="118"/>
      <c r="E1485" s="118"/>
      <c r="F1485" s="118"/>
      <c r="G1485" s="118"/>
      <c r="H1485" s="118"/>
      <c r="I1485" s="118"/>
      <c r="J1485" s="118"/>
      <c r="K1485" s="118"/>
      <c r="L1485" s="118"/>
    </row>
    <row r="1486" spans="1:12">
      <c r="A1486" s="118"/>
      <c r="B1486" s="118" t="e">
        <f>#REF!</f>
        <v>#REF!</v>
      </c>
      <c r="C1486" s="122"/>
      <c r="D1486" s="118"/>
      <c r="E1486" s="118"/>
      <c r="F1486" s="118"/>
      <c r="G1486" s="118"/>
      <c r="H1486" s="118"/>
      <c r="I1486" s="118"/>
      <c r="J1486" s="118"/>
      <c r="K1486" s="118"/>
      <c r="L1486" s="118"/>
    </row>
    <row r="1487" spans="1:12">
      <c r="A1487" s="118"/>
      <c r="B1487" s="118" t="e">
        <f>#REF!</f>
        <v>#REF!</v>
      </c>
      <c r="C1487" s="122"/>
      <c r="D1487" s="118"/>
      <c r="E1487" s="118"/>
      <c r="F1487" s="118"/>
      <c r="G1487" s="118"/>
      <c r="H1487" s="118"/>
      <c r="I1487" s="118"/>
      <c r="J1487" s="118"/>
      <c r="K1487" s="118"/>
      <c r="L1487" s="118"/>
    </row>
    <row r="1488" spans="1:12">
      <c r="A1488" s="118"/>
      <c r="B1488" s="118" t="e">
        <f>#REF!</f>
        <v>#REF!</v>
      </c>
      <c r="C1488" s="122"/>
      <c r="D1488" s="118"/>
      <c r="E1488" s="118"/>
      <c r="F1488" s="118"/>
      <c r="G1488" s="118"/>
      <c r="H1488" s="118"/>
      <c r="I1488" s="118"/>
      <c r="J1488" s="118"/>
      <c r="K1488" s="118"/>
      <c r="L1488" s="118"/>
    </row>
    <row r="1489" spans="1:12">
      <c r="A1489" s="118"/>
      <c r="B1489" s="118" t="e">
        <f>#REF!</f>
        <v>#REF!</v>
      </c>
      <c r="C1489" s="122"/>
      <c r="D1489" s="118"/>
      <c r="E1489" s="118"/>
      <c r="F1489" s="118"/>
      <c r="G1489" s="118"/>
      <c r="H1489" s="118"/>
      <c r="I1489" s="118"/>
      <c r="J1489" s="118"/>
      <c r="K1489" s="118"/>
      <c r="L1489" s="118"/>
    </row>
    <row r="1490" spans="1:12">
      <c r="A1490" s="118"/>
      <c r="B1490" s="118" t="e">
        <f>#REF!</f>
        <v>#REF!</v>
      </c>
      <c r="C1490" s="122"/>
      <c r="D1490" s="118"/>
      <c r="E1490" s="118"/>
      <c r="F1490" s="118"/>
      <c r="G1490" s="118"/>
      <c r="H1490" s="118"/>
      <c r="I1490" s="118"/>
      <c r="J1490" s="118"/>
      <c r="K1490" s="118"/>
      <c r="L1490" s="118"/>
    </row>
    <row r="1491" spans="1:12">
      <c r="A1491" s="118"/>
      <c r="B1491" s="118" t="e">
        <f>#REF!</f>
        <v>#REF!</v>
      </c>
      <c r="C1491" s="122"/>
      <c r="D1491" s="118"/>
      <c r="E1491" s="118"/>
      <c r="F1491" s="118"/>
      <c r="G1491" s="118"/>
      <c r="H1491" s="118"/>
      <c r="I1491" s="118"/>
      <c r="J1491" s="118"/>
      <c r="K1491" s="118"/>
      <c r="L1491" s="118"/>
    </row>
    <row r="1492" spans="1:12">
      <c r="A1492" s="118"/>
      <c r="B1492" s="118" t="e">
        <f>#REF!</f>
        <v>#REF!</v>
      </c>
      <c r="C1492" s="122"/>
      <c r="D1492" s="118"/>
      <c r="E1492" s="118"/>
      <c r="F1492" s="118"/>
      <c r="G1492" s="118"/>
      <c r="H1492" s="118"/>
      <c r="I1492" s="118"/>
      <c r="J1492" s="118"/>
      <c r="K1492" s="118"/>
      <c r="L1492" s="118"/>
    </row>
    <row r="1493" spans="1:12">
      <c r="A1493" s="118"/>
      <c r="B1493" s="118" t="e">
        <f>#REF!</f>
        <v>#REF!</v>
      </c>
      <c r="C1493" s="122"/>
      <c r="D1493" s="118"/>
      <c r="E1493" s="118"/>
      <c r="F1493" s="118"/>
      <c r="G1493" s="118"/>
      <c r="H1493" s="118"/>
      <c r="I1493" s="118"/>
      <c r="J1493" s="118"/>
      <c r="K1493" s="118"/>
      <c r="L1493" s="118"/>
    </row>
    <row r="1494" spans="1:12">
      <c r="A1494" s="118"/>
      <c r="B1494" s="118" t="e">
        <f>#REF!</f>
        <v>#REF!</v>
      </c>
      <c r="C1494" s="122"/>
      <c r="D1494" s="118"/>
      <c r="E1494" s="118"/>
      <c r="F1494" s="118"/>
      <c r="G1494" s="118"/>
      <c r="H1494" s="118"/>
      <c r="I1494" s="118"/>
      <c r="J1494" s="118"/>
      <c r="K1494" s="118"/>
      <c r="L1494" s="118"/>
    </row>
    <row r="1495" spans="1:12">
      <c r="A1495" s="118"/>
      <c r="B1495" s="118" t="e">
        <f>#REF!</f>
        <v>#REF!</v>
      </c>
      <c r="C1495" s="122"/>
      <c r="D1495" s="118"/>
      <c r="E1495" s="118"/>
      <c r="F1495" s="118"/>
      <c r="G1495" s="118"/>
      <c r="H1495" s="118"/>
      <c r="I1495" s="118"/>
      <c r="J1495" s="118"/>
      <c r="K1495" s="118"/>
      <c r="L1495" s="118"/>
    </row>
    <row r="1496" spans="1:12">
      <c r="A1496" s="118"/>
      <c r="B1496" s="118" t="e">
        <f>#REF!</f>
        <v>#REF!</v>
      </c>
      <c r="C1496" s="122"/>
      <c r="D1496" s="118"/>
      <c r="E1496" s="118"/>
      <c r="F1496" s="118"/>
      <c r="G1496" s="118"/>
      <c r="H1496" s="118"/>
      <c r="I1496" s="118"/>
      <c r="J1496" s="118"/>
      <c r="K1496" s="118"/>
      <c r="L1496" s="118"/>
    </row>
    <row r="1497" spans="1:12">
      <c r="A1497" s="118"/>
      <c r="B1497" s="118" t="e">
        <f>#REF!</f>
        <v>#REF!</v>
      </c>
      <c r="C1497" s="122"/>
      <c r="D1497" s="118"/>
      <c r="E1497" s="118"/>
      <c r="F1497" s="118"/>
      <c r="G1497" s="118"/>
      <c r="H1497" s="118"/>
      <c r="I1497" s="118"/>
      <c r="J1497" s="118"/>
      <c r="K1497" s="118"/>
      <c r="L1497" s="118"/>
    </row>
    <row r="1498" spans="1:12">
      <c r="A1498" s="118"/>
      <c r="B1498" s="118" t="e">
        <f>#REF!</f>
        <v>#REF!</v>
      </c>
      <c r="C1498" s="122"/>
      <c r="D1498" s="118"/>
      <c r="E1498" s="118"/>
      <c r="F1498" s="118"/>
      <c r="G1498" s="118"/>
      <c r="H1498" s="118"/>
      <c r="I1498" s="118"/>
      <c r="J1498" s="118"/>
      <c r="K1498" s="118"/>
      <c r="L1498" s="118"/>
    </row>
    <row r="1499" spans="1:12">
      <c r="A1499" s="118"/>
      <c r="B1499" s="118" t="e">
        <f>#REF!</f>
        <v>#REF!</v>
      </c>
      <c r="C1499" s="122"/>
      <c r="D1499" s="118"/>
      <c r="E1499" s="118"/>
      <c r="F1499" s="118"/>
      <c r="G1499" s="118"/>
      <c r="H1499" s="118"/>
      <c r="I1499" s="118"/>
      <c r="J1499" s="118"/>
      <c r="K1499" s="118"/>
      <c r="L1499" s="118"/>
    </row>
    <row r="1500" spans="1:12">
      <c r="A1500" s="118"/>
      <c r="B1500" s="118" t="e">
        <f>#REF!</f>
        <v>#REF!</v>
      </c>
      <c r="C1500" s="122"/>
      <c r="D1500" s="118"/>
      <c r="E1500" s="118"/>
      <c r="F1500" s="118"/>
      <c r="G1500" s="118"/>
      <c r="H1500" s="118"/>
      <c r="I1500" s="118"/>
      <c r="J1500" s="118"/>
      <c r="K1500" s="118"/>
      <c r="L1500" s="118"/>
    </row>
    <row r="1501" spans="1:12">
      <c r="A1501" s="118"/>
      <c r="B1501" s="118" t="e">
        <f>#REF!</f>
        <v>#REF!</v>
      </c>
      <c r="C1501" s="122"/>
      <c r="D1501" s="118"/>
      <c r="E1501" s="118"/>
      <c r="F1501" s="118"/>
      <c r="G1501" s="118"/>
      <c r="H1501" s="118"/>
      <c r="I1501" s="118"/>
      <c r="J1501" s="118"/>
      <c r="K1501" s="118"/>
      <c r="L1501" s="118"/>
    </row>
    <row r="1502" spans="1:12">
      <c r="A1502" s="118"/>
      <c r="B1502" s="118" t="e">
        <f>#REF!</f>
        <v>#REF!</v>
      </c>
      <c r="C1502" s="122"/>
      <c r="D1502" s="118"/>
      <c r="E1502" s="118"/>
      <c r="F1502" s="118"/>
      <c r="G1502" s="118"/>
      <c r="H1502" s="118"/>
      <c r="I1502" s="118"/>
      <c r="J1502" s="118"/>
      <c r="K1502" s="118"/>
      <c r="L1502" s="118"/>
    </row>
    <row r="1503" spans="1:12">
      <c r="A1503" s="118"/>
      <c r="B1503" s="118" t="e">
        <f>#REF!</f>
        <v>#REF!</v>
      </c>
      <c r="C1503" s="122"/>
      <c r="D1503" s="118"/>
      <c r="E1503" s="118"/>
      <c r="F1503" s="118"/>
      <c r="G1503" s="118"/>
      <c r="H1503" s="118"/>
      <c r="I1503" s="118"/>
      <c r="J1503" s="118"/>
      <c r="K1503" s="118"/>
      <c r="L1503" s="118"/>
    </row>
    <row r="1504" spans="1:12">
      <c r="A1504" s="118"/>
      <c r="B1504" s="118" t="e">
        <f>#REF!</f>
        <v>#REF!</v>
      </c>
      <c r="C1504" s="122"/>
      <c r="D1504" s="118"/>
      <c r="E1504" s="118"/>
      <c r="F1504" s="118"/>
      <c r="G1504" s="118"/>
      <c r="H1504" s="118"/>
      <c r="I1504" s="118"/>
      <c r="J1504" s="118"/>
      <c r="K1504" s="118"/>
      <c r="L1504" s="118"/>
    </row>
    <row r="1505" spans="1:12">
      <c r="A1505" s="118"/>
      <c r="B1505" s="118" t="e">
        <f>#REF!</f>
        <v>#REF!</v>
      </c>
      <c r="C1505" s="122"/>
      <c r="D1505" s="118"/>
      <c r="E1505" s="118"/>
      <c r="F1505" s="118"/>
      <c r="G1505" s="118"/>
      <c r="H1505" s="118"/>
      <c r="I1505" s="118"/>
      <c r="J1505" s="118"/>
      <c r="K1505" s="118"/>
      <c r="L1505" s="118"/>
    </row>
    <row r="1506" spans="1:12">
      <c r="A1506" s="118"/>
      <c r="B1506" s="118" t="e">
        <f>#REF!</f>
        <v>#REF!</v>
      </c>
      <c r="C1506" s="122"/>
      <c r="D1506" s="118"/>
      <c r="E1506" s="118"/>
      <c r="F1506" s="118"/>
      <c r="G1506" s="118"/>
      <c r="H1506" s="118"/>
      <c r="I1506" s="118"/>
      <c r="J1506" s="118"/>
      <c r="K1506" s="118"/>
      <c r="L1506" s="118"/>
    </row>
    <row r="1507" spans="1:12">
      <c r="A1507" s="118"/>
      <c r="B1507" s="118" t="e">
        <f>#REF!</f>
        <v>#REF!</v>
      </c>
      <c r="C1507" s="122"/>
      <c r="D1507" s="118"/>
      <c r="E1507" s="118"/>
      <c r="F1507" s="118"/>
      <c r="G1507" s="118"/>
      <c r="H1507" s="118"/>
      <c r="I1507" s="118"/>
      <c r="J1507" s="118"/>
      <c r="K1507" s="118"/>
      <c r="L1507" s="118"/>
    </row>
    <row r="1508" spans="1:12">
      <c r="A1508" s="118"/>
      <c r="B1508" s="118" t="e">
        <f>#REF!</f>
        <v>#REF!</v>
      </c>
      <c r="C1508" s="122"/>
      <c r="D1508" s="118"/>
      <c r="E1508" s="118"/>
      <c r="F1508" s="118"/>
      <c r="G1508" s="118"/>
      <c r="H1508" s="118"/>
      <c r="I1508" s="118"/>
      <c r="J1508" s="118"/>
      <c r="K1508" s="118"/>
      <c r="L1508" s="118"/>
    </row>
    <row r="1509" spans="1:12">
      <c r="A1509" s="118"/>
      <c r="B1509" s="118" t="e">
        <f>#REF!</f>
        <v>#REF!</v>
      </c>
      <c r="C1509" s="122"/>
      <c r="D1509" s="118"/>
      <c r="E1509" s="118"/>
      <c r="F1509" s="118"/>
      <c r="G1509" s="118"/>
      <c r="H1509" s="118"/>
      <c r="I1509" s="118"/>
      <c r="J1509" s="118"/>
      <c r="K1509" s="118"/>
      <c r="L1509" s="118"/>
    </row>
    <row r="1510" spans="1:12">
      <c r="A1510" s="118"/>
      <c r="B1510" s="118" t="e">
        <f>#REF!</f>
        <v>#REF!</v>
      </c>
      <c r="C1510" s="122"/>
      <c r="D1510" s="118"/>
      <c r="E1510" s="118"/>
      <c r="F1510" s="118"/>
      <c r="G1510" s="118"/>
      <c r="H1510" s="118"/>
      <c r="I1510" s="118"/>
      <c r="J1510" s="118"/>
      <c r="K1510" s="118"/>
      <c r="L1510" s="118"/>
    </row>
    <row r="1511" spans="1:12">
      <c r="A1511" s="118"/>
      <c r="B1511" s="118" t="e">
        <f>#REF!</f>
        <v>#REF!</v>
      </c>
      <c r="C1511" s="122"/>
      <c r="D1511" s="118"/>
      <c r="E1511" s="118"/>
      <c r="F1511" s="118"/>
      <c r="G1511" s="118"/>
      <c r="H1511" s="118"/>
      <c r="I1511" s="118"/>
      <c r="J1511" s="118"/>
      <c r="K1511" s="118"/>
      <c r="L1511" s="118"/>
    </row>
    <row r="1512" spans="1:12">
      <c r="A1512" s="118"/>
      <c r="B1512" s="118" t="e">
        <f>#REF!</f>
        <v>#REF!</v>
      </c>
      <c r="C1512" s="122"/>
      <c r="D1512" s="118"/>
      <c r="E1512" s="118"/>
      <c r="F1512" s="118"/>
      <c r="G1512" s="118"/>
      <c r="H1512" s="118"/>
      <c r="I1512" s="118"/>
      <c r="J1512" s="118"/>
      <c r="K1512" s="118"/>
      <c r="L1512" s="118"/>
    </row>
    <row r="1513" spans="1:12">
      <c r="A1513" s="118"/>
      <c r="B1513" s="118" t="e">
        <f>#REF!</f>
        <v>#REF!</v>
      </c>
      <c r="C1513" s="122"/>
      <c r="D1513" s="118"/>
      <c r="E1513" s="118"/>
      <c r="F1513" s="118"/>
      <c r="G1513" s="118"/>
      <c r="H1513" s="118"/>
      <c r="I1513" s="118"/>
      <c r="J1513" s="118"/>
      <c r="K1513" s="118"/>
      <c r="L1513" s="118"/>
    </row>
    <row r="1514" spans="1:12">
      <c r="A1514" s="118"/>
      <c r="B1514" s="118" t="e">
        <f>#REF!</f>
        <v>#REF!</v>
      </c>
      <c r="C1514" s="122"/>
      <c r="D1514" s="118"/>
      <c r="E1514" s="118"/>
      <c r="F1514" s="118"/>
      <c r="G1514" s="118"/>
      <c r="H1514" s="118"/>
      <c r="I1514" s="118"/>
      <c r="J1514" s="118"/>
      <c r="K1514" s="118"/>
      <c r="L1514" s="118"/>
    </row>
    <row r="1515" spans="1:12">
      <c r="A1515" s="118"/>
      <c r="B1515" s="118" t="e">
        <f>#REF!</f>
        <v>#REF!</v>
      </c>
      <c r="C1515" s="122"/>
      <c r="D1515" s="118"/>
      <c r="E1515" s="118"/>
      <c r="F1515" s="118"/>
      <c r="G1515" s="118"/>
      <c r="H1515" s="118"/>
      <c r="I1515" s="118"/>
      <c r="J1515" s="118"/>
      <c r="K1515" s="118"/>
      <c r="L1515" s="118"/>
    </row>
    <row r="1516" spans="1:12">
      <c r="A1516" s="118"/>
      <c r="B1516" s="118" t="e">
        <f>#REF!</f>
        <v>#REF!</v>
      </c>
      <c r="C1516" s="122"/>
      <c r="D1516" s="118"/>
      <c r="E1516" s="118"/>
      <c r="F1516" s="118"/>
      <c r="G1516" s="118"/>
      <c r="H1516" s="118"/>
      <c r="I1516" s="118"/>
      <c r="J1516" s="118"/>
      <c r="K1516" s="118"/>
      <c r="L1516" s="118"/>
    </row>
    <row r="1517" spans="1:12">
      <c r="A1517" s="118"/>
      <c r="B1517" s="118" t="e">
        <f>#REF!</f>
        <v>#REF!</v>
      </c>
      <c r="C1517" s="122"/>
      <c r="D1517" s="118"/>
      <c r="E1517" s="118"/>
      <c r="F1517" s="118"/>
      <c r="G1517" s="118"/>
      <c r="H1517" s="118"/>
      <c r="I1517" s="118"/>
      <c r="J1517" s="118"/>
      <c r="K1517" s="118"/>
      <c r="L1517" s="118"/>
    </row>
    <row r="1518" spans="1:12">
      <c r="A1518" s="118"/>
      <c r="B1518" s="118" t="e">
        <f>#REF!</f>
        <v>#REF!</v>
      </c>
      <c r="C1518" s="122"/>
      <c r="D1518" s="118"/>
      <c r="E1518" s="118"/>
      <c r="F1518" s="118"/>
      <c r="G1518" s="118"/>
      <c r="H1518" s="118"/>
      <c r="I1518" s="118"/>
      <c r="J1518" s="118"/>
      <c r="K1518" s="118"/>
      <c r="L1518" s="118"/>
    </row>
    <row r="1519" spans="1:12">
      <c r="A1519" s="118"/>
      <c r="B1519" s="118" t="e">
        <f>#REF!</f>
        <v>#REF!</v>
      </c>
      <c r="C1519" s="122"/>
      <c r="D1519" s="118"/>
      <c r="E1519" s="118"/>
      <c r="F1519" s="118"/>
      <c r="G1519" s="118"/>
      <c r="H1519" s="118"/>
      <c r="I1519" s="118"/>
      <c r="J1519" s="118"/>
      <c r="K1519" s="118"/>
      <c r="L1519" s="118"/>
    </row>
    <row r="1520" spans="1:12">
      <c r="A1520" s="118"/>
      <c r="B1520" s="118" t="e">
        <f>#REF!</f>
        <v>#REF!</v>
      </c>
      <c r="C1520" s="122"/>
      <c r="D1520" s="118"/>
      <c r="E1520" s="118"/>
      <c r="F1520" s="118"/>
      <c r="G1520" s="118"/>
      <c r="H1520" s="118"/>
      <c r="I1520" s="118"/>
      <c r="J1520" s="118"/>
      <c r="K1520" s="118"/>
      <c r="L1520" s="118"/>
    </row>
    <row r="1521" spans="1:12">
      <c r="A1521" s="118"/>
      <c r="B1521" s="118" t="e">
        <f>#REF!</f>
        <v>#REF!</v>
      </c>
      <c r="C1521" s="122"/>
      <c r="D1521" s="118"/>
      <c r="E1521" s="118"/>
      <c r="F1521" s="118"/>
      <c r="G1521" s="118"/>
      <c r="H1521" s="118"/>
      <c r="I1521" s="118"/>
      <c r="J1521" s="118"/>
      <c r="K1521" s="118"/>
      <c r="L1521" s="118"/>
    </row>
    <row r="1522" spans="1:12">
      <c r="A1522" s="118"/>
      <c r="B1522" s="118" t="e">
        <f>#REF!</f>
        <v>#REF!</v>
      </c>
      <c r="C1522" s="122"/>
      <c r="D1522" s="118"/>
      <c r="E1522" s="118"/>
      <c r="F1522" s="118"/>
      <c r="G1522" s="118"/>
      <c r="H1522" s="118"/>
      <c r="I1522" s="118"/>
      <c r="J1522" s="118"/>
      <c r="K1522" s="118"/>
      <c r="L1522" s="118"/>
    </row>
    <row r="1523" spans="1:12">
      <c r="A1523" s="118"/>
      <c r="B1523" s="118" t="e">
        <f>#REF!</f>
        <v>#REF!</v>
      </c>
      <c r="C1523" s="122"/>
      <c r="D1523" s="118"/>
      <c r="E1523" s="118"/>
      <c r="F1523" s="118"/>
      <c r="G1523" s="118"/>
      <c r="H1523" s="118"/>
      <c r="I1523" s="118"/>
      <c r="J1523" s="118"/>
      <c r="K1523" s="118"/>
      <c r="L1523" s="118"/>
    </row>
    <row r="1524" spans="1:12">
      <c r="A1524" s="118"/>
      <c r="B1524" s="118" t="e">
        <f>#REF!</f>
        <v>#REF!</v>
      </c>
      <c r="C1524" s="122"/>
      <c r="D1524" s="118"/>
      <c r="E1524" s="118"/>
      <c r="F1524" s="118"/>
      <c r="G1524" s="118"/>
      <c r="H1524" s="118"/>
      <c r="I1524" s="118"/>
      <c r="J1524" s="118"/>
      <c r="K1524" s="118"/>
      <c r="L1524" s="118"/>
    </row>
    <row r="1525" spans="1:12">
      <c r="A1525" s="118"/>
      <c r="B1525" s="118" t="e">
        <f>#REF!</f>
        <v>#REF!</v>
      </c>
      <c r="C1525" s="122"/>
      <c r="D1525" s="118"/>
      <c r="E1525" s="118"/>
      <c r="F1525" s="118"/>
      <c r="G1525" s="118"/>
      <c r="H1525" s="118"/>
      <c r="I1525" s="118"/>
      <c r="J1525" s="118"/>
      <c r="K1525" s="118"/>
      <c r="L1525" s="118"/>
    </row>
    <row r="1526" spans="1:12">
      <c r="A1526" s="118"/>
      <c r="B1526" s="118" t="e">
        <f>#REF!</f>
        <v>#REF!</v>
      </c>
      <c r="C1526" s="122"/>
      <c r="D1526" s="118"/>
      <c r="E1526" s="118"/>
      <c r="F1526" s="118"/>
      <c r="G1526" s="118"/>
      <c r="H1526" s="118"/>
      <c r="I1526" s="118"/>
      <c r="J1526" s="118"/>
      <c r="K1526" s="118"/>
      <c r="L1526" s="118"/>
    </row>
    <row r="1527" spans="1:12">
      <c r="A1527" s="118"/>
      <c r="B1527" s="118" t="e">
        <f>#REF!</f>
        <v>#REF!</v>
      </c>
      <c r="C1527" s="122"/>
      <c r="D1527" s="118"/>
      <c r="E1527" s="118"/>
      <c r="F1527" s="118"/>
      <c r="G1527" s="118"/>
      <c r="H1527" s="118"/>
      <c r="I1527" s="118"/>
      <c r="J1527" s="118"/>
      <c r="K1527" s="118"/>
      <c r="L1527" s="118"/>
    </row>
    <row r="1528" spans="1:12">
      <c r="A1528" s="118"/>
      <c r="B1528" s="118" t="e">
        <f>#REF!</f>
        <v>#REF!</v>
      </c>
      <c r="C1528" s="122"/>
      <c r="D1528" s="118"/>
      <c r="E1528" s="118"/>
      <c r="F1528" s="118"/>
      <c r="G1528" s="118"/>
      <c r="H1528" s="118"/>
      <c r="I1528" s="118"/>
      <c r="J1528" s="118"/>
      <c r="K1528" s="118"/>
      <c r="L1528" s="118"/>
    </row>
    <row r="1529" spans="1:12">
      <c r="A1529" s="118"/>
      <c r="B1529" s="118" t="e">
        <f>#REF!</f>
        <v>#REF!</v>
      </c>
      <c r="C1529" s="122"/>
      <c r="D1529" s="118"/>
      <c r="E1529" s="118"/>
      <c r="F1529" s="118"/>
      <c r="G1529" s="118"/>
      <c r="H1529" s="118"/>
      <c r="I1529" s="118"/>
      <c r="J1529" s="118"/>
      <c r="K1529" s="118"/>
      <c r="L1529" s="118"/>
    </row>
    <row r="1530" spans="1:12">
      <c r="A1530" s="118"/>
      <c r="B1530" s="118" t="e">
        <f>#REF!</f>
        <v>#REF!</v>
      </c>
      <c r="C1530" s="122"/>
      <c r="D1530" s="118"/>
      <c r="E1530" s="118"/>
      <c r="F1530" s="118"/>
      <c r="G1530" s="118"/>
      <c r="H1530" s="118"/>
      <c r="I1530" s="118"/>
      <c r="J1530" s="118"/>
      <c r="K1530" s="118"/>
      <c r="L1530" s="118"/>
    </row>
    <row r="1531" spans="1:12">
      <c r="A1531" s="118"/>
      <c r="B1531" s="118" t="e">
        <f>#REF!</f>
        <v>#REF!</v>
      </c>
      <c r="C1531" s="122"/>
      <c r="D1531" s="118"/>
      <c r="E1531" s="118"/>
      <c r="F1531" s="118"/>
      <c r="G1531" s="118"/>
      <c r="H1531" s="118"/>
      <c r="I1531" s="118"/>
      <c r="J1531" s="118"/>
      <c r="K1531" s="118"/>
      <c r="L1531" s="118"/>
    </row>
    <row r="1532" spans="1:12">
      <c r="A1532" s="118"/>
      <c r="B1532" s="118" t="e">
        <f>#REF!</f>
        <v>#REF!</v>
      </c>
      <c r="C1532" s="122"/>
      <c r="D1532" s="118"/>
      <c r="E1532" s="118"/>
      <c r="F1532" s="118"/>
      <c r="G1532" s="118"/>
      <c r="H1532" s="118"/>
      <c r="I1532" s="118"/>
      <c r="J1532" s="118"/>
      <c r="K1532" s="118"/>
      <c r="L1532" s="118"/>
    </row>
    <row r="1533" spans="1:12">
      <c r="A1533" s="118"/>
      <c r="B1533" s="118" t="e">
        <f>#REF!</f>
        <v>#REF!</v>
      </c>
      <c r="C1533" s="122"/>
      <c r="D1533" s="118"/>
      <c r="E1533" s="118"/>
      <c r="F1533" s="118"/>
      <c r="G1533" s="118"/>
      <c r="H1533" s="118"/>
      <c r="I1533" s="118"/>
      <c r="J1533" s="118"/>
      <c r="K1533" s="118"/>
      <c r="L1533" s="118"/>
    </row>
    <row r="1534" spans="1:12">
      <c r="A1534" s="118"/>
      <c r="B1534" s="118" t="e">
        <f>#REF!</f>
        <v>#REF!</v>
      </c>
      <c r="C1534" s="122"/>
      <c r="D1534" s="118"/>
      <c r="E1534" s="118"/>
      <c r="F1534" s="118"/>
      <c r="G1534" s="118"/>
      <c r="H1534" s="118"/>
      <c r="I1534" s="118"/>
      <c r="J1534" s="118"/>
      <c r="K1534" s="118"/>
      <c r="L1534" s="118"/>
    </row>
    <row r="1535" spans="1:12">
      <c r="A1535" s="118"/>
      <c r="B1535" s="118" t="e">
        <f>#REF!</f>
        <v>#REF!</v>
      </c>
      <c r="C1535" s="122"/>
      <c r="D1535" s="118"/>
      <c r="E1535" s="118"/>
      <c r="F1535" s="118"/>
      <c r="G1535" s="118"/>
      <c r="H1535" s="118"/>
      <c r="I1535" s="118"/>
      <c r="J1535" s="118"/>
      <c r="K1535" s="118"/>
      <c r="L1535" s="118"/>
    </row>
    <row r="1536" spans="1:12">
      <c r="A1536" s="118"/>
      <c r="B1536" s="118" t="e">
        <f>#REF!</f>
        <v>#REF!</v>
      </c>
      <c r="C1536" s="122"/>
      <c r="D1536" s="118"/>
      <c r="E1536" s="118"/>
      <c r="F1536" s="118"/>
      <c r="G1536" s="118"/>
      <c r="H1536" s="118"/>
      <c r="I1536" s="118"/>
      <c r="J1536" s="118"/>
      <c r="K1536" s="118"/>
      <c r="L1536" s="118"/>
    </row>
    <row r="1537" spans="1:12">
      <c r="A1537" s="118"/>
      <c r="B1537" s="118" t="e">
        <f>#REF!</f>
        <v>#REF!</v>
      </c>
      <c r="C1537" s="122"/>
      <c r="D1537" s="118"/>
      <c r="E1537" s="118"/>
      <c r="F1537" s="118"/>
      <c r="G1537" s="118"/>
      <c r="H1537" s="118"/>
      <c r="I1537" s="118"/>
      <c r="J1537" s="118"/>
      <c r="K1537" s="118"/>
      <c r="L1537" s="118"/>
    </row>
    <row r="1538" spans="1:12">
      <c r="A1538" s="118"/>
      <c r="B1538" s="118" t="e">
        <f>#REF!</f>
        <v>#REF!</v>
      </c>
      <c r="C1538" s="122"/>
      <c r="D1538" s="118"/>
      <c r="E1538" s="118"/>
      <c r="F1538" s="118"/>
      <c r="G1538" s="118"/>
      <c r="H1538" s="118"/>
      <c r="I1538" s="118"/>
      <c r="J1538" s="118"/>
      <c r="K1538" s="118"/>
      <c r="L1538" s="118"/>
    </row>
    <row r="1539" spans="1:12">
      <c r="A1539" s="118"/>
      <c r="B1539" s="118" t="e">
        <f>#REF!</f>
        <v>#REF!</v>
      </c>
      <c r="C1539" s="122"/>
      <c r="D1539" s="118"/>
      <c r="E1539" s="118"/>
      <c r="F1539" s="118"/>
      <c r="G1539" s="118"/>
      <c r="H1539" s="118"/>
      <c r="I1539" s="118"/>
      <c r="J1539" s="118"/>
      <c r="K1539" s="118"/>
      <c r="L1539" s="118"/>
    </row>
    <row r="1540" spans="1:12">
      <c r="A1540" s="118"/>
      <c r="B1540" s="118" t="e">
        <f>#REF!</f>
        <v>#REF!</v>
      </c>
      <c r="C1540" s="122"/>
      <c r="D1540" s="118"/>
      <c r="E1540" s="118"/>
      <c r="F1540" s="118"/>
      <c r="G1540" s="118"/>
      <c r="H1540" s="118"/>
      <c r="I1540" s="118"/>
      <c r="J1540" s="118"/>
      <c r="K1540" s="118"/>
      <c r="L1540" s="118"/>
    </row>
    <row r="1541" spans="1:12">
      <c r="A1541" s="118"/>
      <c r="B1541" s="118" t="e">
        <f>#REF!</f>
        <v>#REF!</v>
      </c>
      <c r="C1541" s="122"/>
      <c r="D1541" s="118"/>
      <c r="E1541" s="118"/>
      <c r="F1541" s="118"/>
      <c r="G1541" s="118"/>
      <c r="H1541" s="118"/>
      <c r="I1541" s="118"/>
      <c r="J1541" s="118"/>
      <c r="K1541" s="118"/>
      <c r="L1541" s="118"/>
    </row>
    <row r="1542" spans="1:12">
      <c r="A1542" s="118"/>
      <c r="B1542" s="118" t="e">
        <f>#REF!</f>
        <v>#REF!</v>
      </c>
      <c r="C1542" s="122"/>
      <c r="D1542" s="118"/>
      <c r="E1542" s="118"/>
      <c r="F1542" s="118"/>
      <c r="G1542" s="118"/>
      <c r="H1542" s="118"/>
      <c r="I1542" s="118"/>
      <c r="J1542" s="118"/>
      <c r="K1542" s="118"/>
      <c r="L1542" s="118"/>
    </row>
    <row r="1543" spans="1:12">
      <c r="A1543" s="118"/>
      <c r="B1543" s="118" t="e">
        <f>#REF!</f>
        <v>#REF!</v>
      </c>
      <c r="C1543" s="122"/>
      <c r="D1543" s="118"/>
      <c r="E1543" s="118"/>
      <c r="F1543" s="118"/>
      <c r="G1543" s="118"/>
      <c r="H1543" s="118"/>
      <c r="I1543" s="118"/>
      <c r="J1543" s="118"/>
      <c r="K1543" s="118"/>
      <c r="L1543" s="118"/>
    </row>
    <row r="1544" spans="1:12">
      <c r="A1544" s="118"/>
      <c r="B1544" s="118" t="e">
        <f>#REF!</f>
        <v>#REF!</v>
      </c>
      <c r="C1544" s="122"/>
      <c r="D1544" s="118"/>
      <c r="E1544" s="118"/>
      <c r="F1544" s="118"/>
      <c r="G1544" s="118"/>
      <c r="H1544" s="118"/>
      <c r="I1544" s="118"/>
      <c r="J1544" s="118"/>
      <c r="K1544" s="118"/>
      <c r="L1544" s="118"/>
    </row>
    <row r="1545" spans="1:12">
      <c r="A1545" s="118"/>
      <c r="B1545" s="118" t="e">
        <f>#REF!</f>
        <v>#REF!</v>
      </c>
      <c r="C1545" s="122"/>
      <c r="D1545" s="118"/>
      <c r="E1545" s="118"/>
      <c r="F1545" s="118"/>
      <c r="G1545" s="118"/>
      <c r="H1545" s="118"/>
      <c r="I1545" s="118"/>
      <c r="J1545" s="118"/>
      <c r="K1545" s="118"/>
      <c r="L1545" s="118"/>
    </row>
    <row r="1546" spans="1:12">
      <c r="A1546" s="118"/>
      <c r="B1546" s="118" t="e">
        <f>#REF!</f>
        <v>#REF!</v>
      </c>
      <c r="C1546" s="122"/>
      <c r="D1546" s="118"/>
      <c r="E1546" s="118"/>
      <c r="F1546" s="118"/>
      <c r="G1546" s="118"/>
      <c r="H1546" s="118"/>
      <c r="I1546" s="118"/>
      <c r="J1546" s="118"/>
      <c r="K1546" s="118"/>
      <c r="L1546" s="118"/>
    </row>
    <row r="1547" spans="1:12">
      <c r="A1547" s="118"/>
      <c r="B1547" s="118" t="e">
        <f>#REF!</f>
        <v>#REF!</v>
      </c>
      <c r="C1547" s="122"/>
      <c r="D1547" s="118"/>
      <c r="E1547" s="118"/>
      <c r="F1547" s="118"/>
      <c r="G1547" s="118"/>
      <c r="H1547" s="118"/>
      <c r="I1547" s="118"/>
      <c r="J1547" s="118"/>
      <c r="K1547" s="118"/>
      <c r="L1547" s="118"/>
    </row>
    <row r="1548" spans="1:12">
      <c r="A1548" s="118"/>
      <c r="B1548" s="118" t="e">
        <f>#REF!</f>
        <v>#REF!</v>
      </c>
      <c r="C1548" s="122"/>
      <c r="D1548" s="118"/>
      <c r="E1548" s="118"/>
      <c r="F1548" s="118"/>
      <c r="G1548" s="118"/>
      <c r="H1548" s="118"/>
      <c r="I1548" s="118"/>
      <c r="J1548" s="118"/>
      <c r="K1548" s="118"/>
      <c r="L1548" s="118"/>
    </row>
    <row r="1549" spans="1:12">
      <c r="A1549" s="118"/>
      <c r="B1549" s="118" t="e">
        <f>#REF!</f>
        <v>#REF!</v>
      </c>
      <c r="C1549" s="122"/>
      <c r="D1549" s="118"/>
      <c r="E1549" s="118"/>
      <c r="F1549" s="118"/>
      <c r="G1549" s="118"/>
      <c r="H1549" s="118"/>
      <c r="I1549" s="118"/>
      <c r="J1549" s="118"/>
      <c r="K1549" s="118"/>
      <c r="L1549" s="118"/>
    </row>
    <row r="1550" spans="1:12">
      <c r="A1550" s="118"/>
      <c r="B1550" s="118" t="e">
        <f>#REF!</f>
        <v>#REF!</v>
      </c>
      <c r="C1550" s="122"/>
      <c r="D1550" s="118"/>
      <c r="E1550" s="118"/>
      <c r="F1550" s="118"/>
      <c r="G1550" s="118"/>
      <c r="H1550" s="118"/>
      <c r="I1550" s="118"/>
      <c r="J1550" s="118"/>
      <c r="K1550" s="118"/>
      <c r="L1550" s="118"/>
    </row>
    <row r="1551" spans="1:12">
      <c r="A1551" s="118"/>
      <c r="B1551" s="118" t="e">
        <f>#REF!</f>
        <v>#REF!</v>
      </c>
      <c r="C1551" s="122"/>
      <c r="D1551" s="118"/>
      <c r="E1551" s="118"/>
      <c r="F1551" s="118"/>
      <c r="G1551" s="118"/>
      <c r="H1551" s="118"/>
      <c r="I1551" s="118"/>
      <c r="J1551" s="118"/>
      <c r="K1551" s="118"/>
      <c r="L1551" s="118"/>
    </row>
    <row r="1552" spans="1:12">
      <c r="A1552" s="118"/>
      <c r="B1552" s="118" t="e">
        <f>#REF!</f>
        <v>#REF!</v>
      </c>
      <c r="C1552" s="122"/>
      <c r="D1552" s="118"/>
      <c r="E1552" s="118"/>
      <c r="F1552" s="118"/>
      <c r="G1552" s="118"/>
      <c r="H1552" s="118"/>
      <c r="I1552" s="118"/>
      <c r="J1552" s="118"/>
      <c r="K1552" s="118"/>
      <c r="L1552" s="118"/>
    </row>
    <row r="1553" spans="1:12">
      <c r="A1553" s="118"/>
      <c r="B1553" s="118" t="e">
        <f>#REF!</f>
        <v>#REF!</v>
      </c>
      <c r="C1553" s="122"/>
      <c r="D1553" s="118"/>
      <c r="E1553" s="118"/>
      <c r="F1553" s="118"/>
      <c r="G1553" s="118"/>
      <c r="H1553" s="118"/>
      <c r="I1553" s="118"/>
      <c r="J1553" s="118"/>
      <c r="K1553" s="118"/>
      <c r="L1553" s="118"/>
    </row>
    <row r="1554" spans="1:12">
      <c r="A1554" s="118"/>
      <c r="B1554" s="118" t="e">
        <f>#REF!</f>
        <v>#REF!</v>
      </c>
      <c r="C1554" s="122"/>
      <c r="D1554" s="118"/>
      <c r="E1554" s="118"/>
      <c r="F1554" s="118"/>
      <c r="G1554" s="118"/>
      <c r="H1554" s="118"/>
      <c r="I1554" s="118"/>
      <c r="J1554" s="118"/>
      <c r="K1554" s="118"/>
      <c r="L1554" s="118"/>
    </row>
    <row r="1555" spans="1:12">
      <c r="A1555" s="118"/>
      <c r="B1555" s="118" t="e">
        <f>#REF!</f>
        <v>#REF!</v>
      </c>
      <c r="C1555" s="122"/>
      <c r="D1555" s="118"/>
      <c r="E1555" s="118"/>
      <c r="F1555" s="118"/>
      <c r="G1555" s="118"/>
      <c r="H1555" s="118"/>
      <c r="I1555" s="118"/>
      <c r="J1555" s="118"/>
      <c r="K1555" s="118"/>
      <c r="L1555" s="118"/>
    </row>
    <row r="1556" spans="1:12">
      <c r="A1556" s="118"/>
      <c r="B1556" s="118" t="e">
        <f>#REF!</f>
        <v>#REF!</v>
      </c>
      <c r="C1556" s="122"/>
      <c r="D1556" s="118"/>
      <c r="E1556" s="118"/>
      <c r="F1556" s="118"/>
      <c r="G1556" s="118"/>
      <c r="H1556" s="118"/>
      <c r="I1556" s="118"/>
      <c r="J1556" s="118"/>
      <c r="K1556" s="118"/>
      <c r="L1556" s="118"/>
    </row>
    <row r="1557" spans="1:12">
      <c r="A1557" s="118"/>
      <c r="B1557" s="118" t="e">
        <f>#REF!</f>
        <v>#REF!</v>
      </c>
      <c r="C1557" s="122"/>
      <c r="D1557" s="118"/>
      <c r="E1557" s="118"/>
      <c r="F1557" s="118"/>
      <c r="G1557" s="118"/>
      <c r="H1557" s="118"/>
      <c r="I1557" s="118"/>
      <c r="J1557" s="118"/>
      <c r="K1557" s="118"/>
      <c r="L1557" s="118"/>
    </row>
    <row r="1558" spans="1:12">
      <c r="A1558" s="118"/>
      <c r="B1558" s="118" t="e">
        <f>#REF!</f>
        <v>#REF!</v>
      </c>
      <c r="C1558" s="122"/>
      <c r="D1558" s="118"/>
      <c r="E1558" s="118"/>
      <c r="F1558" s="118"/>
      <c r="G1558" s="118"/>
      <c r="H1558" s="118"/>
      <c r="I1558" s="118"/>
      <c r="J1558" s="118"/>
      <c r="K1558" s="118"/>
      <c r="L1558" s="118"/>
    </row>
    <row r="1559" spans="1:12">
      <c r="A1559" s="118"/>
      <c r="B1559" s="118" t="e">
        <f>#REF!</f>
        <v>#REF!</v>
      </c>
      <c r="C1559" s="122"/>
      <c r="D1559" s="118"/>
      <c r="E1559" s="118"/>
      <c r="F1559" s="118"/>
      <c r="G1559" s="118"/>
      <c r="H1559" s="118"/>
      <c r="I1559" s="118"/>
      <c r="J1559" s="118"/>
      <c r="K1559" s="118"/>
      <c r="L1559" s="118"/>
    </row>
    <row r="1560" spans="1:12">
      <c r="A1560" s="118"/>
      <c r="B1560" s="118" t="e">
        <f>#REF!</f>
        <v>#REF!</v>
      </c>
      <c r="C1560" s="122"/>
      <c r="D1560" s="118"/>
      <c r="E1560" s="118"/>
      <c r="F1560" s="118"/>
      <c r="G1560" s="118"/>
      <c r="H1560" s="118"/>
      <c r="I1560" s="118"/>
      <c r="J1560" s="118"/>
      <c r="K1560" s="118"/>
      <c r="L1560" s="118"/>
    </row>
    <row r="1561" spans="1:12">
      <c r="A1561" s="118"/>
      <c r="B1561" s="118" t="e">
        <f>#REF!</f>
        <v>#REF!</v>
      </c>
      <c r="C1561" s="122"/>
      <c r="D1561" s="118"/>
      <c r="E1561" s="118"/>
      <c r="F1561" s="118"/>
      <c r="G1561" s="118"/>
      <c r="H1561" s="118"/>
      <c r="I1561" s="118"/>
      <c r="J1561" s="118"/>
      <c r="K1561" s="118"/>
      <c r="L1561" s="118"/>
    </row>
    <row r="1562" spans="1:12">
      <c r="A1562" s="118"/>
      <c r="B1562" s="118" t="e">
        <f>#REF!</f>
        <v>#REF!</v>
      </c>
      <c r="C1562" s="122"/>
      <c r="D1562" s="118"/>
      <c r="E1562" s="118"/>
      <c r="F1562" s="118"/>
      <c r="G1562" s="118"/>
      <c r="H1562" s="118"/>
      <c r="I1562" s="118"/>
      <c r="J1562" s="118"/>
      <c r="K1562" s="118"/>
      <c r="L1562" s="118"/>
    </row>
    <row r="1563" spans="1:12">
      <c r="A1563" s="118"/>
      <c r="B1563" s="118" t="e">
        <f>#REF!</f>
        <v>#REF!</v>
      </c>
      <c r="C1563" s="122"/>
      <c r="D1563" s="118"/>
      <c r="E1563" s="118"/>
      <c r="F1563" s="118"/>
      <c r="G1563" s="118"/>
      <c r="H1563" s="118"/>
      <c r="I1563" s="118"/>
      <c r="J1563" s="118"/>
      <c r="K1563" s="118"/>
      <c r="L1563" s="118"/>
    </row>
    <row r="1564" spans="1:12">
      <c r="A1564" s="118"/>
      <c r="B1564" s="118" t="e">
        <f>#REF!</f>
        <v>#REF!</v>
      </c>
      <c r="C1564" s="122"/>
      <c r="D1564" s="118"/>
      <c r="E1564" s="118"/>
      <c r="F1564" s="118"/>
      <c r="G1564" s="118"/>
      <c r="H1564" s="118"/>
      <c r="I1564" s="118"/>
      <c r="J1564" s="118"/>
      <c r="K1564" s="118"/>
      <c r="L1564" s="118"/>
    </row>
    <row r="1565" spans="1:12">
      <c r="A1565" s="118"/>
      <c r="B1565" s="118" t="e">
        <f>#REF!</f>
        <v>#REF!</v>
      </c>
      <c r="C1565" s="122"/>
      <c r="D1565" s="118"/>
      <c r="E1565" s="118"/>
      <c r="F1565" s="118"/>
      <c r="G1565" s="118"/>
      <c r="H1565" s="118"/>
      <c r="I1565" s="118"/>
      <c r="J1565" s="118"/>
      <c r="K1565" s="118"/>
      <c r="L1565" s="118"/>
    </row>
    <row r="1566" spans="1:12">
      <c r="A1566" s="118"/>
      <c r="B1566" s="118" t="e">
        <f>#REF!</f>
        <v>#REF!</v>
      </c>
      <c r="C1566" s="122"/>
      <c r="D1566" s="118"/>
      <c r="E1566" s="118"/>
      <c r="F1566" s="118"/>
      <c r="G1566" s="118"/>
      <c r="H1566" s="118"/>
      <c r="I1566" s="118"/>
      <c r="J1566" s="118"/>
      <c r="K1566" s="118"/>
      <c r="L1566" s="118"/>
    </row>
    <row r="1567" spans="1:12">
      <c r="A1567" s="118"/>
      <c r="B1567" s="118" t="e">
        <f>#REF!</f>
        <v>#REF!</v>
      </c>
      <c r="C1567" s="122"/>
      <c r="D1567" s="118"/>
      <c r="E1567" s="118"/>
      <c r="F1567" s="118"/>
      <c r="G1567" s="118"/>
      <c r="H1567" s="118"/>
      <c r="I1567" s="118"/>
      <c r="J1567" s="118"/>
      <c r="K1567" s="118"/>
      <c r="L1567" s="118"/>
    </row>
    <row r="1568" spans="1:12">
      <c r="A1568" s="118"/>
      <c r="B1568" s="118" t="e">
        <f>#REF!</f>
        <v>#REF!</v>
      </c>
      <c r="C1568" s="122"/>
      <c r="D1568" s="118"/>
      <c r="E1568" s="118"/>
      <c r="F1568" s="118"/>
      <c r="G1568" s="118"/>
      <c r="H1568" s="118"/>
      <c r="I1568" s="118"/>
      <c r="J1568" s="118"/>
      <c r="K1568" s="118"/>
      <c r="L1568" s="118"/>
    </row>
    <row r="1569" spans="1:12">
      <c r="A1569" s="118"/>
      <c r="B1569" s="118" t="e">
        <f>#REF!</f>
        <v>#REF!</v>
      </c>
      <c r="C1569" s="122"/>
      <c r="D1569" s="118"/>
      <c r="E1569" s="118"/>
      <c r="F1569" s="118"/>
      <c r="G1569" s="118"/>
      <c r="H1569" s="118"/>
      <c r="I1569" s="118"/>
      <c r="J1569" s="118"/>
      <c r="K1569" s="118"/>
      <c r="L1569" s="118"/>
    </row>
    <row r="1570" spans="1:12">
      <c r="A1570" s="118"/>
      <c r="B1570" s="118" t="e">
        <f>#REF!</f>
        <v>#REF!</v>
      </c>
      <c r="C1570" s="122"/>
      <c r="D1570" s="118"/>
      <c r="E1570" s="118"/>
      <c r="F1570" s="118"/>
      <c r="G1570" s="118"/>
      <c r="H1570" s="118"/>
      <c r="I1570" s="118"/>
      <c r="J1570" s="118"/>
      <c r="K1570" s="118"/>
      <c r="L1570" s="118"/>
    </row>
    <row r="1571" spans="1:12">
      <c r="A1571" s="118"/>
      <c r="B1571" s="118" t="e">
        <f>#REF!</f>
        <v>#REF!</v>
      </c>
      <c r="C1571" s="122"/>
      <c r="D1571" s="118"/>
      <c r="E1571" s="118"/>
      <c r="F1571" s="118"/>
      <c r="G1571" s="118"/>
      <c r="H1571" s="118"/>
      <c r="I1571" s="118"/>
      <c r="J1571" s="118"/>
      <c r="K1571" s="118"/>
      <c r="L1571" s="118"/>
    </row>
    <row r="1572" spans="1:12">
      <c r="A1572" s="118"/>
      <c r="B1572" s="118" t="e">
        <f>#REF!</f>
        <v>#REF!</v>
      </c>
      <c r="C1572" s="122"/>
      <c r="D1572" s="118"/>
      <c r="E1572" s="118"/>
      <c r="F1572" s="118"/>
      <c r="G1572" s="118"/>
      <c r="H1572" s="118"/>
      <c r="I1572" s="118"/>
      <c r="J1572" s="118"/>
      <c r="K1572" s="118"/>
      <c r="L1572" s="118"/>
    </row>
    <row r="1573" spans="1:12">
      <c r="A1573" s="118"/>
      <c r="B1573" s="118" t="e">
        <f>#REF!</f>
        <v>#REF!</v>
      </c>
      <c r="C1573" s="122"/>
      <c r="D1573" s="118"/>
      <c r="E1573" s="118"/>
      <c r="F1573" s="118"/>
      <c r="G1573" s="118"/>
      <c r="H1573" s="118"/>
      <c r="I1573" s="118"/>
      <c r="J1573" s="118"/>
      <c r="K1573" s="118"/>
      <c r="L1573" s="118"/>
    </row>
    <row r="1574" spans="1:12">
      <c r="A1574" s="118"/>
      <c r="B1574" s="118" t="e">
        <f>#REF!</f>
        <v>#REF!</v>
      </c>
      <c r="C1574" s="122"/>
      <c r="D1574" s="118"/>
      <c r="E1574" s="118"/>
      <c r="F1574" s="118"/>
      <c r="G1574" s="118"/>
      <c r="H1574" s="118"/>
      <c r="I1574" s="118"/>
      <c r="J1574" s="118"/>
      <c r="K1574" s="118"/>
      <c r="L1574" s="118"/>
    </row>
    <row r="1575" spans="1:12">
      <c r="A1575" s="118"/>
      <c r="B1575" s="118" t="e">
        <f>#REF!</f>
        <v>#REF!</v>
      </c>
      <c r="C1575" s="122"/>
      <c r="D1575" s="118"/>
      <c r="E1575" s="118"/>
      <c r="F1575" s="118"/>
      <c r="G1575" s="118"/>
      <c r="H1575" s="118"/>
      <c r="I1575" s="118"/>
      <c r="J1575" s="118"/>
      <c r="K1575" s="118"/>
      <c r="L1575" s="118"/>
    </row>
    <row r="1576" spans="1:12">
      <c r="A1576" s="118"/>
      <c r="B1576" s="118" t="e">
        <f>#REF!</f>
        <v>#REF!</v>
      </c>
      <c r="C1576" s="122"/>
      <c r="D1576" s="118"/>
      <c r="E1576" s="118"/>
      <c r="F1576" s="118"/>
      <c r="G1576" s="118"/>
      <c r="H1576" s="118"/>
      <c r="I1576" s="118"/>
      <c r="J1576" s="118"/>
      <c r="K1576" s="118"/>
      <c r="L1576" s="118"/>
    </row>
    <row r="1577" spans="1:12">
      <c r="A1577" s="118"/>
      <c r="B1577" s="118" t="e">
        <f>#REF!</f>
        <v>#REF!</v>
      </c>
      <c r="C1577" s="122"/>
      <c r="D1577" s="118"/>
      <c r="E1577" s="118"/>
      <c r="F1577" s="118"/>
      <c r="G1577" s="118"/>
      <c r="H1577" s="118"/>
      <c r="I1577" s="118"/>
      <c r="J1577" s="118"/>
      <c r="K1577" s="118"/>
      <c r="L1577" s="118"/>
    </row>
    <row r="1578" spans="1:12">
      <c r="A1578" s="118"/>
      <c r="B1578" s="118" t="e">
        <f>#REF!</f>
        <v>#REF!</v>
      </c>
      <c r="C1578" s="122"/>
      <c r="D1578" s="118"/>
      <c r="E1578" s="118"/>
      <c r="F1578" s="118"/>
      <c r="G1578" s="118"/>
      <c r="H1578" s="118"/>
      <c r="I1578" s="118"/>
      <c r="J1578" s="118"/>
      <c r="K1578" s="118"/>
      <c r="L1578" s="118"/>
    </row>
    <row r="1579" spans="1:12">
      <c r="A1579" s="118"/>
      <c r="B1579" s="118" t="e">
        <f>#REF!</f>
        <v>#REF!</v>
      </c>
      <c r="C1579" s="122"/>
      <c r="D1579" s="118"/>
      <c r="E1579" s="118"/>
      <c r="F1579" s="118"/>
      <c r="G1579" s="118"/>
      <c r="H1579" s="118"/>
      <c r="I1579" s="118"/>
      <c r="J1579" s="118"/>
      <c r="K1579" s="118"/>
      <c r="L1579" s="118"/>
    </row>
    <row r="1580" spans="1:12">
      <c r="A1580" s="118"/>
      <c r="B1580" s="118" t="e">
        <f>#REF!</f>
        <v>#REF!</v>
      </c>
      <c r="C1580" s="122"/>
      <c r="D1580" s="118"/>
      <c r="E1580" s="118"/>
      <c r="F1580" s="118"/>
      <c r="G1580" s="118"/>
      <c r="H1580" s="118"/>
      <c r="I1580" s="118"/>
      <c r="J1580" s="118"/>
      <c r="K1580" s="118"/>
      <c r="L1580" s="118"/>
    </row>
    <row r="1581" spans="1:12">
      <c r="A1581" s="118"/>
      <c r="B1581" s="118" t="e">
        <f>#REF!</f>
        <v>#REF!</v>
      </c>
      <c r="C1581" s="122"/>
      <c r="D1581" s="118"/>
      <c r="E1581" s="118"/>
      <c r="F1581" s="118"/>
      <c r="G1581" s="118"/>
      <c r="H1581" s="118"/>
      <c r="I1581" s="118"/>
      <c r="J1581" s="118"/>
      <c r="K1581" s="118"/>
      <c r="L1581" s="118"/>
    </row>
    <row r="1582" spans="1:12">
      <c r="A1582" s="118"/>
      <c r="B1582" s="118" t="e">
        <f>#REF!</f>
        <v>#REF!</v>
      </c>
      <c r="C1582" s="122"/>
      <c r="D1582" s="118"/>
      <c r="E1582" s="118"/>
      <c r="F1582" s="118"/>
      <c r="G1582" s="118"/>
      <c r="H1582" s="118"/>
      <c r="I1582" s="118"/>
      <c r="J1582" s="118"/>
      <c r="K1582" s="118"/>
      <c r="L1582" s="118"/>
    </row>
    <row r="1583" spans="1:12">
      <c r="A1583" s="118"/>
      <c r="B1583" s="118" t="e">
        <f>#REF!</f>
        <v>#REF!</v>
      </c>
      <c r="C1583" s="122"/>
      <c r="D1583" s="118"/>
      <c r="E1583" s="118"/>
      <c r="F1583" s="118"/>
      <c r="G1583" s="118"/>
      <c r="H1583" s="118"/>
      <c r="I1583" s="118"/>
      <c r="J1583" s="118"/>
      <c r="K1583" s="118"/>
      <c r="L1583" s="118"/>
    </row>
    <row r="1584" spans="1:12">
      <c r="A1584" s="118"/>
      <c r="B1584" s="118" t="e">
        <f>#REF!</f>
        <v>#REF!</v>
      </c>
      <c r="C1584" s="122"/>
      <c r="D1584" s="118"/>
      <c r="E1584" s="118"/>
      <c r="F1584" s="118"/>
      <c r="G1584" s="118"/>
      <c r="H1584" s="118"/>
      <c r="I1584" s="118"/>
      <c r="J1584" s="118"/>
      <c r="K1584" s="118"/>
      <c r="L1584" s="118"/>
    </row>
    <row r="1585" spans="1:12">
      <c r="A1585" s="118"/>
      <c r="B1585" s="118" t="e">
        <f>#REF!</f>
        <v>#REF!</v>
      </c>
      <c r="C1585" s="122"/>
      <c r="D1585" s="118"/>
      <c r="E1585" s="118"/>
      <c r="F1585" s="118"/>
      <c r="G1585" s="118"/>
      <c r="H1585" s="118"/>
      <c r="I1585" s="118"/>
      <c r="J1585" s="118"/>
      <c r="K1585" s="118"/>
      <c r="L1585" s="118"/>
    </row>
    <row r="1586" spans="1:12">
      <c r="A1586" s="118"/>
      <c r="B1586" s="118" t="e">
        <f>#REF!</f>
        <v>#REF!</v>
      </c>
      <c r="C1586" s="122"/>
      <c r="D1586" s="118"/>
      <c r="E1586" s="118"/>
      <c r="F1586" s="118"/>
      <c r="G1586" s="118"/>
      <c r="H1586" s="118"/>
      <c r="I1586" s="118"/>
      <c r="J1586" s="118"/>
      <c r="K1586" s="118"/>
      <c r="L1586" s="118"/>
    </row>
    <row r="1587" spans="1:12">
      <c r="A1587" s="118"/>
      <c r="B1587" s="118" t="e">
        <f>#REF!</f>
        <v>#REF!</v>
      </c>
      <c r="C1587" s="122"/>
      <c r="D1587" s="118"/>
      <c r="E1587" s="118"/>
      <c r="F1587" s="118"/>
      <c r="G1587" s="118"/>
      <c r="H1587" s="118"/>
      <c r="I1587" s="118"/>
      <c r="J1587" s="118"/>
      <c r="K1587" s="118"/>
      <c r="L1587" s="118"/>
    </row>
    <row r="1588" spans="1:12">
      <c r="A1588" s="118"/>
      <c r="B1588" s="118" t="e">
        <f>#REF!</f>
        <v>#REF!</v>
      </c>
      <c r="C1588" s="122"/>
      <c r="D1588" s="118"/>
      <c r="E1588" s="118"/>
      <c r="F1588" s="118"/>
      <c r="G1588" s="118"/>
      <c r="H1588" s="118"/>
      <c r="I1588" s="118"/>
      <c r="J1588" s="118"/>
      <c r="K1588" s="118"/>
      <c r="L1588" s="118"/>
    </row>
    <row r="1589" spans="1:12">
      <c r="A1589" s="118"/>
      <c r="B1589" s="118" t="e">
        <f>#REF!</f>
        <v>#REF!</v>
      </c>
      <c r="C1589" s="122"/>
      <c r="D1589" s="118"/>
      <c r="E1589" s="118"/>
      <c r="F1589" s="118"/>
      <c r="G1589" s="118"/>
      <c r="H1589" s="118"/>
      <c r="I1589" s="118"/>
      <c r="J1589" s="118"/>
      <c r="K1589" s="118"/>
      <c r="L1589" s="118"/>
    </row>
    <row r="1590" spans="1:12">
      <c r="A1590" s="118"/>
      <c r="B1590" s="118" t="e">
        <f>#REF!</f>
        <v>#REF!</v>
      </c>
      <c r="C1590" s="122"/>
      <c r="D1590" s="118"/>
      <c r="E1590" s="118"/>
      <c r="F1590" s="118"/>
      <c r="G1590" s="118"/>
      <c r="H1590" s="118"/>
      <c r="I1590" s="118"/>
      <c r="J1590" s="118"/>
      <c r="K1590" s="118"/>
      <c r="L1590" s="118"/>
    </row>
    <row r="1591" spans="1:12">
      <c r="A1591" s="118"/>
      <c r="B1591" s="118" t="e">
        <f>#REF!</f>
        <v>#REF!</v>
      </c>
      <c r="C1591" s="122"/>
      <c r="D1591" s="118"/>
      <c r="E1591" s="118"/>
      <c r="F1591" s="118"/>
      <c r="G1591" s="118"/>
      <c r="H1591" s="118"/>
      <c r="I1591" s="118"/>
      <c r="J1591" s="118"/>
      <c r="K1591" s="118"/>
      <c r="L1591" s="118"/>
    </row>
    <row r="1592" spans="1:12">
      <c r="A1592" s="118"/>
      <c r="B1592" s="118" t="e">
        <f>#REF!</f>
        <v>#REF!</v>
      </c>
      <c r="C1592" s="122"/>
      <c r="D1592" s="118"/>
      <c r="E1592" s="118"/>
      <c r="F1592" s="118"/>
      <c r="G1592" s="118"/>
      <c r="H1592" s="118"/>
      <c r="I1592" s="118"/>
      <c r="J1592" s="118"/>
      <c r="K1592" s="118"/>
      <c r="L1592" s="118"/>
    </row>
    <row r="1593" spans="1:12">
      <c r="A1593" s="118"/>
      <c r="B1593" s="118" t="e">
        <f>#REF!</f>
        <v>#REF!</v>
      </c>
      <c r="C1593" s="122"/>
      <c r="D1593" s="118"/>
      <c r="E1593" s="118"/>
      <c r="F1593" s="118"/>
      <c r="G1593" s="118"/>
      <c r="H1593" s="118"/>
      <c r="I1593" s="118"/>
      <c r="J1593" s="118"/>
      <c r="K1593" s="118"/>
      <c r="L1593" s="118"/>
    </row>
    <row r="1594" spans="1:12">
      <c r="A1594" s="118"/>
      <c r="B1594" s="118" t="e">
        <f>#REF!</f>
        <v>#REF!</v>
      </c>
      <c r="C1594" s="122"/>
      <c r="D1594" s="118"/>
      <c r="E1594" s="118"/>
      <c r="F1594" s="118"/>
      <c r="G1594" s="118"/>
      <c r="H1594" s="118"/>
      <c r="I1594" s="118"/>
      <c r="J1594" s="118"/>
      <c r="K1594" s="118"/>
      <c r="L1594" s="118"/>
    </row>
    <row r="1595" spans="1:12">
      <c r="A1595" s="118"/>
      <c r="B1595" s="118" t="e">
        <f>#REF!</f>
        <v>#REF!</v>
      </c>
      <c r="C1595" s="122"/>
      <c r="D1595" s="118"/>
      <c r="E1595" s="118"/>
      <c r="F1595" s="118"/>
      <c r="G1595" s="118"/>
      <c r="H1595" s="118"/>
      <c r="I1595" s="118"/>
      <c r="J1595" s="118"/>
      <c r="K1595" s="118"/>
      <c r="L1595" s="118"/>
    </row>
    <row r="1596" spans="1:12">
      <c r="A1596" s="118"/>
      <c r="B1596" s="118" t="e">
        <f>#REF!</f>
        <v>#REF!</v>
      </c>
      <c r="C1596" s="122"/>
      <c r="D1596" s="118"/>
      <c r="E1596" s="118"/>
      <c r="F1596" s="118"/>
      <c r="G1596" s="118"/>
      <c r="H1596" s="118"/>
      <c r="I1596" s="118"/>
      <c r="J1596" s="118"/>
      <c r="K1596" s="118"/>
      <c r="L1596" s="118"/>
    </row>
    <row r="1597" spans="1:12">
      <c r="A1597" s="118"/>
      <c r="B1597" s="118" t="e">
        <f>#REF!</f>
        <v>#REF!</v>
      </c>
      <c r="C1597" s="122"/>
      <c r="D1597" s="118"/>
      <c r="E1597" s="118"/>
      <c r="F1597" s="118"/>
      <c r="G1597" s="118"/>
      <c r="H1597" s="118"/>
      <c r="I1597" s="118"/>
      <c r="J1597" s="118"/>
      <c r="K1597" s="118"/>
      <c r="L1597" s="118"/>
    </row>
    <row r="1598" spans="1:12">
      <c r="A1598" s="118"/>
      <c r="B1598" s="118" t="e">
        <f>#REF!</f>
        <v>#REF!</v>
      </c>
      <c r="C1598" s="122"/>
      <c r="D1598" s="118"/>
      <c r="E1598" s="118"/>
      <c r="F1598" s="118"/>
      <c r="G1598" s="118"/>
      <c r="H1598" s="118"/>
      <c r="I1598" s="118"/>
      <c r="J1598" s="118"/>
      <c r="K1598" s="118"/>
      <c r="L1598" s="118"/>
    </row>
    <row r="1599" spans="1:12">
      <c r="A1599" s="118"/>
      <c r="B1599" s="118" t="e">
        <f>#REF!</f>
        <v>#REF!</v>
      </c>
      <c r="C1599" s="122"/>
      <c r="D1599" s="118"/>
      <c r="E1599" s="118"/>
      <c r="F1599" s="118"/>
      <c r="G1599" s="118"/>
      <c r="H1599" s="118"/>
      <c r="I1599" s="118"/>
      <c r="J1599" s="118"/>
      <c r="K1599" s="118"/>
      <c r="L1599" s="118"/>
    </row>
    <row r="1600" spans="1:12">
      <c r="A1600" s="118"/>
      <c r="B1600" s="118" t="e">
        <f>#REF!</f>
        <v>#REF!</v>
      </c>
      <c r="C1600" s="122"/>
      <c r="D1600" s="118"/>
      <c r="E1600" s="118"/>
      <c r="F1600" s="118"/>
      <c r="G1600" s="118"/>
      <c r="H1600" s="118"/>
      <c r="I1600" s="118"/>
      <c r="J1600" s="118"/>
      <c r="K1600" s="118"/>
      <c r="L1600" s="118"/>
    </row>
    <row r="1601" spans="1:12">
      <c r="A1601" s="118"/>
      <c r="B1601" s="118" t="e">
        <f>#REF!</f>
        <v>#REF!</v>
      </c>
      <c r="C1601" s="122"/>
      <c r="D1601" s="118"/>
      <c r="E1601" s="118"/>
      <c r="F1601" s="118"/>
      <c r="G1601" s="118"/>
      <c r="H1601" s="118"/>
      <c r="I1601" s="118"/>
      <c r="J1601" s="118"/>
      <c r="K1601" s="118"/>
      <c r="L1601" s="118"/>
    </row>
    <row r="1602" spans="1:12">
      <c r="A1602" s="118"/>
      <c r="B1602" s="118" t="e">
        <f>#REF!</f>
        <v>#REF!</v>
      </c>
      <c r="C1602" s="122"/>
      <c r="D1602" s="118"/>
      <c r="E1602" s="118"/>
      <c r="F1602" s="118"/>
      <c r="G1602" s="118"/>
      <c r="H1602" s="118"/>
      <c r="I1602" s="118"/>
      <c r="J1602" s="118"/>
      <c r="K1602" s="118"/>
      <c r="L1602" s="118"/>
    </row>
    <row r="1603" spans="1:12">
      <c r="A1603" s="118"/>
      <c r="B1603" s="118" t="e">
        <f>#REF!</f>
        <v>#REF!</v>
      </c>
      <c r="C1603" s="122"/>
      <c r="D1603" s="118"/>
      <c r="E1603" s="118"/>
      <c r="F1603" s="118"/>
      <c r="G1603" s="118"/>
      <c r="H1603" s="118"/>
      <c r="I1603" s="118"/>
      <c r="J1603" s="118"/>
      <c r="K1603" s="118"/>
      <c r="L1603" s="118"/>
    </row>
    <row r="1604" spans="1:12">
      <c r="A1604" s="118"/>
      <c r="B1604" s="118" t="e">
        <f>#REF!</f>
        <v>#REF!</v>
      </c>
      <c r="C1604" s="122"/>
      <c r="D1604" s="118"/>
      <c r="E1604" s="118"/>
      <c r="F1604" s="118"/>
      <c r="G1604" s="118"/>
      <c r="H1604" s="118"/>
      <c r="I1604" s="118"/>
      <c r="J1604" s="118"/>
      <c r="K1604" s="118"/>
      <c r="L1604" s="118"/>
    </row>
    <row r="1605" spans="1:12">
      <c r="A1605" s="118"/>
      <c r="B1605" s="118" t="e">
        <f>#REF!</f>
        <v>#REF!</v>
      </c>
      <c r="C1605" s="122"/>
      <c r="D1605" s="118"/>
      <c r="E1605" s="118"/>
      <c r="F1605" s="118"/>
      <c r="G1605" s="118"/>
      <c r="H1605" s="118"/>
      <c r="I1605" s="118"/>
      <c r="J1605" s="118"/>
      <c r="K1605" s="118"/>
      <c r="L1605" s="118"/>
    </row>
    <row r="1606" spans="1:12">
      <c r="A1606" s="118"/>
      <c r="B1606" s="118" t="e">
        <f>#REF!</f>
        <v>#REF!</v>
      </c>
      <c r="C1606" s="122"/>
      <c r="D1606" s="118"/>
      <c r="E1606" s="118"/>
      <c r="F1606" s="118"/>
      <c r="G1606" s="118"/>
      <c r="H1606" s="118"/>
      <c r="I1606" s="118"/>
      <c r="J1606" s="118"/>
      <c r="K1606" s="118"/>
      <c r="L1606" s="118"/>
    </row>
    <row r="1607" spans="1:12">
      <c r="A1607" s="118"/>
      <c r="B1607" s="118" t="e">
        <f>#REF!</f>
        <v>#REF!</v>
      </c>
      <c r="C1607" s="122"/>
      <c r="D1607" s="118"/>
      <c r="E1607" s="118"/>
      <c r="F1607" s="118"/>
      <c r="G1607" s="118"/>
      <c r="H1607" s="118"/>
      <c r="I1607" s="118"/>
      <c r="J1607" s="118"/>
      <c r="K1607" s="118"/>
      <c r="L1607" s="118"/>
    </row>
    <row r="1608" spans="1:12">
      <c r="A1608" s="118"/>
      <c r="B1608" s="118" t="e">
        <f>#REF!</f>
        <v>#REF!</v>
      </c>
      <c r="C1608" s="122"/>
      <c r="D1608" s="118"/>
      <c r="E1608" s="118"/>
      <c r="F1608" s="118"/>
      <c r="G1608" s="118"/>
      <c r="H1608" s="118"/>
      <c r="I1608" s="118"/>
      <c r="J1608" s="118"/>
      <c r="K1608" s="118"/>
      <c r="L1608" s="118"/>
    </row>
    <row r="1609" spans="1:12">
      <c r="A1609" s="118"/>
      <c r="B1609" s="118" t="e">
        <f>#REF!</f>
        <v>#REF!</v>
      </c>
      <c r="C1609" s="122"/>
      <c r="D1609" s="118"/>
      <c r="E1609" s="118"/>
      <c r="F1609" s="118"/>
      <c r="G1609" s="118"/>
      <c r="H1609" s="118"/>
      <c r="I1609" s="118"/>
      <c r="J1609" s="118"/>
      <c r="K1609" s="118"/>
      <c r="L1609" s="118"/>
    </row>
    <row r="1610" spans="1:12">
      <c r="A1610" s="118"/>
      <c r="B1610" s="118" t="e">
        <f>#REF!</f>
        <v>#REF!</v>
      </c>
      <c r="C1610" s="122"/>
      <c r="D1610" s="118"/>
      <c r="E1610" s="118"/>
      <c r="F1610" s="118"/>
      <c r="G1610" s="118"/>
      <c r="H1610" s="118"/>
      <c r="I1610" s="118"/>
      <c r="J1610" s="118"/>
      <c r="K1610" s="118"/>
      <c r="L1610" s="118"/>
    </row>
    <row r="1611" spans="1:12">
      <c r="A1611" s="118"/>
      <c r="B1611" s="118" t="e">
        <f>#REF!</f>
        <v>#REF!</v>
      </c>
      <c r="C1611" s="122"/>
      <c r="D1611" s="118"/>
      <c r="E1611" s="118"/>
      <c r="F1611" s="118"/>
      <c r="G1611" s="118"/>
      <c r="H1611" s="118"/>
      <c r="I1611" s="118"/>
      <c r="J1611" s="118"/>
      <c r="K1611" s="118"/>
      <c r="L1611" s="118"/>
    </row>
    <row r="1612" spans="1:12">
      <c r="A1612" s="118"/>
      <c r="B1612" s="118" t="e">
        <f>#REF!</f>
        <v>#REF!</v>
      </c>
      <c r="C1612" s="122"/>
      <c r="D1612" s="118"/>
      <c r="E1612" s="118"/>
      <c r="F1612" s="118"/>
      <c r="G1612" s="118"/>
      <c r="H1612" s="118"/>
      <c r="I1612" s="118"/>
      <c r="J1612" s="118"/>
      <c r="K1612" s="118"/>
      <c r="L1612" s="118"/>
    </row>
    <row r="1613" spans="1:12">
      <c r="A1613" s="118"/>
      <c r="B1613" s="118" t="e">
        <f>#REF!</f>
        <v>#REF!</v>
      </c>
      <c r="C1613" s="122"/>
      <c r="D1613" s="118"/>
      <c r="E1613" s="118"/>
      <c r="F1613" s="118"/>
      <c r="G1613" s="118"/>
      <c r="H1613" s="118"/>
      <c r="I1613" s="118"/>
      <c r="J1613" s="118"/>
      <c r="K1613" s="118"/>
      <c r="L1613" s="118"/>
    </row>
    <row r="1614" spans="1:12">
      <c r="A1614" s="118"/>
      <c r="B1614" s="118" t="e">
        <f>#REF!</f>
        <v>#REF!</v>
      </c>
      <c r="C1614" s="122"/>
      <c r="D1614" s="118"/>
      <c r="E1614" s="118"/>
      <c r="F1614" s="118"/>
      <c r="G1614" s="118"/>
      <c r="H1614" s="118"/>
      <c r="I1614" s="118"/>
      <c r="J1614" s="118"/>
      <c r="K1614" s="118"/>
      <c r="L1614" s="118"/>
    </row>
    <row r="1615" spans="1:12">
      <c r="A1615" s="118"/>
      <c r="B1615" s="118" t="e">
        <f>#REF!</f>
        <v>#REF!</v>
      </c>
      <c r="C1615" s="122"/>
      <c r="D1615" s="118"/>
      <c r="E1615" s="118"/>
      <c r="F1615" s="118"/>
      <c r="G1615" s="118"/>
      <c r="H1615" s="118"/>
      <c r="I1615" s="118"/>
      <c r="J1615" s="118"/>
      <c r="K1615" s="118"/>
      <c r="L1615" s="118"/>
    </row>
    <row r="1616" spans="1:12">
      <c r="A1616" s="118"/>
      <c r="B1616" s="118" t="e">
        <f>#REF!</f>
        <v>#REF!</v>
      </c>
      <c r="C1616" s="122"/>
      <c r="D1616" s="118"/>
      <c r="E1616" s="118"/>
      <c r="F1616" s="118"/>
      <c r="G1616" s="118"/>
      <c r="H1616" s="118"/>
      <c r="I1616" s="118"/>
      <c r="J1616" s="118"/>
      <c r="K1616" s="118"/>
      <c r="L1616" s="118"/>
    </row>
    <row r="1617" spans="1:12">
      <c r="A1617" s="118"/>
      <c r="B1617" s="118" t="e">
        <f>#REF!</f>
        <v>#REF!</v>
      </c>
      <c r="C1617" s="122"/>
      <c r="D1617" s="118"/>
      <c r="E1617" s="118"/>
      <c r="F1617" s="118"/>
      <c r="G1617" s="118"/>
      <c r="H1617" s="118"/>
      <c r="I1617" s="118"/>
      <c r="J1617" s="118"/>
      <c r="K1617" s="118"/>
      <c r="L1617" s="118"/>
    </row>
    <row r="1618" spans="1:12">
      <c r="A1618" s="118"/>
      <c r="B1618" s="118" t="e">
        <f>#REF!</f>
        <v>#REF!</v>
      </c>
      <c r="C1618" s="122"/>
      <c r="D1618" s="118"/>
      <c r="E1618" s="118"/>
      <c r="F1618" s="118"/>
      <c r="G1618" s="118"/>
      <c r="H1618" s="118"/>
      <c r="I1618" s="118"/>
      <c r="J1618" s="118"/>
      <c r="K1618" s="118"/>
      <c r="L1618" s="118"/>
    </row>
    <row r="1619" spans="1:12">
      <c r="A1619" s="118"/>
      <c r="B1619" s="118" t="e">
        <f>#REF!</f>
        <v>#REF!</v>
      </c>
      <c r="C1619" s="122"/>
      <c r="D1619" s="118"/>
      <c r="E1619" s="118"/>
      <c r="F1619" s="118"/>
      <c r="G1619" s="118"/>
      <c r="H1619" s="118"/>
      <c r="I1619" s="118"/>
      <c r="J1619" s="118"/>
      <c r="K1619" s="118"/>
      <c r="L1619" s="118"/>
    </row>
    <row r="1620" spans="1:12">
      <c r="A1620" s="118"/>
      <c r="B1620" s="118" t="e">
        <f>#REF!</f>
        <v>#REF!</v>
      </c>
      <c r="C1620" s="122"/>
      <c r="D1620" s="118"/>
      <c r="E1620" s="118"/>
      <c r="F1620" s="118"/>
      <c r="G1620" s="118"/>
      <c r="H1620" s="118"/>
      <c r="I1620" s="118"/>
      <c r="J1620" s="118"/>
      <c r="K1620" s="118"/>
      <c r="L1620" s="118"/>
    </row>
    <row r="1621" spans="1:12">
      <c r="A1621" s="118"/>
      <c r="B1621" s="118" t="e">
        <f>#REF!</f>
        <v>#REF!</v>
      </c>
      <c r="C1621" s="122"/>
      <c r="D1621" s="118"/>
      <c r="E1621" s="118"/>
      <c r="F1621" s="118"/>
      <c r="G1621" s="118"/>
      <c r="H1621" s="118"/>
      <c r="I1621" s="118"/>
      <c r="J1621" s="118"/>
      <c r="K1621" s="118"/>
      <c r="L1621" s="118"/>
    </row>
    <row r="1622" spans="1:12">
      <c r="A1622" s="118"/>
      <c r="B1622" s="118" t="e">
        <f>#REF!</f>
        <v>#REF!</v>
      </c>
      <c r="C1622" s="122"/>
      <c r="D1622" s="118"/>
      <c r="E1622" s="118"/>
      <c r="F1622" s="118"/>
      <c r="G1622" s="118"/>
      <c r="H1622" s="118"/>
      <c r="I1622" s="118"/>
      <c r="J1622" s="118"/>
      <c r="K1622" s="118"/>
      <c r="L1622" s="118"/>
    </row>
    <row r="1623" spans="1:12">
      <c r="A1623" s="118"/>
      <c r="B1623" s="118" t="e">
        <f>#REF!</f>
        <v>#REF!</v>
      </c>
      <c r="C1623" s="122"/>
      <c r="D1623" s="118"/>
      <c r="E1623" s="118"/>
      <c r="F1623" s="118"/>
      <c r="G1623" s="118"/>
      <c r="H1623" s="118"/>
      <c r="I1623" s="118"/>
      <c r="J1623" s="118"/>
      <c r="K1623" s="118"/>
      <c r="L1623" s="118"/>
    </row>
    <row r="1624" spans="1:12">
      <c r="A1624" s="118"/>
      <c r="B1624" s="118" t="e">
        <f>#REF!</f>
        <v>#REF!</v>
      </c>
      <c r="C1624" s="122"/>
      <c r="D1624" s="118"/>
      <c r="E1624" s="118"/>
      <c r="F1624" s="118"/>
      <c r="G1624" s="118"/>
      <c r="H1624" s="118"/>
      <c r="I1624" s="118"/>
      <c r="J1624" s="118"/>
      <c r="K1624" s="118"/>
      <c r="L1624" s="118"/>
    </row>
    <row r="1625" spans="1:12">
      <c r="A1625" s="118"/>
      <c r="B1625" s="118" t="e">
        <f>#REF!</f>
        <v>#REF!</v>
      </c>
      <c r="C1625" s="122"/>
      <c r="D1625" s="118"/>
      <c r="E1625" s="118"/>
      <c r="F1625" s="118"/>
      <c r="G1625" s="118"/>
      <c r="H1625" s="118"/>
      <c r="I1625" s="118"/>
      <c r="J1625" s="118"/>
      <c r="K1625" s="118"/>
      <c r="L1625" s="118"/>
    </row>
    <row r="1626" spans="1:12">
      <c r="A1626" s="118"/>
      <c r="B1626" s="118" t="e">
        <f>#REF!</f>
        <v>#REF!</v>
      </c>
      <c r="C1626" s="122"/>
      <c r="D1626" s="118"/>
      <c r="E1626" s="118"/>
      <c r="F1626" s="118"/>
      <c r="G1626" s="118"/>
      <c r="H1626" s="118"/>
      <c r="I1626" s="118"/>
      <c r="J1626" s="118"/>
      <c r="K1626" s="118"/>
      <c r="L1626" s="118"/>
    </row>
    <row r="1627" spans="1:12">
      <c r="A1627" s="118"/>
      <c r="B1627" s="118" t="e">
        <f>#REF!</f>
        <v>#REF!</v>
      </c>
      <c r="C1627" s="122"/>
      <c r="D1627" s="118"/>
      <c r="E1627" s="118"/>
      <c r="F1627" s="118"/>
      <c r="G1627" s="118"/>
      <c r="H1627" s="118"/>
      <c r="I1627" s="118"/>
      <c r="J1627" s="118"/>
      <c r="K1627" s="118"/>
      <c r="L1627" s="118"/>
    </row>
    <row r="1628" spans="1:12">
      <c r="A1628" s="118"/>
      <c r="B1628" s="118" t="e">
        <f>#REF!</f>
        <v>#REF!</v>
      </c>
      <c r="C1628" s="122"/>
      <c r="D1628" s="118"/>
      <c r="E1628" s="118"/>
      <c r="F1628" s="118"/>
      <c r="G1628" s="118"/>
      <c r="H1628" s="118"/>
      <c r="I1628" s="118"/>
      <c r="J1628" s="118"/>
      <c r="K1628" s="118"/>
      <c r="L1628" s="118"/>
    </row>
    <row r="1629" spans="1:12">
      <c r="A1629" s="118"/>
      <c r="B1629" s="118" t="e">
        <f>#REF!</f>
        <v>#REF!</v>
      </c>
      <c r="C1629" s="122"/>
      <c r="D1629" s="118"/>
      <c r="E1629" s="118"/>
      <c r="F1629" s="118"/>
      <c r="G1629" s="118"/>
      <c r="H1629" s="118"/>
      <c r="I1629" s="118"/>
      <c r="J1629" s="118"/>
      <c r="K1629" s="118"/>
      <c r="L1629" s="118"/>
    </row>
    <row r="1630" spans="1:12">
      <c r="A1630" s="118"/>
      <c r="B1630" s="118" t="e">
        <f>#REF!</f>
        <v>#REF!</v>
      </c>
      <c r="C1630" s="122"/>
      <c r="D1630" s="118"/>
      <c r="E1630" s="118"/>
      <c r="F1630" s="118"/>
      <c r="G1630" s="118"/>
      <c r="H1630" s="118"/>
      <c r="I1630" s="118"/>
      <c r="J1630" s="118"/>
      <c r="K1630" s="118"/>
      <c r="L1630" s="118"/>
    </row>
    <row r="1631" spans="1:12">
      <c r="A1631" s="118"/>
      <c r="B1631" s="118" t="e">
        <f>#REF!</f>
        <v>#REF!</v>
      </c>
      <c r="C1631" s="122"/>
      <c r="D1631" s="118"/>
      <c r="E1631" s="118"/>
      <c r="F1631" s="118"/>
      <c r="G1631" s="118"/>
      <c r="H1631" s="118"/>
      <c r="I1631" s="118"/>
      <c r="J1631" s="118"/>
      <c r="K1631" s="118"/>
      <c r="L1631" s="118"/>
    </row>
    <row r="1632" spans="1:12">
      <c r="A1632" s="118"/>
      <c r="B1632" s="118" t="e">
        <f>#REF!</f>
        <v>#REF!</v>
      </c>
      <c r="C1632" s="122"/>
      <c r="D1632" s="118"/>
      <c r="E1632" s="118"/>
      <c r="F1632" s="118"/>
      <c r="G1632" s="118"/>
      <c r="H1632" s="118"/>
      <c r="I1632" s="118"/>
      <c r="J1632" s="118"/>
      <c r="K1632" s="118"/>
      <c r="L1632" s="118"/>
    </row>
    <row r="1633" spans="1:12">
      <c r="A1633" s="118"/>
      <c r="B1633" s="118" t="e">
        <f>#REF!</f>
        <v>#REF!</v>
      </c>
      <c r="C1633" s="122"/>
      <c r="D1633" s="118"/>
      <c r="E1633" s="118"/>
      <c r="F1633" s="118"/>
      <c r="G1633" s="118"/>
      <c r="H1633" s="118"/>
      <c r="I1633" s="118"/>
      <c r="J1633" s="118"/>
      <c r="K1633" s="118"/>
      <c r="L1633" s="118"/>
    </row>
    <row r="1634" spans="1:12">
      <c r="A1634" s="118"/>
      <c r="B1634" s="118" t="e">
        <f>#REF!</f>
        <v>#REF!</v>
      </c>
      <c r="C1634" s="122"/>
      <c r="D1634" s="118"/>
      <c r="E1634" s="118"/>
      <c r="F1634" s="118"/>
      <c r="G1634" s="118"/>
      <c r="H1634" s="118"/>
      <c r="I1634" s="118"/>
      <c r="J1634" s="118"/>
      <c r="K1634" s="118"/>
      <c r="L1634" s="118"/>
    </row>
    <row r="1635" spans="1:12">
      <c r="A1635" s="118"/>
      <c r="B1635" s="118" t="e">
        <f>#REF!</f>
        <v>#REF!</v>
      </c>
      <c r="C1635" s="122"/>
      <c r="D1635" s="118"/>
      <c r="E1635" s="118"/>
      <c r="F1635" s="118"/>
      <c r="G1635" s="118"/>
      <c r="H1635" s="118"/>
      <c r="I1635" s="118"/>
      <c r="J1635" s="118"/>
      <c r="K1635" s="118"/>
      <c r="L1635" s="118"/>
    </row>
    <row r="1636" spans="1:12">
      <c r="A1636" s="118"/>
      <c r="B1636" s="118" t="e">
        <f>#REF!</f>
        <v>#REF!</v>
      </c>
      <c r="C1636" s="122"/>
      <c r="D1636" s="118"/>
      <c r="E1636" s="118"/>
      <c r="F1636" s="118"/>
      <c r="G1636" s="118"/>
      <c r="H1636" s="118"/>
      <c r="I1636" s="118"/>
      <c r="J1636" s="118"/>
      <c r="K1636" s="118"/>
      <c r="L1636" s="118"/>
    </row>
    <row r="1637" spans="1:12">
      <c r="A1637" s="118"/>
      <c r="B1637" s="118" t="e">
        <f>#REF!</f>
        <v>#REF!</v>
      </c>
      <c r="C1637" s="122"/>
      <c r="D1637" s="118"/>
      <c r="E1637" s="118"/>
      <c r="F1637" s="118"/>
      <c r="G1637" s="118"/>
      <c r="H1637" s="118"/>
      <c r="I1637" s="118"/>
      <c r="J1637" s="118"/>
      <c r="K1637" s="118"/>
      <c r="L1637" s="118"/>
    </row>
    <row r="1638" spans="1:12">
      <c r="A1638" s="118"/>
      <c r="B1638" s="118" t="e">
        <f>#REF!</f>
        <v>#REF!</v>
      </c>
      <c r="C1638" s="122"/>
      <c r="D1638" s="118"/>
      <c r="E1638" s="118"/>
      <c r="F1638" s="118"/>
      <c r="G1638" s="118"/>
      <c r="H1638" s="118"/>
      <c r="I1638" s="118"/>
      <c r="J1638" s="118"/>
      <c r="K1638" s="118"/>
      <c r="L1638" s="118"/>
    </row>
    <row r="1639" spans="1:12">
      <c r="A1639" s="118"/>
      <c r="B1639" s="118" t="e">
        <f>#REF!</f>
        <v>#REF!</v>
      </c>
      <c r="C1639" s="122"/>
      <c r="D1639" s="118"/>
      <c r="E1639" s="118"/>
      <c r="F1639" s="118"/>
      <c r="G1639" s="118"/>
      <c r="H1639" s="118"/>
      <c r="I1639" s="118"/>
      <c r="J1639" s="118"/>
      <c r="K1639" s="118"/>
      <c r="L1639" s="118"/>
    </row>
    <row r="1640" spans="1:12">
      <c r="A1640" s="118"/>
      <c r="B1640" s="118" t="e">
        <f>#REF!</f>
        <v>#REF!</v>
      </c>
      <c r="C1640" s="122"/>
      <c r="D1640" s="118"/>
      <c r="E1640" s="118"/>
      <c r="F1640" s="118"/>
      <c r="G1640" s="118"/>
      <c r="H1640" s="118"/>
      <c r="I1640" s="118"/>
      <c r="J1640" s="118"/>
      <c r="K1640" s="118"/>
      <c r="L1640" s="118"/>
    </row>
    <row r="1641" spans="1:12">
      <c r="A1641" s="118"/>
      <c r="B1641" s="118" t="e">
        <f>#REF!</f>
        <v>#REF!</v>
      </c>
      <c r="C1641" s="122"/>
      <c r="D1641" s="118"/>
      <c r="E1641" s="118"/>
      <c r="F1641" s="118"/>
      <c r="G1641" s="118"/>
      <c r="H1641" s="118"/>
      <c r="I1641" s="118"/>
      <c r="J1641" s="118"/>
      <c r="K1641" s="118"/>
      <c r="L1641" s="118"/>
    </row>
    <row r="1642" spans="1:12">
      <c r="A1642" s="118"/>
      <c r="B1642" s="118" t="e">
        <f>#REF!</f>
        <v>#REF!</v>
      </c>
      <c r="C1642" s="122"/>
      <c r="D1642" s="118"/>
      <c r="E1642" s="118"/>
      <c r="F1642" s="118"/>
      <c r="G1642" s="118"/>
      <c r="H1642" s="118"/>
      <c r="I1642" s="118"/>
      <c r="J1642" s="118"/>
      <c r="K1642" s="118"/>
      <c r="L1642" s="118"/>
    </row>
    <row r="1643" spans="1:12">
      <c r="A1643" s="118"/>
      <c r="B1643" s="118" t="e">
        <f>#REF!</f>
        <v>#REF!</v>
      </c>
      <c r="C1643" s="122"/>
      <c r="D1643" s="118"/>
      <c r="E1643" s="118"/>
      <c r="F1643" s="118"/>
      <c r="G1643" s="118"/>
      <c r="H1643" s="118"/>
      <c r="I1643" s="118"/>
      <c r="J1643" s="118"/>
      <c r="K1643" s="118"/>
      <c r="L1643" s="118"/>
    </row>
    <row r="1644" spans="1:12">
      <c r="A1644" s="118"/>
      <c r="B1644" s="118" t="e">
        <f>#REF!</f>
        <v>#REF!</v>
      </c>
      <c r="C1644" s="122"/>
      <c r="D1644" s="118"/>
      <c r="E1644" s="118"/>
      <c r="F1644" s="118"/>
      <c r="G1644" s="118"/>
      <c r="H1644" s="118"/>
      <c r="I1644" s="118"/>
      <c r="J1644" s="118"/>
      <c r="K1644" s="118"/>
      <c r="L1644" s="118"/>
    </row>
    <row r="1645" spans="1:12">
      <c r="A1645" s="118"/>
      <c r="B1645" s="118" t="e">
        <f>#REF!</f>
        <v>#REF!</v>
      </c>
      <c r="C1645" s="122"/>
      <c r="D1645" s="118"/>
      <c r="E1645" s="118"/>
      <c r="F1645" s="118"/>
      <c r="G1645" s="118"/>
      <c r="H1645" s="118"/>
      <c r="I1645" s="118"/>
      <c r="J1645" s="118"/>
      <c r="K1645" s="118"/>
      <c r="L1645" s="118"/>
    </row>
    <row r="1646" spans="1:12">
      <c r="A1646" s="118"/>
      <c r="B1646" s="118" t="e">
        <f>#REF!</f>
        <v>#REF!</v>
      </c>
      <c r="C1646" s="122"/>
      <c r="D1646" s="118"/>
      <c r="E1646" s="118"/>
      <c r="F1646" s="118"/>
      <c r="G1646" s="118"/>
      <c r="H1646" s="118"/>
      <c r="I1646" s="118"/>
      <c r="J1646" s="118"/>
      <c r="K1646" s="118"/>
      <c r="L1646" s="118"/>
    </row>
    <row r="1647" spans="1:12">
      <c r="A1647" s="118"/>
      <c r="B1647" s="118" t="e">
        <f>#REF!</f>
        <v>#REF!</v>
      </c>
      <c r="C1647" s="122"/>
      <c r="D1647" s="118"/>
      <c r="E1647" s="118"/>
      <c r="F1647" s="118"/>
      <c r="G1647" s="118"/>
      <c r="H1647" s="118"/>
      <c r="I1647" s="118"/>
      <c r="J1647" s="118"/>
      <c r="K1647" s="118"/>
      <c r="L1647" s="118"/>
    </row>
    <row r="1648" spans="1:12">
      <c r="A1648" s="118"/>
      <c r="B1648" s="118" t="e">
        <f>#REF!</f>
        <v>#REF!</v>
      </c>
      <c r="C1648" s="122"/>
      <c r="D1648" s="118"/>
      <c r="E1648" s="118"/>
      <c r="F1648" s="118"/>
      <c r="G1648" s="118"/>
      <c r="H1648" s="118"/>
      <c r="I1648" s="118"/>
      <c r="J1648" s="118"/>
      <c r="K1648" s="118"/>
      <c r="L1648" s="118"/>
    </row>
    <row r="1649" spans="1:12">
      <c r="A1649" s="118"/>
      <c r="B1649" s="118" t="e">
        <f>#REF!</f>
        <v>#REF!</v>
      </c>
      <c r="C1649" s="122"/>
      <c r="D1649" s="118"/>
      <c r="E1649" s="118"/>
      <c r="F1649" s="118"/>
      <c r="G1649" s="118"/>
      <c r="H1649" s="118"/>
      <c r="I1649" s="118"/>
      <c r="J1649" s="118"/>
      <c r="K1649" s="118"/>
      <c r="L1649" s="118"/>
    </row>
    <row r="1650" spans="1:12">
      <c r="A1650" s="118"/>
      <c r="B1650" s="118" t="e">
        <f>#REF!</f>
        <v>#REF!</v>
      </c>
      <c r="C1650" s="122"/>
      <c r="D1650" s="118"/>
      <c r="E1650" s="118"/>
      <c r="F1650" s="118"/>
      <c r="G1650" s="118"/>
      <c r="H1650" s="118"/>
      <c r="I1650" s="118"/>
      <c r="J1650" s="118"/>
      <c r="K1650" s="118"/>
      <c r="L1650" s="118"/>
    </row>
    <row r="1651" spans="1:12">
      <c r="A1651" s="118"/>
      <c r="B1651" s="118" t="e">
        <f>#REF!</f>
        <v>#REF!</v>
      </c>
      <c r="C1651" s="122"/>
      <c r="D1651" s="118"/>
      <c r="E1651" s="118"/>
      <c r="F1651" s="118"/>
      <c r="G1651" s="118"/>
      <c r="H1651" s="118"/>
      <c r="I1651" s="118"/>
      <c r="J1651" s="118"/>
      <c r="K1651" s="118"/>
      <c r="L1651" s="118"/>
    </row>
    <row r="1652" spans="1:12">
      <c r="A1652" s="118"/>
      <c r="B1652" s="118" t="e">
        <f>#REF!</f>
        <v>#REF!</v>
      </c>
      <c r="C1652" s="122"/>
      <c r="D1652" s="118"/>
      <c r="E1652" s="118"/>
      <c r="F1652" s="118"/>
      <c r="G1652" s="118"/>
      <c r="H1652" s="118"/>
      <c r="I1652" s="118"/>
      <c r="J1652" s="118"/>
      <c r="K1652" s="118"/>
      <c r="L1652" s="118"/>
    </row>
    <row r="1653" spans="1:12">
      <c r="A1653" s="118"/>
      <c r="B1653" s="118" t="e">
        <f>#REF!</f>
        <v>#REF!</v>
      </c>
      <c r="C1653" s="122"/>
      <c r="D1653" s="118"/>
      <c r="E1653" s="118"/>
      <c r="F1653" s="118"/>
      <c r="G1653" s="118"/>
      <c r="H1653" s="118"/>
      <c r="I1653" s="118"/>
      <c r="J1653" s="118"/>
      <c r="K1653" s="118"/>
      <c r="L1653" s="118"/>
    </row>
    <row r="1654" spans="1:12">
      <c r="A1654" s="118"/>
      <c r="B1654" s="118" t="e">
        <f>#REF!</f>
        <v>#REF!</v>
      </c>
      <c r="C1654" s="122"/>
      <c r="D1654" s="118"/>
      <c r="E1654" s="118"/>
      <c r="F1654" s="118"/>
      <c r="G1654" s="118"/>
      <c r="H1654" s="118"/>
      <c r="I1654" s="118"/>
      <c r="J1654" s="118"/>
      <c r="K1654" s="118"/>
      <c r="L1654" s="118"/>
    </row>
    <row r="1655" spans="1:12">
      <c r="A1655" s="118"/>
      <c r="B1655" s="118" t="e">
        <f>#REF!</f>
        <v>#REF!</v>
      </c>
      <c r="C1655" s="122"/>
      <c r="D1655" s="118"/>
      <c r="E1655" s="118"/>
      <c r="F1655" s="118"/>
      <c r="G1655" s="118"/>
      <c r="H1655" s="118"/>
      <c r="I1655" s="118"/>
      <c r="J1655" s="118"/>
      <c r="K1655" s="118"/>
      <c r="L1655" s="118"/>
    </row>
    <row r="1656" spans="1:12">
      <c r="A1656" s="118"/>
      <c r="B1656" s="118" t="e">
        <f>#REF!</f>
        <v>#REF!</v>
      </c>
      <c r="C1656" s="122"/>
      <c r="D1656" s="118"/>
      <c r="E1656" s="118"/>
      <c r="F1656" s="118"/>
      <c r="G1656" s="118"/>
      <c r="H1656" s="118"/>
      <c r="I1656" s="118"/>
      <c r="J1656" s="118"/>
      <c r="K1656" s="118"/>
      <c r="L1656" s="118"/>
    </row>
    <row r="1657" spans="1:12">
      <c r="A1657" s="118"/>
      <c r="B1657" s="118" t="e">
        <f>#REF!</f>
        <v>#REF!</v>
      </c>
      <c r="C1657" s="122"/>
      <c r="D1657" s="118"/>
      <c r="E1657" s="118"/>
      <c r="F1657" s="118"/>
      <c r="G1657" s="118"/>
      <c r="H1657" s="118"/>
      <c r="I1657" s="118"/>
      <c r="J1657" s="118"/>
      <c r="K1657" s="118"/>
      <c r="L1657" s="118"/>
    </row>
    <row r="1658" spans="1:12">
      <c r="A1658" s="118"/>
      <c r="B1658" s="118" t="e">
        <f>#REF!</f>
        <v>#REF!</v>
      </c>
      <c r="C1658" s="122"/>
      <c r="D1658" s="118"/>
      <c r="E1658" s="118"/>
      <c r="F1658" s="118"/>
      <c r="G1658" s="118"/>
      <c r="H1658" s="118"/>
      <c r="I1658" s="118"/>
      <c r="J1658" s="118"/>
      <c r="K1658" s="118"/>
      <c r="L1658" s="118"/>
    </row>
    <row r="1659" spans="1:12">
      <c r="A1659" s="118"/>
      <c r="B1659" s="118" t="e">
        <f>#REF!</f>
        <v>#REF!</v>
      </c>
      <c r="C1659" s="122"/>
      <c r="D1659" s="118"/>
      <c r="E1659" s="118"/>
      <c r="F1659" s="118"/>
      <c r="G1659" s="118"/>
      <c r="H1659" s="118"/>
      <c r="I1659" s="118"/>
      <c r="J1659" s="118"/>
      <c r="K1659" s="118"/>
      <c r="L1659" s="118"/>
    </row>
    <row r="1660" spans="1:12">
      <c r="A1660" s="118"/>
      <c r="B1660" s="118" t="e">
        <f>#REF!</f>
        <v>#REF!</v>
      </c>
      <c r="C1660" s="122"/>
      <c r="D1660" s="118"/>
      <c r="E1660" s="118"/>
      <c r="F1660" s="118"/>
      <c r="G1660" s="118"/>
      <c r="H1660" s="118"/>
      <c r="I1660" s="118"/>
      <c r="J1660" s="118"/>
      <c r="K1660" s="118"/>
      <c r="L1660" s="118"/>
    </row>
    <row r="1661" spans="1:12">
      <c r="A1661" s="118"/>
      <c r="B1661" s="118" t="e">
        <f>#REF!</f>
        <v>#REF!</v>
      </c>
      <c r="C1661" s="122"/>
      <c r="D1661" s="118"/>
      <c r="E1661" s="118"/>
      <c r="F1661" s="118"/>
      <c r="G1661" s="118"/>
      <c r="H1661" s="118"/>
      <c r="I1661" s="118"/>
      <c r="J1661" s="118"/>
      <c r="K1661" s="118"/>
      <c r="L1661" s="118"/>
    </row>
    <row r="1662" spans="1:12">
      <c r="A1662" s="118"/>
      <c r="B1662" s="118" t="e">
        <f>#REF!</f>
        <v>#REF!</v>
      </c>
      <c r="C1662" s="122"/>
      <c r="D1662" s="118"/>
      <c r="E1662" s="118"/>
      <c r="F1662" s="118"/>
      <c r="G1662" s="118"/>
      <c r="H1662" s="118"/>
      <c r="I1662" s="118"/>
      <c r="J1662" s="118"/>
      <c r="K1662" s="118"/>
      <c r="L1662" s="118"/>
    </row>
    <row r="1663" spans="1:12">
      <c r="A1663" s="118"/>
      <c r="B1663" s="118" t="e">
        <f>#REF!</f>
        <v>#REF!</v>
      </c>
      <c r="C1663" s="122"/>
      <c r="D1663" s="118"/>
      <c r="E1663" s="118"/>
      <c r="F1663" s="118"/>
      <c r="G1663" s="118"/>
      <c r="H1663" s="118"/>
      <c r="I1663" s="118"/>
      <c r="J1663" s="118"/>
      <c r="K1663" s="118"/>
      <c r="L1663" s="118"/>
    </row>
    <row r="1664" spans="1:12">
      <c r="A1664" s="118"/>
      <c r="B1664" s="118" t="e">
        <f>#REF!</f>
        <v>#REF!</v>
      </c>
      <c r="C1664" s="122"/>
      <c r="D1664" s="118"/>
      <c r="E1664" s="118"/>
      <c r="F1664" s="118"/>
      <c r="G1664" s="118"/>
      <c r="H1664" s="118"/>
      <c r="I1664" s="118"/>
      <c r="J1664" s="118"/>
      <c r="K1664" s="118"/>
      <c r="L1664" s="118"/>
    </row>
    <row r="1665" spans="1:12">
      <c r="A1665" s="118"/>
      <c r="B1665" s="118" t="e">
        <f>#REF!</f>
        <v>#REF!</v>
      </c>
      <c r="C1665" s="122"/>
      <c r="D1665" s="118"/>
      <c r="E1665" s="118"/>
      <c r="F1665" s="118"/>
      <c r="G1665" s="118"/>
      <c r="H1665" s="118"/>
      <c r="I1665" s="118"/>
      <c r="J1665" s="118"/>
      <c r="K1665" s="118"/>
      <c r="L1665" s="118"/>
    </row>
    <row r="1666" spans="1:12">
      <c r="A1666" s="118"/>
      <c r="B1666" s="118" t="e">
        <f>#REF!</f>
        <v>#REF!</v>
      </c>
      <c r="C1666" s="122"/>
      <c r="D1666" s="118"/>
      <c r="E1666" s="118"/>
      <c r="F1666" s="118"/>
      <c r="G1666" s="118"/>
      <c r="H1666" s="118"/>
      <c r="I1666" s="118"/>
      <c r="J1666" s="118"/>
      <c r="K1666" s="118"/>
      <c r="L1666" s="118"/>
    </row>
    <row r="1667" spans="1:12">
      <c r="A1667" s="118"/>
      <c r="B1667" s="118" t="e">
        <f>#REF!</f>
        <v>#REF!</v>
      </c>
      <c r="C1667" s="122"/>
      <c r="D1667" s="118"/>
      <c r="E1667" s="118"/>
      <c r="F1667" s="118"/>
      <c r="G1667" s="118"/>
      <c r="H1667" s="118"/>
      <c r="I1667" s="118"/>
      <c r="J1667" s="118"/>
      <c r="K1667" s="118"/>
      <c r="L1667" s="118"/>
    </row>
    <row r="1668" spans="1:12">
      <c r="A1668" s="118"/>
      <c r="B1668" s="118" t="e">
        <f>#REF!</f>
        <v>#REF!</v>
      </c>
      <c r="C1668" s="122"/>
      <c r="D1668" s="118"/>
      <c r="E1668" s="118"/>
      <c r="F1668" s="118"/>
      <c r="G1668" s="118"/>
      <c r="H1668" s="118"/>
      <c r="I1668" s="118"/>
      <c r="J1668" s="118"/>
      <c r="K1668" s="118"/>
      <c r="L1668" s="118"/>
    </row>
    <row r="1669" spans="1:12">
      <c r="A1669" s="118"/>
      <c r="B1669" s="118" t="e">
        <f>#REF!</f>
        <v>#REF!</v>
      </c>
      <c r="C1669" s="122"/>
      <c r="D1669" s="118"/>
      <c r="E1669" s="118"/>
      <c r="F1669" s="118"/>
      <c r="G1669" s="118"/>
      <c r="H1669" s="118"/>
      <c r="I1669" s="118"/>
      <c r="J1669" s="118"/>
      <c r="K1669" s="118"/>
      <c r="L1669" s="118"/>
    </row>
    <row r="1670" spans="1:12">
      <c r="A1670" s="118"/>
      <c r="B1670" s="118" t="e">
        <f>#REF!</f>
        <v>#REF!</v>
      </c>
      <c r="C1670" s="122"/>
      <c r="D1670" s="118"/>
      <c r="E1670" s="118"/>
      <c r="F1670" s="118"/>
      <c r="G1670" s="118"/>
      <c r="H1670" s="118"/>
      <c r="I1670" s="118"/>
      <c r="J1670" s="118"/>
      <c r="K1670" s="118"/>
      <c r="L1670" s="118"/>
    </row>
    <row r="1671" spans="1:12">
      <c r="A1671" s="118"/>
      <c r="B1671" s="118" t="e">
        <f>#REF!</f>
        <v>#REF!</v>
      </c>
      <c r="C1671" s="122"/>
      <c r="D1671" s="118"/>
      <c r="E1671" s="118"/>
      <c r="F1671" s="118"/>
      <c r="G1671" s="118"/>
      <c r="H1671" s="118"/>
      <c r="I1671" s="118"/>
      <c r="J1671" s="118"/>
      <c r="K1671" s="118"/>
      <c r="L1671" s="118"/>
    </row>
    <row r="1672" spans="1:12">
      <c r="A1672" s="118"/>
      <c r="B1672" s="118" t="e">
        <f>#REF!</f>
        <v>#REF!</v>
      </c>
      <c r="C1672" s="122"/>
      <c r="D1672" s="118"/>
      <c r="E1672" s="118"/>
      <c r="F1672" s="118"/>
      <c r="G1672" s="118"/>
      <c r="H1672" s="118"/>
      <c r="I1672" s="118"/>
      <c r="J1672" s="118"/>
      <c r="K1672" s="118"/>
      <c r="L1672" s="118"/>
    </row>
    <row r="1673" spans="1:12">
      <c r="A1673" s="118"/>
      <c r="B1673" s="118" t="e">
        <f>#REF!</f>
        <v>#REF!</v>
      </c>
      <c r="C1673" s="122"/>
      <c r="D1673" s="118"/>
      <c r="E1673" s="118"/>
      <c r="F1673" s="118"/>
      <c r="G1673" s="118"/>
      <c r="H1673" s="118"/>
      <c r="I1673" s="118"/>
      <c r="J1673" s="118"/>
      <c r="K1673" s="118"/>
      <c r="L1673" s="118"/>
    </row>
    <row r="1674" spans="1:12">
      <c r="A1674" s="118"/>
      <c r="B1674" s="118" t="e">
        <f>#REF!</f>
        <v>#REF!</v>
      </c>
      <c r="C1674" s="122"/>
      <c r="D1674" s="118"/>
      <c r="E1674" s="118"/>
      <c r="F1674" s="118"/>
      <c r="G1674" s="118"/>
      <c r="H1674" s="118"/>
      <c r="I1674" s="118"/>
      <c r="J1674" s="118"/>
      <c r="K1674" s="118"/>
      <c r="L1674" s="118"/>
    </row>
    <row r="1675" spans="1:12">
      <c r="A1675" s="118"/>
      <c r="B1675" s="118" t="e">
        <f>#REF!</f>
        <v>#REF!</v>
      </c>
      <c r="C1675" s="122"/>
      <c r="D1675" s="118"/>
      <c r="E1675" s="118"/>
      <c r="F1675" s="118"/>
      <c r="G1675" s="118"/>
      <c r="H1675" s="118"/>
      <c r="I1675" s="118"/>
      <c r="J1675" s="118"/>
      <c r="K1675" s="118"/>
      <c r="L1675" s="118"/>
    </row>
    <row r="1676" spans="1:12">
      <c r="A1676" s="118"/>
      <c r="B1676" s="118" t="e">
        <f>#REF!</f>
        <v>#REF!</v>
      </c>
      <c r="C1676" s="122"/>
      <c r="D1676" s="118"/>
      <c r="E1676" s="118"/>
      <c r="F1676" s="118"/>
      <c r="G1676" s="118"/>
      <c r="H1676" s="118"/>
      <c r="I1676" s="118"/>
      <c r="J1676" s="118"/>
      <c r="K1676" s="118"/>
      <c r="L1676" s="118"/>
    </row>
    <row r="1677" spans="1:12">
      <c r="A1677" s="118"/>
      <c r="B1677" s="118" t="e">
        <f>#REF!</f>
        <v>#REF!</v>
      </c>
      <c r="C1677" s="122"/>
      <c r="D1677" s="118"/>
      <c r="E1677" s="118"/>
      <c r="F1677" s="118"/>
      <c r="G1677" s="118"/>
      <c r="H1677" s="118"/>
      <c r="I1677" s="118"/>
      <c r="J1677" s="118"/>
      <c r="K1677" s="118"/>
      <c r="L1677" s="118"/>
    </row>
    <row r="1678" spans="1:12">
      <c r="A1678" s="118"/>
      <c r="B1678" s="118" t="e">
        <f>#REF!</f>
        <v>#REF!</v>
      </c>
      <c r="C1678" s="122"/>
      <c r="D1678" s="118"/>
      <c r="E1678" s="118"/>
      <c r="F1678" s="118"/>
      <c r="G1678" s="118"/>
      <c r="H1678" s="118"/>
      <c r="I1678" s="118"/>
      <c r="J1678" s="118"/>
      <c r="K1678" s="118"/>
      <c r="L1678" s="118"/>
    </row>
    <row r="1679" spans="1:12">
      <c r="A1679" s="118"/>
      <c r="B1679" s="118" t="e">
        <f>#REF!</f>
        <v>#REF!</v>
      </c>
      <c r="C1679" s="122"/>
      <c r="D1679" s="118"/>
      <c r="E1679" s="118"/>
      <c r="F1679" s="118"/>
      <c r="G1679" s="118"/>
      <c r="H1679" s="118"/>
      <c r="I1679" s="118"/>
      <c r="J1679" s="118"/>
      <c r="K1679" s="118"/>
      <c r="L1679" s="118"/>
    </row>
    <row r="1680" spans="1:12">
      <c r="A1680" s="118"/>
      <c r="B1680" s="118" t="e">
        <f>#REF!</f>
        <v>#REF!</v>
      </c>
      <c r="C1680" s="122"/>
      <c r="D1680" s="118"/>
      <c r="E1680" s="118"/>
      <c r="F1680" s="118"/>
      <c r="G1680" s="118"/>
      <c r="H1680" s="118"/>
      <c r="I1680" s="118"/>
      <c r="J1680" s="118"/>
      <c r="K1680" s="118"/>
      <c r="L1680" s="118"/>
    </row>
    <row r="1681" spans="1:12">
      <c r="A1681" s="118"/>
      <c r="B1681" s="118" t="e">
        <f>#REF!</f>
        <v>#REF!</v>
      </c>
      <c r="C1681" s="122"/>
      <c r="D1681" s="118"/>
      <c r="E1681" s="118"/>
      <c r="F1681" s="118"/>
      <c r="G1681" s="118"/>
      <c r="H1681" s="118"/>
      <c r="I1681" s="118"/>
      <c r="J1681" s="118"/>
      <c r="K1681" s="118"/>
      <c r="L1681" s="118"/>
    </row>
    <row r="1682" spans="1:12">
      <c r="A1682" s="118"/>
      <c r="B1682" s="118" t="e">
        <f>#REF!</f>
        <v>#REF!</v>
      </c>
      <c r="C1682" s="122"/>
      <c r="D1682" s="118"/>
      <c r="E1682" s="118"/>
      <c r="F1682" s="118"/>
      <c r="G1682" s="118"/>
      <c r="H1682" s="118"/>
      <c r="I1682" s="118"/>
      <c r="J1682" s="118"/>
      <c r="K1682" s="118"/>
      <c r="L1682" s="118"/>
    </row>
    <row r="1683" spans="1:12">
      <c r="A1683" s="118"/>
      <c r="B1683" s="118" t="e">
        <f>#REF!</f>
        <v>#REF!</v>
      </c>
      <c r="C1683" s="122"/>
      <c r="D1683" s="118"/>
      <c r="E1683" s="118"/>
      <c r="F1683" s="118"/>
      <c r="G1683" s="118"/>
      <c r="H1683" s="118"/>
      <c r="I1683" s="118"/>
      <c r="J1683" s="118"/>
      <c r="K1683" s="118"/>
      <c r="L1683" s="118"/>
    </row>
    <row r="1684" spans="1:12">
      <c r="A1684" s="118"/>
      <c r="B1684" s="118" t="e">
        <f>#REF!</f>
        <v>#REF!</v>
      </c>
      <c r="C1684" s="122"/>
      <c r="D1684" s="118"/>
      <c r="E1684" s="118"/>
      <c r="F1684" s="118"/>
      <c r="G1684" s="118"/>
      <c r="H1684" s="118"/>
      <c r="I1684" s="118"/>
      <c r="J1684" s="118"/>
      <c r="K1684" s="118"/>
      <c r="L1684" s="118"/>
    </row>
    <row r="1685" spans="1:12">
      <c r="A1685" s="118"/>
      <c r="B1685" s="118" t="e">
        <f>#REF!</f>
        <v>#REF!</v>
      </c>
      <c r="C1685" s="122"/>
      <c r="D1685" s="118"/>
      <c r="E1685" s="118"/>
      <c r="F1685" s="118"/>
      <c r="G1685" s="118"/>
      <c r="H1685" s="118"/>
      <c r="I1685" s="118"/>
      <c r="J1685" s="118"/>
      <c r="K1685" s="118"/>
      <c r="L1685" s="118"/>
    </row>
    <row r="1686" spans="1:12">
      <c r="A1686" s="118"/>
      <c r="B1686" s="118" t="e">
        <f>#REF!</f>
        <v>#REF!</v>
      </c>
      <c r="C1686" s="122"/>
      <c r="D1686" s="118"/>
      <c r="E1686" s="118"/>
      <c r="F1686" s="118"/>
      <c r="G1686" s="118"/>
      <c r="H1686" s="118"/>
      <c r="I1686" s="118"/>
      <c r="J1686" s="118"/>
      <c r="K1686" s="118"/>
      <c r="L1686" s="118"/>
    </row>
    <row r="1687" spans="1:12">
      <c r="A1687" s="118"/>
      <c r="B1687" s="118" t="e">
        <f>#REF!</f>
        <v>#REF!</v>
      </c>
      <c r="C1687" s="122"/>
      <c r="D1687" s="118"/>
      <c r="E1687" s="118"/>
      <c r="F1687" s="118"/>
      <c r="G1687" s="118"/>
      <c r="H1687" s="118"/>
      <c r="I1687" s="118"/>
      <c r="J1687" s="118"/>
      <c r="K1687" s="118"/>
      <c r="L1687" s="118"/>
    </row>
    <row r="1688" spans="1:12">
      <c r="A1688" s="118"/>
      <c r="B1688" s="118" t="e">
        <f>#REF!</f>
        <v>#REF!</v>
      </c>
      <c r="C1688" s="122"/>
      <c r="D1688" s="118"/>
      <c r="E1688" s="118"/>
      <c r="F1688" s="118"/>
      <c r="G1688" s="118"/>
      <c r="H1688" s="118"/>
      <c r="I1688" s="118"/>
      <c r="J1688" s="118"/>
      <c r="K1688" s="118"/>
      <c r="L1688" s="118"/>
    </row>
    <row r="1689" spans="1:12">
      <c r="A1689" s="118"/>
      <c r="B1689" s="118" t="e">
        <f>#REF!</f>
        <v>#REF!</v>
      </c>
      <c r="C1689" s="122"/>
      <c r="D1689" s="118"/>
      <c r="E1689" s="118"/>
      <c r="F1689" s="118"/>
      <c r="G1689" s="118"/>
      <c r="H1689" s="118"/>
      <c r="I1689" s="118"/>
      <c r="J1689" s="118"/>
      <c r="K1689" s="118"/>
      <c r="L1689" s="118"/>
    </row>
    <row r="1690" spans="1:12">
      <c r="A1690" s="118"/>
      <c r="B1690" s="118" t="e">
        <f>#REF!</f>
        <v>#REF!</v>
      </c>
      <c r="C1690" s="122"/>
      <c r="D1690" s="118"/>
      <c r="E1690" s="118"/>
      <c r="F1690" s="118"/>
      <c r="G1690" s="118"/>
      <c r="H1690" s="118"/>
      <c r="I1690" s="118"/>
      <c r="J1690" s="118"/>
      <c r="K1690" s="118"/>
      <c r="L1690" s="118"/>
    </row>
    <row r="1691" spans="1:12">
      <c r="A1691" s="118"/>
      <c r="B1691" s="118" t="e">
        <f>#REF!</f>
        <v>#REF!</v>
      </c>
      <c r="C1691" s="122"/>
      <c r="D1691" s="118"/>
      <c r="E1691" s="118"/>
      <c r="F1691" s="118"/>
      <c r="G1691" s="118"/>
      <c r="H1691" s="118"/>
      <c r="I1691" s="118"/>
      <c r="J1691" s="118"/>
      <c r="K1691" s="118"/>
      <c r="L1691" s="118"/>
    </row>
    <row r="1692" spans="1:12">
      <c r="A1692" s="118"/>
      <c r="B1692" s="118" t="e">
        <f>#REF!</f>
        <v>#REF!</v>
      </c>
      <c r="C1692" s="122"/>
      <c r="D1692" s="118"/>
      <c r="E1692" s="118"/>
      <c r="F1692" s="118"/>
      <c r="G1692" s="118"/>
      <c r="H1692" s="118"/>
      <c r="I1692" s="118"/>
      <c r="J1692" s="118"/>
      <c r="K1692" s="118"/>
      <c r="L1692" s="118"/>
    </row>
    <row r="1693" spans="1:12">
      <c r="A1693" s="118"/>
      <c r="B1693" s="118" t="e">
        <f>#REF!</f>
        <v>#REF!</v>
      </c>
      <c r="C1693" s="122"/>
      <c r="D1693" s="118"/>
      <c r="E1693" s="118"/>
      <c r="F1693" s="118"/>
      <c r="G1693" s="118"/>
      <c r="H1693" s="118"/>
      <c r="I1693" s="118"/>
      <c r="J1693" s="118"/>
      <c r="K1693" s="118"/>
      <c r="L1693" s="118"/>
    </row>
    <row r="1694" spans="1:12">
      <c r="A1694" s="118"/>
      <c r="B1694" s="118" t="e">
        <f>#REF!</f>
        <v>#REF!</v>
      </c>
      <c r="C1694" s="122"/>
      <c r="D1694" s="118"/>
      <c r="E1694" s="118"/>
      <c r="F1694" s="118"/>
      <c r="G1694" s="118"/>
      <c r="H1694" s="118"/>
      <c r="I1694" s="118"/>
      <c r="J1694" s="118"/>
      <c r="K1694" s="118"/>
      <c r="L1694" s="118"/>
    </row>
    <row r="1695" spans="1:12">
      <c r="A1695" s="118"/>
      <c r="B1695" s="118" t="e">
        <f>#REF!</f>
        <v>#REF!</v>
      </c>
      <c r="C1695" s="122"/>
      <c r="D1695" s="118"/>
      <c r="E1695" s="118"/>
      <c r="F1695" s="118"/>
      <c r="G1695" s="118"/>
      <c r="H1695" s="118"/>
      <c r="I1695" s="118"/>
      <c r="J1695" s="118"/>
      <c r="K1695" s="118"/>
      <c r="L1695" s="118"/>
    </row>
    <row r="1696" spans="1:12">
      <c r="A1696" s="118"/>
      <c r="B1696" s="118" t="e">
        <f>#REF!</f>
        <v>#REF!</v>
      </c>
      <c r="C1696" s="122"/>
      <c r="D1696" s="118"/>
      <c r="E1696" s="118"/>
      <c r="F1696" s="118"/>
      <c r="G1696" s="118"/>
      <c r="H1696" s="118"/>
      <c r="I1696" s="118"/>
      <c r="J1696" s="118"/>
      <c r="K1696" s="118"/>
      <c r="L1696" s="118"/>
    </row>
    <row r="1697" spans="1:12">
      <c r="A1697" s="118"/>
      <c r="B1697" s="118" t="e">
        <f>#REF!</f>
        <v>#REF!</v>
      </c>
      <c r="C1697" s="122"/>
      <c r="D1697" s="118"/>
      <c r="E1697" s="118"/>
      <c r="F1697" s="118"/>
      <c r="G1697" s="118"/>
      <c r="H1697" s="118"/>
      <c r="I1697" s="118"/>
      <c r="J1697" s="118"/>
      <c r="K1697" s="118"/>
      <c r="L1697" s="118"/>
    </row>
    <row r="1698" spans="1:12">
      <c r="A1698" s="118"/>
      <c r="B1698" s="118" t="e">
        <f>#REF!</f>
        <v>#REF!</v>
      </c>
      <c r="C1698" s="122"/>
      <c r="D1698" s="118"/>
      <c r="E1698" s="118"/>
      <c r="F1698" s="118"/>
      <c r="G1698" s="118"/>
      <c r="H1698" s="118"/>
      <c r="I1698" s="118"/>
      <c r="J1698" s="118"/>
      <c r="K1698" s="118"/>
      <c r="L1698" s="118"/>
    </row>
    <row r="1699" spans="1:12">
      <c r="A1699" s="118"/>
      <c r="B1699" s="118" t="e">
        <f>#REF!</f>
        <v>#REF!</v>
      </c>
      <c r="C1699" s="122"/>
      <c r="D1699" s="118"/>
      <c r="E1699" s="118"/>
      <c r="F1699" s="118"/>
      <c r="G1699" s="118"/>
      <c r="H1699" s="118"/>
      <c r="I1699" s="118"/>
      <c r="J1699" s="118"/>
      <c r="K1699" s="118"/>
      <c r="L1699" s="118"/>
    </row>
    <row r="1700" spans="1:12">
      <c r="A1700" s="118"/>
      <c r="B1700" s="118" t="e">
        <f>#REF!</f>
        <v>#REF!</v>
      </c>
      <c r="C1700" s="122"/>
      <c r="D1700" s="118"/>
      <c r="E1700" s="118"/>
      <c r="F1700" s="118"/>
      <c r="G1700" s="118"/>
      <c r="H1700" s="118"/>
      <c r="I1700" s="118"/>
      <c r="J1700" s="118"/>
      <c r="K1700" s="118"/>
      <c r="L1700" s="118"/>
    </row>
    <row r="1701" spans="1:12">
      <c r="A1701" s="118"/>
      <c r="B1701" s="118" t="e">
        <f>#REF!</f>
        <v>#REF!</v>
      </c>
      <c r="C1701" s="122"/>
      <c r="D1701" s="118"/>
      <c r="E1701" s="118"/>
      <c r="F1701" s="118"/>
      <c r="G1701" s="118"/>
      <c r="H1701" s="118"/>
      <c r="I1701" s="118"/>
      <c r="J1701" s="118"/>
      <c r="K1701" s="118"/>
      <c r="L1701" s="118"/>
    </row>
    <row r="1702" spans="1:12">
      <c r="A1702" s="118"/>
      <c r="B1702" s="118" t="e">
        <f>#REF!</f>
        <v>#REF!</v>
      </c>
      <c r="C1702" s="122"/>
      <c r="D1702" s="118"/>
      <c r="E1702" s="118"/>
      <c r="F1702" s="118"/>
      <c r="G1702" s="118"/>
      <c r="H1702" s="118"/>
      <c r="I1702" s="118"/>
      <c r="J1702" s="118"/>
      <c r="K1702" s="118"/>
      <c r="L1702" s="118"/>
    </row>
    <row r="1703" spans="1:12">
      <c r="A1703" s="118"/>
      <c r="B1703" s="118" t="e">
        <f>#REF!</f>
        <v>#REF!</v>
      </c>
      <c r="C1703" s="122"/>
      <c r="D1703" s="118"/>
      <c r="E1703" s="118"/>
      <c r="F1703" s="118"/>
      <c r="G1703" s="118"/>
      <c r="H1703" s="118"/>
      <c r="I1703" s="118"/>
      <c r="J1703" s="118"/>
      <c r="K1703" s="118"/>
      <c r="L1703" s="118"/>
    </row>
    <row r="1704" spans="1:12">
      <c r="A1704" s="118"/>
      <c r="B1704" s="118" t="e">
        <f>#REF!</f>
        <v>#REF!</v>
      </c>
      <c r="C1704" s="122"/>
      <c r="D1704" s="118"/>
      <c r="E1704" s="118"/>
      <c r="F1704" s="118"/>
      <c r="G1704" s="118"/>
      <c r="H1704" s="118"/>
      <c r="I1704" s="118"/>
      <c r="J1704" s="118"/>
      <c r="K1704" s="118"/>
      <c r="L1704" s="118"/>
    </row>
    <row r="1705" spans="1:12">
      <c r="A1705" s="118"/>
      <c r="B1705" s="118" t="e">
        <f>#REF!</f>
        <v>#REF!</v>
      </c>
      <c r="C1705" s="122"/>
      <c r="D1705" s="118"/>
      <c r="E1705" s="118"/>
      <c r="F1705" s="118"/>
      <c r="G1705" s="118"/>
      <c r="H1705" s="118"/>
      <c r="I1705" s="118"/>
      <c r="J1705" s="118"/>
      <c r="K1705" s="118"/>
      <c r="L1705" s="118"/>
    </row>
    <row r="1706" spans="1:12">
      <c r="A1706" s="118"/>
      <c r="B1706" s="118" t="e">
        <f>#REF!</f>
        <v>#REF!</v>
      </c>
      <c r="C1706" s="122"/>
      <c r="D1706" s="118"/>
      <c r="E1706" s="118"/>
      <c r="F1706" s="118"/>
      <c r="G1706" s="118"/>
      <c r="H1706" s="118"/>
      <c r="I1706" s="118"/>
      <c r="J1706" s="118"/>
      <c r="K1706" s="118"/>
      <c r="L1706" s="118"/>
    </row>
    <row r="1707" spans="1:12">
      <c r="A1707" s="118"/>
      <c r="B1707" s="118" t="e">
        <f>#REF!</f>
        <v>#REF!</v>
      </c>
      <c r="C1707" s="122"/>
      <c r="D1707" s="118"/>
      <c r="E1707" s="118"/>
      <c r="F1707" s="118"/>
      <c r="G1707" s="118"/>
      <c r="H1707" s="118"/>
      <c r="I1707" s="118"/>
      <c r="J1707" s="118"/>
      <c r="K1707" s="118"/>
      <c r="L1707" s="118"/>
    </row>
    <row r="1708" spans="1:12">
      <c r="A1708" s="118"/>
      <c r="B1708" s="118" t="e">
        <f>#REF!</f>
        <v>#REF!</v>
      </c>
      <c r="C1708" s="122"/>
      <c r="D1708" s="118"/>
      <c r="E1708" s="118"/>
      <c r="F1708" s="118"/>
      <c r="G1708" s="118"/>
      <c r="H1708" s="118"/>
      <c r="I1708" s="118"/>
      <c r="J1708" s="118"/>
      <c r="K1708" s="118"/>
      <c r="L1708" s="118"/>
    </row>
    <row r="1709" spans="1:12">
      <c r="A1709" s="118"/>
      <c r="B1709" s="118" t="e">
        <f>#REF!</f>
        <v>#REF!</v>
      </c>
      <c r="C1709" s="122"/>
      <c r="D1709" s="118"/>
      <c r="E1709" s="118"/>
      <c r="F1709" s="118"/>
      <c r="G1709" s="118"/>
      <c r="H1709" s="118"/>
      <c r="I1709" s="118"/>
      <c r="J1709" s="118"/>
      <c r="K1709" s="118"/>
      <c r="L1709" s="118"/>
    </row>
    <row r="1710" spans="1:12">
      <c r="A1710" s="118"/>
      <c r="B1710" s="118" t="e">
        <f>#REF!</f>
        <v>#REF!</v>
      </c>
      <c r="C1710" s="122"/>
      <c r="D1710" s="118"/>
      <c r="E1710" s="118"/>
      <c r="F1710" s="118"/>
      <c r="G1710" s="118"/>
      <c r="H1710" s="118"/>
      <c r="I1710" s="118"/>
      <c r="J1710" s="118"/>
      <c r="K1710" s="118"/>
      <c r="L1710" s="118"/>
    </row>
    <row r="1711" spans="1:12">
      <c r="A1711" s="118"/>
      <c r="B1711" s="118" t="e">
        <f>#REF!</f>
        <v>#REF!</v>
      </c>
      <c r="C1711" s="122"/>
      <c r="D1711" s="118"/>
      <c r="E1711" s="118"/>
      <c r="F1711" s="118"/>
      <c r="G1711" s="118"/>
      <c r="H1711" s="118"/>
      <c r="I1711" s="118"/>
      <c r="J1711" s="118"/>
      <c r="K1711" s="118"/>
      <c r="L1711" s="118"/>
    </row>
    <row r="1712" spans="1:12">
      <c r="A1712" s="118"/>
      <c r="B1712" s="118" t="e">
        <f>#REF!</f>
        <v>#REF!</v>
      </c>
      <c r="C1712" s="122"/>
      <c r="D1712" s="118"/>
      <c r="E1712" s="118"/>
      <c r="F1712" s="118"/>
      <c r="G1712" s="118"/>
      <c r="H1712" s="118"/>
      <c r="I1712" s="118"/>
      <c r="J1712" s="118"/>
      <c r="K1712" s="118"/>
      <c r="L1712" s="118"/>
    </row>
    <row r="1713" spans="1:12">
      <c r="A1713" s="118"/>
      <c r="B1713" s="118" t="e">
        <f>#REF!</f>
        <v>#REF!</v>
      </c>
      <c r="C1713" s="122"/>
      <c r="D1713" s="118"/>
      <c r="E1713" s="118"/>
      <c r="F1713" s="118"/>
      <c r="G1713" s="118"/>
      <c r="H1713" s="118"/>
      <c r="I1713" s="118"/>
      <c r="J1713" s="118"/>
      <c r="K1713" s="118"/>
      <c r="L1713" s="118"/>
    </row>
    <row r="1714" spans="1:12">
      <c r="A1714" s="118"/>
      <c r="B1714" s="118" t="e">
        <f>#REF!</f>
        <v>#REF!</v>
      </c>
      <c r="C1714" s="122"/>
      <c r="D1714" s="118"/>
      <c r="E1714" s="118"/>
      <c r="F1714" s="118"/>
      <c r="G1714" s="118"/>
      <c r="H1714" s="118"/>
      <c r="I1714" s="118"/>
      <c r="J1714" s="118"/>
      <c r="K1714" s="118"/>
      <c r="L1714" s="118"/>
    </row>
    <row r="1715" spans="1:12">
      <c r="A1715" s="118"/>
      <c r="B1715" s="118" t="e">
        <f>#REF!</f>
        <v>#REF!</v>
      </c>
      <c r="C1715" s="122"/>
      <c r="D1715" s="118"/>
      <c r="E1715" s="118"/>
      <c r="F1715" s="118"/>
      <c r="G1715" s="118"/>
      <c r="H1715" s="118"/>
      <c r="I1715" s="118"/>
      <c r="J1715" s="118"/>
      <c r="K1715" s="118"/>
      <c r="L1715" s="118"/>
    </row>
    <row r="1716" spans="1:12">
      <c r="A1716" s="118"/>
      <c r="B1716" s="118" t="e">
        <f>#REF!</f>
        <v>#REF!</v>
      </c>
      <c r="C1716" s="122"/>
      <c r="D1716" s="118"/>
      <c r="E1716" s="118"/>
      <c r="F1716" s="118"/>
      <c r="G1716" s="118"/>
      <c r="H1716" s="118"/>
      <c r="I1716" s="118"/>
      <c r="J1716" s="118"/>
      <c r="K1716" s="118"/>
      <c r="L1716" s="118"/>
    </row>
    <row r="1717" spans="1:12">
      <c r="A1717" s="118"/>
      <c r="B1717" s="118" t="e">
        <f>#REF!</f>
        <v>#REF!</v>
      </c>
      <c r="C1717" s="122"/>
      <c r="D1717" s="118"/>
      <c r="E1717" s="118"/>
      <c r="F1717" s="118"/>
      <c r="G1717" s="118"/>
      <c r="H1717" s="118"/>
      <c r="I1717" s="118"/>
      <c r="J1717" s="118"/>
      <c r="K1717" s="118"/>
      <c r="L1717" s="118"/>
    </row>
    <row r="1718" spans="1:12">
      <c r="A1718" s="118"/>
      <c r="B1718" s="118" t="e">
        <f>#REF!</f>
        <v>#REF!</v>
      </c>
      <c r="C1718" s="122"/>
      <c r="D1718" s="118"/>
      <c r="E1718" s="118"/>
      <c r="F1718" s="118"/>
      <c r="G1718" s="118"/>
      <c r="H1718" s="118"/>
      <c r="I1718" s="118"/>
      <c r="J1718" s="118"/>
      <c r="K1718" s="118"/>
      <c r="L1718" s="118"/>
    </row>
    <row r="1719" spans="1:12">
      <c r="A1719" s="118"/>
      <c r="B1719" s="118" t="e">
        <f>#REF!</f>
        <v>#REF!</v>
      </c>
      <c r="C1719" s="122"/>
      <c r="D1719" s="118"/>
      <c r="E1719" s="118"/>
      <c r="F1719" s="118"/>
      <c r="G1719" s="118"/>
      <c r="H1719" s="118"/>
      <c r="I1719" s="118"/>
      <c r="J1719" s="118"/>
      <c r="K1719" s="118"/>
      <c r="L1719" s="118"/>
    </row>
    <row r="1720" spans="1:12">
      <c r="A1720" s="118"/>
      <c r="B1720" s="118" t="e">
        <f>#REF!</f>
        <v>#REF!</v>
      </c>
      <c r="C1720" s="122"/>
      <c r="D1720" s="118"/>
      <c r="E1720" s="118"/>
      <c r="F1720" s="118"/>
      <c r="G1720" s="118"/>
      <c r="H1720" s="118"/>
      <c r="I1720" s="118"/>
      <c r="J1720" s="118"/>
      <c r="K1720" s="118"/>
      <c r="L1720" s="118"/>
    </row>
    <row r="1721" spans="1:12">
      <c r="A1721" s="118"/>
      <c r="B1721" s="118" t="e">
        <f>#REF!</f>
        <v>#REF!</v>
      </c>
      <c r="C1721" s="122"/>
      <c r="D1721" s="118"/>
      <c r="E1721" s="118"/>
      <c r="F1721" s="118"/>
      <c r="G1721" s="118"/>
      <c r="H1721" s="118"/>
      <c r="I1721" s="118"/>
      <c r="J1721" s="118"/>
      <c r="K1721" s="118"/>
      <c r="L1721" s="118"/>
    </row>
    <row r="1722" spans="1:12">
      <c r="A1722" s="118"/>
      <c r="B1722" s="118" t="e">
        <f>#REF!</f>
        <v>#REF!</v>
      </c>
      <c r="C1722" s="122"/>
      <c r="D1722" s="118"/>
      <c r="E1722" s="118"/>
      <c r="F1722" s="118"/>
      <c r="G1722" s="118"/>
      <c r="H1722" s="118"/>
      <c r="I1722" s="118"/>
      <c r="J1722" s="118"/>
      <c r="K1722" s="118"/>
      <c r="L1722" s="118"/>
    </row>
    <row r="1723" spans="1:12">
      <c r="A1723" s="118"/>
      <c r="B1723" s="118" t="e">
        <f>#REF!</f>
        <v>#REF!</v>
      </c>
      <c r="C1723" s="122"/>
      <c r="D1723" s="118"/>
      <c r="E1723" s="118"/>
      <c r="F1723" s="118"/>
      <c r="G1723" s="118"/>
      <c r="H1723" s="118"/>
      <c r="I1723" s="118"/>
      <c r="J1723" s="118"/>
      <c r="K1723" s="118"/>
      <c r="L1723" s="118"/>
    </row>
    <row r="1724" spans="1:12">
      <c r="A1724" s="118"/>
      <c r="B1724" s="118" t="e">
        <f>#REF!</f>
        <v>#REF!</v>
      </c>
      <c r="C1724" s="122"/>
      <c r="D1724" s="118"/>
      <c r="E1724" s="118"/>
      <c r="F1724" s="118"/>
      <c r="G1724" s="118"/>
      <c r="H1724" s="118"/>
      <c r="I1724" s="118"/>
      <c r="J1724" s="118"/>
      <c r="K1724" s="118"/>
      <c r="L1724" s="118"/>
    </row>
    <row r="1725" spans="1:12">
      <c r="A1725" s="118"/>
      <c r="B1725" s="118"/>
      <c r="C1725" s="122"/>
      <c r="D1725" s="118"/>
      <c r="E1725" s="118"/>
      <c r="F1725" s="118"/>
      <c r="G1725" s="118"/>
      <c r="H1725" s="118"/>
      <c r="I1725" s="118"/>
      <c r="J1725" s="118"/>
      <c r="K1725" s="118"/>
      <c r="L1725" s="118"/>
    </row>
    <row r="1726" spans="1:12">
      <c r="A1726" s="118"/>
      <c r="B1726" s="118"/>
      <c r="C1726" s="122"/>
      <c r="D1726" s="118"/>
      <c r="E1726" s="118"/>
      <c r="F1726" s="118"/>
      <c r="G1726" s="118"/>
      <c r="H1726" s="118"/>
      <c r="I1726" s="118"/>
      <c r="J1726" s="118"/>
      <c r="K1726" s="118"/>
      <c r="L1726" s="118"/>
    </row>
    <row r="1727" spans="1:12">
      <c r="A1727" s="118"/>
      <c r="B1727" s="118"/>
      <c r="C1727" s="122"/>
      <c r="D1727" s="118"/>
      <c r="E1727" s="118"/>
      <c r="F1727" s="118"/>
      <c r="G1727" s="118"/>
      <c r="H1727" s="118"/>
      <c r="I1727" s="118"/>
      <c r="J1727" s="118"/>
      <c r="K1727" s="118"/>
      <c r="L1727" s="118"/>
    </row>
    <row r="1728" spans="1:12">
      <c r="A1728" s="118"/>
      <c r="B1728" s="118"/>
      <c r="C1728" s="122"/>
      <c r="D1728" s="118"/>
      <c r="E1728" s="118"/>
      <c r="F1728" s="118"/>
      <c r="G1728" s="118"/>
      <c r="H1728" s="118"/>
      <c r="I1728" s="118"/>
      <c r="J1728" s="118"/>
      <c r="K1728" s="118"/>
      <c r="L1728" s="118"/>
    </row>
    <row r="1729" spans="1:12">
      <c r="A1729" s="118"/>
      <c r="B1729" s="118"/>
      <c r="C1729" s="122"/>
      <c r="D1729" s="118"/>
      <c r="E1729" s="118"/>
      <c r="F1729" s="118"/>
      <c r="G1729" s="118"/>
      <c r="H1729" s="118"/>
      <c r="I1729" s="118"/>
      <c r="J1729" s="118"/>
      <c r="K1729" s="118"/>
      <c r="L1729" s="118"/>
    </row>
    <row r="1730" spans="1:12">
      <c r="A1730" s="118"/>
      <c r="B1730" s="118"/>
      <c r="C1730" s="122"/>
      <c r="D1730" s="118"/>
      <c r="E1730" s="118"/>
      <c r="F1730" s="118"/>
      <c r="G1730" s="118"/>
      <c r="H1730" s="118"/>
      <c r="I1730" s="118"/>
      <c r="J1730" s="118"/>
      <c r="K1730" s="118"/>
      <c r="L1730" s="118"/>
    </row>
    <row r="1731" spans="1:12">
      <c r="A1731" s="118"/>
      <c r="B1731" s="118"/>
      <c r="C1731" s="122"/>
      <c r="D1731" s="118"/>
      <c r="E1731" s="118"/>
      <c r="F1731" s="118"/>
      <c r="G1731" s="118"/>
      <c r="H1731" s="118"/>
      <c r="I1731" s="118"/>
      <c r="J1731" s="118"/>
      <c r="K1731" s="118"/>
      <c r="L1731" s="118"/>
    </row>
    <row r="1732" spans="1:12">
      <c r="A1732" s="118"/>
      <c r="B1732" s="118"/>
      <c r="C1732" s="122"/>
      <c r="D1732" s="118"/>
      <c r="E1732" s="118"/>
      <c r="F1732" s="118"/>
      <c r="G1732" s="118"/>
      <c r="H1732" s="118"/>
      <c r="I1732" s="118"/>
      <c r="J1732" s="118"/>
      <c r="K1732" s="118"/>
      <c r="L1732" s="118"/>
    </row>
    <row r="1733" spans="1:12">
      <c r="A1733" s="118"/>
      <c r="B1733" s="118"/>
      <c r="C1733" s="122"/>
      <c r="D1733" s="118"/>
      <c r="E1733" s="118"/>
      <c r="F1733" s="118"/>
      <c r="G1733" s="118"/>
      <c r="H1733" s="118"/>
      <c r="I1733" s="118"/>
      <c r="J1733" s="118"/>
      <c r="K1733" s="118"/>
      <c r="L1733" s="118"/>
    </row>
    <row r="1734" spans="1:12">
      <c r="A1734" s="118"/>
      <c r="B1734" s="118"/>
      <c r="C1734" s="122"/>
      <c r="D1734" s="118"/>
      <c r="E1734" s="118"/>
      <c r="F1734" s="118"/>
      <c r="G1734" s="118"/>
      <c r="H1734" s="118"/>
      <c r="I1734" s="118"/>
      <c r="J1734" s="118"/>
      <c r="K1734" s="118"/>
      <c r="L1734" s="118"/>
    </row>
    <row r="1735" spans="1:12">
      <c r="A1735" s="118"/>
      <c r="B1735" s="118"/>
      <c r="C1735" s="122"/>
      <c r="D1735" s="118"/>
      <c r="E1735" s="118"/>
      <c r="F1735" s="118"/>
      <c r="G1735" s="118"/>
      <c r="H1735" s="118"/>
      <c r="I1735" s="118"/>
      <c r="J1735" s="118"/>
      <c r="K1735" s="118"/>
      <c r="L1735" s="118"/>
    </row>
    <row r="1736" spans="1:12">
      <c r="A1736" s="118"/>
      <c r="B1736" s="118"/>
      <c r="C1736" s="122"/>
      <c r="D1736" s="118"/>
      <c r="E1736" s="118"/>
      <c r="F1736" s="118"/>
      <c r="G1736" s="118"/>
      <c r="H1736" s="118"/>
      <c r="I1736" s="118"/>
      <c r="J1736" s="118"/>
      <c r="K1736" s="118"/>
      <c r="L1736" s="118"/>
    </row>
    <row r="1737" spans="1:12">
      <c r="A1737" s="118"/>
      <c r="B1737" s="118"/>
      <c r="C1737" s="122"/>
      <c r="D1737" s="118"/>
      <c r="E1737" s="118"/>
      <c r="F1737" s="118"/>
      <c r="G1737" s="118"/>
      <c r="H1737" s="118"/>
      <c r="I1737" s="118"/>
      <c r="J1737" s="118"/>
      <c r="K1737" s="118"/>
      <c r="L1737" s="118"/>
    </row>
    <row r="1738" spans="1:12">
      <c r="A1738" s="118"/>
      <c r="B1738" s="118"/>
      <c r="C1738" s="122"/>
      <c r="D1738" s="118"/>
      <c r="E1738" s="118"/>
      <c r="F1738" s="118"/>
      <c r="G1738" s="118"/>
      <c r="H1738" s="118"/>
      <c r="I1738" s="118"/>
      <c r="J1738" s="118"/>
      <c r="K1738" s="118"/>
      <c r="L1738" s="118"/>
    </row>
    <row r="1739" spans="1:12">
      <c r="A1739" s="118"/>
      <c r="B1739" s="118"/>
      <c r="C1739" s="122"/>
      <c r="D1739" s="118"/>
      <c r="E1739" s="118"/>
      <c r="F1739" s="118"/>
      <c r="G1739" s="118"/>
      <c r="H1739" s="118"/>
      <c r="I1739" s="118"/>
      <c r="J1739" s="118"/>
      <c r="K1739" s="118"/>
      <c r="L1739" s="118"/>
    </row>
    <row r="1740" spans="1:12">
      <c r="A1740" s="118"/>
      <c r="B1740" s="118"/>
      <c r="C1740" s="122"/>
      <c r="D1740" s="118"/>
      <c r="E1740" s="118"/>
      <c r="F1740" s="118"/>
      <c r="G1740" s="118"/>
      <c r="H1740" s="118"/>
      <c r="I1740" s="118"/>
      <c r="J1740" s="118"/>
      <c r="K1740" s="118"/>
      <c r="L1740" s="118"/>
    </row>
    <row r="1741" spans="1:12">
      <c r="A1741" s="118"/>
      <c r="B1741" s="118"/>
      <c r="C1741" s="122"/>
      <c r="D1741" s="118"/>
      <c r="E1741" s="118"/>
      <c r="F1741" s="118"/>
      <c r="G1741" s="118"/>
      <c r="H1741" s="118"/>
      <c r="I1741" s="118"/>
      <c r="J1741" s="118"/>
      <c r="K1741" s="118"/>
      <c r="L1741" s="118"/>
    </row>
    <row r="1742" spans="1:12">
      <c r="A1742" s="118"/>
      <c r="B1742" s="118"/>
      <c r="C1742" s="122"/>
      <c r="D1742" s="118"/>
      <c r="E1742" s="118"/>
      <c r="F1742" s="118"/>
      <c r="G1742" s="118"/>
      <c r="H1742" s="118"/>
      <c r="I1742" s="118"/>
      <c r="J1742" s="118"/>
      <c r="K1742" s="118"/>
      <c r="L1742" s="118"/>
    </row>
    <row r="1743" spans="1:12">
      <c r="A1743" s="118"/>
      <c r="B1743" s="118"/>
      <c r="C1743" s="122"/>
      <c r="D1743" s="118"/>
      <c r="E1743" s="118"/>
      <c r="F1743" s="118"/>
      <c r="G1743" s="118"/>
      <c r="H1743" s="118"/>
      <c r="I1743" s="118"/>
      <c r="J1743" s="118"/>
      <c r="K1743" s="118"/>
      <c r="L1743" s="118"/>
    </row>
    <row r="1744" spans="1:12">
      <c r="A1744" s="118"/>
      <c r="B1744" s="118"/>
      <c r="C1744" s="122"/>
      <c r="D1744" s="118"/>
      <c r="E1744" s="118"/>
      <c r="F1744" s="118"/>
      <c r="G1744" s="118"/>
      <c r="H1744" s="118"/>
      <c r="I1744" s="118"/>
      <c r="J1744" s="118"/>
      <c r="K1744" s="118"/>
      <c r="L1744" s="118"/>
    </row>
    <row r="1745" spans="1:12">
      <c r="A1745" s="118"/>
      <c r="B1745" s="118"/>
      <c r="C1745" s="122"/>
      <c r="D1745" s="118"/>
      <c r="E1745" s="118"/>
      <c r="F1745" s="118"/>
      <c r="G1745" s="118"/>
      <c r="H1745" s="118"/>
      <c r="I1745" s="118"/>
      <c r="J1745" s="118"/>
      <c r="K1745" s="118"/>
      <c r="L1745" s="118"/>
    </row>
    <row r="1746" spans="1:12">
      <c r="A1746" s="118"/>
      <c r="B1746" s="118"/>
      <c r="C1746" s="122"/>
      <c r="D1746" s="118"/>
      <c r="E1746" s="118"/>
      <c r="F1746" s="118"/>
      <c r="G1746" s="118"/>
      <c r="H1746" s="118"/>
      <c r="I1746" s="118"/>
      <c r="J1746" s="118"/>
      <c r="K1746" s="118"/>
      <c r="L1746" s="118"/>
    </row>
    <row r="1747" spans="1:12">
      <c r="A1747" s="118"/>
      <c r="B1747" s="118"/>
      <c r="C1747" s="122"/>
      <c r="D1747" s="118"/>
      <c r="E1747" s="118"/>
      <c r="F1747" s="118"/>
      <c r="G1747" s="118"/>
      <c r="H1747" s="118"/>
      <c r="I1747" s="118"/>
      <c r="J1747" s="118"/>
      <c r="K1747" s="118"/>
      <c r="L1747" s="118"/>
    </row>
    <row r="1748" spans="1:12">
      <c r="A1748" s="118"/>
      <c r="B1748" s="118"/>
      <c r="C1748" s="122"/>
      <c r="D1748" s="118"/>
      <c r="E1748" s="118"/>
      <c r="F1748" s="118"/>
      <c r="G1748" s="118"/>
      <c r="H1748" s="118"/>
      <c r="I1748" s="118"/>
      <c r="J1748" s="118"/>
      <c r="K1748" s="118"/>
      <c r="L1748" s="118"/>
    </row>
    <row r="1749" spans="1:12">
      <c r="A1749" s="118"/>
      <c r="B1749" s="118"/>
      <c r="C1749" s="122"/>
      <c r="D1749" s="118"/>
      <c r="E1749" s="118"/>
      <c r="F1749" s="118"/>
      <c r="G1749" s="118"/>
      <c r="H1749" s="118"/>
      <c r="I1749" s="118"/>
      <c r="J1749" s="118"/>
      <c r="K1749" s="118"/>
      <c r="L1749" s="118"/>
    </row>
    <row r="1750" spans="1:12">
      <c r="A1750" s="118"/>
      <c r="B1750" s="118"/>
      <c r="C1750" s="122"/>
      <c r="D1750" s="118"/>
      <c r="E1750" s="118"/>
      <c r="F1750" s="118"/>
      <c r="G1750" s="118"/>
      <c r="H1750" s="118"/>
      <c r="I1750" s="118"/>
      <c r="J1750" s="118"/>
      <c r="K1750" s="118"/>
      <c r="L1750" s="118"/>
    </row>
    <row r="1751" spans="1:12">
      <c r="A1751" s="118"/>
      <c r="B1751" s="118"/>
      <c r="C1751" s="122"/>
      <c r="D1751" s="118"/>
      <c r="E1751" s="118"/>
      <c r="F1751" s="118"/>
      <c r="G1751" s="118"/>
      <c r="H1751" s="118"/>
      <c r="I1751" s="118"/>
      <c r="J1751" s="118"/>
      <c r="K1751" s="118"/>
      <c r="L1751" s="118"/>
    </row>
    <row r="1752" spans="1:12">
      <c r="A1752" s="118"/>
      <c r="B1752" s="118"/>
      <c r="C1752" s="122"/>
      <c r="D1752" s="118"/>
      <c r="E1752" s="118"/>
      <c r="F1752" s="118"/>
      <c r="G1752" s="118"/>
      <c r="H1752" s="118"/>
      <c r="I1752" s="118"/>
      <c r="J1752" s="118"/>
      <c r="K1752" s="118"/>
      <c r="L1752" s="118"/>
    </row>
    <row r="1753" spans="1:12">
      <c r="A1753" s="118"/>
      <c r="B1753" s="118"/>
      <c r="C1753" s="122"/>
      <c r="D1753" s="118"/>
      <c r="E1753" s="118"/>
      <c r="F1753" s="118"/>
      <c r="G1753" s="118"/>
      <c r="H1753" s="118"/>
      <c r="I1753" s="118"/>
      <c r="J1753" s="118"/>
      <c r="K1753" s="118"/>
      <c r="L1753" s="118"/>
    </row>
    <row r="1754" spans="1:12">
      <c r="A1754" s="118"/>
      <c r="B1754" s="118"/>
      <c r="C1754" s="122"/>
      <c r="D1754" s="118"/>
      <c r="E1754" s="118"/>
      <c r="F1754" s="118"/>
      <c r="G1754" s="118"/>
      <c r="H1754" s="118"/>
      <c r="I1754" s="118"/>
      <c r="J1754" s="118"/>
      <c r="K1754" s="118"/>
      <c r="L1754" s="118"/>
    </row>
    <row r="1755" spans="1:12">
      <c r="A1755" s="118"/>
      <c r="B1755" s="118"/>
      <c r="C1755" s="122"/>
      <c r="D1755" s="118"/>
      <c r="E1755" s="118"/>
      <c r="F1755" s="118"/>
      <c r="G1755" s="118"/>
      <c r="H1755" s="118"/>
      <c r="I1755" s="118"/>
      <c r="J1755" s="118"/>
      <c r="K1755" s="118"/>
      <c r="L1755" s="118"/>
    </row>
    <row r="1756" spans="1:12">
      <c r="A1756" s="118"/>
      <c r="B1756" s="118"/>
      <c r="C1756" s="122"/>
      <c r="D1756" s="118"/>
      <c r="E1756" s="118"/>
      <c r="F1756" s="118"/>
      <c r="G1756" s="118"/>
      <c r="H1756" s="118"/>
      <c r="I1756" s="118"/>
      <c r="J1756" s="118"/>
      <c r="K1756" s="118"/>
      <c r="L1756" s="118"/>
    </row>
    <row r="1757" spans="1:12">
      <c r="A1757" s="118"/>
      <c r="B1757" s="118"/>
      <c r="C1757" s="122"/>
      <c r="D1757" s="118"/>
      <c r="E1757" s="118"/>
      <c r="F1757" s="118"/>
      <c r="G1757" s="118"/>
      <c r="H1757" s="118"/>
      <c r="I1757" s="118"/>
      <c r="J1757" s="118"/>
      <c r="K1757" s="118"/>
      <c r="L1757" s="118"/>
    </row>
    <row r="1758" spans="1:12">
      <c r="A1758" s="118"/>
      <c r="B1758" s="118"/>
      <c r="C1758" s="122"/>
      <c r="D1758" s="118"/>
      <c r="E1758" s="118"/>
      <c r="F1758" s="118"/>
      <c r="G1758" s="118"/>
      <c r="H1758" s="118"/>
      <c r="I1758" s="118"/>
      <c r="J1758" s="118"/>
      <c r="K1758" s="118"/>
      <c r="L1758" s="118"/>
    </row>
    <row r="1759" spans="1:12">
      <c r="A1759" s="118"/>
      <c r="B1759" s="118"/>
      <c r="C1759" s="122"/>
      <c r="D1759" s="118"/>
      <c r="E1759" s="118"/>
      <c r="F1759" s="118"/>
      <c r="G1759" s="118"/>
      <c r="H1759" s="118"/>
      <c r="I1759" s="118"/>
      <c r="J1759" s="118"/>
      <c r="K1759" s="118"/>
      <c r="L1759" s="118"/>
    </row>
    <row r="1760" spans="1:12">
      <c r="A1760" s="118"/>
      <c r="B1760" s="118"/>
      <c r="C1760" s="122"/>
      <c r="D1760" s="118"/>
      <c r="E1760" s="118"/>
      <c r="F1760" s="118"/>
      <c r="G1760" s="118"/>
      <c r="H1760" s="118"/>
      <c r="I1760" s="118"/>
      <c r="J1760" s="118"/>
      <c r="K1760" s="118"/>
      <c r="L1760" s="118"/>
    </row>
    <row r="1761" spans="1:12">
      <c r="A1761" s="118"/>
      <c r="B1761" s="118"/>
      <c r="C1761" s="122"/>
      <c r="D1761" s="118"/>
      <c r="E1761" s="118"/>
      <c r="F1761" s="118"/>
      <c r="G1761" s="118"/>
      <c r="H1761" s="118"/>
      <c r="I1761" s="118"/>
      <c r="J1761" s="118"/>
      <c r="K1761" s="118"/>
      <c r="L1761" s="118"/>
    </row>
    <row r="1762" spans="1:12">
      <c r="A1762" s="118"/>
      <c r="B1762" s="118"/>
      <c r="C1762" s="122"/>
      <c r="D1762" s="118"/>
      <c r="E1762" s="118"/>
      <c r="F1762" s="118"/>
      <c r="G1762" s="118"/>
      <c r="H1762" s="118"/>
      <c r="I1762" s="118"/>
      <c r="J1762" s="118"/>
      <c r="K1762" s="118"/>
      <c r="L1762" s="118"/>
    </row>
    <row r="1763" spans="1:12">
      <c r="A1763" s="118"/>
      <c r="B1763" s="118"/>
      <c r="C1763" s="122"/>
      <c r="D1763" s="118"/>
      <c r="E1763" s="118"/>
      <c r="F1763" s="118"/>
      <c r="G1763" s="118"/>
      <c r="H1763" s="118"/>
      <c r="I1763" s="118"/>
      <c r="J1763" s="118"/>
      <c r="K1763" s="118"/>
      <c r="L1763" s="118"/>
    </row>
    <row r="1764" spans="1:12">
      <c r="A1764" s="118"/>
      <c r="B1764" s="118"/>
      <c r="C1764" s="122"/>
      <c r="D1764" s="118"/>
      <c r="E1764" s="118"/>
      <c r="F1764" s="118"/>
      <c r="G1764" s="118"/>
      <c r="H1764" s="118"/>
      <c r="I1764" s="118"/>
      <c r="J1764" s="118"/>
      <c r="K1764" s="118"/>
      <c r="L1764" s="118"/>
    </row>
    <row r="1765" spans="1:12">
      <c r="A1765" s="118"/>
      <c r="B1765" s="118"/>
      <c r="C1765" s="122"/>
      <c r="D1765" s="118"/>
      <c r="E1765" s="118"/>
      <c r="F1765" s="118"/>
      <c r="G1765" s="118"/>
      <c r="H1765" s="118"/>
      <c r="I1765" s="118"/>
      <c r="J1765" s="118"/>
      <c r="K1765" s="118"/>
      <c r="L1765" s="118"/>
    </row>
    <row r="1766" spans="1:12">
      <c r="A1766" s="118"/>
      <c r="B1766" s="118"/>
      <c r="C1766" s="122"/>
      <c r="D1766" s="118"/>
      <c r="E1766" s="118"/>
      <c r="F1766" s="118"/>
      <c r="G1766" s="118"/>
      <c r="H1766" s="118"/>
      <c r="I1766" s="118"/>
      <c r="J1766" s="118"/>
      <c r="K1766" s="118"/>
      <c r="L1766" s="118"/>
    </row>
    <row r="1767" spans="1:12">
      <c r="A1767" s="118"/>
      <c r="B1767" s="118"/>
      <c r="C1767" s="122"/>
      <c r="D1767" s="118"/>
      <c r="E1767" s="118"/>
      <c r="F1767" s="118"/>
      <c r="G1767" s="118"/>
      <c r="H1767" s="118"/>
      <c r="I1767" s="118"/>
      <c r="J1767" s="118"/>
      <c r="K1767" s="118"/>
      <c r="L1767" s="118"/>
    </row>
    <row r="1768" spans="1:12">
      <c r="A1768" s="118"/>
      <c r="B1768" s="118"/>
      <c r="C1768" s="122"/>
      <c r="D1768" s="118"/>
      <c r="E1768" s="118"/>
      <c r="F1768" s="118"/>
      <c r="G1768" s="118"/>
      <c r="H1768" s="118"/>
      <c r="I1768" s="118"/>
      <c r="J1768" s="118"/>
      <c r="K1768" s="118"/>
      <c r="L1768" s="118"/>
    </row>
    <row r="1769" spans="1:12">
      <c r="A1769" s="118"/>
      <c r="B1769" s="118"/>
      <c r="C1769" s="122"/>
      <c r="D1769" s="118"/>
      <c r="E1769" s="118"/>
      <c r="F1769" s="118"/>
      <c r="G1769" s="118"/>
      <c r="H1769" s="118"/>
      <c r="I1769" s="118"/>
      <c r="J1769" s="118"/>
      <c r="K1769" s="118"/>
      <c r="L1769" s="118"/>
    </row>
    <row r="1770" spans="1:12">
      <c r="A1770" s="118"/>
      <c r="B1770" s="118"/>
      <c r="C1770" s="122"/>
      <c r="D1770" s="118"/>
      <c r="E1770" s="118"/>
      <c r="F1770" s="118"/>
      <c r="G1770" s="118"/>
      <c r="H1770" s="118"/>
      <c r="I1770" s="118"/>
      <c r="J1770" s="118"/>
      <c r="K1770" s="118"/>
      <c r="L1770" s="118"/>
    </row>
    <row r="1771" spans="1:12">
      <c r="A1771" s="118"/>
      <c r="B1771" s="118"/>
      <c r="C1771" s="122"/>
      <c r="D1771" s="118"/>
      <c r="E1771" s="118"/>
      <c r="F1771" s="118"/>
      <c r="G1771" s="118"/>
      <c r="H1771" s="118"/>
      <c r="I1771" s="118"/>
      <c r="J1771" s="118"/>
      <c r="K1771" s="118"/>
      <c r="L1771" s="118"/>
    </row>
    <row r="1772" spans="1:12">
      <c r="A1772" s="118"/>
      <c r="B1772" s="118"/>
      <c r="C1772" s="122"/>
      <c r="D1772" s="118"/>
      <c r="E1772" s="118"/>
      <c r="F1772" s="118"/>
      <c r="G1772" s="118"/>
      <c r="H1772" s="118"/>
      <c r="I1772" s="118"/>
      <c r="J1772" s="118"/>
      <c r="K1772" s="118"/>
      <c r="L1772" s="118"/>
    </row>
    <row r="1773" spans="1:12">
      <c r="A1773" s="118"/>
      <c r="B1773" s="118"/>
      <c r="C1773" s="122"/>
      <c r="D1773" s="118"/>
      <c r="E1773" s="118"/>
      <c r="F1773" s="118"/>
      <c r="G1773" s="118"/>
      <c r="H1773" s="118"/>
      <c r="I1773" s="118"/>
      <c r="J1773" s="118"/>
      <c r="K1773" s="118"/>
      <c r="L1773" s="118"/>
    </row>
    <row r="1774" spans="1:12">
      <c r="A1774" s="118"/>
      <c r="B1774" s="118"/>
      <c r="C1774" s="122"/>
      <c r="D1774" s="118"/>
      <c r="E1774" s="118"/>
      <c r="F1774" s="118"/>
      <c r="G1774" s="118"/>
      <c r="H1774" s="118"/>
      <c r="I1774" s="118"/>
      <c r="J1774" s="118"/>
      <c r="K1774" s="118"/>
      <c r="L1774" s="118"/>
    </row>
    <row r="1775" spans="1:12">
      <c r="A1775" s="118"/>
      <c r="B1775" s="118"/>
      <c r="C1775" s="122"/>
      <c r="D1775" s="118"/>
      <c r="E1775" s="118"/>
      <c r="F1775" s="118"/>
      <c r="G1775" s="118"/>
      <c r="H1775" s="118"/>
      <c r="I1775" s="118"/>
      <c r="J1775" s="118"/>
      <c r="K1775" s="118"/>
      <c r="L1775" s="118"/>
    </row>
    <row r="1776" spans="1:12">
      <c r="A1776" s="118"/>
      <c r="B1776" s="118"/>
      <c r="C1776" s="122"/>
      <c r="D1776" s="118"/>
      <c r="E1776" s="118"/>
      <c r="F1776" s="118"/>
      <c r="G1776" s="118"/>
      <c r="H1776" s="118"/>
      <c r="I1776" s="118"/>
      <c r="J1776" s="118"/>
      <c r="K1776" s="118"/>
      <c r="L1776" s="118"/>
    </row>
    <row r="1777" spans="1:12">
      <c r="A1777" s="118"/>
      <c r="B1777" s="118"/>
      <c r="C1777" s="122"/>
      <c r="D1777" s="118"/>
      <c r="E1777" s="118"/>
      <c r="F1777" s="118"/>
      <c r="G1777" s="118"/>
      <c r="H1777" s="118"/>
      <c r="I1777" s="118"/>
      <c r="J1777" s="118"/>
      <c r="K1777" s="118"/>
      <c r="L1777" s="118"/>
    </row>
    <row r="1778" spans="1:12">
      <c r="A1778" s="118"/>
      <c r="B1778" s="118"/>
      <c r="C1778" s="122"/>
      <c r="D1778" s="118"/>
      <c r="E1778" s="118"/>
      <c r="F1778" s="118"/>
      <c r="G1778" s="118"/>
      <c r="H1778" s="118"/>
      <c r="I1778" s="118"/>
      <c r="J1778" s="118"/>
      <c r="K1778" s="118"/>
      <c r="L1778" s="118"/>
    </row>
    <row r="1779" spans="1:12">
      <c r="A1779" s="118"/>
      <c r="B1779" s="118"/>
      <c r="C1779" s="122"/>
      <c r="D1779" s="118"/>
      <c r="E1779" s="118"/>
      <c r="F1779" s="118"/>
      <c r="G1779" s="118"/>
      <c r="H1779" s="118"/>
      <c r="I1779" s="118"/>
      <c r="J1779" s="118"/>
      <c r="K1779" s="118"/>
      <c r="L1779" s="118"/>
    </row>
    <row r="1780" spans="1:12">
      <c r="A1780" s="118"/>
      <c r="B1780" s="118"/>
      <c r="C1780" s="122"/>
      <c r="D1780" s="118"/>
      <c r="E1780" s="118"/>
      <c r="F1780" s="118"/>
      <c r="G1780" s="118"/>
      <c r="H1780" s="118"/>
      <c r="I1780" s="118"/>
      <c r="J1780" s="118"/>
      <c r="K1780" s="118"/>
      <c r="L1780" s="118"/>
    </row>
    <row r="1781" spans="1:12">
      <c r="A1781" s="118"/>
      <c r="B1781" s="118"/>
      <c r="C1781" s="122"/>
      <c r="D1781" s="118"/>
      <c r="E1781" s="118"/>
      <c r="F1781" s="118"/>
      <c r="G1781" s="118"/>
      <c r="H1781" s="118"/>
      <c r="I1781" s="118"/>
      <c r="J1781" s="118"/>
      <c r="K1781" s="118"/>
      <c r="L1781" s="118"/>
    </row>
    <row r="1782" spans="1:12">
      <c r="A1782" s="118"/>
      <c r="B1782" s="118"/>
      <c r="C1782" s="122"/>
      <c r="D1782" s="118"/>
      <c r="E1782" s="118"/>
      <c r="F1782" s="118"/>
      <c r="G1782" s="118"/>
      <c r="H1782" s="118"/>
      <c r="I1782" s="118"/>
      <c r="J1782" s="118"/>
      <c r="K1782" s="118"/>
      <c r="L1782" s="118"/>
    </row>
    <row r="1783" spans="1:12">
      <c r="A1783" s="118"/>
      <c r="B1783" s="118"/>
      <c r="C1783" s="122"/>
      <c r="D1783" s="118"/>
      <c r="E1783" s="118"/>
      <c r="F1783" s="118"/>
      <c r="G1783" s="118"/>
      <c r="H1783" s="118"/>
      <c r="I1783" s="118"/>
      <c r="J1783" s="118"/>
      <c r="K1783" s="118"/>
      <c r="L1783" s="118"/>
    </row>
    <row r="1784" spans="1:12">
      <c r="A1784" s="118"/>
      <c r="B1784" s="118"/>
      <c r="C1784" s="122"/>
      <c r="D1784" s="118"/>
      <c r="E1784" s="118"/>
      <c r="F1784" s="118"/>
      <c r="G1784" s="118"/>
      <c r="H1784" s="118"/>
      <c r="I1784" s="118"/>
      <c r="J1784" s="118"/>
      <c r="K1784" s="118"/>
      <c r="L1784" s="118"/>
    </row>
    <row r="1785" spans="1:12">
      <c r="A1785" s="118"/>
      <c r="B1785" s="118"/>
      <c r="C1785" s="122"/>
      <c r="D1785" s="118"/>
      <c r="E1785" s="118"/>
      <c r="F1785" s="118"/>
      <c r="G1785" s="118"/>
      <c r="H1785" s="118"/>
      <c r="I1785" s="118"/>
      <c r="J1785" s="118"/>
      <c r="K1785" s="118"/>
      <c r="L1785" s="118"/>
    </row>
    <row r="1786" spans="1:12">
      <c r="A1786" s="118"/>
      <c r="B1786" s="118"/>
      <c r="C1786" s="122"/>
      <c r="D1786" s="118"/>
      <c r="E1786" s="118"/>
      <c r="F1786" s="118"/>
      <c r="G1786" s="118"/>
      <c r="H1786" s="118"/>
      <c r="I1786" s="118"/>
      <c r="J1786" s="118"/>
      <c r="K1786" s="118"/>
      <c r="L1786" s="118"/>
    </row>
    <row r="1787" spans="1:12">
      <c r="A1787" s="118"/>
      <c r="B1787" s="118"/>
      <c r="C1787" s="122"/>
      <c r="D1787" s="118"/>
      <c r="E1787" s="118"/>
      <c r="F1787" s="118"/>
      <c r="G1787" s="118"/>
      <c r="H1787" s="118"/>
      <c r="I1787" s="118"/>
      <c r="J1787" s="118"/>
      <c r="K1787" s="118"/>
      <c r="L1787" s="118"/>
    </row>
    <row r="1788" spans="1:12">
      <c r="A1788" s="118"/>
      <c r="B1788" s="118"/>
      <c r="C1788" s="122"/>
      <c r="D1788" s="118"/>
      <c r="E1788" s="118"/>
      <c r="F1788" s="118"/>
      <c r="G1788" s="118"/>
      <c r="H1788" s="118"/>
      <c r="I1788" s="118"/>
      <c r="J1788" s="118"/>
      <c r="K1788" s="118"/>
      <c r="L1788" s="118"/>
    </row>
    <row r="1789" spans="1:12">
      <c r="A1789" s="118"/>
      <c r="B1789" s="118"/>
      <c r="C1789" s="122"/>
      <c r="D1789" s="118"/>
      <c r="E1789" s="118"/>
      <c r="F1789" s="118"/>
      <c r="G1789" s="118"/>
      <c r="H1789" s="118"/>
      <c r="I1789" s="118"/>
      <c r="J1789" s="118"/>
      <c r="K1789" s="118"/>
      <c r="L1789" s="118"/>
    </row>
    <row r="1790" spans="1:12">
      <c r="A1790" s="118"/>
      <c r="B1790" s="118"/>
      <c r="C1790" s="122"/>
      <c r="D1790" s="118"/>
      <c r="E1790" s="118"/>
      <c r="F1790" s="118"/>
      <c r="G1790" s="118"/>
      <c r="H1790" s="118"/>
      <c r="I1790" s="118"/>
      <c r="J1790" s="118"/>
      <c r="K1790" s="118"/>
      <c r="L1790" s="118"/>
    </row>
    <row r="1791" spans="1:12">
      <c r="A1791" s="118"/>
      <c r="B1791" s="118"/>
      <c r="C1791" s="122"/>
      <c r="D1791" s="118"/>
      <c r="E1791" s="118"/>
      <c r="F1791" s="118"/>
      <c r="G1791" s="118"/>
      <c r="H1791" s="118"/>
      <c r="I1791" s="118"/>
      <c r="J1791" s="118"/>
      <c r="K1791" s="118"/>
      <c r="L1791" s="118"/>
    </row>
    <row r="1792" spans="1:12">
      <c r="A1792" s="118"/>
      <c r="B1792" s="118"/>
      <c r="C1792" s="122"/>
      <c r="D1792" s="118"/>
      <c r="E1792" s="118"/>
      <c r="F1792" s="118"/>
      <c r="G1792" s="118"/>
      <c r="H1792" s="118"/>
      <c r="I1792" s="118"/>
      <c r="J1792" s="118"/>
      <c r="K1792" s="118"/>
      <c r="L1792" s="118"/>
    </row>
    <row r="1793" spans="1:12">
      <c r="A1793" s="118"/>
      <c r="B1793" s="118"/>
      <c r="C1793" s="122"/>
      <c r="D1793" s="118"/>
      <c r="E1793" s="118"/>
      <c r="F1793" s="118"/>
      <c r="G1793" s="118"/>
      <c r="H1793" s="118"/>
      <c r="I1793" s="118"/>
      <c r="J1793" s="118"/>
      <c r="K1793" s="118"/>
      <c r="L1793" s="118"/>
    </row>
    <row r="1794" spans="1:12">
      <c r="A1794" s="118"/>
      <c r="B1794" s="118"/>
      <c r="C1794" s="122"/>
      <c r="D1794" s="118"/>
      <c r="E1794" s="118"/>
      <c r="F1794" s="118"/>
      <c r="G1794" s="118"/>
      <c r="H1794" s="118"/>
      <c r="I1794" s="118"/>
      <c r="J1794" s="118"/>
      <c r="K1794" s="118"/>
      <c r="L1794" s="118"/>
    </row>
    <row r="1795" spans="1:12">
      <c r="A1795" s="118"/>
      <c r="B1795" s="118"/>
      <c r="C1795" s="122"/>
      <c r="D1795" s="118"/>
      <c r="E1795" s="122"/>
      <c r="F1795" s="118"/>
      <c r="G1795" s="118"/>
      <c r="H1795" s="118"/>
      <c r="I1795" s="118"/>
      <c r="J1795" s="118"/>
      <c r="K1795" s="118"/>
      <c r="L1795" s="118"/>
    </row>
    <row r="1796" spans="1:12">
      <c r="A1796" s="118"/>
      <c r="B1796" s="118"/>
      <c r="C1796" s="122"/>
      <c r="D1796" s="118"/>
      <c r="E1796" s="122"/>
      <c r="F1796" s="118"/>
      <c r="G1796" s="118"/>
      <c r="H1796" s="118"/>
      <c r="I1796" s="118"/>
      <c r="J1796" s="118"/>
      <c r="K1796" s="118"/>
      <c r="L1796" s="118"/>
    </row>
    <row r="1797" spans="1:12">
      <c r="A1797" s="118"/>
      <c r="B1797" s="118"/>
      <c r="C1797" s="122"/>
      <c r="D1797" s="118"/>
      <c r="E1797" s="122"/>
      <c r="F1797" s="118"/>
      <c r="G1797" s="118"/>
      <c r="H1797" s="118"/>
      <c r="I1797" s="118"/>
      <c r="J1797" s="118"/>
      <c r="K1797" s="118"/>
      <c r="L1797" s="118"/>
    </row>
    <row r="1798" spans="1:12">
      <c r="A1798" s="118"/>
      <c r="B1798" s="118"/>
      <c r="C1798" s="122"/>
      <c r="D1798" s="118"/>
      <c r="E1798" s="122"/>
      <c r="F1798" s="118"/>
      <c r="G1798" s="118"/>
      <c r="H1798" s="118"/>
      <c r="I1798" s="118"/>
      <c r="J1798" s="118"/>
      <c r="K1798" s="118"/>
      <c r="L1798" s="118"/>
    </row>
    <row r="1799" spans="1:12">
      <c r="A1799" s="118"/>
      <c r="B1799" s="118"/>
      <c r="C1799" s="122"/>
      <c r="D1799" s="118"/>
      <c r="E1799" s="122"/>
      <c r="F1799" s="118"/>
      <c r="G1799" s="118"/>
      <c r="H1799" s="118"/>
      <c r="I1799" s="118"/>
      <c r="J1799" s="118"/>
      <c r="K1799" s="118"/>
      <c r="L1799" s="118"/>
    </row>
    <row r="1800" spans="1:12">
      <c r="A1800" s="118"/>
      <c r="B1800" s="118"/>
      <c r="C1800" s="122"/>
      <c r="D1800" s="118"/>
      <c r="E1800" s="122"/>
      <c r="F1800" s="118"/>
      <c r="G1800" s="118"/>
      <c r="H1800" s="118"/>
      <c r="I1800" s="118"/>
      <c r="J1800" s="118"/>
      <c r="K1800" s="118"/>
      <c r="L1800" s="118"/>
    </row>
    <row r="1801" spans="1:12">
      <c r="A1801" s="118"/>
      <c r="B1801" s="118"/>
      <c r="C1801" s="122"/>
      <c r="D1801" s="118"/>
      <c r="E1801" s="122"/>
      <c r="F1801" s="118"/>
      <c r="G1801" s="118"/>
      <c r="H1801" s="118"/>
      <c r="I1801" s="118"/>
      <c r="J1801" s="118"/>
      <c r="K1801" s="118"/>
      <c r="L1801" s="118"/>
    </row>
    <row r="1802" spans="1:12">
      <c r="A1802" s="118"/>
      <c r="B1802" s="118"/>
      <c r="C1802" s="122"/>
      <c r="D1802" s="118"/>
      <c r="E1802" s="122"/>
      <c r="F1802" s="118"/>
      <c r="G1802" s="118"/>
      <c r="H1802" s="118"/>
      <c r="I1802" s="118"/>
      <c r="J1802" s="118"/>
      <c r="K1802" s="118"/>
      <c r="L1802" s="118"/>
    </row>
    <row r="1803" spans="1:12">
      <c r="A1803" s="118"/>
      <c r="B1803" s="118"/>
      <c r="C1803" s="122"/>
      <c r="D1803" s="118"/>
      <c r="E1803" s="118"/>
      <c r="F1803" s="118"/>
      <c r="G1803" s="118"/>
      <c r="H1803" s="118"/>
      <c r="I1803" s="118"/>
      <c r="J1803" s="118"/>
      <c r="K1803" s="118"/>
      <c r="L1803" s="118"/>
    </row>
    <row r="1804" spans="1:12">
      <c r="A1804" s="118"/>
      <c r="B1804" s="118"/>
      <c r="C1804" s="122"/>
      <c r="D1804" s="118"/>
      <c r="E1804" s="118"/>
      <c r="F1804" s="118"/>
      <c r="G1804" s="118"/>
      <c r="H1804" s="118"/>
      <c r="I1804" s="118"/>
      <c r="J1804" s="118"/>
      <c r="K1804" s="118"/>
      <c r="L1804" s="118"/>
    </row>
    <row r="1805" spans="1:12">
      <c r="A1805" s="118"/>
      <c r="B1805" s="118"/>
      <c r="C1805" s="122"/>
      <c r="D1805" s="118"/>
      <c r="E1805" s="118"/>
      <c r="F1805" s="118"/>
      <c r="G1805" s="118"/>
      <c r="H1805" s="118"/>
      <c r="I1805" s="118"/>
      <c r="J1805" s="118"/>
      <c r="K1805" s="118"/>
      <c r="L1805" s="118"/>
    </row>
    <row r="1806" spans="1:12">
      <c r="A1806" s="118"/>
      <c r="B1806" s="118"/>
      <c r="C1806" s="122"/>
      <c r="D1806" s="118"/>
      <c r="E1806" s="118"/>
      <c r="F1806" s="118"/>
      <c r="G1806" s="118"/>
      <c r="H1806" s="118"/>
      <c r="I1806" s="118"/>
      <c r="J1806" s="118"/>
      <c r="K1806" s="118"/>
      <c r="L1806" s="118"/>
    </row>
    <row r="1807" spans="1:12">
      <c r="A1807" s="118"/>
      <c r="B1807" s="118"/>
      <c r="C1807" s="122"/>
      <c r="D1807" s="118"/>
      <c r="E1807" s="118"/>
      <c r="F1807" s="118"/>
      <c r="G1807" s="118"/>
      <c r="H1807" s="118"/>
      <c r="I1807" s="118"/>
      <c r="J1807" s="118"/>
      <c r="K1807" s="118"/>
      <c r="L1807" s="118"/>
    </row>
    <row r="1808" spans="1:12">
      <c r="A1808" s="118"/>
      <c r="B1808" s="118"/>
      <c r="C1808" s="122"/>
      <c r="D1808" s="118"/>
      <c r="E1808" s="118"/>
      <c r="F1808" s="118"/>
      <c r="G1808" s="118"/>
      <c r="H1808" s="118"/>
      <c r="I1808" s="118"/>
      <c r="J1808" s="118"/>
      <c r="K1808" s="118"/>
      <c r="L1808" s="118"/>
    </row>
    <row r="1809" spans="1:12">
      <c r="A1809" s="118"/>
      <c r="B1809" s="118"/>
      <c r="C1809" s="122"/>
      <c r="D1809" s="118"/>
      <c r="E1809" s="118"/>
      <c r="F1809" s="118"/>
      <c r="G1809" s="118"/>
      <c r="H1809" s="118"/>
      <c r="I1809" s="118"/>
      <c r="J1809" s="118"/>
      <c r="K1809" s="118"/>
      <c r="L1809" s="118"/>
    </row>
    <row r="1810" spans="1:12">
      <c r="A1810" s="118"/>
      <c r="B1810" s="118"/>
      <c r="C1810" s="122"/>
      <c r="D1810" s="118"/>
      <c r="E1810" s="118"/>
      <c r="F1810" s="118"/>
      <c r="G1810" s="118"/>
      <c r="H1810" s="118"/>
      <c r="I1810" s="118"/>
      <c r="J1810" s="118"/>
      <c r="K1810" s="118"/>
      <c r="L1810" s="118"/>
    </row>
    <row r="1811" spans="1:12">
      <c r="A1811" s="118"/>
      <c r="B1811" s="118"/>
      <c r="C1811" s="122"/>
      <c r="D1811" s="118"/>
      <c r="E1811" s="118"/>
      <c r="F1811" s="118"/>
      <c r="G1811" s="118"/>
      <c r="H1811" s="118"/>
      <c r="I1811" s="118"/>
      <c r="J1811" s="118"/>
      <c r="K1811" s="118"/>
      <c r="L1811" s="118"/>
    </row>
    <row r="1812" spans="1:12">
      <c r="A1812" s="118"/>
      <c r="B1812" s="118"/>
      <c r="C1812" s="122"/>
      <c r="D1812" s="118"/>
      <c r="E1812" s="118"/>
      <c r="F1812" s="118"/>
      <c r="G1812" s="118"/>
      <c r="H1812" s="118"/>
      <c r="I1812" s="118"/>
      <c r="J1812" s="118"/>
      <c r="K1812" s="118"/>
      <c r="L1812" s="118"/>
    </row>
    <row r="1813" spans="1:12">
      <c r="A1813" s="118"/>
      <c r="B1813" s="118"/>
      <c r="C1813" s="122"/>
      <c r="D1813" s="118"/>
      <c r="E1813" s="118"/>
      <c r="F1813" s="118"/>
      <c r="G1813" s="118"/>
      <c r="H1813" s="118"/>
      <c r="I1813" s="118"/>
      <c r="J1813" s="118"/>
      <c r="K1813" s="118"/>
      <c r="L1813" s="118"/>
    </row>
    <row r="1814" spans="1:12">
      <c r="A1814" s="118"/>
      <c r="B1814" s="118"/>
      <c r="C1814" s="122"/>
      <c r="D1814" s="118"/>
      <c r="E1814" s="118"/>
      <c r="F1814" s="118"/>
      <c r="G1814" s="118"/>
      <c r="H1814" s="118"/>
      <c r="I1814" s="118"/>
      <c r="J1814" s="118"/>
      <c r="K1814" s="118"/>
      <c r="L1814" s="118"/>
    </row>
    <row r="1815" spans="1:12">
      <c r="A1815" s="118"/>
      <c r="B1815" s="118"/>
      <c r="C1815" s="122"/>
      <c r="D1815" s="118"/>
      <c r="E1815" s="118"/>
      <c r="F1815" s="118"/>
      <c r="G1815" s="118"/>
      <c r="H1815" s="118"/>
      <c r="I1815" s="118"/>
      <c r="J1815" s="118"/>
      <c r="K1815" s="118"/>
      <c r="L1815" s="118"/>
    </row>
    <row r="1816" spans="1:12">
      <c r="A1816" s="118"/>
      <c r="B1816" s="118"/>
      <c r="C1816" s="122"/>
      <c r="D1816" s="118"/>
      <c r="E1816" s="118"/>
      <c r="F1816" s="118"/>
      <c r="G1816" s="118"/>
      <c r="H1816" s="118"/>
      <c r="I1816" s="118"/>
      <c r="J1816" s="118"/>
      <c r="K1816" s="118"/>
      <c r="L1816" s="118"/>
    </row>
    <row r="1817" spans="1:12">
      <c r="A1817" s="118"/>
      <c r="B1817" s="118"/>
      <c r="C1817" s="122"/>
      <c r="D1817" s="118"/>
      <c r="E1817" s="118"/>
      <c r="F1817" s="118"/>
      <c r="G1817" s="118"/>
      <c r="H1817" s="118"/>
      <c r="I1817" s="118"/>
      <c r="J1817" s="118"/>
      <c r="K1817" s="118"/>
      <c r="L1817" s="118"/>
    </row>
    <row r="1818" spans="1:12">
      <c r="A1818" s="118"/>
      <c r="B1818" s="118"/>
      <c r="C1818" s="122"/>
      <c r="D1818" s="118"/>
      <c r="E1818" s="118"/>
      <c r="F1818" s="118"/>
      <c r="G1818" s="118"/>
      <c r="H1818" s="118"/>
      <c r="I1818" s="118"/>
      <c r="J1818" s="118"/>
      <c r="K1818" s="118"/>
      <c r="L1818" s="118"/>
    </row>
    <row r="1819" spans="1:12">
      <c r="A1819" s="118"/>
      <c r="B1819" s="118"/>
      <c r="C1819" s="122"/>
      <c r="D1819" s="118"/>
      <c r="E1819" s="118"/>
      <c r="F1819" s="118"/>
      <c r="G1819" s="118"/>
      <c r="H1819" s="118"/>
      <c r="I1819" s="118"/>
      <c r="J1819" s="118"/>
      <c r="K1819" s="118"/>
      <c r="L1819" s="118"/>
    </row>
    <row r="1820" spans="1:12">
      <c r="A1820" s="118"/>
      <c r="B1820" s="118"/>
      <c r="C1820" s="122"/>
      <c r="D1820" s="118"/>
      <c r="E1820" s="118"/>
      <c r="F1820" s="118"/>
      <c r="G1820" s="118"/>
      <c r="H1820" s="118"/>
      <c r="I1820" s="118"/>
      <c r="J1820" s="118"/>
      <c r="K1820" s="118"/>
      <c r="L1820" s="118"/>
    </row>
    <row r="1821" spans="1:12">
      <c r="A1821" s="118"/>
      <c r="B1821" s="118"/>
      <c r="C1821" s="122"/>
      <c r="D1821" s="118"/>
      <c r="E1821" s="118"/>
      <c r="F1821" s="118"/>
      <c r="G1821" s="118"/>
      <c r="H1821" s="118"/>
      <c r="I1821" s="118"/>
      <c r="J1821" s="118"/>
      <c r="K1821" s="118"/>
      <c r="L1821" s="118"/>
    </row>
    <row r="1822" spans="1:12">
      <c r="A1822" s="118"/>
      <c r="B1822" s="118"/>
      <c r="C1822" s="122"/>
      <c r="D1822" s="118"/>
      <c r="E1822" s="118"/>
      <c r="F1822" s="118"/>
      <c r="G1822" s="118"/>
      <c r="H1822" s="118"/>
      <c r="I1822" s="118"/>
      <c r="J1822" s="118"/>
      <c r="K1822" s="118"/>
      <c r="L1822" s="118"/>
    </row>
    <row r="1823" spans="1:12">
      <c r="A1823" s="118"/>
      <c r="B1823" s="118"/>
      <c r="C1823" s="122"/>
      <c r="D1823" s="118"/>
      <c r="E1823" s="118"/>
      <c r="F1823" s="118"/>
      <c r="G1823" s="118"/>
      <c r="H1823" s="118"/>
      <c r="I1823" s="118"/>
      <c r="J1823" s="118"/>
      <c r="K1823" s="118"/>
      <c r="L1823" s="118"/>
    </row>
    <row r="1824" spans="1:12">
      <c r="A1824" s="118"/>
      <c r="B1824" s="118"/>
      <c r="C1824" s="122"/>
      <c r="D1824" s="118"/>
      <c r="E1824" s="118"/>
      <c r="F1824" s="118"/>
      <c r="G1824" s="118"/>
      <c r="H1824" s="118"/>
      <c r="I1824" s="118"/>
      <c r="J1824" s="118"/>
      <c r="K1824" s="118"/>
      <c r="L1824" s="118"/>
    </row>
    <row r="1825" spans="1:12">
      <c r="A1825" s="118"/>
      <c r="B1825" s="118"/>
      <c r="C1825" s="122"/>
      <c r="D1825" s="118"/>
      <c r="E1825" s="118"/>
      <c r="F1825" s="118"/>
      <c r="G1825" s="118"/>
      <c r="H1825" s="118"/>
      <c r="I1825" s="118"/>
      <c r="J1825" s="118"/>
      <c r="K1825" s="118"/>
      <c r="L1825" s="118"/>
    </row>
    <row r="1826" spans="1:12">
      <c r="A1826" s="118"/>
      <c r="B1826" s="118"/>
      <c r="C1826" s="122"/>
      <c r="D1826" s="118"/>
      <c r="E1826" s="118"/>
      <c r="F1826" s="118"/>
      <c r="G1826" s="118"/>
      <c r="H1826" s="118"/>
      <c r="I1826" s="118"/>
      <c r="J1826" s="118"/>
      <c r="K1826" s="118"/>
      <c r="L1826" s="118"/>
    </row>
    <row r="1827" spans="1:12">
      <c r="A1827" s="118"/>
      <c r="B1827" s="118"/>
      <c r="C1827" s="122"/>
      <c r="D1827" s="118"/>
      <c r="E1827" s="118"/>
      <c r="F1827" s="118"/>
      <c r="G1827" s="118"/>
      <c r="H1827" s="118"/>
      <c r="I1827" s="118"/>
      <c r="J1827" s="118"/>
      <c r="K1827" s="118"/>
      <c r="L1827" s="118"/>
    </row>
    <row r="1828" spans="1:12">
      <c r="A1828" s="118"/>
      <c r="B1828" s="118"/>
      <c r="C1828" s="122"/>
      <c r="D1828" s="118"/>
      <c r="E1828" s="118"/>
      <c r="F1828" s="118"/>
      <c r="G1828" s="118"/>
      <c r="H1828" s="118"/>
      <c r="I1828" s="118"/>
      <c r="J1828" s="118"/>
      <c r="K1828" s="118"/>
      <c r="L1828" s="118"/>
    </row>
    <row r="1829" spans="1:12">
      <c r="A1829" s="118"/>
      <c r="B1829" s="118"/>
      <c r="C1829" s="122"/>
      <c r="D1829" s="118"/>
      <c r="E1829" s="118"/>
      <c r="F1829" s="118"/>
      <c r="G1829" s="118"/>
      <c r="H1829" s="118"/>
      <c r="I1829" s="118"/>
      <c r="J1829" s="118"/>
      <c r="K1829" s="118"/>
      <c r="L1829" s="118"/>
    </row>
    <row r="1830" spans="1:12">
      <c r="A1830" s="118"/>
      <c r="B1830" s="118"/>
      <c r="C1830" s="122"/>
      <c r="D1830" s="118"/>
      <c r="E1830" s="118"/>
      <c r="F1830" s="118"/>
      <c r="G1830" s="118"/>
      <c r="H1830" s="118"/>
      <c r="I1830" s="118"/>
      <c r="J1830" s="118"/>
      <c r="K1830" s="118"/>
      <c r="L1830" s="118"/>
    </row>
    <row r="1831" spans="1:12">
      <c r="A1831" s="118"/>
      <c r="B1831" s="118"/>
      <c r="C1831" s="122"/>
      <c r="D1831" s="118"/>
      <c r="E1831" s="118"/>
      <c r="F1831" s="118"/>
      <c r="G1831" s="118"/>
      <c r="H1831" s="118"/>
      <c r="I1831" s="118"/>
      <c r="J1831" s="118"/>
      <c r="K1831" s="118"/>
      <c r="L1831" s="118"/>
    </row>
    <row r="1832" spans="1:12">
      <c r="A1832" s="118"/>
      <c r="B1832" s="118"/>
      <c r="C1832" s="122"/>
      <c r="D1832" s="118"/>
      <c r="E1832" s="118"/>
      <c r="F1832" s="118"/>
      <c r="G1832" s="118"/>
      <c r="H1832" s="118"/>
      <c r="I1832" s="118"/>
      <c r="J1832" s="118"/>
      <c r="K1832" s="118"/>
      <c r="L1832" s="118"/>
    </row>
    <row r="1833" spans="1:12">
      <c r="A1833" s="118"/>
      <c r="B1833" s="118"/>
      <c r="C1833" s="122"/>
      <c r="D1833" s="118"/>
      <c r="E1833" s="118"/>
      <c r="F1833" s="118"/>
      <c r="G1833" s="118"/>
      <c r="H1833" s="118"/>
      <c r="I1833" s="118"/>
      <c r="J1833" s="118"/>
      <c r="K1833" s="118"/>
      <c r="L1833" s="118"/>
    </row>
    <row r="1834" spans="1:12">
      <c r="A1834" s="118"/>
      <c r="B1834" s="118"/>
      <c r="C1834" s="122"/>
      <c r="D1834" s="118"/>
      <c r="E1834" s="118"/>
      <c r="F1834" s="118"/>
      <c r="G1834" s="118"/>
      <c r="H1834" s="118"/>
      <c r="I1834" s="118"/>
      <c r="J1834" s="118"/>
      <c r="K1834" s="118"/>
      <c r="L1834" s="118"/>
    </row>
    <row r="1835" spans="1:12">
      <c r="A1835" s="118"/>
      <c r="B1835" s="118"/>
      <c r="C1835" s="122"/>
      <c r="D1835" s="118"/>
      <c r="E1835" s="118"/>
      <c r="F1835" s="118"/>
      <c r="G1835" s="118"/>
      <c r="H1835" s="118"/>
      <c r="I1835" s="118"/>
      <c r="J1835" s="118"/>
      <c r="K1835" s="118"/>
      <c r="L1835" s="118"/>
    </row>
    <row r="1836" spans="1:12">
      <c r="A1836" s="118"/>
      <c r="B1836" s="118"/>
      <c r="C1836" s="122"/>
      <c r="D1836" s="118"/>
      <c r="E1836" s="118"/>
      <c r="F1836" s="118"/>
      <c r="G1836" s="118"/>
      <c r="H1836" s="118"/>
      <c r="I1836" s="118"/>
      <c r="J1836" s="118"/>
      <c r="K1836" s="118"/>
      <c r="L1836" s="118"/>
    </row>
    <row r="1837" spans="1:12">
      <c r="A1837" s="118"/>
      <c r="B1837" s="118"/>
      <c r="C1837" s="122"/>
      <c r="D1837" s="118"/>
      <c r="E1837" s="118"/>
      <c r="F1837" s="118"/>
      <c r="G1837" s="118"/>
      <c r="H1837" s="118"/>
      <c r="I1837" s="118"/>
      <c r="J1837" s="118"/>
      <c r="K1837" s="118"/>
      <c r="L1837" s="118"/>
    </row>
    <row r="1838" spans="1:12">
      <c r="A1838" s="118"/>
      <c r="B1838" s="118"/>
      <c r="C1838" s="122"/>
      <c r="D1838" s="118"/>
      <c r="E1838" s="118"/>
      <c r="F1838" s="118"/>
      <c r="G1838" s="118"/>
      <c r="H1838" s="118"/>
      <c r="I1838" s="118"/>
      <c r="J1838" s="118"/>
      <c r="K1838" s="118"/>
      <c r="L1838" s="118"/>
    </row>
    <row r="1839" spans="1:12">
      <c r="A1839" s="118"/>
      <c r="B1839" s="118"/>
      <c r="C1839" s="122"/>
      <c r="D1839" s="118"/>
      <c r="E1839" s="118"/>
      <c r="F1839" s="118"/>
      <c r="G1839" s="118"/>
      <c r="H1839" s="118"/>
      <c r="I1839" s="118"/>
      <c r="J1839" s="118"/>
      <c r="K1839" s="118"/>
      <c r="L1839" s="118"/>
    </row>
    <row r="1840" spans="1:12">
      <c r="A1840" s="118"/>
      <c r="B1840" s="118"/>
      <c r="C1840" s="122"/>
      <c r="D1840" s="118"/>
      <c r="E1840" s="118"/>
      <c r="F1840" s="118"/>
      <c r="G1840" s="118"/>
      <c r="H1840" s="118"/>
      <c r="I1840" s="118"/>
      <c r="J1840" s="118"/>
      <c r="K1840" s="118"/>
      <c r="L1840" s="118"/>
    </row>
    <row r="1841" spans="1:12">
      <c r="A1841" s="118"/>
      <c r="B1841" s="118"/>
      <c r="C1841" s="122"/>
      <c r="D1841" s="118"/>
      <c r="E1841" s="118"/>
      <c r="F1841" s="118"/>
      <c r="G1841" s="118"/>
      <c r="H1841" s="118"/>
      <c r="I1841" s="118"/>
      <c r="J1841" s="118"/>
      <c r="K1841" s="118"/>
      <c r="L1841" s="118"/>
    </row>
    <row r="1842" spans="1:12">
      <c r="A1842" s="118"/>
      <c r="B1842" s="118"/>
      <c r="C1842" s="122"/>
      <c r="D1842" s="118"/>
      <c r="E1842" s="118"/>
      <c r="F1842" s="118"/>
      <c r="G1842" s="118"/>
      <c r="H1842" s="118"/>
      <c r="I1842" s="118"/>
      <c r="J1842" s="118"/>
      <c r="K1842" s="118"/>
      <c r="L1842" s="118"/>
    </row>
    <row r="1843" spans="1:12">
      <c r="A1843" s="118"/>
      <c r="B1843" s="118"/>
      <c r="C1843" s="122"/>
      <c r="D1843" s="118"/>
      <c r="E1843" s="118"/>
      <c r="F1843" s="118"/>
      <c r="G1843" s="118"/>
      <c r="H1843" s="118"/>
      <c r="I1843" s="118"/>
      <c r="J1843" s="118"/>
      <c r="K1843" s="118"/>
      <c r="L1843" s="118"/>
    </row>
    <row r="1844" spans="1:12">
      <c r="A1844" s="118"/>
      <c r="B1844" s="118"/>
      <c r="C1844" s="122"/>
      <c r="D1844" s="118"/>
      <c r="E1844" s="118"/>
      <c r="F1844" s="118"/>
      <c r="G1844" s="118"/>
      <c r="H1844" s="118"/>
      <c r="I1844" s="118"/>
      <c r="J1844" s="118"/>
      <c r="K1844" s="118"/>
      <c r="L1844" s="118"/>
    </row>
    <row r="1845" spans="1:12">
      <c r="A1845" s="118"/>
      <c r="B1845" s="118"/>
      <c r="C1845" s="122"/>
      <c r="D1845" s="118"/>
      <c r="E1845" s="118"/>
      <c r="F1845" s="118"/>
      <c r="G1845" s="118"/>
      <c r="H1845" s="118"/>
      <c r="I1845" s="118"/>
      <c r="J1845" s="118"/>
      <c r="K1845" s="118"/>
      <c r="L1845" s="118"/>
    </row>
    <row r="1846" spans="1:12">
      <c r="A1846" s="118"/>
      <c r="B1846" s="118"/>
      <c r="C1846" s="122"/>
      <c r="D1846" s="118"/>
      <c r="E1846" s="118"/>
      <c r="F1846" s="118"/>
      <c r="G1846" s="118"/>
      <c r="H1846" s="118"/>
      <c r="I1846" s="118"/>
      <c r="J1846" s="118"/>
      <c r="K1846" s="118"/>
      <c r="L1846" s="118"/>
    </row>
    <row r="1847" spans="1:12">
      <c r="A1847" s="118"/>
      <c r="B1847" s="118"/>
      <c r="C1847" s="122"/>
      <c r="D1847" s="118"/>
      <c r="E1847" s="118"/>
      <c r="F1847" s="118"/>
      <c r="G1847" s="118"/>
      <c r="H1847" s="118"/>
      <c r="I1847" s="118"/>
      <c r="J1847" s="118"/>
      <c r="K1847" s="118"/>
      <c r="L1847" s="118"/>
    </row>
    <row r="1848" spans="1:12">
      <c r="A1848" s="118"/>
      <c r="B1848" s="118"/>
      <c r="C1848" s="122"/>
      <c r="D1848" s="118"/>
      <c r="E1848" s="118"/>
      <c r="F1848" s="118"/>
      <c r="G1848" s="118"/>
      <c r="H1848" s="118"/>
      <c r="I1848" s="118"/>
      <c r="J1848" s="118"/>
      <c r="K1848" s="118"/>
      <c r="L1848" s="118"/>
    </row>
    <row r="1849" spans="1:12">
      <c r="A1849" s="118"/>
      <c r="B1849" s="118"/>
      <c r="C1849" s="122"/>
      <c r="D1849" s="118"/>
      <c r="E1849" s="118"/>
      <c r="F1849" s="118"/>
      <c r="G1849" s="118"/>
      <c r="H1849" s="118"/>
      <c r="I1849" s="118"/>
      <c r="J1849" s="118"/>
      <c r="K1849" s="118"/>
      <c r="L1849" s="118"/>
    </row>
    <row r="1850" spans="1:12">
      <c r="A1850" s="118"/>
      <c r="B1850" s="118"/>
      <c r="C1850" s="122"/>
      <c r="D1850" s="118"/>
      <c r="E1850" s="118"/>
      <c r="F1850" s="118"/>
      <c r="G1850" s="118"/>
      <c r="H1850" s="118"/>
      <c r="I1850" s="118"/>
      <c r="J1850" s="118"/>
      <c r="K1850" s="118"/>
      <c r="L1850" s="118"/>
    </row>
    <row r="1851" spans="1:12">
      <c r="A1851" s="118"/>
      <c r="B1851" s="118"/>
      <c r="C1851" s="122"/>
      <c r="D1851" s="118"/>
      <c r="E1851" s="118"/>
      <c r="F1851" s="118"/>
      <c r="G1851" s="118"/>
      <c r="H1851" s="118"/>
      <c r="I1851" s="118"/>
      <c r="J1851" s="118"/>
      <c r="K1851" s="118"/>
      <c r="L1851" s="118"/>
    </row>
    <row r="1852" spans="1:12">
      <c r="A1852" s="118"/>
      <c r="B1852" s="118"/>
      <c r="C1852" s="122"/>
      <c r="D1852" s="118"/>
      <c r="E1852" s="118"/>
      <c r="F1852" s="118"/>
      <c r="G1852" s="118"/>
      <c r="H1852" s="118"/>
      <c r="I1852" s="118"/>
      <c r="J1852" s="118"/>
      <c r="K1852" s="118"/>
      <c r="L1852" s="118"/>
    </row>
    <row r="1853" spans="1:12">
      <c r="A1853" s="118"/>
      <c r="B1853" s="118"/>
      <c r="C1853" s="122"/>
      <c r="D1853" s="118"/>
      <c r="E1853" s="118"/>
      <c r="F1853" s="118"/>
      <c r="G1853" s="118"/>
      <c r="H1853" s="118"/>
      <c r="I1853" s="118"/>
      <c r="J1853" s="118"/>
      <c r="K1853" s="118"/>
      <c r="L1853" s="118"/>
    </row>
    <row r="1854" spans="1:12">
      <c r="A1854" s="118"/>
      <c r="B1854" s="118"/>
      <c r="C1854" s="122"/>
      <c r="D1854" s="118"/>
      <c r="E1854" s="118"/>
      <c r="F1854" s="118"/>
      <c r="G1854" s="118"/>
      <c r="H1854" s="118"/>
      <c r="I1854" s="118"/>
      <c r="J1854" s="118"/>
      <c r="K1854" s="118"/>
      <c r="L1854" s="118"/>
    </row>
    <row r="1855" spans="1:12">
      <c r="A1855" s="118"/>
      <c r="B1855" s="118"/>
      <c r="C1855" s="122"/>
      <c r="D1855" s="118"/>
      <c r="E1855" s="118"/>
      <c r="F1855" s="118"/>
      <c r="G1855" s="118"/>
      <c r="H1855" s="118"/>
      <c r="I1855" s="118"/>
      <c r="J1855" s="118"/>
      <c r="K1855" s="118"/>
      <c r="L1855" s="118"/>
    </row>
    <row r="1856" spans="1:12">
      <c r="A1856" s="118"/>
      <c r="B1856" s="118"/>
      <c r="C1856" s="122"/>
      <c r="D1856" s="118"/>
      <c r="E1856" s="118"/>
      <c r="F1856" s="118"/>
      <c r="G1856" s="118"/>
      <c r="H1856" s="118"/>
      <c r="I1856" s="118"/>
      <c r="J1856" s="118"/>
      <c r="K1856" s="118"/>
      <c r="L1856" s="118"/>
    </row>
    <row r="1857" spans="1:12">
      <c r="A1857" s="118"/>
      <c r="B1857" s="118"/>
      <c r="C1857" s="122"/>
      <c r="D1857" s="118"/>
      <c r="E1857" s="118"/>
      <c r="F1857" s="118"/>
      <c r="G1857" s="118"/>
      <c r="H1857" s="118"/>
      <c r="I1857" s="118"/>
      <c r="J1857" s="118"/>
      <c r="K1857" s="118"/>
      <c r="L1857" s="118"/>
    </row>
    <row r="1858" spans="1:12">
      <c r="A1858" s="118"/>
      <c r="B1858" s="118"/>
      <c r="C1858" s="122"/>
      <c r="D1858" s="118"/>
      <c r="E1858" s="118"/>
      <c r="F1858" s="118"/>
      <c r="G1858" s="118"/>
      <c r="H1858" s="118"/>
      <c r="I1858" s="118"/>
      <c r="J1858" s="118"/>
      <c r="K1858" s="118"/>
      <c r="L1858" s="118"/>
    </row>
    <row r="1859" spans="1:12">
      <c r="A1859" s="118"/>
      <c r="B1859" s="118"/>
      <c r="C1859" s="122"/>
      <c r="D1859" s="118"/>
      <c r="E1859" s="118"/>
      <c r="F1859" s="118"/>
      <c r="G1859" s="118"/>
      <c r="H1859" s="118"/>
      <c r="I1859" s="118"/>
      <c r="J1859" s="118"/>
      <c r="K1859" s="118"/>
      <c r="L1859" s="118"/>
    </row>
    <row r="1860" spans="1:12">
      <c r="A1860" s="118"/>
      <c r="B1860" s="118"/>
      <c r="C1860" s="122"/>
      <c r="D1860" s="118"/>
      <c r="E1860" s="118"/>
      <c r="F1860" s="118"/>
      <c r="G1860" s="118"/>
      <c r="H1860" s="118"/>
      <c r="I1860" s="118"/>
      <c r="J1860" s="118"/>
      <c r="K1860" s="118"/>
      <c r="L1860" s="118"/>
    </row>
    <row r="1861" spans="1:12">
      <c r="A1861" s="118"/>
      <c r="B1861" s="118"/>
      <c r="C1861" s="122"/>
      <c r="D1861" s="118"/>
      <c r="E1861" s="118"/>
      <c r="F1861" s="118"/>
      <c r="G1861" s="118"/>
      <c r="H1861" s="118"/>
      <c r="I1861" s="118"/>
      <c r="J1861" s="118"/>
      <c r="K1861" s="118"/>
      <c r="L1861" s="118"/>
    </row>
    <row r="1862" spans="1:12">
      <c r="A1862" s="118"/>
      <c r="B1862" s="118"/>
      <c r="C1862" s="122"/>
      <c r="D1862" s="118"/>
      <c r="E1862" s="118"/>
      <c r="F1862" s="118"/>
      <c r="G1862" s="118"/>
      <c r="H1862" s="118"/>
      <c r="I1862" s="118"/>
      <c r="J1862" s="118"/>
      <c r="K1862" s="118"/>
      <c r="L1862" s="118"/>
    </row>
    <row r="1863" spans="1:12">
      <c r="A1863" s="118"/>
      <c r="B1863" s="118"/>
      <c r="C1863" s="122"/>
      <c r="D1863" s="118"/>
      <c r="E1863" s="118"/>
      <c r="F1863" s="118"/>
      <c r="G1863" s="118"/>
      <c r="H1863" s="118"/>
      <c r="I1863" s="118"/>
      <c r="J1863" s="118"/>
      <c r="K1863" s="118"/>
      <c r="L1863" s="118"/>
    </row>
    <row r="1864" spans="1:12">
      <c r="A1864" s="118"/>
      <c r="B1864" s="118"/>
      <c r="C1864" s="122"/>
      <c r="D1864" s="118"/>
      <c r="E1864" s="118"/>
      <c r="F1864" s="118"/>
      <c r="G1864" s="118"/>
      <c r="H1864" s="118"/>
      <c r="I1864" s="118"/>
      <c r="J1864" s="118"/>
      <c r="K1864" s="118"/>
      <c r="L1864" s="118"/>
    </row>
    <row r="1865" spans="1:12">
      <c r="A1865" s="118"/>
      <c r="B1865" s="118"/>
      <c r="C1865" s="122"/>
      <c r="D1865" s="118"/>
      <c r="E1865" s="118"/>
      <c r="F1865" s="118"/>
      <c r="G1865" s="118"/>
      <c r="H1865" s="118"/>
      <c r="I1865" s="118"/>
      <c r="J1865" s="118"/>
      <c r="K1865" s="118"/>
      <c r="L1865" s="118"/>
    </row>
    <row r="1866" spans="1:12">
      <c r="A1866" s="118"/>
      <c r="B1866" s="118"/>
      <c r="C1866" s="122"/>
      <c r="D1866" s="118"/>
      <c r="E1866" s="118"/>
      <c r="F1866" s="118"/>
      <c r="G1866" s="118"/>
      <c r="H1866" s="118"/>
      <c r="I1866" s="118"/>
      <c r="J1866" s="118"/>
      <c r="K1866" s="118"/>
      <c r="L1866" s="118"/>
    </row>
    <row r="1867" spans="1:12">
      <c r="A1867" s="118"/>
      <c r="B1867" s="118"/>
      <c r="C1867" s="122"/>
      <c r="D1867" s="118"/>
      <c r="E1867" s="118"/>
      <c r="F1867" s="118"/>
      <c r="G1867" s="118"/>
      <c r="H1867" s="118"/>
      <c r="I1867" s="118"/>
      <c r="J1867" s="118"/>
      <c r="K1867" s="118"/>
      <c r="L1867" s="118"/>
    </row>
    <row r="1868" spans="1:12">
      <c r="A1868" s="118"/>
      <c r="B1868" s="118"/>
      <c r="C1868" s="122"/>
      <c r="D1868" s="118"/>
      <c r="E1868" s="118"/>
      <c r="F1868" s="118"/>
      <c r="G1868" s="118"/>
      <c r="H1868" s="118"/>
      <c r="I1868" s="118"/>
      <c r="J1868" s="118"/>
      <c r="K1868" s="118"/>
      <c r="L1868" s="118"/>
    </row>
    <row r="1869" spans="1:12">
      <c r="A1869" s="118"/>
      <c r="B1869" s="118"/>
      <c r="C1869" s="122"/>
      <c r="D1869" s="118"/>
      <c r="E1869" s="118"/>
      <c r="F1869" s="118"/>
      <c r="G1869" s="118"/>
      <c r="H1869" s="118"/>
      <c r="I1869" s="118"/>
      <c r="J1869" s="118"/>
      <c r="K1869" s="118"/>
      <c r="L1869" s="118"/>
    </row>
    <row r="1870" spans="1:12">
      <c r="A1870" s="118"/>
      <c r="B1870" s="118"/>
      <c r="C1870" s="122"/>
      <c r="D1870" s="118"/>
      <c r="E1870" s="118"/>
      <c r="F1870" s="118"/>
      <c r="G1870" s="118"/>
      <c r="H1870" s="118"/>
      <c r="I1870" s="118"/>
      <c r="J1870" s="118"/>
      <c r="K1870" s="118"/>
      <c r="L1870" s="118"/>
    </row>
    <row r="1871" spans="1:12">
      <c r="A1871" s="118"/>
      <c r="B1871" s="118"/>
      <c r="C1871" s="122"/>
      <c r="D1871" s="118"/>
      <c r="E1871" s="118"/>
      <c r="F1871" s="118"/>
      <c r="G1871" s="118"/>
      <c r="H1871" s="118"/>
      <c r="I1871" s="118"/>
      <c r="J1871" s="118"/>
      <c r="K1871" s="118"/>
      <c r="L1871" s="118"/>
    </row>
    <row r="1872" spans="1:12">
      <c r="A1872" s="118"/>
      <c r="B1872" s="118"/>
      <c r="C1872" s="122"/>
      <c r="D1872" s="118"/>
      <c r="E1872" s="118"/>
      <c r="F1872" s="118"/>
      <c r="G1872" s="118"/>
      <c r="H1872" s="118"/>
      <c r="I1872" s="118"/>
      <c r="J1872" s="118"/>
      <c r="K1872" s="118"/>
      <c r="L1872" s="118"/>
    </row>
    <row r="1873" spans="1:12">
      <c r="A1873" s="118"/>
      <c r="B1873" s="118"/>
      <c r="C1873" s="122"/>
      <c r="D1873" s="118"/>
      <c r="E1873" s="118"/>
      <c r="F1873" s="118"/>
      <c r="G1873" s="118"/>
      <c r="H1873" s="118"/>
      <c r="I1873" s="118"/>
      <c r="J1873" s="118"/>
      <c r="K1873" s="118"/>
      <c r="L1873" s="118"/>
    </row>
    <row r="1874" spans="1:12">
      <c r="A1874" s="118"/>
      <c r="B1874" s="118"/>
      <c r="C1874" s="122"/>
      <c r="D1874" s="118"/>
      <c r="E1874" s="118"/>
      <c r="F1874" s="118"/>
      <c r="G1874" s="118"/>
      <c r="H1874" s="118"/>
      <c r="I1874" s="118"/>
      <c r="J1874" s="118"/>
      <c r="K1874" s="118"/>
      <c r="L1874" s="118"/>
    </row>
    <row r="1875" spans="1:12">
      <c r="A1875" s="118"/>
      <c r="B1875" s="118"/>
      <c r="C1875" s="122"/>
      <c r="D1875" s="118"/>
      <c r="E1875" s="118"/>
      <c r="F1875" s="118"/>
      <c r="G1875" s="118"/>
      <c r="H1875" s="118"/>
      <c r="I1875" s="118"/>
      <c r="J1875" s="118"/>
      <c r="K1875" s="118"/>
      <c r="L1875" s="118"/>
    </row>
    <row r="1876" spans="1:12">
      <c r="A1876" s="118"/>
      <c r="B1876" s="118"/>
      <c r="C1876" s="122"/>
      <c r="D1876" s="118"/>
      <c r="E1876" s="118"/>
      <c r="F1876" s="118"/>
      <c r="G1876" s="118"/>
      <c r="H1876" s="118"/>
      <c r="I1876" s="118"/>
      <c r="J1876" s="118"/>
      <c r="K1876" s="118"/>
      <c r="L1876" s="118"/>
    </row>
    <row r="1877" spans="1:12">
      <c r="A1877" s="118"/>
      <c r="B1877" s="118"/>
      <c r="C1877" s="122"/>
      <c r="D1877" s="118"/>
      <c r="E1877" s="118"/>
      <c r="F1877" s="118"/>
      <c r="G1877" s="118"/>
      <c r="H1877" s="118"/>
      <c r="I1877" s="118"/>
      <c r="J1877" s="118"/>
      <c r="K1877" s="118"/>
      <c r="L1877" s="118"/>
    </row>
    <row r="1878" spans="1:12">
      <c r="A1878" s="118"/>
      <c r="B1878" s="118"/>
      <c r="C1878" s="122"/>
      <c r="D1878" s="118"/>
      <c r="E1878" s="118"/>
      <c r="F1878" s="118"/>
      <c r="G1878" s="118"/>
      <c r="H1878" s="118"/>
      <c r="I1878" s="118"/>
      <c r="J1878" s="118"/>
      <c r="K1878" s="118"/>
      <c r="L1878" s="118"/>
    </row>
    <row r="1879" spans="1:12">
      <c r="A1879" s="118"/>
      <c r="B1879" s="118"/>
      <c r="C1879" s="122"/>
      <c r="D1879" s="118"/>
      <c r="E1879" s="118"/>
      <c r="F1879" s="118"/>
      <c r="G1879" s="118"/>
      <c r="H1879" s="118"/>
      <c r="I1879" s="118"/>
      <c r="J1879" s="118"/>
      <c r="K1879" s="118"/>
      <c r="L1879" s="118"/>
    </row>
    <row r="1880" spans="1:12">
      <c r="A1880" s="118"/>
      <c r="B1880" s="118"/>
      <c r="C1880" s="122"/>
      <c r="D1880" s="118"/>
      <c r="E1880" s="118"/>
      <c r="F1880" s="118"/>
      <c r="G1880" s="118"/>
      <c r="H1880" s="118"/>
      <c r="I1880" s="118"/>
      <c r="J1880" s="118"/>
      <c r="K1880" s="118"/>
      <c r="L1880" s="118"/>
    </row>
    <row r="1881" spans="1:12">
      <c r="A1881" s="118"/>
      <c r="B1881" s="118"/>
      <c r="C1881" s="122"/>
      <c r="D1881" s="118"/>
      <c r="E1881" s="118"/>
      <c r="F1881" s="118"/>
      <c r="G1881" s="118"/>
      <c r="H1881" s="118"/>
      <c r="I1881" s="118"/>
      <c r="J1881" s="118"/>
      <c r="K1881" s="118"/>
      <c r="L1881" s="118"/>
    </row>
    <row r="1882" spans="1:12">
      <c r="A1882" s="118"/>
      <c r="B1882" s="118"/>
      <c r="C1882" s="122"/>
      <c r="D1882" s="118"/>
      <c r="E1882" s="118"/>
      <c r="F1882" s="118"/>
      <c r="G1882" s="118"/>
      <c r="H1882" s="118"/>
      <c r="I1882" s="118"/>
      <c r="J1882" s="118"/>
      <c r="K1882" s="118"/>
      <c r="L1882" s="118"/>
    </row>
    <row r="1883" spans="1:12">
      <c r="A1883" s="118"/>
      <c r="B1883" s="118"/>
      <c r="C1883" s="122"/>
      <c r="D1883" s="118"/>
      <c r="E1883" s="118"/>
      <c r="F1883" s="118"/>
      <c r="G1883" s="118"/>
      <c r="H1883" s="118"/>
      <c r="I1883" s="118"/>
      <c r="J1883" s="118"/>
      <c r="K1883" s="118"/>
      <c r="L1883" s="118"/>
    </row>
    <row r="1884" spans="1:12">
      <c r="A1884" s="118"/>
      <c r="B1884" s="118"/>
      <c r="C1884" s="122"/>
      <c r="D1884" s="118"/>
      <c r="E1884" s="118"/>
      <c r="F1884" s="118"/>
      <c r="G1884" s="118"/>
      <c r="H1884" s="118"/>
      <c r="I1884" s="118"/>
      <c r="J1884" s="118"/>
      <c r="K1884" s="118"/>
      <c r="L1884" s="118"/>
    </row>
    <row r="1885" spans="1:12">
      <c r="A1885" s="118"/>
      <c r="B1885" s="118"/>
      <c r="C1885" s="122"/>
      <c r="D1885" s="118"/>
      <c r="E1885" s="118"/>
      <c r="F1885" s="118"/>
      <c r="G1885" s="118"/>
      <c r="H1885" s="118"/>
      <c r="I1885" s="118"/>
      <c r="J1885" s="118"/>
      <c r="K1885" s="118"/>
      <c r="L1885" s="118"/>
    </row>
    <row r="1886" spans="1:12">
      <c r="A1886" s="118"/>
      <c r="B1886" s="118"/>
      <c r="C1886" s="122"/>
      <c r="D1886" s="118"/>
      <c r="E1886" s="118"/>
      <c r="F1886" s="118"/>
      <c r="G1886" s="118"/>
      <c r="H1886" s="118"/>
      <c r="I1886" s="118"/>
      <c r="J1886" s="118"/>
      <c r="K1886" s="118"/>
      <c r="L1886" s="118"/>
    </row>
    <row r="1887" spans="1:12">
      <c r="A1887" s="118"/>
      <c r="B1887" s="118"/>
      <c r="C1887" s="122"/>
      <c r="D1887" s="118"/>
      <c r="E1887" s="118"/>
      <c r="F1887" s="118"/>
      <c r="G1887" s="118"/>
      <c r="H1887" s="118"/>
      <c r="I1887" s="118"/>
      <c r="J1887" s="118"/>
      <c r="K1887" s="118"/>
      <c r="L1887" s="118"/>
    </row>
    <row r="1888" spans="1:12">
      <c r="A1888" s="118"/>
      <c r="B1888" s="118"/>
      <c r="C1888" s="122"/>
      <c r="D1888" s="118"/>
      <c r="E1888" s="118"/>
      <c r="F1888" s="118"/>
      <c r="G1888" s="118"/>
      <c r="H1888" s="118"/>
      <c r="I1888" s="118"/>
      <c r="J1888" s="118"/>
      <c r="K1888" s="118"/>
      <c r="L1888" s="118"/>
    </row>
    <row r="1889" spans="1:12">
      <c r="A1889" s="118"/>
      <c r="B1889" s="118"/>
      <c r="C1889" s="122"/>
      <c r="D1889" s="118"/>
      <c r="E1889" s="118"/>
      <c r="F1889" s="118"/>
      <c r="G1889" s="118"/>
      <c r="H1889" s="118"/>
      <c r="I1889" s="118"/>
      <c r="J1889" s="118"/>
      <c r="K1889" s="118"/>
      <c r="L1889" s="118"/>
    </row>
    <row r="1890" spans="1:12">
      <c r="A1890" s="118"/>
      <c r="B1890" s="118"/>
      <c r="C1890" s="122"/>
      <c r="D1890" s="118"/>
      <c r="E1890" s="118"/>
      <c r="F1890" s="118"/>
      <c r="G1890" s="118"/>
      <c r="H1890" s="118"/>
      <c r="I1890" s="118"/>
      <c r="J1890" s="118"/>
      <c r="K1890" s="118"/>
      <c r="L1890" s="118"/>
    </row>
    <row r="1891" spans="1:12">
      <c r="A1891" s="118"/>
      <c r="B1891" s="118"/>
      <c r="C1891" s="122"/>
      <c r="D1891" s="118"/>
      <c r="E1891" s="118"/>
      <c r="F1891" s="118"/>
      <c r="G1891" s="118"/>
      <c r="H1891" s="118"/>
      <c r="I1891" s="118"/>
      <c r="J1891" s="118"/>
      <c r="K1891" s="118"/>
      <c r="L1891" s="118"/>
    </row>
    <row r="1892" spans="1:12">
      <c r="A1892" s="118"/>
      <c r="B1892" s="118"/>
      <c r="C1892" s="122"/>
      <c r="D1892" s="118"/>
      <c r="E1892" s="118"/>
      <c r="F1892" s="118"/>
      <c r="G1892" s="118"/>
      <c r="H1892" s="118"/>
      <c r="I1892" s="118"/>
      <c r="J1892" s="118"/>
      <c r="K1892" s="118"/>
      <c r="L1892" s="118"/>
    </row>
    <row r="1893" spans="1:12">
      <c r="A1893" s="118"/>
      <c r="B1893" s="118"/>
      <c r="C1893" s="122"/>
      <c r="D1893" s="118"/>
      <c r="E1893" s="118"/>
      <c r="F1893" s="118"/>
      <c r="G1893" s="118"/>
      <c r="H1893" s="118"/>
      <c r="I1893" s="118"/>
      <c r="J1893" s="118"/>
      <c r="K1893" s="118"/>
      <c r="L1893" s="118"/>
    </row>
    <row r="1894" spans="1:12">
      <c r="A1894" s="118"/>
      <c r="B1894" s="118"/>
      <c r="C1894" s="122"/>
      <c r="D1894" s="118"/>
      <c r="E1894" s="118"/>
      <c r="F1894" s="118"/>
      <c r="G1894" s="118"/>
      <c r="H1894" s="118"/>
      <c r="I1894" s="118"/>
      <c r="J1894" s="118"/>
      <c r="K1894" s="118"/>
      <c r="L1894" s="118"/>
    </row>
    <row r="1895" spans="1:12">
      <c r="A1895" s="118"/>
      <c r="B1895" s="118"/>
      <c r="C1895" s="122"/>
      <c r="D1895" s="118"/>
      <c r="E1895" s="118"/>
      <c r="F1895" s="118"/>
      <c r="G1895" s="118"/>
      <c r="H1895" s="118"/>
      <c r="I1895" s="118"/>
      <c r="J1895" s="118"/>
      <c r="K1895" s="118"/>
      <c r="L1895" s="118"/>
    </row>
    <row r="1896" spans="1:12">
      <c r="A1896" s="118"/>
      <c r="B1896" s="118"/>
      <c r="C1896" s="122"/>
      <c r="D1896" s="118"/>
      <c r="E1896" s="118"/>
      <c r="F1896" s="118"/>
      <c r="G1896" s="118"/>
      <c r="H1896" s="118"/>
      <c r="I1896" s="118"/>
      <c r="J1896" s="118"/>
      <c r="K1896" s="118"/>
      <c r="L1896" s="118"/>
    </row>
    <row r="1897" spans="1:12">
      <c r="A1897" s="118"/>
      <c r="B1897" s="118"/>
      <c r="C1897" s="122"/>
      <c r="D1897" s="118"/>
      <c r="E1897" s="118"/>
      <c r="F1897" s="118"/>
      <c r="G1897" s="118"/>
      <c r="H1897" s="118"/>
      <c r="I1897" s="118"/>
      <c r="J1897" s="118"/>
      <c r="K1897" s="118"/>
      <c r="L1897" s="118"/>
    </row>
    <row r="1898" spans="1:12">
      <c r="A1898" s="118"/>
      <c r="B1898" s="118"/>
      <c r="C1898" s="122"/>
      <c r="D1898" s="118"/>
      <c r="E1898" s="118"/>
      <c r="F1898" s="118"/>
      <c r="G1898" s="118"/>
      <c r="H1898" s="118"/>
      <c r="I1898" s="118"/>
      <c r="J1898" s="118"/>
      <c r="K1898" s="118"/>
      <c r="L1898" s="118"/>
    </row>
    <row r="1899" spans="1:12">
      <c r="A1899" s="118"/>
      <c r="B1899" s="118"/>
      <c r="C1899" s="122"/>
      <c r="D1899" s="118"/>
      <c r="E1899" s="118"/>
      <c r="F1899" s="118"/>
      <c r="G1899" s="118"/>
      <c r="H1899" s="118"/>
      <c r="I1899" s="118"/>
      <c r="J1899" s="118"/>
      <c r="K1899" s="118"/>
      <c r="L1899" s="118"/>
    </row>
    <row r="1900" spans="1:12">
      <c r="A1900" s="118"/>
      <c r="B1900" s="118"/>
      <c r="C1900" s="122"/>
      <c r="D1900" s="118"/>
      <c r="E1900" s="118"/>
      <c r="F1900" s="118"/>
      <c r="G1900" s="118"/>
      <c r="H1900" s="118"/>
      <c r="I1900" s="118"/>
      <c r="J1900" s="118"/>
      <c r="K1900" s="118"/>
      <c r="L1900" s="118"/>
    </row>
    <row r="1901" spans="1:12">
      <c r="A1901" s="118"/>
      <c r="B1901" s="118"/>
      <c r="C1901" s="122"/>
      <c r="D1901" s="118"/>
      <c r="E1901" s="118"/>
      <c r="F1901" s="118"/>
      <c r="G1901" s="118"/>
      <c r="H1901" s="118"/>
      <c r="I1901" s="118"/>
      <c r="J1901" s="118"/>
      <c r="K1901" s="118"/>
      <c r="L1901" s="118"/>
    </row>
    <row r="1902" spans="1:12">
      <c r="A1902" s="118"/>
      <c r="B1902" s="118"/>
      <c r="C1902" s="122"/>
      <c r="D1902" s="118"/>
      <c r="E1902" s="118"/>
      <c r="F1902" s="118"/>
      <c r="G1902" s="118"/>
      <c r="H1902" s="118"/>
      <c r="I1902" s="118"/>
      <c r="J1902" s="118"/>
      <c r="K1902" s="118"/>
      <c r="L1902" s="118"/>
    </row>
    <row r="1903" spans="1:12">
      <c r="A1903" s="118"/>
      <c r="B1903" s="118"/>
      <c r="C1903" s="122"/>
      <c r="D1903" s="118"/>
      <c r="E1903" s="118"/>
      <c r="F1903" s="118"/>
      <c r="G1903" s="118"/>
      <c r="H1903" s="118"/>
      <c r="I1903" s="118"/>
      <c r="J1903" s="118"/>
      <c r="K1903" s="118"/>
      <c r="L1903" s="118"/>
    </row>
    <row r="1904" spans="1:12">
      <c r="A1904" s="118"/>
      <c r="B1904" s="118"/>
      <c r="C1904" s="122"/>
      <c r="D1904" s="118"/>
      <c r="E1904" s="118"/>
      <c r="F1904" s="118"/>
      <c r="G1904" s="118"/>
      <c r="H1904" s="118"/>
      <c r="I1904" s="118"/>
      <c r="J1904" s="118"/>
      <c r="K1904" s="118"/>
      <c r="L1904" s="118"/>
    </row>
    <row r="1905" spans="1:12">
      <c r="A1905" s="118"/>
      <c r="B1905" s="118"/>
      <c r="C1905" s="122"/>
      <c r="D1905" s="118"/>
      <c r="E1905" s="118"/>
      <c r="F1905" s="118"/>
      <c r="G1905" s="118"/>
      <c r="H1905" s="118"/>
      <c r="I1905" s="118"/>
      <c r="J1905" s="118"/>
      <c r="K1905" s="118"/>
      <c r="L1905" s="118"/>
    </row>
    <row r="1906" spans="1:12">
      <c r="A1906" s="118"/>
      <c r="B1906" s="118"/>
      <c r="C1906" s="122"/>
      <c r="D1906" s="118"/>
      <c r="E1906" s="118"/>
      <c r="F1906" s="118"/>
      <c r="G1906" s="118"/>
      <c r="H1906" s="118"/>
      <c r="I1906" s="118"/>
      <c r="J1906" s="118"/>
      <c r="K1906" s="118"/>
      <c r="L1906" s="118"/>
    </row>
    <row r="1907" spans="1:12">
      <c r="A1907" s="118"/>
      <c r="B1907" s="118"/>
      <c r="C1907" s="122"/>
      <c r="D1907" s="118"/>
      <c r="E1907" s="118"/>
      <c r="F1907" s="118"/>
      <c r="G1907" s="118"/>
      <c r="H1907" s="118"/>
      <c r="I1907" s="118"/>
      <c r="J1907" s="118"/>
      <c r="K1907" s="118"/>
      <c r="L1907" s="118"/>
    </row>
    <row r="1908" spans="1:12">
      <c r="A1908" s="118"/>
      <c r="B1908" s="118"/>
      <c r="C1908" s="122"/>
      <c r="D1908" s="118"/>
      <c r="E1908" s="118"/>
      <c r="F1908" s="118"/>
      <c r="G1908" s="118"/>
      <c r="H1908" s="118"/>
      <c r="I1908" s="118"/>
      <c r="J1908" s="118"/>
      <c r="K1908" s="118"/>
      <c r="L1908" s="118"/>
    </row>
    <row r="1909" spans="1:12">
      <c r="A1909" s="118"/>
      <c r="B1909" s="118"/>
      <c r="C1909" s="122"/>
      <c r="D1909" s="118"/>
      <c r="E1909" s="118"/>
      <c r="F1909" s="118"/>
      <c r="G1909" s="118"/>
      <c r="H1909" s="118"/>
      <c r="I1909" s="118"/>
      <c r="J1909" s="118"/>
      <c r="K1909" s="118"/>
      <c r="L1909" s="118"/>
    </row>
    <row r="1910" spans="1:12">
      <c r="A1910" s="118"/>
      <c r="B1910" s="118"/>
      <c r="C1910" s="122"/>
      <c r="D1910" s="118"/>
      <c r="E1910" s="118"/>
      <c r="F1910" s="118"/>
      <c r="G1910" s="118"/>
      <c r="H1910" s="118"/>
      <c r="I1910" s="118"/>
      <c r="J1910" s="118"/>
      <c r="K1910" s="118"/>
      <c r="L1910" s="118"/>
    </row>
    <row r="1911" spans="1:12">
      <c r="A1911" s="118"/>
      <c r="B1911" s="118"/>
      <c r="C1911" s="122"/>
      <c r="D1911" s="118"/>
      <c r="E1911" s="118"/>
      <c r="F1911" s="118"/>
      <c r="G1911" s="118"/>
      <c r="H1911" s="118"/>
      <c r="I1911" s="118"/>
      <c r="J1911" s="118"/>
      <c r="K1911" s="118"/>
      <c r="L1911" s="118"/>
    </row>
    <row r="1912" spans="1:12">
      <c r="A1912" s="118"/>
      <c r="B1912" s="118"/>
      <c r="C1912" s="122"/>
      <c r="D1912" s="118"/>
      <c r="E1912" s="118"/>
      <c r="F1912" s="118"/>
      <c r="G1912" s="118"/>
      <c r="H1912" s="118"/>
      <c r="I1912" s="118"/>
      <c r="J1912" s="118"/>
      <c r="K1912" s="118"/>
      <c r="L1912" s="118"/>
    </row>
    <row r="1913" spans="1:12">
      <c r="A1913" s="118"/>
      <c r="B1913" s="118"/>
      <c r="C1913" s="122"/>
      <c r="D1913" s="118"/>
      <c r="E1913" s="118"/>
      <c r="F1913" s="118"/>
      <c r="G1913" s="118"/>
      <c r="H1913" s="118"/>
      <c r="I1913" s="118"/>
      <c r="J1913" s="118"/>
      <c r="K1913" s="118"/>
      <c r="L1913" s="118"/>
    </row>
    <row r="1914" spans="1:12">
      <c r="A1914" s="118"/>
      <c r="B1914" s="118"/>
      <c r="C1914" s="122"/>
      <c r="D1914" s="118"/>
      <c r="E1914" s="118"/>
      <c r="F1914" s="118"/>
      <c r="G1914" s="118"/>
      <c r="H1914" s="118"/>
      <c r="I1914" s="118"/>
      <c r="J1914" s="118"/>
      <c r="K1914" s="118"/>
      <c r="L1914" s="118"/>
    </row>
    <row r="1915" spans="1:12">
      <c r="A1915" s="118"/>
      <c r="B1915" s="118"/>
      <c r="C1915" s="122"/>
      <c r="D1915" s="118"/>
      <c r="E1915" s="118"/>
      <c r="F1915" s="118"/>
      <c r="G1915" s="118"/>
      <c r="H1915" s="118"/>
      <c r="I1915" s="118"/>
      <c r="J1915" s="118"/>
      <c r="K1915" s="118"/>
      <c r="L1915" s="118"/>
    </row>
    <row r="1916" spans="1:12">
      <c r="A1916" s="118"/>
      <c r="B1916" s="118"/>
      <c r="C1916" s="122"/>
      <c r="D1916" s="118"/>
      <c r="E1916" s="118"/>
      <c r="F1916" s="118"/>
      <c r="G1916" s="118"/>
      <c r="H1916" s="118"/>
      <c r="I1916" s="118"/>
      <c r="J1916" s="118"/>
      <c r="K1916" s="118"/>
      <c r="L1916" s="118"/>
    </row>
    <row r="1917" spans="1:12">
      <c r="A1917" s="118"/>
      <c r="B1917" s="118"/>
      <c r="C1917" s="122"/>
      <c r="D1917" s="118"/>
      <c r="E1917" s="118"/>
      <c r="F1917" s="118"/>
      <c r="G1917" s="118"/>
      <c r="H1917" s="118"/>
      <c r="I1917" s="118"/>
      <c r="J1917" s="118"/>
      <c r="K1917" s="118"/>
      <c r="L1917" s="118"/>
    </row>
    <row r="1918" spans="1:12">
      <c r="A1918" s="118"/>
      <c r="B1918" s="118"/>
      <c r="C1918" s="122"/>
      <c r="D1918" s="118"/>
      <c r="E1918" s="118"/>
      <c r="F1918" s="118"/>
      <c r="G1918" s="118"/>
      <c r="H1918" s="118"/>
      <c r="I1918" s="118"/>
      <c r="J1918" s="118"/>
      <c r="K1918" s="118"/>
      <c r="L1918" s="118"/>
    </row>
    <row r="1919" spans="1:12">
      <c r="A1919" s="118"/>
      <c r="B1919" s="118"/>
      <c r="C1919" s="122"/>
      <c r="D1919" s="118"/>
      <c r="E1919" s="118"/>
      <c r="F1919" s="118"/>
      <c r="G1919" s="118"/>
      <c r="H1919" s="118"/>
      <c r="I1919" s="118"/>
      <c r="J1919" s="118"/>
      <c r="K1919" s="118"/>
      <c r="L1919" s="118"/>
    </row>
    <row r="1920" spans="1:12">
      <c r="A1920" s="118"/>
      <c r="B1920" s="118"/>
      <c r="C1920" s="122"/>
      <c r="D1920" s="118"/>
      <c r="E1920" s="118"/>
      <c r="F1920" s="118"/>
      <c r="G1920" s="118"/>
      <c r="H1920" s="118"/>
      <c r="I1920" s="118"/>
      <c r="J1920" s="118"/>
      <c r="K1920" s="118"/>
      <c r="L1920" s="118"/>
    </row>
    <row r="1921" spans="1:12">
      <c r="A1921" s="118"/>
      <c r="B1921" s="118"/>
      <c r="C1921" s="122"/>
      <c r="D1921" s="118"/>
      <c r="E1921" s="118"/>
      <c r="F1921" s="118"/>
      <c r="G1921" s="118"/>
      <c r="H1921" s="118"/>
      <c r="I1921" s="118"/>
      <c r="J1921" s="118"/>
      <c r="K1921" s="118"/>
      <c r="L1921" s="118"/>
    </row>
    <row r="1922" spans="1:12">
      <c r="A1922" s="118"/>
      <c r="B1922" s="118"/>
      <c r="C1922" s="122"/>
      <c r="D1922" s="118"/>
      <c r="E1922" s="118"/>
      <c r="F1922" s="118"/>
      <c r="G1922" s="118"/>
      <c r="H1922" s="118"/>
      <c r="I1922" s="118"/>
      <c r="J1922" s="118"/>
      <c r="K1922" s="118"/>
      <c r="L1922" s="118"/>
    </row>
    <row r="1923" spans="1:12">
      <c r="A1923" s="118"/>
      <c r="B1923" s="118"/>
      <c r="C1923" s="122"/>
      <c r="D1923" s="118"/>
      <c r="E1923" s="118"/>
      <c r="F1923" s="118"/>
      <c r="G1923" s="118"/>
      <c r="H1923" s="118"/>
      <c r="I1923" s="118"/>
      <c r="J1923" s="118"/>
      <c r="K1923" s="118"/>
      <c r="L1923" s="118"/>
    </row>
    <row r="1924" spans="1:12">
      <c r="A1924" s="118"/>
      <c r="B1924" s="118"/>
      <c r="C1924" s="122"/>
      <c r="D1924" s="118"/>
      <c r="E1924" s="118"/>
      <c r="F1924" s="118"/>
      <c r="G1924" s="118"/>
      <c r="H1924" s="118"/>
      <c r="I1924" s="118"/>
      <c r="J1924" s="118"/>
      <c r="K1924" s="118"/>
      <c r="L1924" s="118"/>
    </row>
    <row r="1925" spans="1:12">
      <c r="A1925" s="118"/>
      <c r="B1925" s="118"/>
      <c r="C1925" s="122"/>
      <c r="D1925" s="118"/>
      <c r="E1925" s="118"/>
      <c r="F1925" s="118"/>
      <c r="G1925" s="118"/>
      <c r="H1925" s="118"/>
      <c r="I1925" s="118"/>
      <c r="J1925" s="118"/>
      <c r="K1925" s="118"/>
      <c r="L1925" s="118"/>
    </row>
    <row r="1926" spans="1:12">
      <c r="A1926" s="118"/>
      <c r="B1926" s="118"/>
      <c r="C1926" s="122"/>
      <c r="D1926" s="118"/>
      <c r="E1926" s="118"/>
      <c r="F1926" s="118"/>
      <c r="G1926" s="118"/>
      <c r="H1926" s="118"/>
      <c r="I1926" s="118"/>
      <c r="J1926" s="118"/>
      <c r="K1926" s="118"/>
      <c r="L1926" s="118"/>
    </row>
    <row r="1927" spans="1:12">
      <c r="A1927" s="118"/>
      <c r="B1927" s="118"/>
      <c r="C1927" s="122"/>
      <c r="D1927" s="118"/>
      <c r="E1927" s="118"/>
      <c r="F1927" s="118"/>
      <c r="G1927" s="118"/>
      <c r="H1927" s="118"/>
      <c r="I1927" s="118"/>
      <c r="J1927" s="118"/>
      <c r="K1927" s="118"/>
      <c r="L1927" s="118"/>
    </row>
    <row r="1928" spans="1:12">
      <c r="A1928" s="118"/>
      <c r="B1928" s="118"/>
      <c r="C1928" s="122"/>
      <c r="D1928" s="118"/>
      <c r="E1928" s="118"/>
      <c r="F1928" s="118"/>
      <c r="G1928" s="118"/>
      <c r="H1928" s="118"/>
      <c r="I1928" s="118"/>
      <c r="J1928" s="118"/>
      <c r="K1928" s="118"/>
      <c r="L1928" s="118"/>
    </row>
    <row r="1929" spans="1:12">
      <c r="A1929" s="118"/>
      <c r="B1929" s="118"/>
      <c r="C1929" s="122"/>
      <c r="D1929" s="118"/>
      <c r="E1929" s="118"/>
      <c r="F1929" s="118"/>
      <c r="G1929" s="118"/>
      <c r="H1929" s="118"/>
      <c r="I1929" s="118"/>
      <c r="J1929" s="118"/>
      <c r="K1929" s="118"/>
      <c r="L1929" s="118"/>
    </row>
    <row r="1930" spans="1:12">
      <c r="A1930" s="118"/>
      <c r="B1930" s="118"/>
      <c r="C1930" s="122"/>
      <c r="D1930" s="118"/>
      <c r="E1930" s="118"/>
      <c r="F1930" s="118"/>
      <c r="G1930" s="118"/>
      <c r="H1930" s="118"/>
      <c r="I1930" s="118"/>
      <c r="J1930" s="118"/>
      <c r="K1930" s="118"/>
      <c r="L1930" s="118"/>
    </row>
    <row r="1931" spans="1:12">
      <c r="A1931" s="118"/>
      <c r="B1931" s="118"/>
      <c r="C1931" s="122"/>
      <c r="D1931" s="118"/>
      <c r="E1931" s="118"/>
      <c r="F1931" s="118"/>
      <c r="G1931" s="118"/>
      <c r="H1931" s="118"/>
      <c r="I1931" s="118"/>
      <c r="J1931" s="118"/>
      <c r="K1931" s="118"/>
      <c r="L1931" s="118"/>
    </row>
    <row r="1932" spans="1:12">
      <c r="A1932" s="118"/>
      <c r="B1932" s="118"/>
      <c r="C1932" s="122"/>
      <c r="D1932" s="118"/>
      <c r="E1932" s="118"/>
      <c r="F1932" s="118"/>
      <c r="G1932" s="118"/>
      <c r="H1932" s="118"/>
      <c r="I1932" s="118"/>
      <c r="J1932" s="118"/>
      <c r="K1932" s="118"/>
      <c r="L1932" s="118"/>
    </row>
    <row r="1933" spans="1:12">
      <c r="A1933" s="118"/>
      <c r="B1933" s="118"/>
      <c r="C1933" s="122"/>
      <c r="D1933" s="118"/>
      <c r="E1933" s="118"/>
      <c r="F1933" s="118"/>
      <c r="G1933" s="118"/>
      <c r="H1933" s="118"/>
      <c r="I1933" s="118"/>
      <c r="J1933" s="118"/>
      <c r="K1933" s="118"/>
      <c r="L1933" s="118"/>
    </row>
    <row r="1934" spans="1:12">
      <c r="A1934" s="118"/>
      <c r="B1934" s="118"/>
      <c r="C1934" s="122"/>
      <c r="D1934" s="118"/>
      <c r="E1934" s="118"/>
      <c r="F1934" s="118"/>
      <c r="G1934" s="118"/>
      <c r="H1934" s="118"/>
      <c r="I1934" s="118"/>
      <c r="J1934" s="118"/>
      <c r="K1934" s="118"/>
      <c r="L1934" s="118"/>
    </row>
    <row r="1935" spans="1:12">
      <c r="A1935" s="118"/>
      <c r="B1935" s="118"/>
      <c r="C1935" s="122"/>
      <c r="D1935" s="118"/>
      <c r="E1935" s="118"/>
      <c r="F1935" s="118"/>
      <c r="G1935" s="118"/>
      <c r="H1935" s="118"/>
      <c r="I1935" s="118"/>
      <c r="J1935" s="118"/>
      <c r="K1935" s="118"/>
      <c r="L1935" s="118"/>
    </row>
    <row r="1936" spans="1:12">
      <c r="A1936" s="118"/>
      <c r="B1936" s="118"/>
      <c r="C1936" s="122"/>
      <c r="D1936" s="118"/>
      <c r="E1936" s="118"/>
      <c r="F1936" s="118"/>
      <c r="G1936" s="118"/>
      <c r="H1936" s="118"/>
      <c r="I1936" s="118"/>
      <c r="J1936" s="118"/>
      <c r="K1936" s="118"/>
      <c r="L1936" s="118"/>
    </row>
    <row r="1937" spans="1:12">
      <c r="A1937" s="118"/>
      <c r="B1937" s="118"/>
      <c r="C1937" s="122"/>
      <c r="D1937" s="118"/>
      <c r="E1937" s="118"/>
      <c r="F1937" s="118"/>
      <c r="G1937" s="118"/>
      <c r="H1937" s="118"/>
      <c r="I1937" s="118"/>
      <c r="J1937" s="118"/>
      <c r="K1937" s="118"/>
      <c r="L1937" s="118"/>
    </row>
    <row r="1938" spans="1:12">
      <c r="A1938" s="118"/>
      <c r="B1938" s="118"/>
      <c r="C1938" s="122"/>
      <c r="D1938" s="118"/>
      <c r="E1938" s="118"/>
      <c r="F1938" s="118"/>
      <c r="G1938" s="118"/>
      <c r="H1938" s="118"/>
      <c r="I1938" s="118"/>
      <c r="J1938" s="118"/>
      <c r="K1938" s="118"/>
      <c r="L1938" s="118"/>
    </row>
    <row r="1939" spans="1:12">
      <c r="A1939" s="118"/>
      <c r="B1939" s="118"/>
      <c r="C1939" s="122"/>
      <c r="D1939" s="118"/>
      <c r="E1939" s="118"/>
      <c r="F1939" s="118"/>
      <c r="G1939" s="118"/>
      <c r="H1939" s="118"/>
      <c r="I1939" s="118"/>
      <c r="J1939" s="118"/>
      <c r="K1939" s="118"/>
      <c r="L1939" s="118"/>
    </row>
    <row r="1940" spans="1:12">
      <c r="A1940" s="118"/>
      <c r="B1940" s="118"/>
      <c r="C1940" s="122"/>
      <c r="D1940" s="118"/>
      <c r="E1940" s="118"/>
      <c r="F1940" s="118"/>
      <c r="G1940" s="118"/>
      <c r="H1940" s="118"/>
      <c r="I1940" s="118"/>
      <c r="J1940" s="118"/>
      <c r="K1940" s="118"/>
      <c r="L1940" s="118"/>
    </row>
    <row r="1941" spans="1:12">
      <c r="A1941" s="118"/>
      <c r="B1941" s="118"/>
      <c r="C1941" s="122"/>
      <c r="D1941" s="118"/>
      <c r="E1941" s="118"/>
      <c r="F1941" s="118"/>
      <c r="G1941" s="118"/>
      <c r="H1941" s="118"/>
      <c r="I1941" s="118"/>
      <c r="J1941" s="118"/>
      <c r="K1941" s="118"/>
      <c r="L1941" s="118"/>
    </row>
    <row r="1942" spans="1:12">
      <c r="A1942" s="118"/>
      <c r="B1942" s="118"/>
      <c r="C1942" s="122"/>
      <c r="D1942" s="118"/>
      <c r="E1942" s="118"/>
      <c r="F1942" s="118"/>
      <c r="G1942" s="118"/>
      <c r="H1942" s="118"/>
      <c r="I1942" s="118"/>
      <c r="J1942" s="118"/>
      <c r="K1942" s="118"/>
      <c r="L1942" s="118"/>
    </row>
    <row r="1943" spans="1:12">
      <c r="A1943" s="118"/>
      <c r="B1943" s="118"/>
      <c r="C1943" s="122"/>
      <c r="D1943" s="118"/>
      <c r="E1943" s="118"/>
      <c r="F1943" s="118"/>
      <c r="G1943" s="118"/>
      <c r="H1943" s="118"/>
      <c r="I1943" s="118"/>
      <c r="J1943" s="118"/>
      <c r="K1943" s="118"/>
      <c r="L1943" s="118"/>
    </row>
    <row r="1944" spans="1:12">
      <c r="A1944" s="118"/>
      <c r="B1944" s="118"/>
      <c r="C1944" s="122"/>
      <c r="D1944" s="118"/>
      <c r="E1944" s="118"/>
      <c r="F1944" s="118"/>
      <c r="G1944" s="118"/>
      <c r="H1944" s="118"/>
      <c r="I1944" s="118"/>
      <c r="J1944" s="118"/>
      <c r="K1944" s="118"/>
      <c r="L1944" s="118"/>
    </row>
    <row r="1945" spans="1:12">
      <c r="A1945" s="118"/>
      <c r="B1945" s="118"/>
      <c r="C1945" s="122"/>
      <c r="D1945" s="118"/>
      <c r="E1945" s="118"/>
      <c r="F1945" s="118"/>
      <c r="G1945" s="118"/>
      <c r="H1945" s="118"/>
      <c r="I1945" s="118"/>
      <c r="J1945" s="118"/>
      <c r="K1945" s="118"/>
      <c r="L1945" s="118"/>
    </row>
    <row r="1946" spans="1:12">
      <c r="A1946" s="118"/>
      <c r="B1946" s="118"/>
      <c r="C1946" s="122"/>
      <c r="D1946" s="118"/>
      <c r="E1946" s="118"/>
      <c r="F1946" s="118"/>
      <c r="G1946" s="118"/>
      <c r="H1946" s="118"/>
      <c r="I1946" s="118"/>
      <c r="J1946" s="118"/>
      <c r="K1946" s="118"/>
      <c r="L1946" s="118"/>
    </row>
    <row r="1947" spans="1:12">
      <c r="A1947" s="118"/>
      <c r="B1947" s="118"/>
      <c r="C1947" s="122"/>
      <c r="D1947" s="118"/>
      <c r="E1947" s="118"/>
      <c r="F1947" s="118"/>
      <c r="G1947" s="118"/>
      <c r="H1947" s="118"/>
      <c r="I1947" s="118"/>
      <c r="J1947" s="118"/>
      <c r="K1947" s="118"/>
      <c r="L1947" s="118"/>
    </row>
    <row r="1948" spans="1:12">
      <c r="A1948" s="118"/>
      <c r="B1948" s="118"/>
      <c r="C1948" s="122"/>
      <c r="D1948" s="118"/>
      <c r="E1948" s="118"/>
      <c r="F1948" s="118"/>
      <c r="G1948" s="118"/>
      <c r="H1948" s="118"/>
      <c r="I1948" s="118"/>
      <c r="J1948" s="118"/>
      <c r="K1948" s="118"/>
      <c r="L1948" s="118"/>
    </row>
    <row r="1949" spans="1:12">
      <c r="A1949" s="118"/>
      <c r="B1949" s="118"/>
      <c r="C1949" s="122"/>
      <c r="D1949" s="118"/>
      <c r="E1949" s="118"/>
      <c r="F1949" s="118"/>
      <c r="G1949" s="118"/>
      <c r="H1949" s="118"/>
      <c r="I1949" s="118"/>
      <c r="J1949" s="118"/>
      <c r="K1949" s="118"/>
      <c r="L1949" s="118"/>
    </row>
    <row r="1950" spans="1:12">
      <c r="A1950" s="118"/>
      <c r="B1950" s="118"/>
      <c r="C1950" s="122"/>
      <c r="D1950" s="118"/>
      <c r="E1950" s="118"/>
      <c r="F1950" s="118"/>
      <c r="G1950" s="118"/>
      <c r="H1950" s="118"/>
      <c r="I1950" s="118"/>
      <c r="J1950" s="118"/>
      <c r="K1950" s="118"/>
      <c r="L1950" s="118"/>
    </row>
    <row r="1951" spans="1:12">
      <c r="A1951" s="118"/>
      <c r="B1951" s="118"/>
      <c r="C1951" s="122"/>
      <c r="D1951" s="118"/>
      <c r="E1951" s="118"/>
      <c r="F1951" s="118"/>
      <c r="G1951" s="118"/>
      <c r="H1951" s="118"/>
      <c r="I1951" s="118"/>
      <c r="J1951" s="118"/>
      <c r="K1951" s="118"/>
      <c r="L1951" s="118"/>
    </row>
    <row r="1952" spans="1:12">
      <c r="A1952" s="118"/>
      <c r="B1952" s="118"/>
      <c r="C1952" s="122"/>
      <c r="D1952" s="118"/>
      <c r="E1952" s="118"/>
      <c r="F1952" s="118"/>
      <c r="G1952" s="118"/>
      <c r="H1952" s="118"/>
      <c r="I1952" s="118"/>
      <c r="J1952" s="118"/>
      <c r="K1952" s="118"/>
      <c r="L1952" s="118"/>
    </row>
    <row r="1953" spans="1:12">
      <c r="A1953" s="118"/>
      <c r="B1953" s="118"/>
      <c r="C1953" s="122"/>
      <c r="D1953" s="118"/>
      <c r="E1953" s="118"/>
      <c r="F1953" s="118"/>
      <c r="G1953" s="118"/>
      <c r="H1953" s="118"/>
      <c r="I1953" s="118"/>
      <c r="J1953" s="118"/>
      <c r="K1953" s="118"/>
      <c r="L1953" s="118"/>
    </row>
    <row r="1954" spans="1:12">
      <c r="A1954" s="118"/>
      <c r="B1954" s="118"/>
      <c r="C1954" s="122"/>
      <c r="D1954" s="118"/>
      <c r="E1954" s="118"/>
      <c r="F1954" s="118"/>
      <c r="G1954" s="118"/>
      <c r="H1954" s="118"/>
      <c r="I1954" s="118"/>
      <c r="J1954" s="118"/>
      <c r="K1954" s="118"/>
      <c r="L1954" s="118"/>
    </row>
    <row r="1955" spans="1:12">
      <c r="A1955" s="118"/>
      <c r="B1955" s="118"/>
      <c r="C1955" s="122"/>
      <c r="D1955" s="118"/>
      <c r="E1955" s="118"/>
      <c r="F1955" s="118"/>
      <c r="G1955" s="118"/>
      <c r="H1955" s="118"/>
      <c r="I1955" s="118"/>
      <c r="J1955" s="118"/>
      <c r="K1955" s="118"/>
      <c r="L1955" s="118"/>
    </row>
    <row r="1956" spans="1:12">
      <c r="A1956" s="118"/>
      <c r="B1956" s="118"/>
      <c r="C1956" s="122"/>
      <c r="D1956" s="118"/>
      <c r="E1956" s="118"/>
      <c r="F1956" s="118"/>
      <c r="G1956" s="118"/>
      <c r="H1956" s="118"/>
      <c r="I1956" s="118"/>
      <c r="J1956" s="118"/>
      <c r="K1956" s="118"/>
      <c r="L1956" s="118"/>
    </row>
    <row r="1957" spans="1:12">
      <c r="A1957" s="118"/>
      <c r="B1957" s="118"/>
      <c r="C1957" s="122"/>
      <c r="D1957" s="118"/>
      <c r="E1957" s="118"/>
      <c r="F1957" s="118"/>
      <c r="G1957" s="118"/>
      <c r="H1957" s="118"/>
      <c r="I1957" s="118"/>
      <c r="J1957" s="118"/>
      <c r="K1957" s="118"/>
      <c r="L1957" s="118"/>
    </row>
    <row r="1958" spans="1:12">
      <c r="A1958" s="118"/>
      <c r="B1958" s="118"/>
      <c r="C1958" s="122"/>
      <c r="D1958" s="118"/>
      <c r="E1958" s="118"/>
      <c r="F1958" s="118"/>
      <c r="G1958" s="118"/>
      <c r="H1958" s="118"/>
      <c r="I1958" s="118"/>
      <c r="J1958" s="118"/>
      <c r="K1958" s="118"/>
      <c r="L1958" s="118"/>
    </row>
    <row r="1959" spans="1:12">
      <c r="A1959" s="118"/>
      <c r="B1959" s="118"/>
      <c r="C1959" s="122"/>
      <c r="D1959" s="118"/>
      <c r="E1959" s="118"/>
      <c r="F1959" s="118"/>
      <c r="G1959" s="118"/>
      <c r="H1959" s="118"/>
      <c r="I1959" s="118"/>
      <c r="J1959" s="118"/>
      <c r="K1959" s="118"/>
      <c r="L1959" s="118"/>
    </row>
    <row r="1960" spans="1:12">
      <c r="A1960" s="118"/>
      <c r="B1960" s="118"/>
      <c r="C1960" s="122"/>
      <c r="D1960" s="118"/>
      <c r="E1960" s="118"/>
      <c r="F1960" s="118"/>
      <c r="G1960" s="118"/>
      <c r="H1960" s="118"/>
      <c r="I1960" s="118"/>
      <c r="J1960" s="118"/>
      <c r="K1960" s="118"/>
      <c r="L1960" s="118"/>
    </row>
    <row r="1961" spans="1:12">
      <c r="A1961" s="118"/>
      <c r="B1961" s="118"/>
      <c r="C1961" s="122"/>
      <c r="D1961" s="118"/>
      <c r="E1961" s="118"/>
      <c r="F1961" s="118"/>
      <c r="G1961" s="118"/>
      <c r="H1961" s="118"/>
      <c r="I1961" s="118"/>
      <c r="J1961" s="118"/>
      <c r="K1961" s="118"/>
      <c r="L1961" s="118"/>
    </row>
    <row r="1962" spans="1:12">
      <c r="A1962" s="118"/>
      <c r="B1962" s="118"/>
      <c r="C1962" s="122"/>
      <c r="D1962" s="118"/>
      <c r="E1962" s="118"/>
      <c r="F1962" s="118"/>
      <c r="G1962" s="118"/>
      <c r="H1962" s="118"/>
      <c r="I1962" s="118"/>
      <c r="J1962" s="118"/>
      <c r="K1962" s="118"/>
      <c r="L1962" s="118"/>
    </row>
    <row r="1963" spans="1:12">
      <c r="A1963" s="118"/>
      <c r="B1963" s="118"/>
      <c r="C1963" s="122"/>
      <c r="D1963" s="118"/>
      <c r="E1963" s="118"/>
      <c r="F1963" s="118"/>
      <c r="G1963" s="118"/>
      <c r="H1963" s="118"/>
      <c r="I1963" s="118"/>
      <c r="J1963" s="118"/>
      <c r="K1963" s="118"/>
      <c r="L1963" s="118"/>
    </row>
    <row r="1964" spans="1:12">
      <c r="A1964" s="118"/>
      <c r="B1964" s="118"/>
      <c r="C1964" s="122"/>
      <c r="D1964" s="118"/>
      <c r="E1964" s="118"/>
      <c r="F1964" s="118"/>
      <c r="G1964" s="118"/>
      <c r="H1964" s="118"/>
      <c r="I1964" s="118"/>
      <c r="J1964" s="118"/>
      <c r="K1964" s="118"/>
      <c r="L1964" s="118"/>
    </row>
    <row r="1965" spans="1:12">
      <c r="A1965" s="118"/>
      <c r="B1965" s="118"/>
      <c r="C1965" s="122"/>
      <c r="D1965" s="118"/>
      <c r="E1965" s="118"/>
      <c r="F1965" s="118"/>
      <c r="G1965" s="118"/>
      <c r="H1965" s="118"/>
      <c r="I1965" s="118"/>
      <c r="J1965" s="118"/>
      <c r="K1965" s="118"/>
      <c r="L1965" s="118"/>
    </row>
    <row r="1966" spans="1:12">
      <c r="A1966" s="118"/>
      <c r="B1966" s="118"/>
      <c r="C1966" s="122"/>
      <c r="D1966" s="118"/>
      <c r="E1966" s="118"/>
      <c r="F1966" s="118"/>
      <c r="G1966" s="118"/>
      <c r="H1966" s="118"/>
      <c r="I1966" s="118"/>
      <c r="J1966" s="118"/>
      <c r="K1966" s="118"/>
      <c r="L1966" s="118"/>
    </row>
    <row r="1967" spans="1:12">
      <c r="A1967" s="118"/>
      <c r="B1967" s="118"/>
      <c r="C1967" s="122"/>
      <c r="D1967" s="118"/>
      <c r="E1967" s="118"/>
      <c r="F1967" s="118"/>
      <c r="G1967" s="118"/>
      <c r="H1967" s="118"/>
      <c r="I1967" s="118"/>
      <c r="J1967" s="118"/>
      <c r="K1967" s="118"/>
      <c r="L1967" s="118"/>
    </row>
    <row r="1968" spans="1:12">
      <c r="A1968" s="118"/>
      <c r="B1968" s="118"/>
      <c r="C1968" s="122"/>
      <c r="D1968" s="118"/>
      <c r="E1968" s="118"/>
      <c r="F1968" s="118"/>
      <c r="G1968" s="118"/>
      <c r="H1968" s="118"/>
      <c r="I1968" s="118"/>
      <c r="J1968" s="118"/>
      <c r="K1968" s="118"/>
      <c r="L1968" s="118"/>
    </row>
    <row r="1969" spans="1:12">
      <c r="A1969" s="118"/>
      <c r="B1969" s="118"/>
      <c r="C1969" s="122"/>
      <c r="D1969" s="118"/>
      <c r="E1969" s="118"/>
      <c r="F1969" s="118"/>
      <c r="G1969" s="118"/>
      <c r="H1969" s="118"/>
      <c r="I1969" s="118"/>
      <c r="J1969" s="118"/>
      <c r="K1969" s="118"/>
      <c r="L1969" s="118"/>
    </row>
    <row r="1970" spans="1:12">
      <c r="A1970" s="118"/>
      <c r="B1970" s="118"/>
      <c r="C1970" s="122"/>
      <c r="D1970" s="118"/>
      <c r="E1970" s="118"/>
      <c r="F1970" s="118"/>
      <c r="G1970" s="118"/>
      <c r="H1970" s="118"/>
      <c r="I1970" s="118"/>
      <c r="J1970" s="118"/>
      <c r="K1970" s="118"/>
      <c r="L1970" s="118"/>
    </row>
    <row r="1971" spans="1:12">
      <c r="A1971" s="118"/>
      <c r="B1971" s="118"/>
      <c r="C1971" s="122"/>
      <c r="D1971" s="118"/>
      <c r="E1971" s="118"/>
      <c r="F1971" s="118"/>
      <c r="G1971" s="118"/>
      <c r="H1971" s="118"/>
      <c r="I1971" s="118"/>
      <c r="J1971" s="118"/>
      <c r="K1971" s="118"/>
      <c r="L1971" s="118"/>
    </row>
    <row r="1972" spans="1:12">
      <c r="A1972" s="118"/>
      <c r="B1972" s="118"/>
      <c r="C1972" s="122"/>
      <c r="D1972" s="118"/>
      <c r="E1972" s="118"/>
      <c r="F1972" s="118"/>
      <c r="G1972" s="118"/>
      <c r="H1972" s="118"/>
      <c r="I1972" s="118"/>
      <c r="J1972" s="118"/>
      <c r="K1972" s="118"/>
      <c r="L1972" s="118"/>
    </row>
    <row r="1973" spans="1:12">
      <c r="A1973" s="118"/>
      <c r="B1973" s="118"/>
      <c r="C1973" s="122"/>
      <c r="D1973" s="118"/>
      <c r="E1973" s="118"/>
      <c r="F1973" s="118"/>
      <c r="G1973" s="118"/>
      <c r="H1973" s="118"/>
      <c r="I1973" s="118"/>
      <c r="J1973" s="118"/>
      <c r="K1973" s="118"/>
      <c r="L1973" s="118"/>
    </row>
    <row r="1974" spans="1:12">
      <c r="A1974" s="118"/>
      <c r="B1974" s="118"/>
      <c r="C1974" s="122"/>
      <c r="D1974" s="118"/>
      <c r="E1974" s="118"/>
      <c r="F1974" s="118"/>
      <c r="G1974" s="118"/>
      <c r="H1974" s="118"/>
      <c r="I1974" s="118"/>
      <c r="J1974" s="118"/>
      <c r="K1974" s="118"/>
      <c r="L1974" s="118"/>
    </row>
    <row r="1975" spans="1:12">
      <c r="A1975" s="118"/>
      <c r="B1975" s="118"/>
      <c r="C1975" s="122"/>
      <c r="D1975" s="118"/>
      <c r="E1975" s="118"/>
      <c r="F1975" s="118"/>
      <c r="G1975" s="118"/>
      <c r="H1975" s="118"/>
      <c r="I1975" s="118"/>
      <c r="J1975" s="118"/>
      <c r="K1975" s="118"/>
      <c r="L1975" s="118"/>
    </row>
    <row r="1976" spans="1:12">
      <c r="A1976" s="118"/>
      <c r="B1976" s="118"/>
      <c r="C1976" s="122"/>
      <c r="D1976" s="118"/>
      <c r="E1976" s="118"/>
      <c r="F1976" s="118"/>
      <c r="G1976" s="118"/>
      <c r="H1976" s="118"/>
      <c r="I1976" s="118"/>
      <c r="J1976" s="118"/>
      <c r="K1976" s="118"/>
      <c r="L1976" s="118"/>
    </row>
    <row r="1977" spans="1:12">
      <c r="A1977" s="118"/>
      <c r="B1977" s="118"/>
      <c r="C1977" s="122"/>
      <c r="D1977" s="118"/>
      <c r="E1977" s="118"/>
      <c r="F1977" s="118"/>
      <c r="G1977" s="118"/>
      <c r="H1977" s="118"/>
      <c r="I1977" s="118"/>
      <c r="J1977" s="118"/>
      <c r="K1977" s="118"/>
      <c r="L1977" s="118"/>
    </row>
    <row r="1978" spans="1:12">
      <c r="A1978" s="118"/>
      <c r="B1978" s="118"/>
      <c r="C1978" s="122"/>
      <c r="D1978" s="118"/>
      <c r="E1978" s="118"/>
      <c r="F1978" s="118"/>
      <c r="G1978" s="118"/>
      <c r="H1978" s="118"/>
      <c r="I1978" s="118"/>
      <c r="J1978" s="118"/>
      <c r="K1978" s="118"/>
      <c r="L1978" s="118"/>
    </row>
    <row r="1979" spans="1:12">
      <c r="A1979" s="118"/>
      <c r="B1979" s="118"/>
      <c r="C1979" s="122"/>
      <c r="D1979" s="118"/>
      <c r="E1979" s="118"/>
      <c r="F1979" s="118"/>
      <c r="G1979" s="118"/>
      <c r="H1979" s="118"/>
      <c r="I1979" s="118"/>
      <c r="J1979" s="118"/>
      <c r="K1979" s="118"/>
      <c r="L1979" s="118"/>
    </row>
    <row r="1980" spans="1:12">
      <c r="A1980" s="118"/>
      <c r="B1980" s="118"/>
      <c r="C1980" s="122"/>
      <c r="D1980" s="118"/>
      <c r="E1980" s="118"/>
      <c r="F1980" s="118"/>
      <c r="G1980" s="118"/>
      <c r="H1980" s="118"/>
      <c r="I1980" s="118"/>
      <c r="J1980" s="118"/>
      <c r="K1980" s="118"/>
      <c r="L1980" s="118"/>
    </row>
    <row r="1981" spans="1:12">
      <c r="A1981" s="118"/>
      <c r="B1981" s="118"/>
      <c r="C1981" s="122"/>
      <c r="D1981" s="118"/>
      <c r="E1981" s="118"/>
      <c r="F1981" s="118"/>
      <c r="G1981" s="118"/>
      <c r="H1981" s="118"/>
      <c r="I1981" s="118"/>
      <c r="J1981" s="118"/>
      <c r="K1981" s="118"/>
      <c r="L1981" s="118"/>
    </row>
    <row r="1982" spans="1:12">
      <c r="A1982" s="118"/>
      <c r="B1982" s="118"/>
      <c r="C1982" s="122"/>
      <c r="D1982" s="118"/>
      <c r="E1982" s="118"/>
      <c r="F1982" s="118"/>
      <c r="G1982" s="118"/>
      <c r="H1982" s="118"/>
      <c r="I1982" s="118"/>
      <c r="J1982" s="118"/>
      <c r="K1982" s="118"/>
      <c r="L1982" s="118"/>
    </row>
    <row r="1983" spans="1:12">
      <c r="A1983" s="118"/>
      <c r="B1983" s="118"/>
      <c r="C1983" s="122"/>
      <c r="D1983" s="118"/>
      <c r="E1983" s="118"/>
      <c r="F1983" s="118"/>
      <c r="G1983" s="118"/>
      <c r="H1983" s="118"/>
      <c r="I1983" s="118"/>
      <c r="J1983" s="118"/>
      <c r="K1983" s="118"/>
      <c r="L1983" s="118"/>
    </row>
    <row r="1984" spans="1:12">
      <c r="A1984" s="118"/>
      <c r="B1984" s="118"/>
      <c r="C1984" s="122"/>
      <c r="D1984" s="118"/>
      <c r="E1984" s="118"/>
      <c r="F1984" s="118"/>
      <c r="G1984" s="118"/>
      <c r="H1984" s="118"/>
      <c r="I1984" s="118"/>
      <c r="J1984" s="118"/>
      <c r="K1984" s="118"/>
      <c r="L1984" s="118"/>
    </row>
    <row r="1985" spans="1:12">
      <c r="A1985" s="118"/>
      <c r="B1985" s="118"/>
      <c r="C1985" s="122"/>
      <c r="D1985" s="118"/>
      <c r="E1985" s="118"/>
      <c r="F1985" s="118"/>
      <c r="G1985" s="118"/>
      <c r="H1985" s="118"/>
      <c r="I1985" s="118"/>
      <c r="J1985" s="118"/>
      <c r="K1985" s="118"/>
      <c r="L1985" s="118"/>
    </row>
    <row r="1986" spans="1:12">
      <c r="A1986" s="118"/>
      <c r="B1986" s="118"/>
      <c r="C1986" s="122"/>
      <c r="D1986" s="118"/>
      <c r="E1986" s="118"/>
      <c r="F1986" s="118"/>
      <c r="G1986" s="118"/>
      <c r="H1986" s="118"/>
      <c r="I1986" s="118"/>
      <c r="J1986" s="118"/>
      <c r="K1986" s="118"/>
      <c r="L1986" s="118"/>
    </row>
    <row r="1987" spans="1:12">
      <c r="A1987" s="118"/>
      <c r="B1987" s="118"/>
      <c r="C1987" s="122"/>
      <c r="D1987" s="118"/>
      <c r="E1987" s="118"/>
      <c r="F1987" s="118"/>
      <c r="G1987" s="118"/>
      <c r="H1987" s="118"/>
      <c r="I1987" s="118"/>
      <c r="J1987" s="118"/>
      <c r="K1987" s="118"/>
      <c r="L1987" s="118"/>
    </row>
    <row r="1988" spans="1:12">
      <c r="A1988" s="118"/>
      <c r="B1988" s="118"/>
      <c r="C1988" s="122"/>
      <c r="D1988" s="118"/>
      <c r="E1988" s="118"/>
      <c r="F1988" s="118"/>
      <c r="G1988" s="118"/>
      <c r="H1988" s="118"/>
      <c r="I1988" s="118"/>
      <c r="J1988" s="118"/>
      <c r="K1988" s="118"/>
      <c r="L1988" s="118"/>
    </row>
    <row r="1989" spans="1:12">
      <c r="A1989" s="118"/>
      <c r="B1989" s="118"/>
      <c r="C1989" s="122"/>
      <c r="D1989" s="118"/>
      <c r="E1989" s="118"/>
      <c r="F1989" s="118"/>
      <c r="G1989" s="118"/>
      <c r="H1989" s="118"/>
      <c r="I1989" s="118"/>
      <c r="J1989" s="118"/>
      <c r="K1989" s="118"/>
      <c r="L1989" s="118"/>
    </row>
    <row r="1990" spans="1:12">
      <c r="A1990" s="118"/>
      <c r="B1990" s="118"/>
      <c r="C1990" s="122"/>
      <c r="D1990" s="118"/>
      <c r="E1990" s="118"/>
      <c r="F1990" s="118"/>
      <c r="G1990" s="118"/>
      <c r="H1990" s="118"/>
      <c r="I1990" s="118"/>
      <c r="J1990" s="118"/>
      <c r="K1990" s="118"/>
      <c r="L1990" s="118"/>
    </row>
    <row r="1991" spans="1:12">
      <c r="A1991" s="118"/>
      <c r="B1991" s="118"/>
      <c r="C1991" s="122"/>
      <c r="D1991" s="118"/>
      <c r="E1991" s="118"/>
      <c r="F1991" s="118"/>
      <c r="G1991" s="118"/>
      <c r="H1991" s="118"/>
      <c r="I1991" s="118"/>
      <c r="J1991" s="118"/>
      <c r="K1991" s="118"/>
      <c r="L1991" s="118"/>
    </row>
    <row r="1992" spans="1:12">
      <c r="A1992" s="118"/>
      <c r="B1992" s="118"/>
      <c r="C1992" s="122"/>
      <c r="D1992" s="118"/>
      <c r="E1992" s="118"/>
      <c r="F1992" s="118"/>
      <c r="G1992" s="118"/>
      <c r="H1992" s="118"/>
      <c r="I1992" s="118"/>
      <c r="J1992" s="118"/>
      <c r="K1992" s="118"/>
      <c r="L1992" s="118"/>
    </row>
    <row r="1993" spans="1:12">
      <c r="A1993" s="118"/>
      <c r="B1993" s="118"/>
      <c r="C1993" s="122"/>
      <c r="D1993" s="118"/>
      <c r="E1993" s="118"/>
      <c r="F1993" s="118"/>
      <c r="G1993" s="118"/>
      <c r="H1993" s="118"/>
      <c r="I1993" s="118"/>
      <c r="J1993" s="118"/>
      <c r="K1993" s="118"/>
      <c r="L1993" s="118"/>
    </row>
    <row r="1994" spans="1:12">
      <c r="A1994" s="118"/>
      <c r="B1994" s="118"/>
      <c r="C1994" s="122"/>
      <c r="D1994" s="118"/>
      <c r="E1994" s="118"/>
      <c r="F1994" s="118"/>
      <c r="G1994" s="118"/>
      <c r="H1994" s="118"/>
      <c r="I1994" s="118"/>
      <c r="J1994" s="118"/>
      <c r="K1994" s="118"/>
      <c r="L1994" s="118"/>
    </row>
    <row r="1995" spans="1:12">
      <c r="A1995" s="118"/>
      <c r="B1995" s="118"/>
      <c r="C1995" s="122"/>
      <c r="D1995" s="118"/>
      <c r="E1995" s="118"/>
      <c r="F1995" s="118"/>
      <c r="G1995" s="118"/>
      <c r="H1995" s="118"/>
      <c r="I1995" s="118"/>
      <c r="J1995" s="118"/>
      <c r="K1995" s="118"/>
      <c r="L1995" s="118"/>
    </row>
    <row r="1996" spans="1:12">
      <c r="A1996" s="118"/>
      <c r="B1996" s="118"/>
      <c r="C1996" s="122"/>
      <c r="D1996" s="118"/>
      <c r="E1996" s="118"/>
      <c r="F1996" s="118"/>
      <c r="G1996" s="118"/>
      <c r="H1996" s="118"/>
      <c r="I1996" s="118"/>
      <c r="J1996" s="118"/>
      <c r="K1996" s="118"/>
      <c r="L1996" s="118"/>
    </row>
    <row r="1997" spans="1:12">
      <c r="A1997" s="118"/>
      <c r="B1997" s="118"/>
      <c r="C1997" s="122"/>
      <c r="D1997" s="118"/>
      <c r="E1997" s="118"/>
      <c r="F1997" s="118"/>
      <c r="G1997" s="118"/>
      <c r="H1997" s="118"/>
      <c r="I1997" s="118"/>
      <c r="J1997" s="118"/>
      <c r="K1997" s="118"/>
      <c r="L1997" s="118"/>
    </row>
    <row r="1998" spans="1:12">
      <c r="A1998" s="118"/>
      <c r="B1998" s="118"/>
      <c r="C1998" s="122"/>
      <c r="D1998" s="118"/>
      <c r="E1998" s="118"/>
      <c r="F1998" s="118"/>
      <c r="G1998" s="118"/>
      <c r="H1998" s="118"/>
      <c r="I1998" s="118"/>
      <c r="J1998" s="118"/>
      <c r="K1998" s="118"/>
      <c r="L1998" s="118"/>
    </row>
    <row r="1999" spans="1:12">
      <c r="A1999" s="118"/>
      <c r="B1999" s="118"/>
      <c r="C1999" s="122"/>
      <c r="D1999" s="118"/>
      <c r="E1999" s="118"/>
      <c r="F1999" s="118"/>
      <c r="G1999" s="118"/>
      <c r="H1999" s="118"/>
      <c r="I1999" s="118"/>
      <c r="J1999" s="118"/>
      <c r="K1999" s="118"/>
      <c r="L1999" s="118"/>
    </row>
    <row r="2000" spans="1:12">
      <c r="A2000" s="118"/>
      <c r="B2000" s="118"/>
      <c r="C2000" s="122"/>
      <c r="D2000" s="118"/>
      <c r="E2000" s="118"/>
      <c r="F2000" s="118"/>
      <c r="G2000" s="118"/>
      <c r="H2000" s="118"/>
      <c r="I2000" s="118"/>
      <c r="J2000" s="118"/>
      <c r="K2000" s="118"/>
      <c r="L2000" s="118"/>
    </row>
    <row r="2001" spans="1:12">
      <c r="A2001" s="118"/>
      <c r="B2001" s="118"/>
      <c r="C2001" s="122"/>
      <c r="D2001" s="118"/>
      <c r="E2001" s="118"/>
      <c r="F2001" s="118"/>
      <c r="G2001" s="118"/>
      <c r="H2001" s="118"/>
      <c r="I2001" s="118"/>
      <c r="J2001" s="118"/>
      <c r="K2001" s="118"/>
      <c r="L2001" s="118"/>
    </row>
    <row r="2002" spans="1:12">
      <c r="A2002" s="118"/>
      <c r="B2002" s="118"/>
      <c r="C2002" s="122"/>
      <c r="D2002" s="118"/>
      <c r="E2002" s="118"/>
      <c r="F2002" s="118"/>
      <c r="G2002" s="118"/>
      <c r="H2002" s="118"/>
      <c r="I2002" s="118"/>
      <c r="J2002" s="118"/>
      <c r="K2002" s="118"/>
      <c r="L2002" s="118"/>
    </row>
    <row r="2003" spans="1:12">
      <c r="A2003" s="118"/>
      <c r="B2003" s="118"/>
      <c r="C2003" s="122"/>
      <c r="D2003" s="118"/>
      <c r="E2003" s="118"/>
      <c r="F2003" s="118"/>
      <c r="G2003" s="118"/>
      <c r="H2003" s="118"/>
      <c r="I2003" s="118"/>
      <c r="J2003" s="118"/>
      <c r="K2003" s="118"/>
      <c r="L2003" s="118"/>
    </row>
    <row r="2004" spans="1:12">
      <c r="A2004" s="118"/>
      <c r="B2004" s="118"/>
      <c r="C2004" s="122"/>
      <c r="D2004" s="118"/>
      <c r="E2004" s="118"/>
      <c r="F2004" s="118"/>
      <c r="G2004" s="118"/>
      <c r="H2004" s="118"/>
      <c r="I2004" s="118"/>
      <c r="J2004" s="118"/>
      <c r="K2004" s="118"/>
      <c r="L2004" s="118"/>
    </row>
    <row r="2005" spans="1:12">
      <c r="A2005" s="118"/>
      <c r="B2005" s="118"/>
      <c r="C2005" s="122"/>
      <c r="D2005" s="118"/>
      <c r="E2005" s="118"/>
      <c r="F2005" s="118"/>
      <c r="G2005" s="118"/>
      <c r="H2005" s="118"/>
      <c r="I2005" s="118"/>
      <c r="J2005" s="118"/>
      <c r="K2005" s="118"/>
      <c r="L2005" s="118"/>
    </row>
    <row r="2006" spans="1:12">
      <c r="A2006" s="118"/>
      <c r="B2006" s="118"/>
      <c r="C2006" s="122"/>
      <c r="D2006" s="118"/>
      <c r="E2006" s="118"/>
      <c r="F2006" s="118"/>
      <c r="G2006" s="118"/>
      <c r="H2006" s="118"/>
      <c r="I2006" s="118"/>
      <c r="J2006" s="118"/>
      <c r="K2006" s="118"/>
      <c r="L2006" s="118"/>
    </row>
    <row r="2007" spans="1:12">
      <c r="A2007" s="118"/>
      <c r="B2007" s="118"/>
      <c r="C2007" s="122"/>
      <c r="D2007" s="118"/>
      <c r="E2007" s="118"/>
      <c r="F2007" s="118"/>
      <c r="G2007" s="118"/>
      <c r="H2007" s="118"/>
      <c r="I2007" s="118"/>
      <c r="J2007" s="118"/>
      <c r="K2007" s="118"/>
      <c r="L2007" s="118"/>
    </row>
    <row r="2008" spans="1:12">
      <c r="A2008" s="118"/>
      <c r="B2008" s="118"/>
      <c r="C2008" s="122"/>
      <c r="D2008" s="118"/>
      <c r="E2008" s="118"/>
      <c r="F2008" s="118"/>
      <c r="G2008" s="118"/>
      <c r="H2008" s="118"/>
      <c r="I2008" s="118"/>
      <c r="J2008" s="118"/>
      <c r="K2008" s="118"/>
      <c r="L2008" s="118"/>
    </row>
    <row r="2009" spans="1:12">
      <c r="A2009" s="118"/>
      <c r="B2009" s="118"/>
      <c r="C2009" s="122"/>
      <c r="D2009" s="118"/>
      <c r="E2009" s="118"/>
      <c r="F2009" s="118"/>
      <c r="G2009" s="118"/>
      <c r="H2009" s="118"/>
      <c r="I2009" s="118"/>
      <c r="J2009" s="118"/>
      <c r="K2009" s="118"/>
      <c r="L2009" s="118"/>
    </row>
    <row r="2010" spans="1:12">
      <c r="A2010" s="118"/>
      <c r="B2010" s="118"/>
      <c r="C2010" s="122"/>
      <c r="D2010" s="118"/>
      <c r="E2010" s="118"/>
      <c r="F2010" s="118"/>
      <c r="G2010" s="118"/>
      <c r="H2010" s="118"/>
      <c r="I2010" s="118"/>
      <c r="J2010" s="118"/>
      <c r="K2010" s="118"/>
      <c r="L2010" s="118"/>
    </row>
    <row r="2011" spans="1:12">
      <c r="A2011" s="118"/>
      <c r="B2011" s="118"/>
      <c r="C2011" s="122"/>
      <c r="D2011" s="118"/>
      <c r="E2011" s="118"/>
      <c r="F2011" s="118"/>
      <c r="G2011" s="118"/>
      <c r="H2011" s="118"/>
      <c r="I2011" s="118"/>
      <c r="J2011" s="118"/>
      <c r="K2011" s="118"/>
      <c r="L2011" s="118"/>
    </row>
    <row r="2012" spans="1:12">
      <c r="A2012" s="118"/>
      <c r="B2012" s="118"/>
      <c r="C2012" s="122"/>
      <c r="D2012" s="118"/>
      <c r="E2012" s="118"/>
      <c r="F2012" s="118"/>
      <c r="G2012" s="118"/>
      <c r="H2012" s="118"/>
      <c r="I2012" s="118"/>
      <c r="J2012" s="118"/>
      <c r="K2012" s="118"/>
      <c r="L2012" s="118"/>
    </row>
    <row r="2013" spans="1:12">
      <c r="A2013" s="118"/>
      <c r="B2013" s="118"/>
      <c r="C2013" s="122"/>
      <c r="D2013" s="118"/>
      <c r="E2013" s="118"/>
      <c r="F2013" s="118"/>
      <c r="G2013" s="118"/>
      <c r="H2013" s="118"/>
      <c r="I2013" s="118"/>
      <c r="J2013" s="118"/>
      <c r="K2013" s="118"/>
      <c r="L2013" s="118"/>
    </row>
    <row r="2014" spans="1:12">
      <c r="A2014" s="118"/>
      <c r="B2014" s="118"/>
      <c r="C2014" s="122"/>
      <c r="D2014" s="118"/>
      <c r="E2014" s="118"/>
      <c r="F2014" s="118"/>
      <c r="G2014" s="118"/>
      <c r="H2014" s="118"/>
      <c r="I2014" s="118"/>
      <c r="J2014" s="118"/>
      <c r="K2014" s="118"/>
      <c r="L2014" s="118"/>
    </row>
    <row r="2015" spans="1:12">
      <c r="A2015" s="118"/>
      <c r="B2015" s="118"/>
      <c r="C2015" s="122"/>
      <c r="D2015" s="118"/>
      <c r="E2015" s="118"/>
      <c r="F2015" s="118"/>
      <c r="G2015" s="118"/>
      <c r="H2015" s="118"/>
      <c r="I2015" s="118"/>
      <c r="J2015" s="118"/>
      <c r="K2015" s="118"/>
      <c r="L2015" s="118"/>
    </row>
    <row r="2016" spans="1:12">
      <c r="A2016" s="118"/>
      <c r="B2016" s="118"/>
      <c r="C2016" s="122"/>
      <c r="D2016" s="118"/>
      <c r="E2016" s="118"/>
      <c r="F2016" s="118"/>
      <c r="G2016" s="118"/>
      <c r="H2016" s="118"/>
      <c r="I2016" s="118"/>
      <c r="J2016" s="118"/>
      <c r="K2016" s="118"/>
      <c r="L2016" s="118"/>
    </row>
    <row r="2017" spans="1:12">
      <c r="A2017" s="118"/>
      <c r="B2017" s="118"/>
      <c r="C2017" s="122"/>
      <c r="D2017" s="118"/>
      <c r="E2017" s="118"/>
      <c r="F2017" s="118"/>
      <c r="G2017" s="118"/>
      <c r="H2017" s="118"/>
      <c r="I2017" s="118"/>
      <c r="J2017" s="118"/>
      <c r="K2017" s="118"/>
      <c r="L2017" s="118"/>
    </row>
    <row r="2018" spans="1:12">
      <c r="A2018" s="118"/>
      <c r="B2018" s="118"/>
      <c r="C2018" s="122"/>
      <c r="D2018" s="118"/>
      <c r="E2018" s="118"/>
      <c r="F2018" s="118"/>
      <c r="G2018" s="118"/>
      <c r="H2018" s="118"/>
      <c r="I2018" s="118"/>
      <c r="J2018" s="118"/>
      <c r="K2018" s="118"/>
      <c r="L2018" s="118"/>
    </row>
    <row r="2019" spans="1:12">
      <c r="A2019" s="118"/>
      <c r="B2019" s="118"/>
      <c r="C2019" s="122"/>
      <c r="D2019" s="118"/>
      <c r="E2019" s="118"/>
      <c r="F2019" s="118"/>
      <c r="G2019" s="118"/>
      <c r="H2019" s="118"/>
      <c r="I2019" s="118"/>
      <c r="J2019" s="118"/>
      <c r="K2019" s="118"/>
      <c r="L2019" s="118"/>
    </row>
    <row r="2020" spans="1:12">
      <c r="A2020" s="118"/>
      <c r="B2020" s="118"/>
      <c r="C2020" s="122"/>
      <c r="D2020" s="118"/>
      <c r="E2020" s="118"/>
      <c r="F2020" s="118"/>
      <c r="G2020" s="118"/>
      <c r="H2020" s="118"/>
      <c r="I2020" s="118"/>
      <c r="J2020" s="118"/>
      <c r="K2020" s="118"/>
      <c r="L2020" s="118"/>
    </row>
    <row r="2021" spans="1:12">
      <c r="A2021" s="118"/>
      <c r="B2021" s="118"/>
      <c r="C2021" s="122"/>
      <c r="D2021" s="118"/>
      <c r="E2021" s="118"/>
      <c r="F2021" s="118"/>
      <c r="G2021" s="118"/>
      <c r="H2021" s="118"/>
      <c r="I2021" s="118"/>
      <c r="J2021" s="118"/>
      <c r="K2021" s="118"/>
      <c r="L2021" s="118"/>
    </row>
    <row r="2022" spans="1:12">
      <c r="A2022" s="118"/>
      <c r="B2022" s="118"/>
      <c r="C2022" s="122"/>
      <c r="D2022" s="118"/>
      <c r="E2022" s="118"/>
      <c r="F2022" s="118"/>
      <c r="G2022" s="118"/>
      <c r="H2022" s="118"/>
      <c r="I2022" s="118"/>
      <c r="J2022" s="118"/>
      <c r="K2022" s="118"/>
      <c r="L2022" s="118"/>
    </row>
    <row r="2023" spans="1:12">
      <c r="A2023" s="118"/>
      <c r="B2023" s="118"/>
      <c r="C2023" s="122"/>
      <c r="D2023" s="118"/>
      <c r="E2023" s="118"/>
      <c r="F2023" s="118"/>
      <c r="G2023" s="118"/>
      <c r="H2023" s="118"/>
      <c r="I2023" s="118"/>
      <c r="J2023" s="118"/>
      <c r="K2023" s="118"/>
      <c r="L2023" s="118"/>
    </row>
    <row r="2024" spans="1:12">
      <c r="A2024" s="118"/>
      <c r="B2024" s="118"/>
      <c r="C2024" s="122"/>
      <c r="D2024" s="118"/>
      <c r="E2024" s="118"/>
      <c r="F2024" s="118"/>
      <c r="G2024" s="118"/>
      <c r="H2024" s="118"/>
      <c r="I2024" s="118"/>
      <c r="J2024" s="118"/>
      <c r="K2024" s="118"/>
      <c r="L2024" s="118"/>
    </row>
    <row r="2025" spans="1:12">
      <c r="A2025" s="118"/>
      <c r="B2025" s="118"/>
      <c r="C2025" s="122"/>
      <c r="D2025" s="118"/>
      <c r="E2025" s="118"/>
      <c r="F2025" s="118"/>
      <c r="G2025" s="118"/>
      <c r="H2025" s="118"/>
      <c r="I2025" s="118"/>
      <c r="J2025" s="118"/>
      <c r="K2025" s="118"/>
      <c r="L2025" s="118"/>
    </row>
    <row r="2026" spans="1:12">
      <c r="A2026" s="118"/>
      <c r="B2026" s="118"/>
      <c r="C2026" s="122"/>
      <c r="D2026" s="118"/>
      <c r="E2026" s="118"/>
      <c r="F2026" s="118"/>
      <c r="G2026" s="118"/>
      <c r="H2026" s="118"/>
      <c r="I2026" s="118"/>
      <c r="J2026" s="118"/>
      <c r="K2026" s="118"/>
      <c r="L2026" s="118"/>
    </row>
    <row r="2027" spans="1:12">
      <c r="A2027" s="118"/>
      <c r="B2027" s="118"/>
      <c r="C2027" s="122"/>
      <c r="D2027" s="118"/>
      <c r="E2027" s="118"/>
      <c r="F2027" s="118"/>
      <c r="G2027" s="118"/>
      <c r="H2027" s="118"/>
      <c r="I2027" s="118"/>
      <c r="J2027" s="118"/>
      <c r="K2027" s="118"/>
      <c r="L2027" s="118"/>
    </row>
    <row r="2028" spans="1:12">
      <c r="A2028" s="118"/>
      <c r="B2028" s="118"/>
      <c r="C2028" s="122"/>
      <c r="D2028" s="118"/>
      <c r="E2028" s="118"/>
      <c r="F2028" s="118"/>
      <c r="G2028" s="118"/>
      <c r="H2028" s="118"/>
      <c r="I2028" s="118"/>
      <c r="J2028" s="118"/>
      <c r="K2028" s="118"/>
      <c r="L2028" s="118"/>
    </row>
    <row r="2029" spans="1:12">
      <c r="A2029" s="118"/>
      <c r="B2029" s="118"/>
      <c r="C2029" s="122"/>
      <c r="D2029" s="118"/>
      <c r="E2029" s="118"/>
      <c r="F2029" s="118"/>
      <c r="G2029" s="118"/>
      <c r="H2029" s="118"/>
      <c r="I2029" s="118"/>
      <c r="J2029" s="118"/>
      <c r="K2029" s="118"/>
      <c r="L2029" s="118"/>
    </row>
    <row r="2030" spans="1:12">
      <c r="A2030" s="118"/>
      <c r="B2030" s="118"/>
      <c r="C2030" s="122"/>
      <c r="D2030" s="118"/>
      <c r="E2030" s="118"/>
      <c r="F2030" s="118"/>
      <c r="G2030" s="118"/>
      <c r="H2030" s="118"/>
      <c r="I2030" s="118"/>
      <c r="J2030" s="118"/>
      <c r="K2030" s="118"/>
      <c r="L2030" s="118"/>
    </row>
    <row r="2031" spans="1:12">
      <c r="A2031" s="118"/>
      <c r="B2031" s="118"/>
      <c r="C2031" s="122"/>
      <c r="D2031" s="118"/>
      <c r="E2031" s="118"/>
      <c r="F2031" s="118"/>
      <c r="G2031" s="118"/>
      <c r="H2031" s="118"/>
      <c r="I2031" s="118"/>
      <c r="J2031" s="118"/>
      <c r="K2031" s="118"/>
      <c r="L2031" s="118"/>
    </row>
    <row r="2032" spans="1:12">
      <c r="A2032" s="118"/>
      <c r="B2032" s="118"/>
      <c r="C2032" s="122"/>
      <c r="D2032" s="118"/>
      <c r="E2032" s="118"/>
      <c r="F2032" s="118"/>
      <c r="G2032" s="118"/>
      <c r="H2032" s="118"/>
      <c r="I2032" s="118"/>
      <c r="J2032" s="118"/>
      <c r="K2032" s="118"/>
      <c r="L2032" s="118"/>
    </row>
    <row r="2033" spans="1:12">
      <c r="A2033" s="118"/>
      <c r="B2033" s="118"/>
      <c r="C2033" s="122"/>
      <c r="D2033" s="118"/>
      <c r="E2033" s="118"/>
      <c r="F2033" s="118"/>
      <c r="G2033" s="118"/>
      <c r="H2033" s="118"/>
      <c r="I2033" s="118"/>
      <c r="J2033" s="118"/>
      <c r="K2033" s="118"/>
      <c r="L2033" s="118"/>
    </row>
    <row r="2034" spans="1:12">
      <c r="A2034" s="118"/>
      <c r="B2034" s="118"/>
      <c r="C2034" s="122"/>
      <c r="D2034" s="118"/>
      <c r="E2034" s="118"/>
      <c r="F2034" s="118"/>
      <c r="G2034" s="118"/>
      <c r="H2034" s="118"/>
      <c r="I2034" s="118"/>
      <c r="J2034" s="118"/>
      <c r="K2034" s="118"/>
      <c r="L2034" s="118"/>
    </row>
    <row r="2035" spans="1:12">
      <c r="A2035" s="118"/>
      <c r="B2035" s="118"/>
      <c r="C2035" s="122"/>
      <c r="D2035" s="118"/>
      <c r="E2035" s="118"/>
      <c r="F2035" s="118"/>
      <c r="G2035" s="118"/>
      <c r="H2035" s="118"/>
      <c r="I2035" s="118"/>
      <c r="J2035" s="118"/>
      <c r="K2035" s="118"/>
      <c r="L2035" s="118"/>
    </row>
    <row r="2036" spans="1:12">
      <c r="A2036" s="118"/>
      <c r="B2036" s="118"/>
      <c r="C2036" s="122"/>
      <c r="D2036" s="118"/>
      <c r="E2036" s="118"/>
      <c r="F2036" s="118"/>
      <c r="G2036" s="118"/>
      <c r="H2036" s="118"/>
      <c r="I2036" s="118"/>
      <c r="J2036" s="118"/>
      <c r="K2036" s="118"/>
      <c r="L2036" s="118"/>
    </row>
    <row r="2037" spans="1:12">
      <c r="A2037" s="118"/>
      <c r="B2037" s="118"/>
      <c r="C2037" s="122"/>
      <c r="D2037" s="118"/>
      <c r="E2037" s="118"/>
      <c r="F2037" s="118"/>
      <c r="G2037" s="118"/>
      <c r="H2037" s="118"/>
      <c r="I2037" s="118"/>
      <c r="J2037" s="118"/>
      <c r="K2037" s="118"/>
      <c r="L2037" s="118"/>
    </row>
    <row r="2038" spans="1:12">
      <c r="A2038" s="118"/>
      <c r="B2038" s="118"/>
      <c r="C2038" s="122"/>
      <c r="D2038" s="118"/>
      <c r="E2038" s="118"/>
      <c r="F2038" s="118"/>
      <c r="G2038" s="118"/>
      <c r="H2038" s="118"/>
      <c r="I2038" s="118"/>
      <c r="J2038" s="118"/>
      <c r="K2038" s="118"/>
      <c r="L2038" s="118"/>
    </row>
    <row r="2039" spans="1:12">
      <c r="A2039" s="118"/>
      <c r="B2039" s="118"/>
      <c r="C2039" s="122"/>
      <c r="D2039" s="118"/>
      <c r="E2039" s="118"/>
      <c r="F2039" s="118"/>
      <c r="G2039" s="118"/>
      <c r="H2039" s="118"/>
      <c r="I2039" s="118"/>
      <c r="J2039" s="118"/>
      <c r="K2039" s="118"/>
      <c r="L2039" s="118"/>
    </row>
    <row r="2040" spans="1:12">
      <c r="A2040" s="118"/>
      <c r="B2040" s="118"/>
      <c r="C2040" s="122"/>
      <c r="D2040" s="118"/>
      <c r="E2040" s="118"/>
      <c r="F2040" s="118"/>
      <c r="G2040" s="118"/>
      <c r="H2040" s="118"/>
      <c r="I2040" s="118"/>
      <c r="J2040" s="118"/>
      <c r="K2040" s="118"/>
      <c r="L2040" s="118"/>
    </row>
    <row r="2041" spans="1:12">
      <c r="A2041" s="118"/>
      <c r="B2041" s="118"/>
      <c r="C2041" s="122"/>
      <c r="D2041" s="118"/>
      <c r="E2041" s="118"/>
      <c r="F2041" s="118"/>
      <c r="G2041" s="118"/>
      <c r="H2041" s="118"/>
      <c r="I2041" s="118"/>
      <c r="J2041" s="118"/>
      <c r="K2041" s="118"/>
      <c r="L2041" s="118"/>
    </row>
    <row r="2042" spans="1:12">
      <c r="A2042" s="118"/>
      <c r="B2042" s="118"/>
      <c r="C2042" s="122"/>
      <c r="D2042" s="118"/>
      <c r="E2042" s="118"/>
      <c r="F2042" s="118"/>
      <c r="G2042" s="118"/>
      <c r="H2042" s="118"/>
      <c r="I2042" s="118"/>
      <c r="J2042" s="118"/>
      <c r="K2042" s="118"/>
      <c r="L2042" s="118"/>
    </row>
    <row r="2043" spans="1:12">
      <c r="A2043" s="118"/>
      <c r="B2043" s="118"/>
      <c r="C2043" s="122"/>
      <c r="D2043" s="118"/>
      <c r="E2043" s="118"/>
      <c r="F2043" s="118"/>
      <c r="G2043" s="118"/>
      <c r="H2043" s="118"/>
      <c r="I2043" s="118"/>
      <c r="J2043" s="118"/>
      <c r="K2043" s="118"/>
      <c r="L2043" s="118"/>
    </row>
    <row r="2044" spans="1:12">
      <c r="A2044" s="118"/>
      <c r="B2044" s="118"/>
      <c r="C2044" s="122"/>
      <c r="D2044" s="118"/>
      <c r="E2044" s="118"/>
      <c r="F2044" s="118"/>
      <c r="G2044" s="118"/>
      <c r="H2044" s="118"/>
      <c r="I2044" s="118"/>
      <c r="J2044" s="118"/>
      <c r="K2044" s="118"/>
      <c r="L2044" s="118"/>
    </row>
    <row r="2045" spans="1:12">
      <c r="A2045" s="118"/>
      <c r="B2045" s="118"/>
      <c r="C2045" s="122"/>
      <c r="D2045" s="118"/>
      <c r="E2045" s="118"/>
      <c r="F2045" s="118"/>
      <c r="G2045" s="118"/>
      <c r="H2045" s="118"/>
      <c r="I2045" s="118"/>
      <c r="J2045" s="118"/>
      <c r="K2045" s="118"/>
      <c r="L2045" s="118"/>
    </row>
    <row r="2046" spans="1:12">
      <c r="A2046" s="118"/>
      <c r="B2046" s="118"/>
      <c r="C2046" s="122"/>
      <c r="D2046" s="118"/>
      <c r="E2046" s="118"/>
      <c r="F2046" s="118"/>
      <c r="G2046" s="118"/>
      <c r="H2046" s="118"/>
      <c r="I2046" s="118"/>
      <c r="J2046" s="118"/>
      <c r="K2046" s="118"/>
      <c r="L2046" s="118"/>
    </row>
    <row r="2047" spans="1:12">
      <c r="A2047" s="118"/>
      <c r="B2047" s="118"/>
      <c r="C2047" s="122"/>
      <c r="D2047" s="118"/>
      <c r="E2047" s="118"/>
      <c r="F2047" s="118"/>
      <c r="G2047" s="118"/>
      <c r="H2047" s="118"/>
      <c r="I2047" s="118"/>
      <c r="J2047" s="118"/>
      <c r="K2047" s="118"/>
      <c r="L2047" s="118"/>
    </row>
    <row r="2048" spans="1:12">
      <c r="A2048" s="118"/>
      <c r="B2048" s="118"/>
      <c r="C2048" s="122"/>
      <c r="D2048" s="118"/>
      <c r="E2048" s="118"/>
      <c r="F2048" s="118"/>
      <c r="G2048" s="118"/>
      <c r="H2048" s="118"/>
      <c r="I2048" s="118"/>
      <c r="J2048" s="118"/>
      <c r="K2048" s="118"/>
      <c r="L2048" s="118"/>
    </row>
    <row r="2049" spans="1:12">
      <c r="A2049" s="118"/>
      <c r="B2049" s="118"/>
      <c r="C2049" s="122"/>
      <c r="D2049" s="118"/>
      <c r="E2049" s="118"/>
      <c r="F2049" s="118"/>
      <c r="G2049" s="118"/>
      <c r="H2049" s="118"/>
      <c r="I2049" s="118"/>
      <c r="J2049" s="118"/>
      <c r="K2049" s="118"/>
      <c r="L2049" s="118"/>
    </row>
    <row r="2050" spans="1:12">
      <c r="A2050" s="118"/>
      <c r="B2050" s="118"/>
      <c r="C2050" s="122"/>
      <c r="D2050" s="118"/>
      <c r="E2050" s="118"/>
      <c r="F2050" s="118"/>
      <c r="G2050" s="118"/>
      <c r="H2050" s="118"/>
      <c r="I2050" s="118"/>
      <c r="J2050" s="118"/>
      <c r="K2050" s="118"/>
      <c r="L2050" s="118"/>
    </row>
    <row r="2051" spans="1:12">
      <c r="A2051" s="118"/>
      <c r="B2051" s="118"/>
      <c r="C2051" s="122"/>
      <c r="D2051" s="118"/>
      <c r="E2051" s="118"/>
      <c r="F2051" s="118"/>
      <c r="G2051" s="118"/>
      <c r="H2051" s="118"/>
      <c r="I2051" s="118"/>
      <c r="J2051" s="118"/>
      <c r="K2051" s="118"/>
      <c r="L2051" s="118"/>
    </row>
    <row r="2052" spans="1:12">
      <c r="A2052" s="118"/>
      <c r="B2052" s="118"/>
      <c r="C2052" s="122"/>
      <c r="D2052" s="118"/>
      <c r="E2052" s="118"/>
      <c r="F2052" s="118"/>
      <c r="G2052" s="118"/>
      <c r="H2052" s="118"/>
      <c r="I2052" s="118"/>
      <c r="J2052" s="118"/>
      <c r="K2052" s="118"/>
      <c r="L2052" s="118"/>
    </row>
    <row r="2053" spans="1:12">
      <c r="A2053" s="118"/>
      <c r="B2053" s="118"/>
      <c r="C2053" s="122"/>
      <c r="D2053" s="118"/>
      <c r="E2053" s="118"/>
      <c r="F2053" s="118"/>
      <c r="G2053" s="118"/>
      <c r="H2053" s="118"/>
      <c r="I2053" s="118"/>
      <c r="J2053" s="118"/>
      <c r="K2053" s="118"/>
      <c r="L2053" s="118"/>
    </row>
    <row r="2054" spans="1:12">
      <c r="A2054" s="118"/>
      <c r="B2054" s="118"/>
      <c r="C2054" s="122"/>
      <c r="D2054" s="118"/>
      <c r="E2054" s="118"/>
      <c r="F2054" s="118"/>
      <c r="G2054" s="118"/>
      <c r="H2054" s="118"/>
      <c r="I2054" s="118"/>
      <c r="J2054" s="118"/>
      <c r="K2054" s="118"/>
      <c r="L2054" s="118"/>
    </row>
    <row r="2055" spans="1:12">
      <c r="A2055" s="118"/>
      <c r="B2055" s="118"/>
      <c r="C2055" s="122"/>
      <c r="D2055" s="118"/>
      <c r="E2055" s="118"/>
      <c r="F2055" s="118"/>
      <c r="G2055" s="118"/>
      <c r="H2055" s="118"/>
      <c r="I2055" s="118"/>
      <c r="J2055" s="118"/>
      <c r="K2055" s="118"/>
      <c r="L2055" s="118"/>
    </row>
    <row r="2056" spans="1:12">
      <c r="A2056" s="118"/>
      <c r="B2056" s="118"/>
      <c r="C2056" s="122"/>
      <c r="D2056" s="118"/>
      <c r="E2056" s="118"/>
      <c r="F2056" s="118"/>
      <c r="G2056" s="118"/>
      <c r="H2056" s="118"/>
      <c r="I2056" s="118"/>
      <c r="J2056" s="118"/>
      <c r="K2056" s="118"/>
      <c r="L2056" s="118"/>
    </row>
    <row r="2057" spans="1:12">
      <c r="A2057" s="118"/>
      <c r="B2057" s="118"/>
      <c r="C2057" s="122"/>
      <c r="D2057" s="118"/>
      <c r="E2057" s="118"/>
      <c r="F2057" s="118"/>
      <c r="G2057" s="118"/>
      <c r="H2057" s="118"/>
      <c r="I2057" s="118"/>
      <c r="J2057" s="118"/>
      <c r="K2057" s="118"/>
      <c r="L2057" s="118"/>
    </row>
    <row r="2058" spans="1:12">
      <c r="A2058" s="118"/>
      <c r="B2058" s="118"/>
      <c r="C2058" s="122"/>
      <c r="D2058" s="118"/>
      <c r="E2058" s="118"/>
      <c r="F2058" s="118"/>
      <c r="G2058" s="118"/>
      <c r="H2058" s="118"/>
      <c r="I2058" s="118"/>
      <c r="J2058" s="118"/>
      <c r="K2058" s="118"/>
      <c r="L2058" s="118"/>
    </row>
    <row r="2059" spans="1:12">
      <c r="A2059" s="118"/>
      <c r="B2059" s="118"/>
      <c r="C2059" s="122"/>
      <c r="D2059" s="118"/>
      <c r="E2059" s="118"/>
      <c r="F2059" s="118"/>
      <c r="G2059" s="118"/>
      <c r="H2059" s="118"/>
      <c r="I2059" s="118"/>
      <c r="J2059" s="118"/>
      <c r="K2059" s="118"/>
      <c r="L2059" s="118"/>
    </row>
    <row r="2060" spans="1:12">
      <c r="A2060" s="118"/>
      <c r="B2060" s="118"/>
      <c r="C2060" s="122"/>
      <c r="D2060" s="118"/>
      <c r="E2060" s="118"/>
      <c r="F2060" s="118"/>
      <c r="G2060" s="118"/>
      <c r="H2060" s="118"/>
      <c r="I2060" s="118"/>
      <c r="J2060" s="118"/>
      <c r="K2060" s="118"/>
      <c r="L2060" s="118"/>
    </row>
    <row r="2061" spans="1:12">
      <c r="A2061" s="118"/>
      <c r="B2061" s="118"/>
      <c r="C2061" s="122"/>
      <c r="D2061" s="118"/>
      <c r="E2061" s="118"/>
      <c r="F2061" s="118"/>
      <c r="G2061" s="118"/>
      <c r="H2061" s="118"/>
      <c r="I2061" s="118"/>
      <c r="J2061" s="118"/>
      <c r="K2061" s="118"/>
      <c r="L2061" s="118"/>
    </row>
    <row r="2062" spans="1:12">
      <c r="A2062" s="118"/>
      <c r="B2062" s="118"/>
      <c r="C2062" s="122"/>
      <c r="D2062" s="118"/>
      <c r="E2062" s="118"/>
      <c r="F2062" s="118"/>
      <c r="G2062" s="118"/>
      <c r="H2062" s="118"/>
      <c r="I2062" s="118"/>
      <c r="J2062" s="118"/>
      <c r="K2062" s="118"/>
      <c r="L2062" s="118"/>
    </row>
    <row r="2063" spans="1:12">
      <c r="A2063" s="118"/>
      <c r="B2063" s="118"/>
      <c r="C2063" s="122"/>
      <c r="D2063" s="118"/>
      <c r="E2063" s="118"/>
      <c r="F2063" s="118"/>
      <c r="G2063" s="118"/>
      <c r="H2063" s="118"/>
      <c r="I2063" s="118"/>
      <c r="J2063" s="118"/>
      <c r="K2063" s="118"/>
      <c r="L2063" s="118"/>
    </row>
    <row r="2064" spans="1:12">
      <c r="A2064" s="118"/>
      <c r="B2064" s="118"/>
      <c r="C2064" s="122"/>
      <c r="D2064" s="118"/>
      <c r="E2064" s="118"/>
      <c r="F2064" s="118"/>
      <c r="G2064" s="118"/>
      <c r="H2064" s="118"/>
      <c r="I2064" s="118"/>
      <c r="J2064" s="118"/>
      <c r="K2064" s="118"/>
      <c r="L2064" s="118"/>
    </row>
    <row r="2065" spans="1:12">
      <c r="A2065" s="118"/>
      <c r="B2065" s="118"/>
      <c r="C2065" s="122"/>
      <c r="D2065" s="118"/>
      <c r="E2065" s="118"/>
      <c r="F2065" s="118"/>
      <c r="G2065" s="118"/>
      <c r="H2065" s="118"/>
      <c r="I2065" s="118"/>
      <c r="J2065" s="118"/>
      <c r="K2065" s="118"/>
      <c r="L2065" s="118"/>
    </row>
    <row r="2066" spans="1:12">
      <c r="A2066" s="118"/>
      <c r="B2066" s="118"/>
      <c r="C2066" s="122"/>
      <c r="D2066" s="118"/>
      <c r="E2066" s="118"/>
      <c r="F2066" s="118"/>
      <c r="G2066" s="118"/>
      <c r="H2066" s="118"/>
      <c r="I2066" s="118"/>
      <c r="J2066" s="118"/>
      <c r="K2066" s="118"/>
      <c r="L2066" s="118"/>
    </row>
    <row r="2067" spans="1:12">
      <c r="A2067" s="118"/>
      <c r="B2067" s="118"/>
      <c r="C2067" s="122"/>
      <c r="D2067" s="118"/>
      <c r="E2067" s="118"/>
      <c r="F2067" s="118"/>
      <c r="G2067" s="118"/>
      <c r="H2067" s="118"/>
      <c r="I2067" s="118"/>
      <c r="J2067" s="118"/>
      <c r="K2067" s="118"/>
      <c r="L2067" s="118"/>
    </row>
    <row r="2068" spans="1:12">
      <c r="A2068" s="118"/>
      <c r="B2068" s="118"/>
      <c r="C2068" s="122"/>
      <c r="D2068" s="118"/>
      <c r="E2068" s="118"/>
      <c r="F2068" s="118"/>
      <c r="G2068" s="118"/>
      <c r="H2068" s="118"/>
      <c r="I2068" s="118"/>
      <c r="J2068" s="118"/>
      <c r="K2068" s="118"/>
      <c r="L2068" s="118"/>
    </row>
    <row r="2069" spans="1:12">
      <c r="A2069" s="118"/>
      <c r="B2069" s="118"/>
      <c r="C2069" s="122"/>
      <c r="D2069" s="118"/>
      <c r="E2069" s="118"/>
      <c r="F2069" s="118"/>
      <c r="G2069" s="118"/>
      <c r="H2069" s="118"/>
      <c r="I2069" s="118"/>
      <c r="J2069" s="118"/>
      <c r="K2069" s="118"/>
      <c r="L2069" s="118"/>
    </row>
    <row r="2070" spans="1:12">
      <c r="A2070" s="118"/>
      <c r="B2070" s="118"/>
      <c r="C2070" s="122"/>
      <c r="D2070" s="118"/>
      <c r="E2070" s="118"/>
      <c r="F2070" s="118"/>
      <c r="G2070" s="118"/>
      <c r="H2070" s="118"/>
      <c r="I2070" s="118"/>
      <c r="J2070" s="118"/>
      <c r="K2070" s="118"/>
      <c r="L2070" s="118"/>
    </row>
    <row r="2071" spans="1:12">
      <c r="A2071" s="118"/>
      <c r="B2071" s="118"/>
      <c r="C2071" s="122"/>
      <c r="D2071" s="118"/>
      <c r="E2071" s="118"/>
      <c r="F2071" s="118"/>
      <c r="G2071" s="118"/>
      <c r="H2071" s="118"/>
      <c r="I2071" s="118"/>
      <c r="J2071" s="118"/>
      <c r="K2071" s="118"/>
      <c r="L2071" s="118"/>
    </row>
    <row r="2072" spans="1:12">
      <c r="A2072" s="118"/>
      <c r="B2072" s="118"/>
      <c r="C2072" s="122"/>
      <c r="D2072" s="118"/>
      <c r="E2072" s="118"/>
      <c r="F2072" s="118"/>
      <c r="G2072" s="118"/>
      <c r="H2072" s="118"/>
      <c r="I2072" s="118"/>
      <c r="J2072" s="118"/>
      <c r="K2072" s="118"/>
      <c r="L2072" s="118"/>
    </row>
    <row r="2073" spans="1:12">
      <c r="A2073" s="118"/>
      <c r="B2073" s="118"/>
      <c r="C2073" s="122"/>
      <c r="D2073" s="118"/>
      <c r="E2073" s="118"/>
      <c r="F2073" s="118"/>
      <c r="G2073" s="118"/>
      <c r="H2073" s="118"/>
      <c r="I2073" s="118"/>
      <c r="J2073" s="118"/>
      <c r="K2073" s="118"/>
      <c r="L2073" s="118"/>
    </row>
    <row r="2074" spans="1:12">
      <c r="A2074" s="118"/>
      <c r="B2074" s="118"/>
      <c r="C2074" s="122"/>
      <c r="D2074" s="118"/>
      <c r="E2074" s="118"/>
      <c r="F2074" s="118"/>
      <c r="G2074" s="118"/>
      <c r="H2074" s="118"/>
      <c r="I2074" s="118"/>
      <c r="J2074" s="118"/>
      <c r="K2074" s="118"/>
      <c r="L2074" s="118"/>
    </row>
    <row r="2075" spans="1:12">
      <c r="A2075" s="118"/>
      <c r="B2075" s="118"/>
      <c r="C2075" s="122"/>
      <c r="D2075" s="118"/>
      <c r="E2075" s="118"/>
      <c r="F2075" s="118"/>
      <c r="G2075" s="118"/>
      <c r="H2075" s="118"/>
      <c r="I2075" s="118"/>
      <c r="J2075" s="118"/>
      <c r="K2075" s="118"/>
      <c r="L2075" s="118"/>
    </row>
    <row r="2076" spans="1:12">
      <c r="A2076" s="118"/>
      <c r="B2076" s="118"/>
      <c r="C2076" s="122"/>
      <c r="D2076" s="118"/>
      <c r="E2076" s="118"/>
      <c r="F2076" s="118"/>
      <c r="G2076" s="118"/>
      <c r="H2076" s="118"/>
      <c r="I2076" s="118"/>
      <c r="J2076" s="118"/>
      <c r="K2076" s="118"/>
      <c r="L2076" s="118"/>
    </row>
    <row r="2077" spans="1:12">
      <c r="A2077" s="118"/>
      <c r="B2077" s="118"/>
      <c r="C2077" s="122"/>
      <c r="D2077" s="118"/>
      <c r="E2077" s="118"/>
      <c r="F2077" s="118"/>
      <c r="G2077" s="118"/>
      <c r="H2077" s="118"/>
      <c r="I2077" s="118"/>
      <c r="J2077" s="118"/>
      <c r="K2077" s="118"/>
      <c r="L2077" s="118"/>
    </row>
    <row r="2078" spans="1:12">
      <c r="A2078" s="118"/>
      <c r="B2078" s="118"/>
      <c r="C2078" s="122"/>
      <c r="D2078" s="118"/>
      <c r="E2078" s="118"/>
      <c r="F2078" s="118"/>
      <c r="G2078" s="118"/>
      <c r="H2078" s="118"/>
      <c r="I2078" s="118"/>
      <c r="J2078" s="118"/>
      <c r="K2078" s="118"/>
      <c r="L2078" s="118"/>
    </row>
    <row r="2079" spans="1:12">
      <c r="A2079" s="118"/>
      <c r="B2079" s="118"/>
      <c r="C2079" s="122"/>
      <c r="D2079" s="118"/>
      <c r="E2079" s="118"/>
      <c r="F2079" s="118"/>
      <c r="G2079" s="118"/>
      <c r="H2079" s="118"/>
      <c r="I2079" s="118"/>
      <c r="J2079" s="118"/>
      <c r="K2079" s="118"/>
      <c r="L2079" s="118"/>
    </row>
    <row r="2080" spans="1:12">
      <c r="A2080" s="118"/>
      <c r="B2080" s="118"/>
      <c r="C2080" s="122"/>
      <c r="D2080" s="118"/>
      <c r="E2080" s="118"/>
      <c r="F2080" s="118"/>
      <c r="G2080" s="118"/>
      <c r="H2080" s="118"/>
      <c r="I2080" s="118"/>
      <c r="J2080" s="118"/>
      <c r="K2080" s="118"/>
      <c r="L2080" s="118"/>
    </row>
    <row r="2081" spans="1:12">
      <c r="A2081" s="118"/>
      <c r="B2081" s="118"/>
      <c r="C2081" s="122"/>
      <c r="D2081" s="118"/>
      <c r="E2081" s="118"/>
      <c r="F2081" s="118"/>
      <c r="G2081" s="118"/>
      <c r="H2081" s="118"/>
      <c r="I2081" s="118"/>
      <c r="J2081" s="118"/>
      <c r="K2081" s="118"/>
      <c r="L2081" s="118"/>
    </row>
    <row r="2082" spans="1:12">
      <c r="A2082" s="118"/>
      <c r="B2082" s="118"/>
      <c r="C2082" s="122"/>
      <c r="D2082" s="118"/>
      <c r="E2082" s="118"/>
      <c r="F2082" s="118"/>
      <c r="G2082" s="118"/>
      <c r="H2082" s="118"/>
      <c r="I2082" s="118"/>
      <c r="J2082" s="118"/>
      <c r="K2082" s="118"/>
      <c r="L2082" s="118"/>
    </row>
    <row r="2083" spans="1:12">
      <c r="A2083" s="118"/>
      <c r="B2083" s="118"/>
      <c r="C2083" s="122"/>
      <c r="D2083" s="118"/>
      <c r="E2083" s="118"/>
      <c r="F2083" s="118"/>
      <c r="G2083" s="118"/>
      <c r="H2083" s="118"/>
      <c r="I2083" s="118"/>
      <c r="J2083" s="118"/>
      <c r="K2083" s="118"/>
      <c r="L2083" s="118"/>
    </row>
    <row r="2084" spans="1:12">
      <c r="A2084" s="118"/>
      <c r="B2084" s="118"/>
      <c r="C2084" s="122"/>
      <c r="D2084" s="118"/>
      <c r="E2084" s="118"/>
      <c r="F2084" s="118"/>
      <c r="G2084" s="118"/>
      <c r="H2084" s="118"/>
      <c r="I2084" s="118"/>
      <c r="J2084" s="118"/>
      <c r="K2084" s="118"/>
      <c r="L2084" s="118"/>
    </row>
    <row r="2085" spans="1:12">
      <c r="A2085" s="118"/>
      <c r="B2085" s="118"/>
      <c r="C2085" s="122"/>
      <c r="D2085" s="118"/>
      <c r="E2085" s="118"/>
      <c r="F2085" s="118"/>
      <c r="G2085" s="118"/>
      <c r="H2085" s="118"/>
      <c r="I2085" s="118"/>
      <c r="J2085" s="118"/>
      <c r="K2085" s="118"/>
      <c r="L2085" s="118"/>
    </row>
    <row r="2086" spans="1:12">
      <c r="A2086" s="118"/>
      <c r="B2086" s="118"/>
      <c r="C2086" s="122"/>
      <c r="D2086" s="118"/>
      <c r="E2086" s="118"/>
      <c r="F2086" s="118"/>
      <c r="G2086" s="118"/>
      <c r="H2086" s="118"/>
      <c r="I2086" s="118"/>
      <c r="J2086" s="118"/>
      <c r="K2086" s="118"/>
      <c r="L2086" s="118"/>
    </row>
    <row r="2087" spans="1:12">
      <c r="A2087" s="118"/>
      <c r="B2087" s="118"/>
      <c r="C2087" s="122"/>
      <c r="D2087" s="118"/>
      <c r="E2087" s="118"/>
      <c r="F2087" s="118"/>
      <c r="G2087" s="118"/>
      <c r="H2087" s="118"/>
      <c r="I2087" s="118"/>
      <c r="J2087" s="118"/>
      <c r="K2087" s="118"/>
      <c r="L2087" s="118"/>
    </row>
    <row r="2088" spans="1:12">
      <c r="A2088" s="118"/>
      <c r="B2088" s="118"/>
      <c r="C2088" s="122"/>
      <c r="D2088" s="118"/>
      <c r="E2088" s="118"/>
      <c r="F2088" s="118"/>
      <c r="G2088" s="118"/>
      <c r="H2088" s="118"/>
      <c r="I2088" s="118"/>
      <c r="J2088" s="118"/>
      <c r="K2088" s="118"/>
      <c r="L2088" s="118"/>
    </row>
    <row r="2089" spans="1:12">
      <c r="A2089" s="118"/>
      <c r="B2089" s="118"/>
      <c r="C2089" s="122"/>
      <c r="D2089" s="118"/>
      <c r="E2089" s="118"/>
      <c r="F2089" s="118"/>
      <c r="G2089" s="118"/>
      <c r="H2089" s="118"/>
      <c r="I2089" s="118"/>
      <c r="J2089" s="118"/>
      <c r="K2089" s="118"/>
      <c r="L2089" s="118"/>
    </row>
    <row r="2090" spans="1:12">
      <c r="A2090" s="118"/>
      <c r="B2090" s="118"/>
      <c r="C2090" s="122"/>
      <c r="D2090" s="118"/>
      <c r="E2090" s="118"/>
      <c r="F2090" s="118"/>
      <c r="G2090" s="118"/>
      <c r="H2090" s="118"/>
      <c r="I2090" s="118"/>
      <c r="J2090" s="118"/>
      <c r="K2090" s="118"/>
      <c r="L2090" s="118"/>
    </row>
    <row r="2091" spans="1:12">
      <c r="A2091" s="118"/>
      <c r="B2091" s="118"/>
      <c r="C2091" s="122"/>
      <c r="D2091" s="118"/>
      <c r="E2091" s="118"/>
      <c r="F2091" s="118"/>
      <c r="G2091" s="118"/>
      <c r="H2091" s="118"/>
      <c r="I2091" s="118"/>
      <c r="J2091" s="118"/>
      <c r="K2091" s="118"/>
      <c r="L2091" s="118"/>
    </row>
    <row r="2092" spans="1:12">
      <c r="A2092" s="118"/>
      <c r="B2092" s="118"/>
      <c r="C2092" s="122"/>
      <c r="D2092" s="118"/>
      <c r="E2092" s="118"/>
      <c r="F2092" s="118"/>
      <c r="G2092" s="118"/>
      <c r="H2092" s="118"/>
      <c r="I2092" s="118"/>
      <c r="J2092" s="118"/>
      <c r="K2092" s="118"/>
      <c r="L2092" s="118"/>
    </row>
    <row r="2093" spans="1:12">
      <c r="A2093" s="118"/>
      <c r="B2093" s="118"/>
      <c r="C2093" s="122"/>
      <c r="D2093" s="118"/>
      <c r="E2093" s="118"/>
      <c r="F2093" s="118"/>
      <c r="G2093" s="118"/>
      <c r="H2093" s="118"/>
      <c r="I2093" s="118"/>
      <c r="J2093" s="118"/>
      <c r="K2093" s="118"/>
      <c r="L2093" s="118"/>
    </row>
    <row r="2094" spans="1:12">
      <c r="A2094" s="118"/>
      <c r="B2094" s="118"/>
      <c r="C2094" s="122"/>
      <c r="D2094" s="118"/>
      <c r="E2094" s="118"/>
      <c r="F2094" s="118"/>
      <c r="G2094" s="118"/>
      <c r="H2094" s="118"/>
      <c r="I2094" s="118"/>
      <c r="J2094" s="118"/>
      <c r="K2094" s="118"/>
      <c r="L2094" s="118"/>
    </row>
    <row r="2095" spans="1:12">
      <c r="A2095" s="118"/>
      <c r="B2095" s="118"/>
      <c r="C2095" s="122"/>
      <c r="D2095" s="118"/>
      <c r="E2095" s="118"/>
      <c r="F2095" s="118"/>
      <c r="G2095" s="118"/>
      <c r="H2095" s="118"/>
      <c r="I2095" s="118"/>
      <c r="J2095" s="118"/>
      <c r="K2095" s="118"/>
      <c r="L2095" s="118"/>
    </row>
    <row r="2096" spans="1:12">
      <c r="A2096" s="118"/>
      <c r="B2096" s="118"/>
      <c r="C2096" s="122"/>
      <c r="D2096" s="118"/>
      <c r="E2096" s="118"/>
      <c r="F2096" s="118"/>
      <c r="G2096" s="118"/>
      <c r="H2096" s="118"/>
      <c r="I2096" s="118"/>
      <c r="J2096" s="118"/>
      <c r="K2096" s="118"/>
      <c r="L2096" s="118"/>
    </row>
    <row r="2097" spans="1:12">
      <c r="A2097" s="118"/>
      <c r="B2097" s="118"/>
      <c r="C2097" s="122"/>
      <c r="D2097" s="118"/>
      <c r="E2097" s="118"/>
      <c r="F2097" s="118"/>
      <c r="G2097" s="118"/>
      <c r="H2097" s="118"/>
      <c r="I2097" s="118"/>
      <c r="J2097" s="118"/>
      <c r="K2097" s="118"/>
      <c r="L2097" s="118"/>
    </row>
    <row r="2098" spans="1:12">
      <c r="A2098" s="118"/>
      <c r="B2098" s="118"/>
      <c r="C2098" s="122"/>
      <c r="D2098" s="118"/>
      <c r="E2098" s="118"/>
      <c r="F2098" s="118"/>
      <c r="G2098" s="118"/>
      <c r="H2098" s="118"/>
      <c r="I2098" s="118"/>
      <c r="J2098" s="118"/>
      <c r="K2098" s="118"/>
      <c r="L2098" s="118"/>
    </row>
    <row r="2099" spans="1:12">
      <c r="A2099" s="118"/>
      <c r="B2099" s="118"/>
      <c r="C2099" s="122"/>
      <c r="D2099" s="118"/>
      <c r="E2099" s="118"/>
      <c r="F2099" s="118"/>
      <c r="G2099" s="118"/>
      <c r="H2099" s="118"/>
      <c r="I2099" s="118"/>
      <c r="J2099" s="118"/>
      <c r="K2099" s="118"/>
      <c r="L2099" s="118"/>
    </row>
    <row r="2100" spans="1:12">
      <c r="A2100" s="118"/>
      <c r="B2100" s="118"/>
      <c r="C2100" s="122"/>
      <c r="D2100" s="118"/>
      <c r="E2100" s="118"/>
      <c r="F2100" s="118"/>
      <c r="G2100" s="118"/>
      <c r="H2100" s="118"/>
      <c r="I2100" s="118"/>
      <c r="J2100" s="118"/>
      <c r="K2100" s="118"/>
      <c r="L2100" s="118"/>
    </row>
    <row r="2101" spans="1:12">
      <c r="A2101" s="118"/>
      <c r="B2101" s="118"/>
      <c r="C2101" s="122"/>
      <c r="D2101" s="118"/>
      <c r="E2101" s="118"/>
      <c r="F2101" s="118"/>
      <c r="G2101" s="118"/>
      <c r="H2101" s="118"/>
      <c r="I2101" s="118"/>
      <c r="J2101" s="118"/>
      <c r="K2101" s="118"/>
      <c r="L2101" s="118"/>
    </row>
    <row r="2102" spans="1:12">
      <c r="A2102" s="118"/>
      <c r="B2102" s="118"/>
      <c r="C2102" s="122"/>
      <c r="D2102" s="118"/>
      <c r="E2102" s="118"/>
      <c r="F2102" s="118"/>
      <c r="G2102" s="118"/>
      <c r="H2102" s="118"/>
      <c r="I2102" s="118"/>
      <c r="J2102" s="118"/>
      <c r="K2102" s="118"/>
      <c r="L2102" s="118"/>
    </row>
    <row r="2103" spans="1:12">
      <c r="A2103" s="118"/>
      <c r="B2103" s="118"/>
      <c r="C2103" s="122"/>
      <c r="D2103" s="118"/>
      <c r="E2103" s="118"/>
      <c r="F2103" s="118"/>
      <c r="G2103" s="118"/>
      <c r="H2103" s="118"/>
      <c r="I2103" s="118"/>
      <c r="J2103" s="118"/>
      <c r="K2103" s="118"/>
      <c r="L2103" s="118"/>
    </row>
    <row r="2104" spans="1:12">
      <c r="A2104" s="118"/>
      <c r="B2104" s="118"/>
      <c r="C2104" s="122"/>
      <c r="D2104" s="118"/>
      <c r="E2104" s="118"/>
      <c r="F2104" s="118"/>
      <c r="G2104" s="118"/>
      <c r="H2104" s="118"/>
      <c r="I2104" s="118"/>
      <c r="J2104" s="118"/>
      <c r="K2104" s="118"/>
      <c r="L2104" s="118"/>
    </row>
    <row r="2105" spans="1:12">
      <c r="A2105" s="118"/>
      <c r="B2105" s="118"/>
      <c r="C2105" s="122"/>
      <c r="D2105" s="118"/>
      <c r="E2105" s="118"/>
      <c r="F2105" s="118"/>
      <c r="G2105" s="118"/>
      <c r="H2105" s="118"/>
      <c r="I2105" s="118"/>
      <c r="J2105" s="118"/>
      <c r="K2105" s="118"/>
      <c r="L2105" s="118"/>
    </row>
    <row r="2106" spans="1:12">
      <c r="A2106" s="118"/>
      <c r="B2106" s="118"/>
      <c r="C2106" s="122"/>
      <c r="D2106" s="118"/>
      <c r="E2106" s="118"/>
      <c r="F2106" s="118"/>
      <c r="G2106" s="118"/>
      <c r="H2106" s="118"/>
      <c r="I2106" s="118"/>
      <c r="J2106" s="118"/>
      <c r="K2106" s="118"/>
      <c r="L2106" s="118"/>
    </row>
    <row r="2107" spans="1:12">
      <c r="A2107" s="118"/>
      <c r="B2107" s="118"/>
      <c r="C2107" s="122"/>
      <c r="D2107" s="118"/>
      <c r="E2107" s="118"/>
      <c r="F2107" s="118"/>
      <c r="G2107" s="118"/>
      <c r="H2107" s="118"/>
      <c r="I2107" s="118"/>
      <c r="J2107" s="118"/>
      <c r="K2107" s="118"/>
      <c r="L2107" s="118"/>
    </row>
    <row r="2108" spans="1:12">
      <c r="A2108" s="118"/>
      <c r="B2108" s="118"/>
      <c r="C2108" s="122"/>
      <c r="D2108" s="118"/>
      <c r="E2108" s="118"/>
      <c r="F2108" s="118"/>
      <c r="G2108" s="118"/>
      <c r="H2108" s="118"/>
      <c r="I2108" s="118"/>
      <c r="J2108" s="118"/>
      <c r="K2108" s="118"/>
      <c r="L2108" s="118"/>
    </row>
    <row r="2109" spans="1:12">
      <c r="A2109" s="118"/>
      <c r="B2109" s="118"/>
      <c r="C2109" s="122"/>
      <c r="D2109" s="118"/>
      <c r="E2109" s="118"/>
      <c r="F2109" s="118"/>
      <c r="G2109" s="118"/>
      <c r="H2109" s="118"/>
      <c r="I2109" s="118"/>
      <c r="J2109" s="118"/>
      <c r="K2109" s="118"/>
      <c r="L2109" s="118"/>
    </row>
    <row r="2110" spans="1:12">
      <c r="A2110" s="118"/>
      <c r="B2110" s="118"/>
      <c r="C2110" s="122"/>
      <c r="D2110" s="118"/>
      <c r="E2110" s="118"/>
      <c r="F2110" s="118"/>
      <c r="G2110" s="118"/>
      <c r="H2110" s="118"/>
      <c r="I2110" s="118"/>
      <c r="J2110" s="118"/>
      <c r="K2110" s="118"/>
      <c r="L2110" s="118"/>
    </row>
    <row r="2111" spans="1:12">
      <c r="A2111" s="118"/>
      <c r="B2111" s="118"/>
      <c r="C2111" s="122"/>
      <c r="D2111" s="118"/>
      <c r="E2111" s="118"/>
      <c r="F2111" s="118"/>
      <c r="G2111" s="118"/>
      <c r="H2111" s="118"/>
      <c r="I2111" s="118"/>
      <c r="J2111" s="118"/>
      <c r="K2111" s="118"/>
      <c r="L2111" s="118"/>
    </row>
    <row r="2112" spans="1:12">
      <c r="A2112" s="118"/>
      <c r="B2112" s="118"/>
      <c r="C2112" s="122"/>
      <c r="D2112" s="118"/>
      <c r="E2112" s="118"/>
      <c r="F2112" s="118"/>
      <c r="G2112" s="118"/>
      <c r="H2112" s="118"/>
      <c r="I2112" s="118"/>
      <c r="J2112" s="118"/>
      <c r="K2112" s="118"/>
      <c r="L2112" s="118"/>
    </row>
    <row r="2113" spans="1:12">
      <c r="A2113" s="118"/>
      <c r="B2113" s="118"/>
      <c r="C2113" s="122"/>
      <c r="D2113" s="118"/>
      <c r="E2113" s="118"/>
      <c r="F2113" s="118"/>
      <c r="G2113" s="118"/>
      <c r="H2113" s="118"/>
      <c r="I2113" s="118"/>
      <c r="J2113" s="118"/>
      <c r="K2113" s="118"/>
      <c r="L2113" s="118"/>
    </row>
    <row r="2114" spans="1:12">
      <c r="A2114" s="118"/>
      <c r="B2114" s="118"/>
      <c r="C2114" s="122"/>
      <c r="D2114" s="118"/>
      <c r="E2114" s="118"/>
      <c r="F2114" s="118"/>
      <c r="G2114" s="118"/>
      <c r="H2114" s="118"/>
      <c r="I2114" s="118"/>
      <c r="J2114" s="118"/>
      <c r="K2114" s="118"/>
      <c r="L2114" s="118"/>
    </row>
    <row r="2115" spans="1:12">
      <c r="A2115" s="118"/>
      <c r="B2115" s="118"/>
      <c r="C2115" s="122"/>
      <c r="D2115" s="118"/>
      <c r="E2115" s="118"/>
      <c r="F2115" s="118"/>
      <c r="G2115" s="118"/>
      <c r="H2115" s="118"/>
      <c r="I2115" s="118"/>
      <c r="J2115" s="118"/>
      <c r="K2115" s="118"/>
      <c r="L2115" s="118"/>
    </row>
    <row r="2116" spans="1:12">
      <c r="A2116" s="118"/>
      <c r="B2116" s="118"/>
      <c r="C2116" s="122"/>
      <c r="D2116" s="118"/>
      <c r="E2116" s="118"/>
      <c r="F2116" s="118"/>
      <c r="G2116" s="118"/>
      <c r="H2116" s="118"/>
      <c r="I2116" s="118"/>
      <c r="J2116" s="118"/>
      <c r="K2116" s="118"/>
      <c r="L2116" s="118"/>
    </row>
    <row r="2117" spans="1:12">
      <c r="A2117" s="118"/>
      <c r="B2117" s="118"/>
      <c r="C2117" s="122"/>
      <c r="D2117" s="118"/>
      <c r="E2117" s="118"/>
      <c r="F2117" s="118"/>
      <c r="G2117" s="118"/>
      <c r="H2117" s="118"/>
      <c r="I2117" s="118"/>
      <c r="J2117" s="118"/>
      <c r="K2117" s="118"/>
      <c r="L2117" s="118"/>
    </row>
    <row r="2118" spans="1:12">
      <c r="A2118" s="118"/>
      <c r="B2118" s="118"/>
      <c r="C2118" s="122"/>
      <c r="D2118" s="118"/>
      <c r="E2118" s="118"/>
      <c r="F2118" s="118"/>
      <c r="G2118" s="118"/>
      <c r="H2118" s="118"/>
      <c r="I2118" s="118"/>
      <c r="J2118" s="118"/>
      <c r="K2118" s="118"/>
      <c r="L2118" s="118"/>
    </row>
    <row r="2119" spans="1:12">
      <c r="A2119" s="118"/>
      <c r="B2119" s="118"/>
      <c r="C2119" s="122"/>
      <c r="D2119" s="118"/>
      <c r="E2119" s="118"/>
      <c r="F2119" s="118"/>
      <c r="G2119" s="118"/>
      <c r="H2119" s="118"/>
      <c r="I2119" s="118"/>
      <c r="J2119" s="118"/>
      <c r="K2119" s="118"/>
      <c r="L2119" s="118"/>
    </row>
    <row r="2120" spans="1:12">
      <c r="A2120" s="118"/>
      <c r="B2120" s="118"/>
      <c r="C2120" s="122"/>
      <c r="D2120" s="118"/>
      <c r="E2120" s="118"/>
      <c r="F2120" s="118"/>
      <c r="G2120" s="118"/>
      <c r="H2120" s="118"/>
      <c r="I2120" s="118"/>
      <c r="J2120" s="118"/>
      <c r="K2120" s="118"/>
      <c r="L2120" s="118"/>
    </row>
    <row r="2121" spans="1:12">
      <c r="A2121" s="118"/>
      <c r="B2121" s="118"/>
      <c r="C2121" s="122"/>
      <c r="D2121" s="118"/>
      <c r="E2121" s="118"/>
      <c r="F2121" s="118"/>
      <c r="G2121" s="118"/>
      <c r="H2121" s="118"/>
      <c r="I2121" s="118"/>
      <c r="J2121" s="118"/>
      <c r="K2121" s="118"/>
      <c r="L2121" s="118"/>
    </row>
    <row r="2122" spans="1:12">
      <c r="A2122" s="118"/>
      <c r="B2122" s="118"/>
      <c r="C2122" s="122"/>
      <c r="D2122" s="118"/>
      <c r="E2122" s="118"/>
      <c r="F2122" s="118"/>
      <c r="G2122" s="118"/>
      <c r="H2122" s="118"/>
      <c r="I2122" s="118"/>
      <c r="J2122" s="118"/>
      <c r="K2122" s="118"/>
      <c r="L2122" s="118"/>
    </row>
    <row r="2123" spans="1:12">
      <c r="A2123" s="118"/>
      <c r="B2123" s="118"/>
      <c r="C2123" s="122"/>
      <c r="D2123" s="118"/>
      <c r="E2123" s="118"/>
      <c r="F2123" s="118"/>
      <c r="G2123" s="118"/>
      <c r="H2123" s="118"/>
      <c r="I2123" s="118"/>
      <c r="J2123" s="118"/>
      <c r="K2123" s="118"/>
      <c r="L2123" s="118"/>
    </row>
    <row r="2124" spans="1:12">
      <c r="A2124" s="118"/>
      <c r="B2124" s="118"/>
      <c r="C2124" s="122"/>
      <c r="D2124" s="118"/>
      <c r="E2124" s="118"/>
      <c r="F2124" s="118"/>
      <c r="G2124" s="118"/>
      <c r="H2124" s="118"/>
      <c r="I2124" s="118"/>
      <c r="J2124" s="118"/>
      <c r="K2124" s="118"/>
      <c r="L2124" s="118"/>
    </row>
    <row r="2125" spans="1:12">
      <c r="A2125" s="118"/>
      <c r="B2125" s="118"/>
      <c r="C2125" s="122"/>
      <c r="D2125" s="118"/>
      <c r="E2125" s="122"/>
      <c r="F2125" s="118"/>
      <c r="G2125" s="118"/>
      <c r="H2125" s="118"/>
      <c r="I2125" s="118"/>
      <c r="J2125" s="118"/>
      <c r="K2125" s="118"/>
      <c r="L2125" s="118"/>
    </row>
    <row r="2126" spans="1:12">
      <c r="A2126" s="118"/>
      <c r="B2126" s="118"/>
      <c r="C2126" s="122"/>
      <c r="D2126" s="118"/>
      <c r="E2126" s="122"/>
      <c r="F2126" s="118"/>
      <c r="G2126" s="118"/>
      <c r="H2126" s="118"/>
      <c r="I2126" s="118"/>
      <c r="J2126" s="118"/>
      <c r="K2126" s="118"/>
      <c r="L2126" s="118"/>
    </row>
    <row r="2127" spans="1:12">
      <c r="A2127" s="118"/>
      <c r="B2127" s="118"/>
      <c r="C2127" s="122"/>
      <c r="D2127" s="118"/>
      <c r="E2127" s="122"/>
      <c r="F2127" s="118"/>
      <c r="G2127" s="118"/>
      <c r="H2127" s="118"/>
      <c r="I2127" s="118"/>
      <c r="J2127" s="118"/>
      <c r="K2127" s="118"/>
      <c r="L2127" s="118"/>
    </row>
    <row r="2128" spans="1:12">
      <c r="A2128" s="118"/>
      <c r="B2128" s="118"/>
      <c r="C2128" s="122"/>
      <c r="D2128" s="118"/>
      <c r="E2128" s="122"/>
      <c r="F2128" s="118"/>
      <c r="G2128" s="118"/>
      <c r="H2128" s="118"/>
      <c r="I2128" s="118"/>
      <c r="J2128" s="118"/>
      <c r="K2128" s="118"/>
      <c r="L2128" s="118"/>
    </row>
    <row r="2129" spans="1:12">
      <c r="A2129" s="118"/>
      <c r="B2129" s="118"/>
      <c r="C2129" s="122"/>
      <c r="D2129" s="118"/>
      <c r="E2129" s="122"/>
      <c r="F2129" s="118"/>
      <c r="G2129" s="118"/>
      <c r="H2129" s="118"/>
      <c r="I2129" s="118"/>
      <c r="J2129" s="118"/>
      <c r="K2129" s="118"/>
      <c r="L2129" s="118"/>
    </row>
    <row r="2130" spans="1:12">
      <c r="A2130" s="118"/>
      <c r="B2130" s="118"/>
      <c r="C2130" s="122"/>
      <c r="D2130" s="118"/>
      <c r="E2130" s="122"/>
      <c r="F2130" s="118"/>
      <c r="G2130" s="118"/>
      <c r="H2130" s="118"/>
      <c r="I2130" s="118"/>
      <c r="J2130" s="118"/>
      <c r="K2130" s="118"/>
      <c r="L2130" s="118"/>
    </row>
    <row r="2131" spans="1:12">
      <c r="A2131" s="118"/>
      <c r="B2131" s="118"/>
      <c r="C2131" s="122"/>
      <c r="D2131" s="118"/>
      <c r="E2131" s="122"/>
      <c r="F2131" s="118"/>
      <c r="G2131" s="118"/>
      <c r="H2131" s="118"/>
      <c r="I2131" s="118"/>
      <c r="J2131" s="118"/>
      <c r="K2131" s="118"/>
      <c r="L2131" s="118"/>
    </row>
    <row r="2132" spans="1:12">
      <c r="A2132" s="118"/>
      <c r="B2132" s="118"/>
      <c r="C2132" s="122"/>
      <c r="D2132" s="118"/>
      <c r="E2132" s="118"/>
      <c r="F2132" s="118"/>
      <c r="G2132" s="118"/>
      <c r="H2132" s="118"/>
      <c r="I2132" s="118"/>
      <c r="J2132" s="118"/>
      <c r="K2132" s="118"/>
      <c r="L2132" s="118"/>
    </row>
    <row r="2133" spans="1:12">
      <c r="A2133" s="118"/>
      <c r="B2133" s="118"/>
      <c r="C2133" s="122"/>
      <c r="D2133" s="118"/>
      <c r="E2133" s="118"/>
      <c r="F2133" s="118"/>
      <c r="G2133" s="118"/>
      <c r="H2133" s="118"/>
      <c r="I2133" s="118"/>
      <c r="J2133" s="118"/>
      <c r="K2133" s="118"/>
      <c r="L2133" s="118"/>
    </row>
    <row r="2134" spans="1:12">
      <c r="A2134" s="118"/>
      <c r="B2134" s="118"/>
      <c r="C2134" s="122"/>
      <c r="D2134" s="118"/>
      <c r="E2134" s="118"/>
      <c r="F2134" s="118"/>
      <c r="G2134" s="118"/>
      <c r="H2134" s="118"/>
      <c r="I2134" s="118"/>
      <c r="J2134" s="118"/>
      <c r="K2134" s="118"/>
      <c r="L2134" s="118"/>
    </row>
    <row r="2135" spans="1:12">
      <c r="A2135" s="118"/>
      <c r="B2135" s="118"/>
      <c r="C2135" s="122"/>
      <c r="D2135" s="118"/>
      <c r="E2135" s="118"/>
      <c r="F2135" s="118"/>
      <c r="G2135" s="118"/>
      <c r="H2135" s="118"/>
      <c r="I2135" s="118"/>
      <c r="J2135" s="118"/>
      <c r="K2135" s="118"/>
      <c r="L2135" s="118"/>
    </row>
    <row r="2136" spans="1:12">
      <c r="A2136" s="118"/>
      <c r="B2136" s="118"/>
      <c r="C2136" s="122"/>
      <c r="D2136" s="118"/>
      <c r="E2136" s="118"/>
      <c r="F2136" s="118"/>
      <c r="G2136" s="118"/>
      <c r="H2136" s="118"/>
      <c r="I2136" s="118"/>
      <c r="J2136" s="118"/>
      <c r="K2136" s="118"/>
      <c r="L2136" s="118"/>
    </row>
    <row r="2137" spans="1:12">
      <c r="A2137" s="118"/>
      <c r="B2137" s="118"/>
      <c r="C2137" s="122"/>
      <c r="D2137" s="118"/>
      <c r="E2137" s="118"/>
      <c r="F2137" s="118"/>
      <c r="G2137" s="118"/>
      <c r="H2137" s="118"/>
      <c r="I2137" s="118"/>
      <c r="J2137" s="118"/>
      <c r="K2137" s="118"/>
      <c r="L2137" s="118"/>
    </row>
    <row r="2138" spans="1:12">
      <c r="A2138" s="118"/>
      <c r="B2138" s="118"/>
      <c r="C2138" s="122"/>
      <c r="D2138" s="118"/>
      <c r="E2138" s="118"/>
      <c r="F2138" s="118"/>
      <c r="G2138" s="118"/>
      <c r="H2138" s="118"/>
      <c r="I2138" s="118"/>
      <c r="J2138" s="118"/>
      <c r="K2138" s="118"/>
      <c r="L2138" s="118"/>
    </row>
    <row r="2139" spans="1:12">
      <c r="A2139" s="118"/>
      <c r="B2139" s="118"/>
      <c r="C2139" s="122"/>
      <c r="D2139" s="118"/>
      <c r="E2139" s="118"/>
      <c r="F2139" s="118"/>
      <c r="G2139" s="118"/>
      <c r="H2139" s="118"/>
      <c r="I2139" s="118"/>
      <c r="J2139" s="118"/>
      <c r="K2139" s="118"/>
      <c r="L2139" s="118"/>
    </row>
    <row r="2140" spans="1:12">
      <c r="A2140" s="118"/>
      <c r="B2140" s="118"/>
      <c r="C2140" s="122"/>
      <c r="D2140" s="118"/>
      <c r="E2140" s="118"/>
      <c r="F2140" s="118"/>
      <c r="G2140" s="118"/>
      <c r="H2140" s="118"/>
      <c r="I2140" s="118"/>
      <c r="J2140" s="118"/>
      <c r="K2140" s="118"/>
      <c r="L2140" s="118"/>
    </row>
    <row r="2141" spans="1:12">
      <c r="A2141" s="118"/>
      <c r="B2141" s="118"/>
      <c r="C2141" s="122"/>
      <c r="D2141" s="118"/>
      <c r="E2141" s="118"/>
      <c r="F2141" s="118"/>
      <c r="G2141" s="118"/>
      <c r="H2141" s="118"/>
      <c r="I2141" s="118"/>
      <c r="J2141" s="118"/>
      <c r="K2141" s="118"/>
      <c r="L2141" s="118"/>
    </row>
    <row r="2142" spans="1:12">
      <c r="A2142" s="118"/>
      <c r="B2142" s="118"/>
      <c r="C2142" s="122"/>
      <c r="D2142" s="118"/>
      <c r="E2142" s="118"/>
      <c r="F2142" s="118"/>
      <c r="G2142" s="118"/>
      <c r="H2142" s="118"/>
      <c r="I2142" s="118"/>
      <c r="J2142" s="118"/>
      <c r="K2142" s="118"/>
      <c r="L2142" s="118"/>
    </row>
    <row r="2143" spans="1:12">
      <c r="A2143" s="118"/>
      <c r="B2143" s="118"/>
      <c r="C2143" s="122"/>
      <c r="D2143" s="118"/>
      <c r="E2143" s="118"/>
      <c r="F2143" s="118"/>
      <c r="G2143" s="118"/>
      <c r="H2143" s="118"/>
      <c r="I2143" s="118"/>
      <c r="J2143" s="118"/>
      <c r="K2143" s="118"/>
      <c r="L2143" s="118"/>
    </row>
    <row r="2144" spans="1:12">
      <c r="A2144" s="118"/>
      <c r="B2144" s="118"/>
      <c r="C2144" s="122"/>
      <c r="D2144" s="118"/>
      <c r="E2144" s="118"/>
      <c r="F2144" s="118"/>
      <c r="G2144" s="118"/>
      <c r="H2144" s="118"/>
      <c r="I2144" s="118"/>
      <c r="J2144" s="118"/>
      <c r="K2144" s="118"/>
      <c r="L2144" s="118"/>
    </row>
    <row r="2145" spans="1:12">
      <c r="A2145" s="118"/>
      <c r="B2145" s="118"/>
      <c r="C2145" s="122"/>
      <c r="D2145" s="118"/>
      <c r="E2145" s="118"/>
      <c r="F2145" s="118"/>
      <c r="G2145" s="118"/>
      <c r="H2145" s="118"/>
      <c r="I2145" s="118"/>
      <c r="J2145" s="118"/>
      <c r="K2145" s="118"/>
      <c r="L2145" s="118"/>
    </row>
    <row r="2146" spans="1:12">
      <c r="A2146" s="118"/>
      <c r="B2146" s="118"/>
      <c r="C2146" s="122"/>
      <c r="D2146" s="118"/>
      <c r="E2146" s="118"/>
      <c r="F2146" s="118"/>
      <c r="G2146" s="118"/>
      <c r="H2146" s="118"/>
      <c r="I2146" s="118"/>
      <c r="J2146" s="118"/>
      <c r="K2146" s="118"/>
      <c r="L2146" s="118"/>
    </row>
    <row r="2147" spans="1:12">
      <c r="A2147" s="118"/>
      <c r="B2147" s="118"/>
      <c r="C2147" s="122"/>
      <c r="D2147" s="118"/>
      <c r="E2147" s="118"/>
      <c r="F2147" s="118"/>
      <c r="G2147" s="118"/>
      <c r="H2147" s="118"/>
      <c r="I2147" s="118"/>
      <c r="J2147" s="118"/>
      <c r="K2147" s="118"/>
      <c r="L2147" s="118"/>
    </row>
    <row r="2148" spans="1:12">
      <c r="A2148" s="118"/>
      <c r="B2148" s="118"/>
      <c r="C2148" s="122"/>
      <c r="D2148" s="118"/>
      <c r="E2148" s="118"/>
      <c r="F2148" s="118"/>
      <c r="G2148" s="118"/>
      <c r="H2148" s="118"/>
      <c r="I2148" s="118"/>
      <c r="J2148" s="118"/>
      <c r="K2148" s="118"/>
      <c r="L2148" s="118"/>
    </row>
    <row r="2149" spans="1:12">
      <c r="A2149" s="118"/>
      <c r="B2149" s="118"/>
      <c r="C2149" s="122"/>
      <c r="D2149" s="118"/>
      <c r="E2149" s="118"/>
      <c r="F2149" s="118"/>
      <c r="G2149" s="118"/>
      <c r="H2149" s="118"/>
      <c r="I2149" s="118"/>
      <c r="J2149" s="118"/>
      <c r="K2149" s="118"/>
      <c r="L2149" s="118"/>
    </row>
    <row r="2150" spans="1:12">
      <c r="A2150" s="118"/>
      <c r="B2150" s="118"/>
      <c r="C2150" s="122"/>
      <c r="D2150" s="118"/>
      <c r="E2150" s="118"/>
      <c r="F2150" s="118"/>
      <c r="G2150" s="118"/>
      <c r="H2150" s="118"/>
      <c r="I2150" s="118"/>
      <c r="J2150" s="118"/>
      <c r="K2150" s="118"/>
      <c r="L2150" s="118"/>
    </row>
    <row r="2151" spans="1:12">
      <c r="A2151" s="118"/>
      <c r="B2151" s="118"/>
      <c r="C2151" s="122"/>
      <c r="D2151" s="118"/>
      <c r="E2151" s="118"/>
      <c r="F2151" s="118"/>
      <c r="G2151" s="118"/>
      <c r="H2151" s="118"/>
      <c r="I2151" s="118"/>
      <c r="J2151" s="118"/>
      <c r="K2151" s="118"/>
      <c r="L2151" s="118"/>
    </row>
    <row r="2152" spans="1:12">
      <c r="A2152" s="118"/>
      <c r="B2152" s="118"/>
      <c r="C2152" s="122"/>
      <c r="D2152" s="118"/>
      <c r="E2152" s="118"/>
      <c r="F2152" s="118"/>
      <c r="G2152" s="118"/>
      <c r="H2152" s="118"/>
      <c r="I2152" s="118"/>
      <c r="J2152" s="118"/>
      <c r="K2152" s="118"/>
      <c r="L2152" s="118"/>
    </row>
    <row r="2153" spans="1:12">
      <c r="A2153" s="118"/>
      <c r="B2153" s="118"/>
      <c r="C2153" s="122"/>
      <c r="D2153" s="118"/>
      <c r="E2153" s="118"/>
      <c r="F2153" s="118"/>
      <c r="G2153" s="118"/>
      <c r="H2153" s="118"/>
      <c r="I2153" s="118"/>
      <c r="J2153" s="118"/>
      <c r="K2153" s="118"/>
      <c r="L2153" s="118"/>
    </row>
    <row r="2154" spans="1:12">
      <c r="A2154" s="118"/>
      <c r="B2154" s="118"/>
      <c r="C2154" s="122"/>
      <c r="D2154" s="118"/>
      <c r="E2154" s="118"/>
      <c r="F2154" s="118"/>
      <c r="G2154" s="118"/>
      <c r="H2154" s="118"/>
      <c r="I2154" s="118"/>
      <c r="J2154" s="118"/>
      <c r="K2154" s="118"/>
      <c r="L2154" s="118"/>
    </row>
    <row r="2155" spans="1:12">
      <c r="A2155" s="118"/>
      <c r="B2155" s="118"/>
      <c r="C2155" s="122"/>
      <c r="D2155" s="118"/>
      <c r="E2155" s="118"/>
      <c r="F2155" s="118"/>
      <c r="G2155" s="118"/>
      <c r="H2155" s="118"/>
      <c r="I2155" s="118"/>
      <c r="J2155" s="118"/>
      <c r="K2155" s="118"/>
      <c r="L2155" s="118"/>
    </row>
    <row r="2156" spans="1:12">
      <c r="A2156" s="118"/>
      <c r="B2156" s="118"/>
      <c r="C2156" s="122"/>
      <c r="D2156" s="118"/>
      <c r="E2156" s="118"/>
      <c r="F2156" s="118"/>
      <c r="G2156" s="118"/>
      <c r="H2156" s="118"/>
      <c r="I2156" s="118"/>
      <c r="J2156" s="118"/>
      <c r="K2156" s="118"/>
      <c r="L2156" s="118"/>
    </row>
    <row r="2157" spans="1:12">
      <c r="A2157" s="118"/>
      <c r="B2157" s="118"/>
      <c r="C2157" s="122"/>
      <c r="D2157" s="118"/>
      <c r="E2157" s="118"/>
      <c r="F2157" s="118"/>
      <c r="G2157" s="118"/>
      <c r="H2157" s="118"/>
      <c r="I2157" s="118"/>
      <c r="J2157" s="118"/>
      <c r="K2157" s="118"/>
      <c r="L2157" s="118"/>
    </row>
    <row r="2158" spans="1:12">
      <c r="A2158" s="118"/>
      <c r="B2158" s="118"/>
      <c r="C2158" s="122"/>
      <c r="D2158" s="118"/>
      <c r="E2158" s="118"/>
      <c r="F2158" s="118"/>
      <c r="G2158" s="118"/>
      <c r="H2158" s="118"/>
      <c r="I2158" s="118"/>
      <c r="J2158" s="118"/>
      <c r="K2158" s="118"/>
      <c r="L2158" s="118"/>
    </row>
    <row r="2159" spans="1:12">
      <c r="A2159" s="118"/>
      <c r="B2159" s="118"/>
      <c r="C2159" s="122"/>
      <c r="D2159" s="118"/>
      <c r="E2159" s="118"/>
      <c r="F2159" s="118"/>
      <c r="G2159" s="118"/>
      <c r="H2159" s="118"/>
      <c r="I2159" s="118"/>
      <c r="J2159" s="118"/>
      <c r="K2159" s="118"/>
      <c r="L2159" s="118"/>
    </row>
    <row r="2160" spans="1:12">
      <c r="A2160" s="118"/>
      <c r="B2160" s="118"/>
      <c r="C2160" s="122"/>
      <c r="D2160" s="118"/>
      <c r="E2160" s="118"/>
      <c r="F2160" s="118"/>
      <c r="G2160" s="118"/>
      <c r="H2160" s="118"/>
      <c r="I2160" s="118"/>
      <c r="J2160" s="118"/>
      <c r="K2160" s="118"/>
      <c r="L2160" s="118"/>
    </row>
    <row r="2161" spans="1:12">
      <c r="A2161" s="118"/>
      <c r="B2161" s="118"/>
      <c r="C2161" s="122"/>
      <c r="D2161" s="118"/>
      <c r="E2161" s="118"/>
      <c r="F2161" s="118"/>
      <c r="G2161" s="118"/>
      <c r="H2161" s="118"/>
      <c r="I2161" s="118"/>
      <c r="J2161" s="118"/>
      <c r="K2161" s="118"/>
      <c r="L2161" s="118"/>
    </row>
    <row r="2162" spans="1:12">
      <c r="A2162" s="118"/>
      <c r="B2162" s="118"/>
      <c r="C2162" s="122"/>
      <c r="D2162" s="118"/>
      <c r="E2162" s="118"/>
      <c r="F2162" s="118"/>
      <c r="G2162" s="118"/>
      <c r="H2162" s="118"/>
      <c r="I2162" s="118"/>
      <c r="J2162" s="118"/>
      <c r="K2162" s="118"/>
      <c r="L2162" s="118"/>
    </row>
    <row r="2163" spans="1:12">
      <c r="A2163" s="118"/>
      <c r="B2163" s="118"/>
      <c r="C2163" s="122"/>
      <c r="D2163" s="118"/>
      <c r="E2163" s="118"/>
      <c r="F2163" s="118"/>
      <c r="G2163" s="118"/>
      <c r="H2163" s="118"/>
      <c r="I2163" s="118"/>
      <c r="J2163" s="118"/>
      <c r="K2163" s="118"/>
      <c r="L2163" s="118"/>
    </row>
    <row r="2164" spans="1:12">
      <c r="A2164" s="118"/>
      <c r="B2164" s="118"/>
      <c r="C2164" s="122"/>
      <c r="D2164" s="118"/>
      <c r="E2164" s="118"/>
      <c r="F2164" s="118"/>
      <c r="G2164" s="118"/>
      <c r="H2164" s="118"/>
      <c r="I2164" s="118"/>
      <c r="J2164" s="118"/>
      <c r="K2164" s="118"/>
      <c r="L2164" s="118"/>
    </row>
    <row r="2165" spans="1:12">
      <c r="A2165" s="118"/>
      <c r="B2165" s="118"/>
      <c r="C2165" s="122"/>
      <c r="D2165" s="118"/>
      <c r="E2165" s="118"/>
      <c r="F2165" s="118"/>
      <c r="G2165" s="118"/>
      <c r="H2165" s="118"/>
      <c r="I2165" s="118"/>
      <c r="J2165" s="118"/>
      <c r="K2165" s="118"/>
      <c r="L2165" s="118"/>
    </row>
    <row r="2166" spans="1:12">
      <c r="A2166" s="118"/>
      <c r="B2166" s="118"/>
      <c r="C2166" s="122"/>
      <c r="D2166" s="118"/>
      <c r="E2166" s="118"/>
      <c r="F2166" s="118"/>
      <c r="G2166" s="118"/>
      <c r="H2166" s="118"/>
      <c r="I2166" s="118"/>
      <c r="J2166" s="118"/>
      <c r="K2166" s="118"/>
      <c r="L2166" s="118"/>
    </row>
    <row r="2167" spans="1:12">
      <c r="A2167" s="118"/>
      <c r="B2167" s="118"/>
      <c r="C2167" s="122"/>
      <c r="D2167" s="118"/>
      <c r="E2167" s="118"/>
      <c r="F2167" s="118"/>
      <c r="G2167" s="118"/>
      <c r="H2167" s="118"/>
      <c r="I2167" s="118"/>
      <c r="J2167" s="118"/>
      <c r="K2167" s="118"/>
      <c r="L2167" s="118"/>
    </row>
    <row r="2168" spans="1:12">
      <c r="A2168" s="118"/>
      <c r="B2168" s="118"/>
      <c r="C2168" s="122"/>
      <c r="D2168" s="118"/>
      <c r="E2168" s="118"/>
      <c r="F2168" s="118"/>
      <c r="G2168" s="118"/>
      <c r="H2168" s="118"/>
      <c r="I2168" s="118"/>
      <c r="J2168" s="118"/>
      <c r="K2168" s="118"/>
      <c r="L2168" s="118"/>
    </row>
    <row r="2169" spans="1:12">
      <c r="A2169" s="118"/>
      <c r="B2169" s="118"/>
      <c r="C2169" s="122"/>
      <c r="D2169" s="118"/>
      <c r="E2169" s="118"/>
      <c r="F2169" s="118"/>
      <c r="G2169" s="118"/>
      <c r="H2169" s="118"/>
      <c r="I2169" s="118"/>
      <c r="J2169" s="118"/>
      <c r="K2169" s="118"/>
      <c r="L2169" s="118"/>
    </row>
    <row r="2170" spans="1:12">
      <c r="A2170" s="118"/>
      <c r="B2170" s="118"/>
      <c r="C2170" s="122"/>
      <c r="D2170" s="118"/>
      <c r="E2170" s="118"/>
      <c r="F2170" s="118"/>
      <c r="G2170" s="118"/>
      <c r="H2170" s="118"/>
      <c r="I2170" s="118"/>
      <c r="J2170" s="118"/>
      <c r="K2170" s="118"/>
      <c r="L2170" s="118"/>
    </row>
    <row r="2171" spans="1:12">
      <c r="A2171" s="118"/>
      <c r="B2171" s="118"/>
      <c r="C2171" s="122"/>
      <c r="D2171" s="118"/>
      <c r="E2171" s="118"/>
      <c r="F2171" s="118"/>
      <c r="G2171" s="118"/>
      <c r="H2171" s="118"/>
      <c r="I2171" s="118"/>
      <c r="J2171" s="118"/>
      <c r="K2171" s="118"/>
      <c r="L2171" s="118"/>
    </row>
    <row r="2172" spans="1:12">
      <c r="A2172" s="118"/>
      <c r="B2172" s="118"/>
      <c r="C2172" s="122"/>
      <c r="D2172" s="118"/>
      <c r="E2172" s="118"/>
      <c r="F2172" s="118"/>
      <c r="G2172" s="118"/>
      <c r="H2172" s="118"/>
      <c r="I2172" s="118"/>
      <c r="J2172" s="118"/>
      <c r="K2172" s="118"/>
      <c r="L2172" s="118"/>
    </row>
    <row r="2173" spans="1:12">
      <c r="A2173" s="118"/>
      <c r="B2173" s="118"/>
      <c r="C2173" s="122"/>
      <c r="D2173" s="118"/>
      <c r="E2173" s="118"/>
      <c r="F2173" s="118"/>
      <c r="G2173" s="118"/>
      <c r="H2173" s="118"/>
      <c r="I2173" s="118"/>
      <c r="J2173" s="118"/>
      <c r="K2173" s="118"/>
      <c r="L2173" s="118"/>
    </row>
    <row r="2174" spans="1:12">
      <c r="A2174" s="118"/>
      <c r="B2174" s="118"/>
      <c r="C2174" s="122"/>
      <c r="D2174" s="118"/>
      <c r="E2174" s="118"/>
      <c r="F2174" s="118"/>
      <c r="G2174" s="118"/>
      <c r="H2174" s="118"/>
      <c r="I2174" s="118"/>
      <c r="J2174" s="118"/>
      <c r="K2174" s="118"/>
      <c r="L2174" s="118"/>
    </row>
    <row r="2175" spans="1:12">
      <c r="A2175" s="118"/>
      <c r="B2175" s="118"/>
      <c r="C2175" s="122"/>
      <c r="D2175" s="118"/>
      <c r="E2175" s="118"/>
      <c r="F2175" s="118"/>
      <c r="G2175" s="118"/>
      <c r="H2175" s="118"/>
      <c r="I2175" s="118"/>
      <c r="J2175" s="118"/>
      <c r="K2175" s="118"/>
      <c r="L2175" s="118"/>
    </row>
    <row r="2176" spans="1:12">
      <c r="A2176" s="118"/>
      <c r="B2176" s="118"/>
      <c r="C2176" s="122"/>
      <c r="D2176" s="118"/>
      <c r="E2176" s="118"/>
      <c r="F2176" s="118"/>
      <c r="G2176" s="118"/>
      <c r="H2176" s="118"/>
      <c r="I2176" s="118"/>
      <c r="J2176" s="118"/>
      <c r="K2176" s="118"/>
      <c r="L2176" s="118"/>
    </row>
    <row r="2177" spans="1:12">
      <c r="A2177" s="118"/>
      <c r="B2177" s="118"/>
      <c r="C2177" s="122"/>
      <c r="D2177" s="118"/>
      <c r="E2177" s="118"/>
      <c r="F2177" s="118"/>
      <c r="G2177" s="118"/>
      <c r="H2177" s="118"/>
      <c r="I2177" s="118"/>
      <c r="J2177" s="118"/>
      <c r="K2177" s="118"/>
      <c r="L2177" s="118"/>
    </row>
    <row r="2178" spans="1:12">
      <c r="A2178" s="118"/>
      <c r="B2178" s="118"/>
      <c r="C2178" s="122"/>
      <c r="D2178" s="118"/>
      <c r="E2178" s="118"/>
      <c r="F2178" s="118"/>
      <c r="G2178" s="118"/>
      <c r="H2178" s="118"/>
      <c r="I2178" s="118"/>
      <c r="J2178" s="118"/>
      <c r="K2178" s="118"/>
      <c r="L2178" s="118"/>
    </row>
    <row r="2179" spans="1:12">
      <c r="A2179" s="118"/>
      <c r="B2179" s="118"/>
      <c r="C2179" s="122"/>
      <c r="D2179" s="118"/>
      <c r="E2179" s="118"/>
      <c r="F2179" s="118"/>
      <c r="G2179" s="118"/>
      <c r="H2179" s="118"/>
      <c r="I2179" s="118"/>
      <c r="J2179" s="118"/>
      <c r="K2179" s="118"/>
      <c r="L2179" s="118"/>
    </row>
    <row r="2180" spans="1:12">
      <c r="A2180" s="118"/>
      <c r="B2180" s="118"/>
      <c r="C2180" s="122"/>
      <c r="D2180" s="118"/>
      <c r="E2180" s="118"/>
      <c r="F2180" s="118"/>
      <c r="G2180" s="118"/>
      <c r="H2180" s="118"/>
      <c r="I2180" s="118"/>
      <c r="J2180" s="118"/>
      <c r="K2180" s="118"/>
      <c r="L2180" s="118"/>
    </row>
    <row r="2181" spans="1:12">
      <c r="A2181" s="118"/>
      <c r="B2181" s="118"/>
      <c r="C2181" s="122"/>
      <c r="D2181" s="118"/>
      <c r="E2181" s="118"/>
      <c r="F2181" s="118"/>
      <c r="G2181" s="118"/>
      <c r="H2181" s="118"/>
      <c r="I2181" s="118"/>
      <c r="J2181" s="118"/>
      <c r="K2181" s="118"/>
      <c r="L2181" s="118"/>
    </row>
    <row r="2182" spans="1:12">
      <c r="A2182" s="118"/>
      <c r="B2182" s="118"/>
      <c r="C2182" s="122"/>
      <c r="D2182" s="118"/>
      <c r="E2182" s="118"/>
      <c r="F2182" s="118"/>
      <c r="G2182" s="118"/>
      <c r="H2182" s="118"/>
      <c r="I2182" s="118"/>
      <c r="J2182" s="118"/>
      <c r="K2182" s="118"/>
      <c r="L2182" s="118"/>
    </row>
    <row r="2183" spans="1:12">
      <c r="A2183" s="118"/>
      <c r="B2183" s="118"/>
      <c r="C2183" s="122"/>
      <c r="D2183" s="118"/>
      <c r="E2183" s="118"/>
      <c r="F2183" s="118"/>
      <c r="G2183" s="118"/>
      <c r="H2183" s="118"/>
      <c r="I2183" s="118"/>
      <c r="J2183" s="118"/>
      <c r="K2183" s="118"/>
      <c r="L2183" s="118"/>
    </row>
    <row r="2184" spans="1:12">
      <c r="A2184" s="118"/>
      <c r="B2184" s="118"/>
      <c r="C2184" s="122"/>
      <c r="D2184" s="118"/>
      <c r="E2184" s="118"/>
      <c r="F2184" s="118"/>
      <c r="G2184" s="118"/>
      <c r="H2184" s="118"/>
      <c r="I2184" s="118"/>
      <c r="J2184" s="118"/>
      <c r="K2184" s="118"/>
      <c r="L2184" s="118"/>
    </row>
    <row r="2185" spans="1:12">
      <c r="A2185" s="118"/>
      <c r="B2185" s="118"/>
      <c r="C2185" s="122"/>
      <c r="D2185" s="118"/>
      <c r="E2185" s="118"/>
      <c r="F2185" s="118"/>
      <c r="G2185" s="118"/>
      <c r="H2185" s="118"/>
      <c r="I2185" s="118"/>
      <c r="J2185" s="118"/>
      <c r="K2185" s="118"/>
      <c r="L2185" s="118"/>
    </row>
    <row r="2186" spans="1:12">
      <c r="A2186" s="118"/>
      <c r="B2186" s="118"/>
      <c r="C2186" s="122"/>
      <c r="D2186" s="118"/>
      <c r="E2186" s="118"/>
      <c r="F2186" s="118"/>
      <c r="G2186" s="118"/>
      <c r="H2186" s="118"/>
      <c r="I2186" s="118"/>
      <c r="J2186" s="118"/>
      <c r="K2186" s="118"/>
      <c r="L2186" s="118"/>
    </row>
    <row r="2187" spans="1:12">
      <c r="A2187" s="118"/>
      <c r="B2187" s="118"/>
      <c r="C2187" s="122"/>
      <c r="D2187" s="118"/>
      <c r="E2187" s="118"/>
      <c r="F2187" s="118"/>
      <c r="G2187" s="118"/>
      <c r="H2187" s="118"/>
      <c r="I2187" s="118"/>
      <c r="J2187" s="118"/>
      <c r="K2187" s="118"/>
      <c r="L2187" s="118"/>
    </row>
    <row r="2188" spans="1:12">
      <c r="A2188" s="118"/>
      <c r="B2188" s="118"/>
      <c r="C2188" s="122"/>
      <c r="D2188" s="118"/>
      <c r="E2188" s="118"/>
      <c r="F2188" s="118"/>
      <c r="G2188" s="118"/>
      <c r="H2188" s="118"/>
      <c r="I2188" s="118"/>
      <c r="J2188" s="118"/>
      <c r="K2188" s="118"/>
      <c r="L2188" s="118"/>
    </row>
    <row r="2189" spans="1:12">
      <c r="A2189" s="118"/>
      <c r="B2189" s="118"/>
      <c r="C2189" s="122"/>
      <c r="D2189" s="118"/>
      <c r="E2189" s="118"/>
      <c r="F2189" s="118"/>
      <c r="G2189" s="118"/>
      <c r="H2189" s="118"/>
      <c r="I2189" s="118"/>
      <c r="J2189" s="118"/>
      <c r="K2189" s="118"/>
      <c r="L2189" s="118"/>
    </row>
    <row r="2190" spans="1:12">
      <c r="A2190" s="118"/>
      <c r="B2190" s="118"/>
      <c r="C2190" s="122"/>
      <c r="D2190" s="118"/>
      <c r="E2190" s="118"/>
      <c r="F2190" s="118"/>
      <c r="G2190" s="118"/>
      <c r="H2190" s="118"/>
      <c r="I2190" s="118"/>
      <c r="J2190" s="118"/>
      <c r="K2190" s="118"/>
      <c r="L2190" s="118"/>
    </row>
    <row r="2191" spans="1:12">
      <c r="A2191" s="118"/>
      <c r="B2191" s="118"/>
      <c r="C2191" s="122"/>
      <c r="D2191" s="118"/>
      <c r="E2191" s="118"/>
      <c r="F2191" s="118"/>
      <c r="G2191" s="118"/>
      <c r="H2191" s="118"/>
      <c r="I2191" s="118"/>
      <c r="J2191" s="118"/>
      <c r="K2191" s="118"/>
      <c r="L2191" s="118"/>
    </row>
    <row r="2192" spans="1:12">
      <c r="A2192" s="118"/>
      <c r="B2192" s="118"/>
      <c r="C2192" s="122"/>
      <c r="D2192" s="118"/>
      <c r="E2192" s="118"/>
      <c r="F2192" s="118"/>
      <c r="G2192" s="118"/>
      <c r="H2192" s="118"/>
      <c r="I2192" s="118"/>
      <c r="J2192" s="118"/>
      <c r="K2192" s="118"/>
      <c r="L2192" s="118"/>
    </row>
    <row r="2193" spans="1:12">
      <c r="A2193" s="118"/>
      <c r="B2193" s="118"/>
      <c r="C2193" s="122"/>
      <c r="D2193" s="118"/>
      <c r="E2193" s="118"/>
      <c r="F2193" s="118"/>
      <c r="G2193" s="118"/>
      <c r="H2193" s="118"/>
      <c r="I2193" s="118"/>
      <c r="J2193" s="118"/>
      <c r="K2193" s="118"/>
      <c r="L2193" s="118"/>
    </row>
    <row r="2194" spans="1:12">
      <c r="A2194" s="118"/>
      <c r="B2194" s="118"/>
      <c r="C2194" s="122"/>
      <c r="D2194" s="118"/>
      <c r="E2194" s="118"/>
      <c r="F2194" s="118"/>
      <c r="G2194" s="118"/>
      <c r="H2194" s="118"/>
      <c r="I2194" s="118"/>
      <c r="J2194" s="118"/>
      <c r="K2194" s="118"/>
      <c r="L2194" s="118"/>
    </row>
    <row r="2195" spans="1:12">
      <c r="A2195" s="118"/>
      <c r="B2195" s="118"/>
      <c r="C2195" s="122"/>
      <c r="D2195" s="118"/>
      <c r="E2195" s="118"/>
      <c r="F2195" s="118"/>
      <c r="G2195" s="118"/>
      <c r="H2195" s="118"/>
      <c r="I2195" s="118"/>
      <c r="J2195" s="118"/>
      <c r="K2195" s="118"/>
      <c r="L2195" s="118"/>
    </row>
    <row r="2196" spans="1:12">
      <c r="A2196" s="118"/>
      <c r="B2196" s="118"/>
      <c r="C2196" s="122"/>
      <c r="D2196" s="118"/>
      <c r="E2196" s="118"/>
      <c r="F2196" s="118"/>
      <c r="G2196" s="118"/>
      <c r="H2196" s="118"/>
      <c r="I2196" s="118"/>
      <c r="J2196" s="118"/>
      <c r="K2196" s="118"/>
      <c r="L2196" s="118"/>
    </row>
    <row r="2197" spans="1:12">
      <c r="A2197" s="118"/>
      <c r="B2197" s="118"/>
      <c r="C2197" s="122"/>
      <c r="D2197" s="118"/>
      <c r="E2197" s="118"/>
      <c r="F2197" s="118"/>
      <c r="G2197" s="118"/>
      <c r="H2197" s="118"/>
      <c r="I2197" s="118"/>
      <c r="J2197" s="118"/>
      <c r="K2197" s="118"/>
      <c r="L2197" s="118"/>
    </row>
    <row r="2198" spans="1:12">
      <c r="A2198" s="118"/>
      <c r="B2198" s="118"/>
      <c r="C2198" s="122"/>
      <c r="D2198" s="118"/>
      <c r="E2198" s="118"/>
      <c r="F2198" s="118"/>
      <c r="G2198" s="118"/>
      <c r="H2198" s="118"/>
      <c r="I2198" s="118"/>
      <c r="J2198" s="118"/>
      <c r="K2198" s="118"/>
      <c r="L2198" s="118"/>
    </row>
    <row r="2199" spans="1:12">
      <c r="A2199" s="118"/>
      <c r="B2199" s="118"/>
      <c r="C2199" s="122"/>
      <c r="D2199" s="118"/>
      <c r="E2199" s="118"/>
      <c r="F2199" s="118"/>
      <c r="G2199" s="118"/>
      <c r="H2199" s="118"/>
      <c r="I2199" s="118"/>
      <c r="J2199" s="118"/>
      <c r="K2199" s="118"/>
      <c r="L2199" s="118"/>
    </row>
    <row r="2200" spans="1:12">
      <c r="A2200" s="118"/>
      <c r="B2200" s="118"/>
      <c r="C2200" s="122"/>
      <c r="D2200" s="118"/>
      <c r="E2200" s="118"/>
      <c r="F2200" s="118"/>
      <c r="G2200" s="118"/>
      <c r="H2200" s="118"/>
      <c r="I2200" s="118"/>
      <c r="J2200" s="118"/>
      <c r="K2200" s="118"/>
      <c r="L2200" s="118"/>
    </row>
    <row r="2201" spans="1:12">
      <c r="A2201" s="118"/>
      <c r="B2201" s="118"/>
      <c r="C2201" s="122"/>
      <c r="D2201" s="118"/>
      <c r="E2201" s="118"/>
      <c r="F2201" s="118"/>
      <c r="G2201" s="118"/>
      <c r="H2201" s="118"/>
      <c r="I2201" s="118"/>
      <c r="J2201" s="118"/>
      <c r="K2201" s="118"/>
      <c r="L2201" s="118"/>
    </row>
    <row r="2202" spans="1:12">
      <c r="A2202" s="118"/>
      <c r="B2202" s="118"/>
      <c r="C2202" s="122"/>
      <c r="D2202" s="118"/>
      <c r="E2202" s="118"/>
      <c r="F2202" s="118"/>
      <c r="G2202" s="118"/>
      <c r="H2202" s="118"/>
      <c r="I2202" s="118"/>
      <c r="J2202" s="118"/>
      <c r="K2202" s="118"/>
      <c r="L2202" s="118"/>
    </row>
    <row r="2203" spans="1:12">
      <c r="A2203" s="118"/>
      <c r="B2203" s="118"/>
      <c r="C2203" s="122"/>
      <c r="D2203" s="118"/>
      <c r="E2203" s="118"/>
      <c r="F2203" s="118"/>
      <c r="G2203" s="118"/>
      <c r="H2203" s="118"/>
      <c r="I2203" s="118"/>
      <c r="J2203" s="118"/>
      <c r="K2203" s="118"/>
      <c r="L2203" s="118"/>
    </row>
    <row r="2204" spans="1:12">
      <c r="A2204" s="118"/>
      <c r="B2204" s="118"/>
      <c r="C2204" s="122"/>
      <c r="D2204" s="118"/>
      <c r="E2204" s="118"/>
      <c r="F2204" s="118"/>
      <c r="G2204" s="118"/>
      <c r="H2204" s="118"/>
      <c r="I2204" s="118"/>
      <c r="J2204" s="118"/>
      <c r="K2204" s="118"/>
      <c r="L2204" s="118"/>
    </row>
    <row r="2205" spans="1:12">
      <c r="A2205" s="118"/>
      <c r="B2205" s="118"/>
      <c r="C2205" s="122"/>
      <c r="D2205" s="118"/>
      <c r="E2205" s="118"/>
      <c r="F2205" s="118"/>
      <c r="G2205" s="118"/>
      <c r="H2205" s="118"/>
      <c r="I2205" s="118"/>
      <c r="J2205" s="118"/>
      <c r="K2205" s="118"/>
      <c r="L2205" s="118"/>
    </row>
    <row r="2206" spans="1:12">
      <c r="A2206" s="118"/>
      <c r="B2206" s="118"/>
      <c r="C2206" s="122"/>
      <c r="D2206" s="118"/>
      <c r="E2206" s="118"/>
      <c r="F2206" s="118"/>
      <c r="G2206" s="118"/>
      <c r="H2206" s="118"/>
      <c r="I2206" s="118"/>
      <c r="J2206" s="118"/>
      <c r="K2206" s="118"/>
      <c r="L2206" s="118"/>
    </row>
    <row r="2207" spans="1:12">
      <c r="A2207" s="118"/>
      <c r="B2207" s="118"/>
      <c r="C2207" s="122"/>
      <c r="D2207" s="118"/>
      <c r="E2207" s="118"/>
      <c r="F2207" s="118"/>
      <c r="G2207" s="118"/>
      <c r="H2207" s="118"/>
      <c r="I2207" s="118"/>
      <c r="J2207" s="118"/>
      <c r="K2207" s="118"/>
      <c r="L2207" s="118"/>
    </row>
    <row r="2208" spans="1:12">
      <c r="A2208" s="118"/>
      <c r="B2208" s="118"/>
      <c r="C2208" s="122"/>
      <c r="D2208" s="118"/>
      <c r="E2208" s="118"/>
      <c r="F2208" s="118"/>
      <c r="G2208" s="118"/>
      <c r="H2208" s="118"/>
      <c r="I2208" s="118"/>
      <c r="J2208" s="118"/>
      <c r="K2208" s="118"/>
      <c r="L2208" s="118"/>
    </row>
    <row r="2209" spans="1:12">
      <c r="A2209" s="118"/>
      <c r="B2209" s="118"/>
      <c r="C2209" s="122"/>
      <c r="D2209" s="118"/>
      <c r="E2209" s="118"/>
      <c r="F2209" s="118"/>
      <c r="G2209" s="118"/>
      <c r="H2209" s="118"/>
      <c r="I2209" s="118"/>
      <c r="J2209" s="118"/>
      <c r="K2209" s="118"/>
      <c r="L2209" s="118"/>
    </row>
    <row r="2210" spans="1:12">
      <c r="A2210" s="118"/>
      <c r="B2210" s="118"/>
      <c r="C2210" s="122"/>
      <c r="D2210" s="118"/>
      <c r="E2210" s="118"/>
      <c r="F2210" s="118"/>
      <c r="G2210" s="118"/>
      <c r="H2210" s="118"/>
      <c r="I2210" s="118"/>
      <c r="J2210" s="118"/>
      <c r="K2210" s="118"/>
      <c r="L2210" s="118"/>
    </row>
    <row r="2211" spans="1:12">
      <c r="A2211" s="118"/>
      <c r="B2211" s="118"/>
      <c r="C2211" s="122"/>
      <c r="D2211" s="118"/>
      <c r="E2211" s="118"/>
      <c r="F2211" s="118"/>
      <c r="G2211" s="118"/>
      <c r="H2211" s="118"/>
      <c r="I2211" s="118"/>
      <c r="J2211" s="118"/>
      <c r="K2211" s="118"/>
      <c r="L2211" s="118"/>
    </row>
    <row r="2212" spans="1:12">
      <c r="A2212" s="118"/>
      <c r="B2212" s="118"/>
      <c r="C2212" s="122"/>
      <c r="D2212" s="118"/>
      <c r="E2212" s="118"/>
      <c r="F2212" s="118"/>
      <c r="G2212" s="118"/>
      <c r="H2212" s="118"/>
      <c r="I2212" s="118"/>
      <c r="J2212" s="118"/>
      <c r="K2212" s="118"/>
      <c r="L2212" s="118"/>
    </row>
    <row r="2213" spans="1:12">
      <c r="A2213" s="118"/>
      <c r="B2213" s="118"/>
      <c r="C2213" s="122"/>
      <c r="D2213" s="118"/>
      <c r="E2213" s="118"/>
      <c r="F2213" s="118"/>
      <c r="G2213" s="118"/>
      <c r="H2213" s="118"/>
      <c r="I2213" s="118"/>
      <c r="J2213" s="118"/>
      <c r="K2213" s="118"/>
      <c r="L2213" s="118"/>
    </row>
    <row r="2214" spans="1:12">
      <c r="A2214" s="118"/>
      <c r="B2214" s="118"/>
      <c r="C2214" s="122"/>
      <c r="D2214" s="118"/>
      <c r="E2214" s="118"/>
      <c r="F2214" s="118"/>
      <c r="G2214" s="118"/>
      <c r="H2214" s="118"/>
      <c r="I2214" s="118"/>
      <c r="J2214" s="118"/>
      <c r="K2214" s="118"/>
      <c r="L2214" s="118"/>
    </row>
    <row r="2215" spans="1:12">
      <c r="A2215" s="118"/>
      <c r="B2215" s="118"/>
      <c r="C2215" s="122"/>
      <c r="D2215" s="118"/>
      <c r="E2215" s="118"/>
      <c r="F2215" s="118"/>
      <c r="G2215" s="118"/>
      <c r="H2215" s="118"/>
      <c r="I2215" s="118"/>
      <c r="J2215" s="118"/>
      <c r="K2215" s="118"/>
      <c r="L2215" s="118"/>
    </row>
    <row r="2216" spans="1:12">
      <c r="A2216" s="118"/>
      <c r="B2216" s="118"/>
      <c r="C2216" s="122"/>
      <c r="D2216" s="118"/>
      <c r="E2216" s="118"/>
      <c r="F2216" s="118"/>
      <c r="G2216" s="118"/>
      <c r="H2216" s="118"/>
      <c r="I2216" s="118"/>
      <c r="J2216" s="118"/>
      <c r="K2216" s="118"/>
      <c r="L2216" s="118"/>
    </row>
    <row r="2217" spans="1:12">
      <c r="A2217" s="118"/>
      <c r="B2217" s="118"/>
      <c r="C2217" s="122"/>
      <c r="D2217" s="118"/>
      <c r="E2217" s="118"/>
      <c r="F2217" s="118"/>
      <c r="G2217" s="118"/>
      <c r="H2217" s="118"/>
      <c r="I2217" s="118"/>
      <c r="J2217" s="118"/>
      <c r="K2217" s="118"/>
      <c r="L2217" s="118"/>
    </row>
    <row r="2218" spans="1:12">
      <c r="A2218" s="118"/>
      <c r="B2218" s="118"/>
      <c r="C2218" s="122"/>
      <c r="D2218" s="118"/>
      <c r="E2218" s="118"/>
      <c r="F2218" s="118"/>
      <c r="G2218" s="118"/>
      <c r="H2218" s="118"/>
      <c r="I2218" s="118"/>
      <c r="J2218" s="118"/>
      <c r="K2218" s="118"/>
      <c r="L2218" s="118"/>
    </row>
    <row r="2219" spans="1:12">
      <c r="A2219" s="118"/>
      <c r="B2219" s="118"/>
      <c r="C2219" s="122"/>
      <c r="D2219" s="118"/>
      <c r="E2219" s="118"/>
      <c r="F2219" s="118"/>
      <c r="G2219" s="118"/>
      <c r="H2219" s="118"/>
      <c r="I2219" s="118"/>
      <c r="J2219" s="118"/>
      <c r="K2219" s="118"/>
      <c r="L2219" s="118"/>
    </row>
    <row r="2220" spans="1:12">
      <c r="A2220" s="118"/>
      <c r="B2220" s="118"/>
      <c r="C2220" s="122"/>
      <c r="D2220" s="118"/>
      <c r="E2220" s="118"/>
      <c r="F2220" s="118"/>
      <c r="G2220" s="118"/>
      <c r="H2220" s="118"/>
      <c r="I2220" s="118"/>
      <c r="J2220" s="118"/>
      <c r="K2220" s="118"/>
      <c r="L2220" s="118"/>
    </row>
    <row r="2221" spans="1:12">
      <c r="A2221" s="118"/>
      <c r="B2221" s="118"/>
      <c r="C2221" s="122"/>
      <c r="D2221" s="118"/>
      <c r="E2221" s="118"/>
      <c r="F2221" s="118"/>
      <c r="G2221" s="118"/>
      <c r="H2221" s="118"/>
      <c r="I2221" s="118"/>
      <c r="J2221" s="118"/>
      <c r="K2221" s="118"/>
      <c r="L2221" s="118"/>
    </row>
    <row r="2222" spans="1:12">
      <c r="A2222" s="118"/>
      <c r="B2222" s="118"/>
      <c r="C2222" s="122"/>
      <c r="D2222" s="118"/>
      <c r="E2222" s="118"/>
      <c r="F2222" s="118"/>
      <c r="G2222" s="118"/>
      <c r="H2222" s="118"/>
      <c r="I2222" s="118"/>
      <c r="J2222" s="118"/>
      <c r="K2222" s="118"/>
      <c r="L2222" s="118"/>
    </row>
    <row r="2223" spans="1:12">
      <c r="A2223" s="118"/>
      <c r="B2223" s="118"/>
      <c r="C2223" s="122"/>
      <c r="D2223" s="118"/>
      <c r="E2223" s="118"/>
      <c r="F2223" s="118"/>
      <c r="G2223" s="118"/>
      <c r="H2223" s="118"/>
      <c r="I2223" s="118"/>
      <c r="J2223" s="118"/>
      <c r="K2223" s="118"/>
      <c r="L2223" s="118"/>
    </row>
    <row r="2224" spans="1:12">
      <c r="A2224" s="118"/>
      <c r="B2224" s="118"/>
      <c r="C2224" s="122"/>
      <c r="D2224" s="118"/>
      <c r="E2224" s="118"/>
      <c r="F2224" s="118"/>
      <c r="G2224" s="118"/>
      <c r="H2224" s="118"/>
      <c r="I2224" s="118"/>
      <c r="J2224" s="118"/>
      <c r="K2224" s="118"/>
      <c r="L2224" s="118"/>
    </row>
    <row r="2225" spans="1:12">
      <c r="A2225" s="118"/>
      <c r="B2225" s="118"/>
      <c r="C2225" s="122"/>
      <c r="D2225" s="118"/>
      <c r="E2225" s="118"/>
      <c r="F2225" s="118"/>
      <c r="G2225" s="118"/>
      <c r="H2225" s="118"/>
      <c r="I2225" s="118"/>
      <c r="J2225" s="118"/>
      <c r="K2225" s="118"/>
      <c r="L2225" s="118"/>
    </row>
    <row r="2226" spans="1:12">
      <c r="A2226" s="118"/>
      <c r="B2226" s="118"/>
      <c r="C2226" s="122"/>
      <c r="D2226" s="118"/>
      <c r="E2226" s="118"/>
      <c r="F2226" s="118"/>
      <c r="G2226" s="118"/>
      <c r="H2226" s="118"/>
      <c r="I2226" s="118"/>
      <c r="J2226" s="118"/>
      <c r="K2226" s="118"/>
      <c r="L2226" s="118"/>
    </row>
    <row r="2227" spans="1:12">
      <c r="A2227" s="118"/>
      <c r="B2227" s="118"/>
      <c r="C2227" s="122"/>
      <c r="D2227" s="118"/>
      <c r="E2227" s="118"/>
      <c r="F2227" s="118"/>
      <c r="G2227" s="118"/>
      <c r="H2227" s="118"/>
      <c r="I2227" s="118"/>
      <c r="J2227" s="118"/>
      <c r="K2227" s="118"/>
      <c r="L2227" s="118"/>
    </row>
    <row r="2228" spans="1:12">
      <c r="A2228" s="118"/>
      <c r="B2228" s="118"/>
      <c r="C2228" s="122"/>
      <c r="D2228" s="118"/>
      <c r="E2228" s="118"/>
      <c r="F2228" s="118"/>
      <c r="G2228" s="118"/>
      <c r="H2228" s="118"/>
      <c r="I2228" s="118"/>
      <c r="J2228" s="118"/>
      <c r="K2228" s="118"/>
      <c r="L2228" s="118"/>
    </row>
    <row r="2229" spans="1:12">
      <c r="A2229" s="118"/>
      <c r="B2229" s="118"/>
      <c r="C2229" s="122"/>
      <c r="D2229" s="118"/>
      <c r="E2229" s="118"/>
      <c r="F2229" s="118"/>
      <c r="G2229" s="118"/>
      <c r="H2229" s="118"/>
      <c r="I2229" s="118"/>
      <c r="J2229" s="118"/>
      <c r="K2229" s="118"/>
      <c r="L2229" s="118"/>
    </row>
    <row r="2230" spans="1:12">
      <c r="A2230" s="118"/>
      <c r="B2230" s="118"/>
      <c r="C2230" s="122"/>
      <c r="D2230" s="118"/>
      <c r="E2230" s="118"/>
      <c r="F2230" s="118"/>
      <c r="G2230" s="118"/>
      <c r="H2230" s="118"/>
      <c r="I2230" s="118"/>
      <c r="J2230" s="118"/>
      <c r="K2230" s="118"/>
      <c r="L2230" s="118"/>
    </row>
    <row r="2231" spans="1:12">
      <c r="A2231" s="118"/>
      <c r="B2231" s="118"/>
      <c r="C2231" s="122"/>
      <c r="D2231" s="118"/>
      <c r="E2231" s="118"/>
      <c r="F2231" s="118"/>
      <c r="G2231" s="118"/>
      <c r="H2231" s="118"/>
      <c r="I2231" s="118"/>
      <c r="J2231" s="118"/>
      <c r="K2231" s="118"/>
      <c r="L2231" s="118"/>
    </row>
    <row r="2232" spans="1:12">
      <c r="A2232" s="118"/>
      <c r="B2232" s="118"/>
      <c r="C2232" s="122"/>
      <c r="D2232" s="118"/>
      <c r="E2232" s="118"/>
      <c r="F2232" s="118"/>
      <c r="G2232" s="118"/>
      <c r="H2232" s="118"/>
      <c r="I2232" s="118"/>
      <c r="J2232" s="118"/>
      <c r="K2232" s="118"/>
      <c r="L2232" s="118"/>
    </row>
    <row r="2233" spans="1:12">
      <c r="A2233" s="118"/>
      <c r="B2233" s="118"/>
      <c r="C2233" s="122"/>
      <c r="D2233" s="118"/>
      <c r="E2233" s="118"/>
      <c r="F2233" s="118"/>
      <c r="G2233" s="118"/>
      <c r="H2233" s="118"/>
      <c r="I2233" s="118"/>
      <c r="J2233" s="118"/>
      <c r="K2233" s="118"/>
      <c r="L2233" s="118"/>
    </row>
    <row r="2234" spans="1:12">
      <c r="A2234" s="118"/>
      <c r="B2234" s="118"/>
      <c r="C2234" s="122"/>
      <c r="D2234" s="118"/>
      <c r="E2234" s="118"/>
      <c r="F2234" s="118"/>
      <c r="G2234" s="118"/>
      <c r="H2234" s="118"/>
      <c r="I2234" s="118"/>
      <c r="J2234" s="118"/>
      <c r="K2234" s="118"/>
      <c r="L2234" s="118"/>
    </row>
    <row r="2235" spans="1:12">
      <c r="A2235" s="118"/>
      <c r="B2235" s="118"/>
      <c r="C2235" s="122"/>
      <c r="D2235" s="118"/>
      <c r="E2235" s="118"/>
      <c r="F2235" s="118"/>
      <c r="G2235" s="118"/>
      <c r="H2235" s="118"/>
      <c r="I2235" s="118"/>
      <c r="J2235" s="118"/>
      <c r="K2235" s="118"/>
      <c r="L2235" s="118"/>
    </row>
    <row r="2236" spans="1:12">
      <c r="A2236" s="118"/>
      <c r="B2236" s="118"/>
      <c r="C2236" s="122"/>
      <c r="D2236" s="118"/>
      <c r="E2236" s="118"/>
      <c r="F2236" s="118"/>
      <c r="G2236" s="118"/>
      <c r="H2236" s="118"/>
      <c r="I2236" s="118"/>
      <c r="J2236" s="118"/>
      <c r="K2236" s="118"/>
      <c r="L2236" s="118"/>
    </row>
    <row r="2237" spans="1:12">
      <c r="A2237" s="118"/>
      <c r="B2237" s="118"/>
      <c r="C2237" s="122"/>
      <c r="D2237" s="118"/>
      <c r="E2237" s="118"/>
      <c r="F2237" s="118"/>
      <c r="G2237" s="118"/>
      <c r="H2237" s="118"/>
      <c r="I2237" s="118"/>
      <c r="J2237" s="118"/>
      <c r="K2237" s="118"/>
      <c r="L2237" s="118"/>
    </row>
    <row r="2238" spans="1:12">
      <c r="A2238" s="118"/>
      <c r="B2238" s="118"/>
      <c r="C2238" s="122"/>
      <c r="D2238" s="118"/>
      <c r="E2238" s="118"/>
      <c r="F2238" s="118"/>
      <c r="G2238" s="118"/>
      <c r="H2238" s="118"/>
      <c r="I2238" s="118"/>
      <c r="J2238" s="118"/>
      <c r="K2238" s="118"/>
      <c r="L2238" s="118"/>
    </row>
    <row r="2239" spans="1:12">
      <c r="A2239" s="118"/>
      <c r="B2239" s="118"/>
      <c r="C2239" s="122"/>
      <c r="D2239" s="118"/>
      <c r="E2239" s="118"/>
      <c r="F2239" s="118"/>
      <c r="G2239" s="118"/>
      <c r="H2239" s="118"/>
      <c r="I2239" s="118"/>
      <c r="J2239" s="118"/>
      <c r="K2239" s="118"/>
      <c r="L2239" s="118"/>
    </row>
    <row r="2240" spans="1:12">
      <c r="A2240" s="118"/>
      <c r="B2240" s="118"/>
      <c r="C2240" s="122"/>
      <c r="D2240" s="118"/>
      <c r="E2240" s="118"/>
      <c r="F2240" s="118"/>
      <c r="G2240" s="118"/>
      <c r="H2240" s="118"/>
      <c r="I2240" s="118"/>
      <c r="J2240" s="118"/>
      <c r="K2240" s="118"/>
      <c r="L2240" s="118"/>
    </row>
    <row r="2241" spans="1:12">
      <c r="A2241" s="118"/>
      <c r="B2241" s="118"/>
      <c r="C2241" s="122"/>
      <c r="D2241" s="118"/>
      <c r="E2241" s="118"/>
      <c r="F2241" s="118"/>
      <c r="G2241" s="118"/>
      <c r="H2241" s="118"/>
      <c r="I2241" s="118"/>
      <c r="J2241" s="118"/>
      <c r="K2241" s="118"/>
      <c r="L2241" s="118"/>
    </row>
    <row r="2242" spans="1:12">
      <c r="A2242" s="118"/>
      <c r="B2242" s="118"/>
      <c r="C2242" s="122"/>
      <c r="D2242" s="118"/>
      <c r="E2242" s="118"/>
      <c r="F2242" s="118"/>
      <c r="G2242" s="118"/>
      <c r="H2242" s="118"/>
      <c r="I2242" s="118"/>
      <c r="J2242" s="118"/>
      <c r="K2242" s="118"/>
      <c r="L2242" s="118"/>
    </row>
    <row r="2243" spans="1:12">
      <c r="A2243" s="118"/>
      <c r="B2243" s="118"/>
      <c r="C2243" s="122"/>
      <c r="D2243" s="118"/>
      <c r="E2243" s="118"/>
      <c r="F2243" s="118"/>
      <c r="G2243" s="118"/>
      <c r="H2243" s="118"/>
      <c r="I2243" s="118"/>
      <c r="J2243" s="118"/>
      <c r="K2243" s="118"/>
      <c r="L2243" s="118"/>
    </row>
    <row r="2244" spans="1:12">
      <c r="A2244" s="118"/>
      <c r="B2244" s="118"/>
      <c r="C2244" s="122"/>
      <c r="D2244" s="118"/>
      <c r="E2244" s="118"/>
      <c r="F2244" s="118"/>
      <c r="G2244" s="118"/>
      <c r="H2244" s="118"/>
      <c r="I2244" s="118"/>
      <c r="J2244" s="118"/>
      <c r="K2244" s="118"/>
      <c r="L2244" s="118"/>
    </row>
    <row r="2245" spans="1:12">
      <c r="A2245" s="118"/>
      <c r="B2245" s="118"/>
      <c r="C2245" s="122"/>
      <c r="D2245" s="118"/>
      <c r="E2245" s="118"/>
      <c r="F2245" s="118"/>
      <c r="G2245" s="118"/>
      <c r="H2245" s="118"/>
      <c r="I2245" s="118"/>
      <c r="J2245" s="118"/>
      <c r="K2245" s="118"/>
      <c r="L2245" s="118"/>
    </row>
    <row r="2246" spans="1:12">
      <c r="A2246" s="118"/>
      <c r="B2246" s="118"/>
      <c r="C2246" s="122"/>
      <c r="D2246" s="118"/>
      <c r="E2246" s="118"/>
      <c r="F2246" s="118"/>
      <c r="G2246" s="118"/>
      <c r="H2246" s="118"/>
      <c r="I2246" s="118"/>
      <c r="J2246" s="118"/>
      <c r="K2246" s="118"/>
      <c r="L2246" s="118"/>
    </row>
    <row r="2247" spans="1:12">
      <c r="A2247" s="118"/>
      <c r="B2247" s="118"/>
      <c r="C2247" s="122"/>
      <c r="D2247" s="118"/>
      <c r="E2247" s="118"/>
      <c r="F2247" s="118"/>
      <c r="G2247" s="118"/>
      <c r="H2247" s="118"/>
      <c r="I2247" s="118"/>
      <c r="J2247" s="118"/>
      <c r="K2247" s="118"/>
      <c r="L2247" s="118"/>
    </row>
    <row r="2248" spans="1:12">
      <c r="A2248" s="118"/>
      <c r="B2248" s="118"/>
      <c r="C2248" s="122"/>
      <c r="D2248" s="118"/>
      <c r="E2248" s="118"/>
      <c r="F2248" s="118"/>
      <c r="G2248" s="118"/>
      <c r="H2248" s="118"/>
      <c r="I2248" s="118"/>
      <c r="J2248" s="118"/>
      <c r="K2248" s="118"/>
      <c r="L2248" s="118"/>
    </row>
    <row r="2249" spans="1:12">
      <c r="A2249" s="118"/>
      <c r="B2249" s="118"/>
      <c r="C2249" s="122"/>
      <c r="D2249" s="118"/>
      <c r="E2249" s="118"/>
      <c r="F2249" s="118"/>
      <c r="G2249" s="118"/>
      <c r="H2249" s="118"/>
      <c r="I2249" s="118"/>
      <c r="J2249" s="118"/>
      <c r="K2249" s="118"/>
      <c r="L2249" s="118"/>
    </row>
    <row r="2250" spans="1:12">
      <c r="A2250" s="118"/>
      <c r="B2250" s="118"/>
      <c r="C2250" s="122"/>
      <c r="D2250" s="118"/>
      <c r="E2250" s="118"/>
      <c r="F2250" s="118"/>
      <c r="G2250" s="118"/>
      <c r="H2250" s="118"/>
      <c r="I2250" s="118"/>
      <c r="J2250" s="118"/>
      <c r="K2250" s="118"/>
      <c r="L2250" s="118"/>
    </row>
    <row r="2251" spans="1:12">
      <c r="A2251" s="118"/>
      <c r="B2251" s="118"/>
      <c r="C2251" s="122"/>
      <c r="D2251" s="118"/>
      <c r="E2251" s="118"/>
      <c r="F2251" s="118"/>
      <c r="G2251" s="118"/>
      <c r="H2251" s="118"/>
      <c r="I2251" s="118"/>
      <c r="J2251" s="118"/>
      <c r="K2251" s="118"/>
      <c r="L2251" s="118"/>
    </row>
    <row r="2252" spans="1:12">
      <c r="A2252" s="118"/>
      <c r="B2252" s="118"/>
      <c r="C2252" s="122"/>
      <c r="D2252" s="118"/>
      <c r="E2252" s="118"/>
      <c r="F2252" s="118"/>
      <c r="G2252" s="118"/>
      <c r="H2252" s="118"/>
      <c r="I2252" s="118"/>
      <c r="J2252" s="118"/>
      <c r="K2252" s="118"/>
      <c r="L2252" s="118"/>
    </row>
    <row r="2253" spans="1:12">
      <c r="A2253" s="118"/>
      <c r="B2253" s="118"/>
      <c r="C2253" s="122"/>
      <c r="D2253" s="118"/>
      <c r="E2253" s="118"/>
      <c r="F2253" s="118"/>
      <c r="G2253" s="118"/>
      <c r="H2253" s="118"/>
      <c r="I2253" s="118"/>
      <c r="J2253" s="118"/>
      <c r="K2253" s="118"/>
      <c r="L2253" s="118"/>
    </row>
    <row r="2254" spans="1:12">
      <c r="A2254" s="118"/>
      <c r="B2254" s="118"/>
      <c r="C2254" s="122"/>
      <c r="D2254" s="118"/>
      <c r="E2254" s="118"/>
      <c r="F2254" s="118"/>
      <c r="G2254" s="118"/>
      <c r="H2254" s="118"/>
      <c r="I2254" s="118"/>
      <c r="J2254" s="118"/>
      <c r="K2254" s="118"/>
      <c r="L2254" s="118"/>
    </row>
    <row r="2255" spans="1:12">
      <c r="A2255" s="118"/>
      <c r="B2255" s="118"/>
      <c r="C2255" s="122"/>
      <c r="D2255" s="118"/>
      <c r="E2255" s="118"/>
      <c r="F2255" s="118"/>
      <c r="G2255" s="118"/>
      <c r="H2255" s="118"/>
      <c r="I2255" s="118"/>
      <c r="J2255" s="118"/>
      <c r="K2255" s="118"/>
      <c r="L2255" s="118"/>
    </row>
    <row r="2256" spans="1:12">
      <c r="A2256" s="118"/>
      <c r="B2256" s="118"/>
      <c r="C2256" s="122"/>
      <c r="D2256" s="118"/>
      <c r="E2256" s="118"/>
      <c r="F2256" s="118"/>
      <c r="G2256" s="118"/>
      <c r="H2256" s="118"/>
      <c r="I2256" s="118"/>
      <c r="J2256" s="118"/>
      <c r="K2256" s="118"/>
      <c r="L2256" s="118"/>
    </row>
    <row r="2257" spans="1:12">
      <c r="A2257" s="118"/>
      <c r="B2257" s="118"/>
      <c r="C2257" s="122"/>
      <c r="D2257" s="118"/>
      <c r="E2257" s="118"/>
      <c r="F2257" s="118"/>
      <c r="G2257" s="118"/>
      <c r="H2257" s="118"/>
      <c r="I2257" s="118"/>
      <c r="J2257" s="118"/>
      <c r="K2257" s="118"/>
      <c r="L2257" s="118"/>
    </row>
    <row r="2258" spans="1:12">
      <c r="A2258" s="118"/>
      <c r="B2258" s="118"/>
      <c r="C2258" s="122"/>
      <c r="D2258" s="118"/>
      <c r="E2258" s="118"/>
      <c r="F2258" s="118"/>
      <c r="G2258" s="118"/>
      <c r="H2258" s="118"/>
      <c r="I2258" s="118"/>
      <c r="J2258" s="118"/>
      <c r="K2258" s="118"/>
      <c r="L2258" s="118"/>
    </row>
    <row r="2259" spans="1:12">
      <c r="A2259" s="118"/>
      <c r="B2259" s="118"/>
      <c r="C2259" s="122"/>
      <c r="D2259" s="118"/>
      <c r="E2259" s="118"/>
      <c r="F2259" s="118"/>
      <c r="G2259" s="118"/>
      <c r="H2259" s="118"/>
      <c r="I2259" s="118"/>
      <c r="J2259" s="118"/>
      <c r="K2259" s="118"/>
      <c r="L2259" s="118"/>
    </row>
    <row r="2260" spans="1:12">
      <c r="A2260" s="118"/>
      <c r="B2260" s="118"/>
      <c r="C2260" s="122"/>
      <c r="D2260" s="118"/>
      <c r="E2260" s="118"/>
      <c r="F2260" s="118"/>
      <c r="G2260" s="118"/>
      <c r="H2260" s="118"/>
      <c r="I2260" s="118"/>
      <c r="J2260" s="118"/>
      <c r="K2260" s="118"/>
      <c r="L2260" s="118"/>
    </row>
    <row r="2261" spans="1:12">
      <c r="A2261" s="118"/>
      <c r="B2261" s="118"/>
      <c r="C2261" s="122"/>
      <c r="D2261" s="118"/>
      <c r="E2261" s="118"/>
      <c r="F2261" s="118"/>
      <c r="G2261" s="118"/>
      <c r="H2261" s="118"/>
      <c r="I2261" s="118"/>
      <c r="J2261" s="118"/>
      <c r="K2261" s="118"/>
      <c r="L2261" s="118"/>
    </row>
    <row r="2262" spans="1:12">
      <c r="A2262" s="118"/>
      <c r="B2262" s="118"/>
      <c r="C2262" s="122"/>
      <c r="D2262" s="118"/>
      <c r="E2262" s="118"/>
      <c r="F2262" s="118"/>
      <c r="G2262" s="118"/>
      <c r="H2262" s="118"/>
      <c r="I2262" s="118"/>
      <c r="J2262" s="118"/>
      <c r="K2262" s="118"/>
      <c r="L2262" s="118"/>
    </row>
    <row r="2263" spans="1:12">
      <c r="A2263" s="118"/>
      <c r="B2263" s="118"/>
      <c r="C2263" s="122"/>
      <c r="D2263" s="118"/>
      <c r="E2263" s="118"/>
      <c r="F2263" s="118"/>
      <c r="G2263" s="118"/>
      <c r="H2263" s="118"/>
      <c r="I2263" s="118"/>
      <c r="J2263" s="118"/>
      <c r="K2263" s="118"/>
      <c r="L2263" s="118"/>
    </row>
    <row r="2264" spans="1:12">
      <c r="A2264" s="118"/>
      <c r="B2264" s="118"/>
      <c r="C2264" s="122"/>
      <c r="D2264" s="118"/>
      <c r="E2264" s="118"/>
      <c r="F2264" s="118"/>
      <c r="G2264" s="118"/>
      <c r="H2264" s="118"/>
      <c r="I2264" s="118"/>
      <c r="J2264" s="118"/>
      <c r="K2264" s="118"/>
      <c r="L2264" s="118"/>
    </row>
    <row r="2265" spans="1:12">
      <c r="A2265" s="118"/>
      <c r="B2265" s="118"/>
      <c r="C2265" s="122"/>
      <c r="D2265" s="118"/>
      <c r="E2265" s="118"/>
      <c r="F2265" s="118"/>
      <c r="G2265" s="118"/>
      <c r="H2265" s="118"/>
      <c r="I2265" s="118"/>
      <c r="J2265" s="118"/>
      <c r="K2265" s="118"/>
      <c r="L2265" s="118"/>
    </row>
    <row r="2266" spans="1:12">
      <c r="A2266" s="118"/>
      <c r="B2266" s="118"/>
      <c r="C2266" s="122"/>
      <c r="D2266" s="118"/>
      <c r="E2266" s="118"/>
      <c r="F2266" s="118"/>
      <c r="G2266" s="118"/>
      <c r="H2266" s="118"/>
      <c r="I2266" s="118"/>
      <c r="J2266" s="118"/>
      <c r="K2266" s="118"/>
      <c r="L2266" s="118"/>
    </row>
    <row r="2267" spans="1:12">
      <c r="A2267" s="118"/>
      <c r="B2267" s="118"/>
      <c r="C2267" s="122"/>
      <c r="D2267" s="118"/>
      <c r="E2267" s="118"/>
      <c r="F2267" s="118"/>
      <c r="G2267" s="118"/>
      <c r="H2267" s="118"/>
      <c r="I2267" s="118"/>
      <c r="J2267" s="118"/>
      <c r="K2267" s="118"/>
      <c r="L2267" s="118"/>
    </row>
    <row r="2268" spans="1:12">
      <c r="A2268" s="118"/>
      <c r="B2268" s="118"/>
      <c r="C2268" s="122"/>
      <c r="D2268" s="118"/>
      <c r="E2268" s="118"/>
      <c r="F2268" s="118"/>
      <c r="G2268" s="118"/>
      <c r="H2268" s="118"/>
      <c r="I2268" s="118"/>
      <c r="J2268" s="118"/>
      <c r="K2268" s="118"/>
      <c r="L2268" s="118"/>
    </row>
    <row r="2269" spans="1:12">
      <c r="A2269" s="118"/>
      <c r="B2269" s="118"/>
      <c r="C2269" s="122"/>
      <c r="D2269" s="118"/>
      <c r="E2269" s="118"/>
      <c r="F2269" s="118"/>
      <c r="G2269" s="118"/>
      <c r="H2269" s="118"/>
      <c r="I2269" s="118"/>
      <c r="J2269" s="118"/>
      <c r="K2269" s="118"/>
      <c r="L2269" s="118"/>
    </row>
    <row r="2270" spans="1:12">
      <c r="A2270" s="118"/>
      <c r="B2270" s="118"/>
      <c r="C2270" s="122"/>
      <c r="D2270" s="118"/>
      <c r="E2270" s="118"/>
      <c r="F2270" s="118"/>
      <c r="G2270" s="118"/>
      <c r="H2270" s="118"/>
      <c r="I2270" s="118"/>
      <c r="J2270" s="118"/>
      <c r="K2270" s="118"/>
      <c r="L2270" s="118"/>
    </row>
    <row r="2271" spans="1:12">
      <c r="A2271" s="118"/>
      <c r="B2271" s="118"/>
      <c r="C2271" s="122"/>
      <c r="D2271" s="118"/>
      <c r="E2271" s="118"/>
      <c r="F2271" s="118"/>
      <c r="G2271" s="118"/>
      <c r="H2271" s="118"/>
      <c r="I2271" s="118"/>
      <c r="J2271" s="118"/>
      <c r="K2271" s="118"/>
      <c r="L2271" s="118"/>
    </row>
    <row r="2272" spans="1:12">
      <c r="A2272" s="118"/>
      <c r="B2272" s="118"/>
      <c r="C2272" s="122"/>
      <c r="D2272" s="118"/>
      <c r="E2272" s="118"/>
      <c r="F2272" s="118"/>
      <c r="G2272" s="118"/>
      <c r="H2272" s="118"/>
      <c r="I2272" s="118"/>
      <c r="J2272" s="118"/>
      <c r="K2272" s="118"/>
      <c r="L2272" s="118"/>
    </row>
    <row r="2273" spans="1:12">
      <c r="A2273" s="118"/>
      <c r="B2273" s="118"/>
      <c r="C2273" s="122"/>
      <c r="D2273" s="118"/>
      <c r="E2273" s="118"/>
      <c r="F2273" s="118"/>
      <c r="G2273" s="118"/>
      <c r="H2273" s="118"/>
      <c r="I2273" s="118"/>
      <c r="J2273" s="118"/>
      <c r="K2273" s="118"/>
      <c r="L2273" s="118"/>
    </row>
    <row r="2274" spans="1:12">
      <c r="A2274" s="118"/>
      <c r="B2274" s="118"/>
      <c r="C2274" s="122"/>
      <c r="D2274" s="118"/>
      <c r="E2274" s="118"/>
      <c r="F2274" s="118"/>
      <c r="G2274" s="118"/>
      <c r="H2274" s="118"/>
      <c r="I2274" s="118"/>
      <c r="J2274" s="118"/>
      <c r="K2274" s="118"/>
      <c r="L2274" s="118"/>
    </row>
    <row r="2275" spans="1:12">
      <c r="A2275" s="118"/>
      <c r="B2275" s="118"/>
      <c r="C2275" s="122"/>
      <c r="D2275" s="118"/>
      <c r="E2275" s="118"/>
      <c r="F2275" s="118"/>
      <c r="G2275" s="118"/>
      <c r="H2275" s="118"/>
      <c r="I2275" s="118"/>
      <c r="J2275" s="118"/>
      <c r="K2275" s="118"/>
      <c r="L2275" s="118"/>
    </row>
    <row r="2276" spans="1:12">
      <c r="A2276" s="118"/>
      <c r="B2276" s="118"/>
      <c r="C2276" s="122"/>
      <c r="D2276" s="118"/>
      <c r="E2276" s="118"/>
      <c r="F2276" s="118"/>
      <c r="G2276" s="118"/>
      <c r="H2276" s="118"/>
      <c r="I2276" s="118"/>
      <c r="J2276" s="118"/>
      <c r="K2276" s="118"/>
      <c r="L2276" s="118"/>
    </row>
    <row r="2277" spans="1:12">
      <c r="A2277" s="118"/>
      <c r="B2277" s="118"/>
      <c r="C2277" s="122"/>
      <c r="D2277" s="118"/>
      <c r="E2277" s="118"/>
      <c r="F2277" s="118"/>
      <c r="G2277" s="118"/>
      <c r="H2277" s="118"/>
      <c r="I2277" s="118"/>
      <c r="J2277" s="118"/>
      <c r="K2277" s="118"/>
      <c r="L2277" s="118"/>
    </row>
    <row r="2278" spans="1:12">
      <c r="A2278" s="118"/>
      <c r="B2278" s="118"/>
      <c r="C2278" s="122"/>
      <c r="D2278" s="118"/>
      <c r="E2278" s="118"/>
      <c r="F2278" s="118"/>
      <c r="G2278" s="118"/>
      <c r="H2278" s="118"/>
      <c r="I2278" s="118"/>
      <c r="J2278" s="118"/>
      <c r="K2278" s="118"/>
      <c r="L2278" s="118"/>
    </row>
    <row r="2279" spans="1:12">
      <c r="A2279" s="118"/>
      <c r="B2279" s="118"/>
      <c r="C2279" s="122"/>
      <c r="D2279" s="118"/>
      <c r="E2279" s="118"/>
      <c r="F2279" s="118"/>
      <c r="G2279" s="118"/>
      <c r="H2279" s="118"/>
      <c r="I2279" s="118"/>
      <c r="J2279" s="118"/>
      <c r="K2279" s="118"/>
      <c r="L2279" s="118"/>
    </row>
    <row r="2280" spans="1:12">
      <c r="A2280" s="118"/>
      <c r="B2280" s="118"/>
      <c r="C2280" s="122"/>
      <c r="D2280" s="118"/>
      <c r="E2280" s="118"/>
      <c r="F2280" s="118"/>
      <c r="G2280" s="118"/>
      <c r="H2280" s="118"/>
      <c r="I2280" s="118"/>
      <c r="J2280" s="118"/>
      <c r="K2280" s="118"/>
      <c r="L2280" s="118"/>
    </row>
    <row r="2281" spans="1:12">
      <c r="A2281" s="118"/>
      <c r="B2281" s="118"/>
      <c r="C2281" s="122"/>
      <c r="D2281" s="118"/>
      <c r="E2281" s="118"/>
      <c r="F2281" s="118"/>
      <c r="G2281" s="118"/>
      <c r="H2281" s="118"/>
      <c r="I2281" s="118"/>
      <c r="J2281" s="118"/>
      <c r="K2281" s="118"/>
      <c r="L2281" s="118"/>
    </row>
    <row r="2282" spans="1:12">
      <c r="A2282" s="118"/>
      <c r="B2282" s="118"/>
      <c r="C2282" s="122"/>
      <c r="D2282" s="118"/>
      <c r="E2282" s="118"/>
      <c r="F2282" s="118"/>
      <c r="G2282" s="118"/>
      <c r="H2282" s="118"/>
      <c r="I2282" s="118"/>
      <c r="J2282" s="118"/>
      <c r="K2282" s="118"/>
      <c r="L2282" s="118"/>
    </row>
    <row r="2283" spans="1:12">
      <c r="A2283" s="118"/>
      <c r="B2283" s="118"/>
      <c r="C2283" s="122"/>
      <c r="D2283" s="118"/>
      <c r="E2283" s="118"/>
      <c r="F2283" s="118"/>
      <c r="G2283" s="118"/>
      <c r="H2283" s="118"/>
      <c r="I2283" s="118"/>
      <c r="J2283" s="118"/>
      <c r="K2283" s="118"/>
      <c r="L2283" s="118"/>
    </row>
    <row r="2284" spans="1:12">
      <c r="A2284" s="118"/>
      <c r="B2284" s="118"/>
      <c r="C2284" s="122"/>
      <c r="D2284" s="118"/>
      <c r="E2284" s="118"/>
      <c r="F2284" s="118"/>
      <c r="G2284" s="118"/>
      <c r="H2284" s="118"/>
      <c r="I2284" s="118"/>
      <c r="J2284" s="118"/>
      <c r="K2284" s="118"/>
      <c r="L2284" s="118"/>
    </row>
    <row r="2285" spans="1:12">
      <c r="A2285" s="118"/>
      <c r="B2285" s="118"/>
      <c r="C2285" s="122"/>
      <c r="D2285" s="118"/>
      <c r="E2285" s="118"/>
      <c r="F2285" s="118"/>
      <c r="G2285" s="118"/>
      <c r="H2285" s="118"/>
      <c r="I2285" s="118"/>
      <c r="J2285" s="118"/>
      <c r="K2285" s="118"/>
      <c r="L2285" s="118"/>
    </row>
    <row r="2286" spans="1:12">
      <c r="A2286" s="118"/>
      <c r="B2286" s="118"/>
      <c r="C2286" s="122"/>
      <c r="D2286" s="118"/>
      <c r="E2286" s="118"/>
      <c r="F2286" s="118"/>
      <c r="G2286" s="118"/>
      <c r="H2286" s="118"/>
      <c r="I2286" s="118"/>
      <c r="J2286" s="118"/>
      <c r="K2286" s="118"/>
      <c r="L2286" s="118"/>
    </row>
    <row r="2287" spans="1:12">
      <c r="A2287" s="118"/>
      <c r="B2287" s="118"/>
      <c r="C2287" s="122"/>
      <c r="D2287" s="118"/>
      <c r="E2287" s="118"/>
      <c r="F2287" s="118"/>
      <c r="G2287" s="118"/>
      <c r="H2287" s="118"/>
      <c r="I2287" s="118"/>
      <c r="J2287" s="118"/>
      <c r="K2287" s="118"/>
      <c r="L2287" s="118"/>
    </row>
    <row r="2288" spans="1:12">
      <c r="A2288" s="118"/>
      <c r="B2288" s="118"/>
      <c r="C2288" s="122"/>
      <c r="D2288" s="118"/>
      <c r="E2288" s="118"/>
      <c r="F2288" s="118"/>
      <c r="G2288" s="118"/>
      <c r="H2288" s="118"/>
      <c r="I2288" s="118"/>
      <c r="J2288" s="118"/>
      <c r="K2288" s="118"/>
      <c r="L2288" s="118"/>
    </row>
    <row r="2289" spans="1:12">
      <c r="A2289" s="118"/>
      <c r="B2289" s="118"/>
      <c r="C2289" s="122"/>
      <c r="D2289" s="118"/>
      <c r="E2289" s="118"/>
      <c r="F2289" s="118"/>
      <c r="G2289" s="118"/>
      <c r="H2289" s="118"/>
      <c r="I2289" s="118"/>
      <c r="J2289" s="118"/>
      <c r="K2289" s="118"/>
      <c r="L2289" s="118"/>
    </row>
    <row r="2290" spans="1:12">
      <c r="A2290" s="118"/>
      <c r="B2290" s="118"/>
      <c r="C2290" s="122"/>
      <c r="D2290" s="118"/>
      <c r="E2290" s="118"/>
      <c r="F2290" s="118"/>
      <c r="G2290" s="118"/>
      <c r="H2290" s="118"/>
      <c r="I2290" s="118"/>
      <c r="J2290" s="118"/>
      <c r="K2290" s="118"/>
      <c r="L2290" s="118"/>
    </row>
    <row r="2291" spans="1:12">
      <c r="A2291" s="118"/>
      <c r="B2291" s="118"/>
      <c r="C2291" s="122"/>
      <c r="D2291" s="118"/>
      <c r="E2291" s="118"/>
      <c r="F2291" s="118"/>
      <c r="G2291" s="118"/>
      <c r="H2291" s="118"/>
      <c r="I2291" s="118"/>
      <c r="J2291" s="118"/>
      <c r="K2291" s="118"/>
      <c r="L2291" s="118"/>
    </row>
    <row r="2292" spans="1:12">
      <c r="A2292" s="118"/>
      <c r="B2292" s="118"/>
      <c r="C2292" s="122"/>
      <c r="D2292" s="118"/>
      <c r="E2292" s="118"/>
      <c r="F2292" s="118"/>
      <c r="G2292" s="118"/>
      <c r="H2292" s="118"/>
      <c r="I2292" s="118"/>
      <c r="J2292" s="118"/>
      <c r="K2292" s="118"/>
      <c r="L2292" s="118"/>
    </row>
    <row r="2293" spans="1:12">
      <c r="A2293" s="118"/>
      <c r="B2293" s="118"/>
      <c r="C2293" s="122"/>
      <c r="D2293" s="118"/>
      <c r="E2293" s="118"/>
      <c r="F2293" s="118"/>
      <c r="G2293" s="118"/>
      <c r="H2293" s="118"/>
      <c r="I2293" s="118"/>
      <c r="J2293" s="118"/>
      <c r="K2293" s="118"/>
      <c r="L2293" s="118"/>
    </row>
    <row r="2294" spans="1:12">
      <c r="A2294" s="118"/>
      <c r="B2294" s="118"/>
      <c r="C2294" s="122"/>
      <c r="D2294" s="118"/>
      <c r="E2294" s="118"/>
      <c r="F2294" s="118"/>
      <c r="G2294" s="118"/>
      <c r="H2294" s="118"/>
      <c r="I2294" s="118"/>
      <c r="J2294" s="118"/>
      <c r="K2294" s="118"/>
      <c r="L2294" s="118"/>
    </row>
    <row r="2295" spans="1:12">
      <c r="A2295" s="118"/>
      <c r="B2295" s="118"/>
      <c r="C2295" s="122"/>
      <c r="D2295" s="118"/>
      <c r="E2295" s="118"/>
      <c r="F2295" s="118"/>
      <c r="G2295" s="118"/>
      <c r="H2295" s="118"/>
      <c r="I2295" s="118"/>
      <c r="J2295" s="118"/>
      <c r="K2295" s="118"/>
      <c r="L2295" s="118"/>
    </row>
    <row r="2296" spans="1:12">
      <c r="A2296" s="118"/>
      <c r="B2296" s="118"/>
      <c r="C2296" s="122"/>
      <c r="D2296" s="118"/>
      <c r="E2296" s="118"/>
      <c r="F2296" s="118"/>
      <c r="G2296" s="118"/>
      <c r="H2296" s="118"/>
      <c r="I2296" s="118"/>
      <c r="J2296" s="118"/>
      <c r="K2296" s="118"/>
      <c r="L2296" s="118"/>
    </row>
    <row r="2297" spans="1:12">
      <c r="A2297" s="118"/>
      <c r="B2297" s="118"/>
      <c r="C2297" s="122"/>
      <c r="D2297" s="118"/>
      <c r="E2297" s="118"/>
      <c r="F2297" s="118"/>
      <c r="G2297" s="118"/>
      <c r="H2297" s="118"/>
      <c r="I2297" s="118"/>
      <c r="J2297" s="118"/>
      <c r="K2297" s="118"/>
      <c r="L2297" s="118"/>
    </row>
    <row r="2298" spans="1:12">
      <c r="A2298" s="118"/>
      <c r="B2298" s="118"/>
      <c r="C2298" s="122"/>
      <c r="D2298" s="118"/>
      <c r="E2298" s="118"/>
      <c r="F2298" s="118"/>
      <c r="G2298" s="118"/>
      <c r="H2298" s="118"/>
      <c r="I2298" s="118"/>
      <c r="J2298" s="118"/>
      <c r="K2298" s="118"/>
      <c r="L2298" s="118"/>
    </row>
    <row r="2299" spans="1:12">
      <c r="A2299" s="118"/>
      <c r="B2299" s="118"/>
      <c r="C2299" s="122"/>
      <c r="D2299" s="118"/>
      <c r="E2299" s="118"/>
      <c r="F2299" s="118"/>
      <c r="G2299" s="118"/>
      <c r="H2299" s="118"/>
      <c r="I2299" s="118"/>
      <c r="J2299" s="118"/>
      <c r="K2299" s="118"/>
      <c r="L2299" s="118"/>
    </row>
    <row r="2300" spans="1:12">
      <c r="A2300" s="118"/>
      <c r="B2300" s="118"/>
      <c r="C2300" s="122"/>
      <c r="D2300" s="118"/>
      <c r="E2300" s="118"/>
      <c r="F2300" s="118"/>
      <c r="G2300" s="118"/>
      <c r="H2300" s="118"/>
      <c r="I2300" s="118"/>
      <c r="J2300" s="118"/>
      <c r="K2300" s="118"/>
      <c r="L2300" s="118"/>
    </row>
    <row r="2301" spans="1:12">
      <c r="A2301" s="118"/>
      <c r="B2301" s="118"/>
      <c r="C2301" s="122"/>
      <c r="D2301" s="118"/>
      <c r="E2301" s="118"/>
      <c r="F2301" s="118"/>
      <c r="G2301" s="118"/>
      <c r="H2301" s="118"/>
      <c r="I2301" s="118"/>
      <c r="J2301" s="118"/>
      <c r="K2301" s="118"/>
      <c r="L2301" s="118"/>
    </row>
    <row r="2302" spans="1:12">
      <c r="A2302" s="118"/>
      <c r="B2302" s="118"/>
      <c r="C2302" s="122"/>
      <c r="D2302" s="118"/>
      <c r="E2302" s="118"/>
      <c r="F2302" s="118"/>
      <c r="G2302" s="118"/>
      <c r="H2302" s="118"/>
      <c r="I2302" s="118"/>
      <c r="J2302" s="118"/>
      <c r="K2302" s="118"/>
      <c r="L2302" s="118"/>
    </row>
    <row r="2303" spans="1:12">
      <c r="A2303" s="118"/>
      <c r="B2303" s="118"/>
      <c r="C2303" s="122"/>
      <c r="D2303" s="118"/>
      <c r="E2303" s="118"/>
      <c r="F2303" s="118"/>
      <c r="G2303" s="118"/>
      <c r="H2303" s="118"/>
      <c r="I2303" s="118"/>
      <c r="J2303" s="118"/>
      <c r="K2303" s="118"/>
      <c r="L2303" s="118"/>
    </row>
    <row r="2304" spans="1:12">
      <c r="A2304" s="118"/>
      <c r="B2304" s="118"/>
      <c r="C2304" s="122"/>
      <c r="D2304" s="118"/>
      <c r="E2304" s="118"/>
      <c r="F2304" s="118"/>
      <c r="G2304" s="118"/>
      <c r="H2304" s="118"/>
      <c r="I2304" s="118"/>
      <c r="J2304" s="118"/>
      <c r="K2304" s="118"/>
      <c r="L2304" s="118"/>
    </row>
    <row r="2305" spans="1:12">
      <c r="A2305" s="118"/>
      <c r="B2305" s="118"/>
      <c r="C2305" s="122"/>
      <c r="D2305" s="118"/>
      <c r="E2305" s="118"/>
      <c r="F2305" s="118"/>
      <c r="G2305" s="118"/>
      <c r="H2305" s="118"/>
      <c r="I2305" s="118"/>
      <c r="J2305" s="118"/>
      <c r="K2305" s="118"/>
      <c r="L2305" s="118"/>
    </row>
    <row r="2306" spans="1:12">
      <c r="A2306" s="118"/>
      <c r="B2306" s="118"/>
      <c r="C2306" s="122"/>
      <c r="D2306" s="118"/>
      <c r="E2306" s="118"/>
      <c r="F2306" s="118"/>
      <c r="G2306" s="118"/>
      <c r="H2306" s="118"/>
      <c r="I2306" s="118"/>
      <c r="J2306" s="118"/>
      <c r="K2306" s="118"/>
      <c r="L2306" s="118"/>
    </row>
    <row r="2307" spans="1:12">
      <c r="A2307" s="118"/>
      <c r="B2307" s="118"/>
      <c r="C2307" s="122"/>
      <c r="D2307" s="118"/>
      <c r="E2307" s="118"/>
      <c r="F2307" s="118"/>
      <c r="G2307" s="118"/>
      <c r="H2307" s="118"/>
      <c r="I2307" s="118"/>
      <c r="J2307" s="118"/>
      <c r="K2307" s="118"/>
      <c r="L2307" s="118"/>
    </row>
    <row r="2308" spans="1:12">
      <c r="A2308" s="118"/>
      <c r="B2308" s="118"/>
      <c r="C2308" s="122"/>
      <c r="D2308" s="118"/>
      <c r="E2308" s="118"/>
      <c r="F2308" s="118"/>
      <c r="G2308" s="118"/>
      <c r="H2308" s="118"/>
      <c r="I2308" s="118"/>
      <c r="J2308" s="118"/>
      <c r="K2308" s="118"/>
      <c r="L2308" s="118"/>
    </row>
    <row r="2309" spans="1:12">
      <c r="A2309" s="118"/>
      <c r="B2309" s="118"/>
      <c r="C2309" s="122"/>
      <c r="D2309" s="118"/>
      <c r="E2309" s="118"/>
      <c r="F2309" s="118"/>
      <c r="G2309" s="118"/>
      <c r="H2309" s="118"/>
      <c r="I2309" s="118"/>
      <c r="J2309" s="118"/>
      <c r="K2309" s="118"/>
      <c r="L2309" s="118"/>
    </row>
    <row r="2310" spans="1:12">
      <c r="A2310" s="118"/>
      <c r="B2310" s="118"/>
      <c r="C2310" s="122"/>
      <c r="D2310" s="118"/>
      <c r="E2310" s="118"/>
      <c r="F2310" s="118"/>
      <c r="G2310" s="118"/>
      <c r="H2310" s="118"/>
      <c r="I2310" s="118"/>
      <c r="J2310" s="118"/>
      <c r="K2310" s="118"/>
      <c r="L2310" s="118"/>
    </row>
    <row r="2311" spans="1:12">
      <c r="A2311" s="118"/>
      <c r="B2311" s="118"/>
      <c r="C2311" s="122"/>
      <c r="D2311" s="118"/>
      <c r="E2311" s="118"/>
      <c r="F2311" s="118"/>
      <c r="G2311" s="118"/>
      <c r="H2311" s="118"/>
      <c r="I2311" s="118"/>
      <c r="J2311" s="118"/>
      <c r="K2311" s="118"/>
      <c r="L2311" s="118"/>
    </row>
    <row r="2312" spans="1:12">
      <c r="A2312" s="118"/>
      <c r="B2312" s="118"/>
      <c r="C2312" s="122"/>
      <c r="D2312" s="118"/>
      <c r="E2312" s="118"/>
      <c r="F2312" s="118"/>
      <c r="G2312" s="118"/>
      <c r="H2312" s="118"/>
      <c r="I2312" s="118"/>
      <c r="J2312" s="118"/>
      <c r="K2312" s="118"/>
      <c r="L2312" s="118"/>
    </row>
    <row r="2313" spans="1:12">
      <c r="A2313" s="118"/>
      <c r="B2313" s="118"/>
      <c r="C2313" s="122"/>
      <c r="D2313" s="118"/>
      <c r="E2313" s="118"/>
      <c r="F2313" s="118"/>
      <c r="G2313" s="118"/>
      <c r="H2313" s="118"/>
      <c r="I2313" s="118"/>
      <c r="J2313" s="118"/>
      <c r="K2313" s="118"/>
      <c r="L2313" s="118"/>
    </row>
    <row r="2314" spans="1:12">
      <c r="A2314" s="118"/>
      <c r="B2314" s="118"/>
      <c r="C2314" s="122"/>
      <c r="D2314" s="118"/>
      <c r="E2314" s="118"/>
      <c r="F2314" s="118"/>
      <c r="G2314" s="118"/>
      <c r="H2314" s="118"/>
      <c r="I2314" s="118"/>
      <c r="J2314" s="118"/>
      <c r="K2314" s="118"/>
      <c r="L2314" s="118"/>
    </row>
    <row r="2315" spans="1:12">
      <c r="A2315" s="118"/>
      <c r="B2315" s="118"/>
      <c r="C2315" s="122"/>
      <c r="D2315" s="118"/>
      <c r="E2315" s="118"/>
      <c r="F2315" s="118"/>
      <c r="G2315" s="118"/>
      <c r="H2315" s="118"/>
      <c r="I2315" s="118"/>
      <c r="J2315" s="118"/>
      <c r="K2315" s="118"/>
      <c r="L2315" s="118"/>
    </row>
    <row r="2316" spans="1:12">
      <c r="A2316" s="118"/>
      <c r="B2316" s="118"/>
      <c r="C2316" s="122"/>
      <c r="D2316" s="118"/>
      <c r="E2316" s="118"/>
      <c r="F2316" s="118"/>
      <c r="G2316" s="118"/>
      <c r="H2316" s="118"/>
      <c r="I2316" s="118"/>
      <c r="J2316" s="118"/>
      <c r="K2316" s="118"/>
      <c r="L2316" s="118"/>
    </row>
    <row r="2317" spans="1:12">
      <c r="A2317" s="118"/>
      <c r="B2317" s="118"/>
      <c r="C2317" s="122"/>
      <c r="D2317" s="118"/>
      <c r="E2317" s="118"/>
      <c r="F2317" s="118"/>
      <c r="G2317" s="118"/>
      <c r="H2317" s="118"/>
      <c r="I2317" s="118"/>
      <c r="J2317" s="118"/>
      <c r="K2317" s="118"/>
      <c r="L2317" s="118"/>
    </row>
    <row r="2318" spans="1:12">
      <c r="A2318" s="118"/>
      <c r="B2318" s="118"/>
      <c r="C2318" s="122"/>
      <c r="D2318" s="118"/>
      <c r="E2318" s="118"/>
      <c r="F2318" s="118"/>
      <c r="G2318" s="118"/>
      <c r="H2318" s="118"/>
      <c r="I2318" s="118"/>
      <c r="J2318" s="118"/>
      <c r="K2318" s="118"/>
      <c r="L2318" s="118"/>
    </row>
    <row r="2319" spans="1:12">
      <c r="A2319" s="118"/>
      <c r="B2319" s="118"/>
      <c r="C2319" s="122"/>
      <c r="D2319" s="118"/>
      <c r="E2319" s="118"/>
      <c r="F2319" s="118"/>
      <c r="G2319" s="118"/>
      <c r="H2319" s="118"/>
      <c r="I2319" s="118"/>
      <c r="J2319" s="118"/>
      <c r="K2319" s="118"/>
      <c r="L2319" s="118"/>
    </row>
    <row r="2320" spans="1:12">
      <c r="A2320" s="118"/>
      <c r="B2320" s="118"/>
      <c r="C2320" s="122"/>
      <c r="D2320" s="118"/>
      <c r="E2320" s="118"/>
      <c r="F2320" s="118"/>
      <c r="G2320" s="118"/>
      <c r="H2320" s="118"/>
      <c r="I2320" s="118"/>
      <c r="J2320" s="118"/>
      <c r="K2320" s="118"/>
      <c r="L2320" s="118"/>
    </row>
    <row r="2321" spans="1:12">
      <c r="A2321" s="118"/>
      <c r="B2321" s="118"/>
      <c r="C2321" s="122"/>
      <c r="D2321" s="118"/>
      <c r="E2321" s="118"/>
      <c r="F2321" s="118"/>
      <c r="G2321" s="118"/>
      <c r="H2321" s="118"/>
      <c r="I2321" s="118"/>
      <c r="J2321" s="118"/>
      <c r="K2321" s="118"/>
      <c r="L2321" s="118"/>
    </row>
    <row r="2322" spans="1:12">
      <c r="A2322" s="118"/>
      <c r="B2322" s="118"/>
      <c r="C2322" s="122"/>
      <c r="D2322" s="118"/>
      <c r="E2322" s="118"/>
      <c r="F2322" s="118"/>
      <c r="G2322" s="118"/>
      <c r="H2322" s="118"/>
      <c r="I2322" s="118"/>
      <c r="J2322" s="118"/>
      <c r="K2322" s="118"/>
      <c r="L2322" s="118"/>
    </row>
    <row r="2323" spans="1:12">
      <c r="A2323" s="118"/>
      <c r="B2323" s="118"/>
      <c r="C2323" s="122"/>
      <c r="D2323" s="118"/>
      <c r="E2323" s="118"/>
      <c r="F2323" s="118"/>
      <c r="G2323" s="118"/>
      <c r="H2323" s="118"/>
      <c r="I2323" s="118"/>
      <c r="J2323" s="118"/>
      <c r="K2323" s="118"/>
      <c r="L2323" s="118"/>
    </row>
    <row r="2324" spans="1:12">
      <c r="A2324" s="118"/>
      <c r="B2324" s="118"/>
      <c r="C2324" s="122"/>
      <c r="D2324" s="118"/>
      <c r="E2324" s="118"/>
      <c r="F2324" s="118"/>
      <c r="G2324" s="118"/>
      <c r="H2324" s="118"/>
      <c r="I2324" s="118"/>
      <c r="J2324" s="118"/>
      <c r="K2324" s="118"/>
      <c r="L2324" s="118"/>
    </row>
    <row r="2325" spans="1:12">
      <c r="A2325" s="118"/>
      <c r="B2325" s="118"/>
      <c r="C2325" s="122"/>
      <c r="D2325" s="118"/>
      <c r="E2325" s="118"/>
      <c r="F2325" s="118"/>
      <c r="G2325" s="118"/>
      <c r="H2325" s="118"/>
      <c r="I2325" s="118"/>
      <c r="J2325" s="118"/>
      <c r="K2325" s="118"/>
      <c r="L2325" s="118"/>
    </row>
    <row r="2326" spans="1:12">
      <c r="A2326" s="118"/>
      <c r="B2326" s="118"/>
      <c r="C2326" s="122"/>
      <c r="D2326" s="118"/>
      <c r="E2326" s="118"/>
      <c r="F2326" s="118"/>
      <c r="G2326" s="118"/>
      <c r="H2326" s="118"/>
      <c r="I2326" s="118"/>
      <c r="J2326" s="118"/>
      <c r="K2326" s="118"/>
      <c r="L2326" s="118"/>
    </row>
    <row r="2327" spans="1:12">
      <c r="A2327" s="118"/>
      <c r="B2327" s="118"/>
      <c r="C2327" s="122"/>
      <c r="D2327" s="118"/>
      <c r="E2327" s="118"/>
      <c r="F2327" s="118"/>
      <c r="G2327" s="118"/>
      <c r="H2327" s="118"/>
      <c r="I2327" s="118"/>
      <c r="J2327" s="118"/>
      <c r="K2327" s="118"/>
      <c r="L2327" s="118"/>
    </row>
    <row r="2328" spans="1:12">
      <c r="A2328" s="118"/>
      <c r="B2328" s="118"/>
      <c r="C2328" s="122"/>
      <c r="D2328" s="118"/>
      <c r="E2328" s="118"/>
      <c r="F2328" s="118"/>
      <c r="G2328" s="118"/>
      <c r="H2328" s="118"/>
      <c r="I2328" s="118"/>
      <c r="J2328" s="118"/>
      <c r="K2328" s="118"/>
      <c r="L2328" s="118"/>
    </row>
    <row r="2329" spans="1:12">
      <c r="A2329" s="118"/>
      <c r="B2329" s="118"/>
      <c r="C2329" s="122"/>
      <c r="D2329" s="118"/>
      <c r="E2329" s="118"/>
      <c r="F2329" s="118"/>
      <c r="G2329" s="118"/>
      <c r="H2329" s="118"/>
      <c r="I2329" s="118"/>
      <c r="J2329" s="118"/>
      <c r="K2329" s="118"/>
      <c r="L2329" s="118"/>
    </row>
    <row r="2330" spans="1:12">
      <c r="A2330" s="118"/>
      <c r="B2330" s="118"/>
      <c r="C2330" s="122"/>
      <c r="D2330" s="118"/>
      <c r="E2330" s="118"/>
      <c r="F2330" s="118"/>
      <c r="G2330" s="118"/>
      <c r="H2330" s="118"/>
      <c r="I2330" s="118"/>
      <c r="J2330" s="118"/>
      <c r="K2330" s="118"/>
      <c r="L2330" s="118"/>
    </row>
    <row r="2331" spans="1:12">
      <c r="A2331" s="118"/>
      <c r="B2331" s="118"/>
      <c r="C2331" s="122"/>
      <c r="D2331" s="118"/>
      <c r="E2331" s="118"/>
      <c r="F2331" s="118"/>
      <c r="G2331" s="118"/>
      <c r="H2331" s="118"/>
      <c r="I2331" s="118"/>
      <c r="J2331" s="118"/>
      <c r="K2331" s="118"/>
      <c r="L2331" s="118"/>
    </row>
    <row r="2332" spans="1:12">
      <c r="A2332" s="118"/>
      <c r="B2332" s="118"/>
      <c r="C2332" s="122"/>
      <c r="D2332" s="118"/>
      <c r="E2332" s="118"/>
      <c r="F2332" s="118"/>
      <c r="G2332" s="118"/>
      <c r="H2332" s="118"/>
      <c r="I2332" s="118"/>
      <c r="J2332" s="118"/>
      <c r="K2332" s="118"/>
      <c r="L2332" s="118"/>
    </row>
    <row r="2333" spans="1:12">
      <c r="A2333" s="118"/>
      <c r="B2333" s="118"/>
      <c r="C2333" s="122"/>
      <c r="D2333" s="118"/>
      <c r="E2333" s="118"/>
      <c r="F2333" s="118"/>
      <c r="G2333" s="118"/>
      <c r="H2333" s="118"/>
      <c r="I2333" s="118"/>
      <c r="J2333" s="118"/>
      <c r="K2333" s="118"/>
      <c r="L2333" s="118"/>
    </row>
    <row r="2334" spans="1:12">
      <c r="A2334" s="118"/>
      <c r="B2334" s="118"/>
      <c r="C2334" s="122"/>
      <c r="D2334" s="118"/>
      <c r="E2334" s="118"/>
      <c r="F2334" s="118"/>
      <c r="G2334" s="118"/>
      <c r="H2334" s="118"/>
      <c r="I2334" s="118"/>
      <c r="J2334" s="118"/>
      <c r="K2334" s="118"/>
      <c r="L2334" s="118"/>
    </row>
    <row r="2335" spans="1:12">
      <c r="A2335" s="118"/>
      <c r="B2335" s="118"/>
      <c r="C2335" s="122"/>
      <c r="D2335" s="118"/>
      <c r="E2335" s="118"/>
      <c r="F2335" s="118"/>
      <c r="G2335" s="118"/>
      <c r="H2335" s="118"/>
      <c r="I2335" s="118"/>
      <c r="J2335" s="118"/>
      <c r="K2335" s="118"/>
      <c r="L2335" s="118"/>
    </row>
    <row r="2336" spans="1:12">
      <c r="A2336" s="118"/>
      <c r="B2336" s="118"/>
      <c r="C2336" s="122"/>
      <c r="D2336" s="118"/>
      <c r="E2336" s="118"/>
      <c r="F2336" s="118"/>
      <c r="G2336" s="118"/>
      <c r="H2336" s="118"/>
      <c r="I2336" s="118"/>
      <c r="J2336" s="118"/>
      <c r="K2336" s="118"/>
      <c r="L2336" s="118"/>
    </row>
    <row r="2337" spans="1:12">
      <c r="A2337" s="118"/>
      <c r="B2337" s="118"/>
      <c r="C2337" s="122"/>
      <c r="D2337" s="118"/>
      <c r="E2337" s="118"/>
      <c r="F2337" s="118"/>
      <c r="G2337" s="118"/>
      <c r="H2337" s="118"/>
      <c r="I2337" s="118"/>
      <c r="J2337" s="118"/>
      <c r="K2337" s="118"/>
      <c r="L2337" s="118"/>
    </row>
    <row r="2338" spans="1:12">
      <c r="A2338" s="118"/>
      <c r="B2338" s="118"/>
      <c r="C2338" s="122"/>
      <c r="D2338" s="118"/>
      <c r="E2338" s="118"/>
      <c r="F2338" s="118"/>
      <c r="G2338" s="118"/>
      <c r="H2338" s="118"/>
      <c r="I2338" s="118"/>
      <c r="J2338" s="118"/>
      <c r="K2338" s="118"/>
      <c r="L2338" s="118"/>
    </row>
    <row r="2339" spans="1:12">
      <c r="A2339" s="118"/>
      <c r="B2339" s="118"/>
      <c r="C2339" s="122"/>
      <c r="D2339" s="118"/>
      <c r="E2339" s="118"/>
      <c r="F2339" s="118"/>
      <c r="G2339" s="118"/>
      <c r="H2339" s="118"/>
      <c r="I2339" s="118"/>
      <c r="J2339" s="118"/>
      <c r="K2339" s="118"/>
      <c r="L2339" s="118"/>
    </row>
    <row r="2340" spans="1:12">
      <c r="A2340" s="118"/>
      <c r="B2340" s="118"/>
      <c r="C2340" s="122"/>
      <c r="D2340" s="118"/>
      <c r="E2340" s="118"/>
      <c r="F2340" s="118"/>
      <c r="G2340" s="118"/>
      <c r="H2340" s="118"/>
      <c r="I2340" s="118"/>
      <c r="J2340" s="118"/>
      <c r="K2340" s="118"/>
      <c r="L2340" s="118"/>
    </row>
    <row r="2341" spans="1:12">
      <c r="A2341" s="118"/>
      <c r="B2341" s="118"/>
      <c r="C2341" s="122"/>
      <c r="D2341" s="118"/>
      <c r="E2341" s="118"/>
      <c r="F2341" s="118"/>
      <c r="G2341" s="118"/>
      <c r="H2341" s="118"/>
      <c r="I2341" s="118"/>
      <c r="J2341" s="118"/>
      <c r="K2341" s="118"/>
      <c r="L2341" s="118"/>
    </row>
    <row r="2342" spans="1:12">
      <c r="A2342" s="118"/>
      <c r="B2342" s="118"/>
      <c r="C2342" s="122"/>
      <c r="D2342" s="118"/>
      <c r="E2342" s="118"/>
      <c r="F2342" s="118"/>
      <c r="G2342" s="118"/>
      <c r="H2342" s="118"/>
      <c r="I2342" s="118"/>
      <c r="J2342" s="118"/>
      <c r="K2342" s="118"/>
      <c r="L2342" s="118"/>
    </row>
    <row r="2343" spans="1:12">
      <c r="A2343" s="118"/>
      <c r="B2343" s="118"/>
      <c r="C2343" s="122"/>
      <c r="D2343" s="118"/>
      <c r="E2343" s="118"/>
      <c r="F2343" s="118"/>
      <c r="G2343" s="118"/>
      <c r="H2343" s="118"/>
      <c r="I2343" s="118"/>
      <c r="J2343" s="118"/>
      <c r="K2343" s="118"/>
      <c r="L2343" s="118"/>
    </row>
    <row r="2344" spans="1:12">
      <c r="A2344" s="118"/>
      <c r="B2344" s="118"/>
      <c r="C2344" s="122"/>
      <c r="D2344" s="118"/>
      <c r="E2344" s="118"/>
      <c r="F2344" s="118"/>
      <c r="G2344" s="118"/>
      <c r="H2344" s="118"/>
      <c r="I2344" s="118"/>
      <c r="J2344" s="118"/>
      <c r="K2344" s="118"/>
      <c r="L2344" s="118"/>
    </row>
    <row r="2345" spans="1:12">
      <c r="A2345" s="118"/>
      <c r="B2345" s="118"/>
      <c r="C2345" s="122"/>
      <c r="D2345" s="118"/>
      <c r="E2345" s="118"/>
      <c r="F2345" s="118"/>
      <c r="G2345" s="118"/>
      <c r="H2345" s="118"/>
      <c r="I2345" s="118"/>
      <c r="J2345" s="118"/>
      <c r="K2345" s="118"/>
      <c r="L2345" s="118"/>
    </row>
    <row r="2346" spans="1:12">
      <c r="A2346" s="118"/>
      <c r="B2346" s="118"/>
      <c r="C2346" s="122"/>
      <c r="D2346" s="118"/>
      <c r="E2346" s="118"/>
      <c r="F2346" s="118"/>
      <c r="G2346" s="118"/>
      <c r="H2346" s="118"/>
      <c r="I2346" s="118"/>
      <c r="J2346" s="118"/>
      <c r="K2346" s="118"/>
      <c r="L2346" s="118"/>
    </row>
    <row r="2347" spans="1:12">
      <c r="A2347" s="118"/>
      <c r="B2347" s="118"/>
      <c r="C2347" s="122"/>
      <c r="D2347" s="118"/>
      <c r="E2347" s="118"/>
      <c r="F2347" s="118"/>
      <c r="G2347" s="118"/>
      <c r="H2347" s="118"/>
      <c r="I2347" s="118"/>
      <c r="J2347" s="118"/>
      <c r="K2347" s="118"/>
      <c r="L2347" s="118"/>
    </row>
    <row r="2348" spans="1:12">
      <c r="A2348" s="118"/>
      <c r="B2348" s="118"/>
      <c r="C2348" s="122"/>
      <c r="D2348" s="118"/>
      <c r="E2348" s="118"/>
      <c r="F2348" s="118"/>
      <c r="G2348" s="118"/>
      <c r="H2348" s="118"/>
      <c r="I2348" s="118"/>
      <c r="J2348" s="118"/>
      <c r="K2348" s="118"/>
      <c r="L2348" s="118"/>
    </row>
    <row r="2349" spans="1:12">
      <c r="A2349" s="118"/>
      <c r="B2349" s="118"/>
      <c r="C2349" s="122"/>
      <c r="D2349" s="118"/>
      <c r="E2349" s="118"/>
      <c r="F2349" s="118"/>
      <c r="G2349" s="118"/>
      <c r="H2349" s="118"/>
      <c r="I2349" s="118"/>
      <c r="J2349" s="118"/>
      <c r="K2349" s="118"/>
      <c r="L2349" s="118"/>
    </row>
    <row r="2350" spans="1:12">
      <c r="A2350" s="118"/>
      <c r="B2350" s="118"/>
      <c r="C2350" s="122"/>
      <c r="D2350" s="118"/>
      <c r="E2350" s="118"/>
      <c r="F2350" s="118"/>
      <c r="G2350" s="118"/>
      <c r="H2350" s="118"/>
      <c r="I2350" s="118"/>
      <c r="J2350" s="118"/>
      <c r="K2350" s="118"/>
      <c r="L2350" s="118"/>
    </row>
    <row r="2351" spans="1:12">
      <c r="A2351" s="118"/>
      <c r="B2351" s="118"/>
      <c r="C2351" s="122"/>
      <c r="D2351" s="118"/>
      <c r="E2351" s="118"/>
      <c r="F2351" s="118"/>
      <c r="G2351" s="118"/>
      <c r="H2351" s="118"/>
      <c r="I2351" s="118"/>
      <c r="J2351" s="118"/>
      <c r="K2351" s="118"/>
      <c r="L2351" s="118"/>
    </row>
    <row r="2352" spans="1:12">
      <c r="A2352" s="118"/>
      <c r="B2352" s="118"/>
      <c r="C2352" s="122"/>
      <c r="D2352" s="118"/>
      <c r="E2352" s="118"/>
      <c r="F2352" s="118"/>
      <c r="G2352" s="118"/>
      <c r="H2352" s="118"/>
      <c r="I2352" s="118"/>
      <c r="J2352" s="118"/>
      <c r="K2352" s="118"/>
      <c r="L2352" s="118"/>
    </row>
    <row r="2353" spans="1:12">
      <c r="A2353" s="118"/>
      <c r="B2353" s="118"/>
      <c r="C2353" s="122"/>
      <c r="D2353" s="118"/>
      <c r="E2353" s="118"/>
      <c r="F2353" s="118"/>
      <c r="G2353" s="118"/>
      <c r="H2353" s="118"/>
      <c r="I2353" s="118"/>
      <c r="J2353" s="118"/>
      <c r="K2353" s="118"/>
      <c r="L2353" s="118"/>
    </row>
    <row r="2354" spans="1:12">
      <c r="A2354" s="118"/>
      <c r="B2354" s="118"/>
      <c r="C2354" s="122"/>
      <c r="D2354" s="118"/>
      <c r="E2354" s="118"/>
      <c r="F2354" s="118"/>
      <c r="G2354" s="118"/>
      <c r="H2354" s="118"/>
      <c r="I2354" s="118"/>
      <c r="J2354" s="118"/>
      <c r="K2354" s="118"/>
      <c r="L2354" s="118"/>
    </row>
    <row r="2355" spans="1:12">
      <c r="A2355" s="118"/>
      <c r="B2355" s="118"/>
      <c r="C2355" s="122"/>
      <c r="D2355" s="118"/>
      <c r="E2355" s="118"/>
      <c r="F2355" s="118"/>
      <c r="G2355" s="118"/>
      <c r="H2355" s="118"/>
      <c r="I2355" s="118"/>
      <c r="J2355" s="118"/>
      <c r="K2355" s="118"/>
      <c r="L2355" s="118"/>
    </row>
    <row r="2356" spans="1:12">
      <c r="A2356" s="118"/>
      <c r="B2356" s="118"/>
      <c r="C2356" s="122"/>
      <c r="D2356" s="118"/>
      <c r="E2356" s="118"/>
      <c r="F2356" s="118"/>
      <c r="G2356" s="118"/>
      <c r="H2356" s="118"/>
      <c r="I2356" s="118"/>
      <c r="J2356" s="118"/>
      <c r="K2356" s="118"/>
      <c r="L2356" s="118"/>
    </row>
    <row r="2357" spans="1:12">
      <c r="A2357" s="118"/>
      <c r="B2357" s="118"/>
      <c r="C2357" s="122"/>
      <c r="D2357" s="118"/>
      <c r="E2357" s="118"/>
      <c r="F2357" s="118"/>
      <c r="G2357" s="118"/>
      <c r="H2357" s="118"/>
      <c r="I2357" s="118"/>
      <c r="J2357" s="118"/>
      <c r="K2357" s="118"/>
      <c r="L2357" s="118"/>
    </row>
    <row r="2358" spans="1:12">
      <c r="A2358" s="118"/>
      <c r="B2358" s="118"/>
      <c r="C2358" s="122"/>
      <c r="D2358" s="118"/>
      <c r="E2358" s="118"/>
      <c r="F2358" s="118"/>
      <c r="G2358" s="118"/>
      <c r="H2358" s="118"/>
      <c r="I2358" s="118"/>
      <c r="J2358" s="118"/>
      <c r="K2358" s="118"/>
      <c r="L2358" s="118"/>
    </row>
    <row r="2359" spans="1:12">
      <c r="A2359" s="118"/>
      <c r="B2359" s="118"/>
      <c r="C2359" s="122"/>
      <c r="D2359" s="118"/>
      <c r="E2359" s="118"/>
      <c r="F2359" s="118"/>
      <c r="G2359" s="118"/>
      <c r="H2359" s="118"/>
      <c r="I2359" s="118"/>
      <c r="J2359" s="118"/>
      <c r="K2359" s="118"/>
      <c r="L2359" s="118"/>
    </row>
    <row r="2360" spans="1:12">
      <c r="A2360" s="118"/>
      <c r="B2360" s="118"/>
      <c r="C2360" s="122"/>
      <c r="D2360" s="118"/>
      <c r="E2360" s="118"/>
      <c r="F2360" s="118"/>
      <c r="G2360" s="118"/>
      <c r="H2360" s="118"/>
      <c r="I2360" s="118"/>
      <c r="J2360" s="118"/>
      <c r="K2360" s="118"/>
      <c r="L2360" s="118"/>
    </row>
    <row r="2361" spans="1:12">
      <c r="A2361" s="118"/>
      <c r="B2361" s="118"/>
      <c r="C2361" s="122"/>
      <c r="D2361" s="118"/>
      <c r="E2361" s="118"/>
      <c r="F2361" s="118"/>
      <c r="G2361" s="118"/>
      <c r="H2361" s="118"/>
      <c r="I2361" s="118"/>
      <c r="J2361" s="118"/>
      <c r="K2361" s="118"/>
      <c r="L2361" s="118"/>
    </row>
    <row r="2362" spans="1:12">
      <c r="A2362" s="118"/>
      <c r="B2362" s="118"/>
      <c r="C2362" s="122"/>
      <c r="D2362" s="118"/>
      <c r="E2362" s="118"/>
      <c r="F2362" s="118"/>
      <c r="G2362" s="118"/>
      <c r="H2362" s="118"/>
      <c r="I2362" s="118"/>
      <c r="J2362" s="118"/>
      <c r="K2362" s="118"/>
      <c r="L2362" s="118"/>
    </row>
    <row r="2363" spans="1:12">
      <c r="A2363" s="118"/>
      <c r="B2363" s="118"/>
      <c r="C2363" s="122"/>
      <c r="D2363" s="118"/>
      <c r="E2363" s="118"/>
      <c r="F2363" s="118"/>
      <c r="G2363" s="118"/>
      <c r="H2363" s="118"/>
      <c r="I2363" s="118"/>
      <c r="J2363" s="118"/>
      <c r="K2363" s="118"/>
      <c r="L2363" s="118"/>
    </row>
    <row r="2364" spans="1:12">
      <c r="A2364" s="118"/>
      <c r="B2364" s="118"/>
      <c r="C2364" s="122"/>
      <c r="D2364" s="118"/>
      <c r="E2364" s="118"/>
      <c r="F2364" s="118"/>
      <c r="G2364" s="118"/>
      <c r="H2364" s="118"/>
      <c r="I2364" s="118"/>
      <c r="J2364" s="118"/>
      <c r="K2364" s="118"/>
      <c r="L2364" s="118"/>
    </row>
    <row r="2365" spans="1:12">
      <c r="A2365" s="118"/>
      <c r="B2365" s="118"/>
      <c r="C2365" s="122"/>
      <c r="D2365" s="118"/>
      <c r="E2365" s="118"/>
      <c r="F2365" s="118"/>
      <c r="G2365" s="118"/>
      <c r="H2365" s="118"/>
      <c r="I2365" s="118"/>
      <c r="J2365" s="118"/>
      <c r="K2365" s="118"/>
      <c r="L2365" s="118"/>
    </row>
    <row r="2366" spans="1:12">
      <c r="A2366" s="118"/>
      <c r="B2366" s="118"/>
      <c r="C2366" s="122"/>
      <c r="D2366" s="118"/>
      <c r="E2366" s="118"/>
      <c r="F2366" s="118"/>
      <c r="G2366" s="118"/>
      <c r="H2366" s="118"/>
      <c r="I2366" s="118"/>
      <c r="J2366" s="118"/>
      <c r="K2366" s="118"/>
      <c r="L2366" s="118"/>
    </row>
    <row r="2367" spans="1:12">
      <c r="A2367" s="118"/>
      <c r="B2367" s="118"/>
      <c r="C2367" s="122"/>
      <c r="D2367" s="118"/>
      <c r="E2367" s="118"/>
      <c r="F2367" s="118"/>
      <c r="G2367" s="118"/>
      <c r="H2367" s="118"/>
      <c r="I2367" s="118"/>
      <c r="J2367" s="118"/>
      <c r="K2367" s="118"/>
      <c r="L2367" s="118"/>
    </row>
    <row r="2368" spans="1:12">
      <c r="A2368" s="118"/>
      <c r="B2368" s="118"/>
      <c r="C2368" s="122"/>
      <c r="D2368" s="118"/>
      <c r="E2368" s="118"/>
      <c r="F2368" s="118"/>
      <c r="G2368" s="118"/>
      <c r="H2368" s="118"/>
      <c r="I2368" s="118"/>
      <c r="J2368" s="118"/>
      <c r="K2368" s="118"/>
      <c r="L2368" s="118"/>
    </row>
    <row r="2369" spans="1:12">
      <c r="A2369" s="118"/>
      <c r="B2369" s="118"/>
      <c r="C2369" s="122"/>
      <c r="D2369" s="118"/>
      <c r="E2369" s="118"/>
      <c r="F2369" s="118"/>
      <c r="G2369" s="118"/>
      <c r="H2369" s="118"/>
      <c r="I2369" s="118"/>
      <c r="J2369" s="118"/>
      <c r="K2369" s="118"/>
      <c r="L2369" s="118"/>
    </row>
    <row r="2370" spans="1:12">
      <c r="A2370" s="118"/>
      <c r="B2370" s="118"/>
      <c r="C2370" s="122"/>
      <c r="D2370" s="118"/>
      <c r="E2370" s="118"/>
      <c r="F2370" s="118"/>
      <c r="G2370" s="118"/>
      <c r="H2370" s="118"/>
      <c r="I2370" s="118"/>
      <c r="J2370" s="118"/>
      <c r="K2370" s="118"/>
      <c r="L2370" s="118"/>
    </row>
    <row r="2371" spans="1:12">
      <c r="A2371" s="118"/>
      <c r="B2371" s="118"/>
      <c r="C2371" s="122"/>
      <c r="D2371" s="118"/>
      <c r="E2371" s="118"/>
      <c r="F2371" s="118"/>
      <c r="G2371" s="118"/>
      <c r="H2371" s="118"/>
      <c r="I2371" s="118"/>
      <c r="J2371" s="118"/>
      <c r="K2371" s="118"/>
      <c r="L2371" s="118"/>
    </row>
    <row r="2372" spans="1:12">
      <c r="A2372" s="118"/>
      <c r="B2372" s="118"/>
      <c r="C2372" s="122"/>
      <c r="D2372" s="118"/>
      <c r="E2372" s="118"/>
      <c r="F2372" s="118"/>
      <c r="G2372" s="118"/>
      <c r="H2372" s="118"/>
      <c r="I2372" s="118"/>
      <c r="J2372" s="118"/>
      <c r="K2372" s="118"/>
      <c r="L2372" s="118"/>
    </row>
    <row r="2373" spans="1:12">
      <c r="A2373" s="118"/>
      <c r="B2373" s="118"/>
      <c r="C2373" s="122"/>
      <c r="D2373" s="118"/>
      <c r="E2373" s="118"/>
      <c r="F2373" s="118"/>
      <c r="G2373" s="118"/>
      <c r="H2373" s="118"/>
      <c r="I2373" s="118"/>
      <c r="J2373" s="118"/>
      <c r="K2373" s="118"/>
      <c r="L2373" s="118"/>
    </row>
    <row r="2374" spans="1:12">
      <c r="A2374" s="118"/>
      <c r="B2374" s="118"/>
      <c r="C2374" s="122"/>
      <c r="D2374" s="118"/>
      <c r="E2374" s="118"/>
      <c r="F2374" s="118"/>
      <c r="G2374" s="118"/>
      <c r="H2374" s="118"/>
      <c r="I2374" s="118"/>
      <c r="J2374" s="118"/>
      <c r="K2374" s="118"/>
      <c r="L2374" s="118"/>
    </row>
    <row r="2375" spans="1:12">
      <c r="A2375" s="118"/>
      <c r="B2375" s="118"/>
      <c r="C2375" s="122"/>
      <c r="D2375" s="118"/>
      <c r="E2375" s="118"/>
      <c r="F2375" s="118"/>
      <c r="G2375" s="118"/>
      <c r="H2375" s="118"/>
      <c r="I2375" s="118"/>
      <c r="J2375" s="118"/>
      <c r="K2375" s="118"/>
      <c r="L2375" s="118"/>
    </row>
    <row r="2376" spans="1:12">
      <c r="A2376" s="118"/>
      <c r="B2376" s="118"/>
      <c r="C2376" s="122"/>
      <c r="D2376" s="118"/>
      <c r="E2376" s="118"/>
      <c r="F2376" s="118"/>
      <c r="G2376" s="118"/>
      <c r="H2376" s="118"/>
      <c r="I2376" s="118"/>
      <c r="J2376" s="118"/>
      <c r="K2376" s="118"/>
      <c r="L2376" s="118"/>
    </row>
    <row r="2377" spans="1:12">
      <c r="A2377" s="118"/>
      <c r="B2377" s="118"/>
      <c r="C2377" s="122"/>
      <c r="D2377" s="118"/>
      <c r="E2377" s="118"/>
      <c r="F2377" s="118"/>
      <c r="G2377" s="118"/>
      <c r="H2377" s="118"/>
      <c r="I2377" s="118"/>
      <c r="J2377" s="118"/>
      <c r="K2377" s="118"/>
      <c r="L2377" s="118"/>
    </row>
    <row r="2378" spans="1:12">
      <c r="A2378" s="118"/>
      <c r="B2378" s="118"/>
      <c r="C2378" s="122"/>
      <c r="D2378" s="118"/>
      <c r="E2378" s="118"/>
      <c r="F2378" s="118"/>
      <c r="G2378" s="118"/>
      <c r="H2378" s="118"/>
      <c r="I2378" s="118"/>
      <c r="J2378" s="118"/>
      <c r="K2378" s="118"/>
      <c r="L2378" s="118"/>
    </row>
    <row r="2379" spans="1:12">
      <c r="A2379" s="118"/>
      <c r="B2379" s="118"/>
      <c r="C2379" s="122"/>
      <c r="D2379" s="118"/>
      <c r="E2379" s="118"/>
      <c r="F2379" s="118"/>
      <c r="G2379" s="118"/>
      <c r="H2379" s="118"/>
      <c r="I2379" s="118"/>
      <c r="J2379" s="118"/>
      <c r="K2379" s="118"/>
      <c r="L2379" s="118"/>
    </row>
    <row r="2380" spans="1:12">
      <c r="A2380" s="118"/>
      <c r="B2380" s="118"/>
      <c r="C2380" s="122"/>
      <c r="D2380" s="118"/>
      <c r="E2380" s="118"/>
      <c r="F2380" s="118"/>
      <c r="G2380" s="118"/>
      <c r="H2380" s="118"/>
      <c r="I2380" s="118"/>
      <c r="J2380" s="118"/>
      <c r="K2380" s="118"/>
      <c r="L2380" s="118"/>
    </row>
    <row r="2381" spans="1:12">
      <c r="A2381" s="118"/>
      <c r="B2381" s="118"/>
      <c r="C2381" s="122"/>
      <c r="D2381" s="118"/>
      <c r="E2381" s="118"/>
      <c r="F2381" s="118"/>
      <c r="G2381" s="118"/>
      <c r="H2381" s="118"/>
      <c r="I2381" s="118"/>
      <c r="J2381" s="118"/>
      <c r="K2381" s="118"/>
      <c r="L2381" s="118"/>
    </row>
    <row r="2382" spans="1:12">
      <c r="A2382" s="118"/>
      <c r="B2382" s="118"/>
      <c r="C2382" s="122"/>
      <c r="D2382" s="118"/>
      <c r="E2382" s="118"/>
      <c r="F2382" s="118"/>
      <c r="G2382" s="118"/>
      <c r="H2382" s="118"/>
      <c r="I2382" s="118"/>
      <c r="J2382" s="118"/>
      <c r="K2382" s="118"/>
      <c r="L2382" s="118"/>
    </row>
    <row r="2383" spans="1:12">
      <c r="A2383" s="118"/>
      <c r="B2383" s="118"/>
      <c r="C2383" s="122"/>
      <c r="D2383" s="118"/>
      <c r="E2383" s="118"/>
      <c r="F2383" s="118"/>
      <c r="G2383" s="118"/>
      <c r="H2383" s="118"/>
      <c r="I2383" s="118"/>
      <c r="J2383" s="118"/>
      <c r="K2383" s="118"/>
      <c r="L2383" s="118"/>
    </row>
    <row r="2384" spans="1:12">
      <c r="A2384" s="118"/>
      <c r="B2384" s="118"/>
      <c r="C2384" s="122"/>
      <c r="D2384" s="118"/>
      <c r="E2384" s="118"/>
      <c r="F2384" s="118"/>
      <c r="G2384" s="118"/>
      <c r="H2384" s="118"/>
      <c r="I2384" s="118"/>
      <c r="J2384" s="118"/>
      <c r="K2384" s="118"/>
      <c r="L2384" s="118"/>
    </row>
    <row r="2385" spans="1:12">
      <c r="A2385" s="118"/>
      <c r="B2385" s="118"/>
      <c r="C2385" s="122"/>
      <c r="D2385" s="118"/>
      <c r="E2385" s="118"/>
      <c r="F2385" s="118"/>
      <c r="G2385" s="118"/>
      <c r="H2385" s="118"/>
      <c r="I2385" s="118"/>
      <c r="J2385" s="118"/>
      <c r="K2385" s="118"/>
      <c r="L2385" s="118"/>
    </row>
    <row r="2386" spans="1:12">
      <c r="A2386" s="118"/>
      <c r="B2386" s="118"/>
      <c r="C2386" s="122"/>
      <c r="D2386" s="118"/>
      <c r="E2386" s="118"/>
      <c r="F2386" s="118"/>
      <c r="G2386" s="118"/>
      <c r="H2386" s="118"/>
      <c r="I2386" s="118"/>
      <c r="J2386" s="118"/>
      <c r="K2386" s="118"/>
      <c r="L2386" s="118"/>
    </row>
    <row r="2387" spans="1:12">
      <c r="A2387" s="118"/>
      <c r="B2387" s="118"/>
      <c r="C2387" s="122"/>
      <c r="D2387" s="118"/>
      <c r="E2387" s="118"/>
      <c r="F2387" s="118"/>
      <c r="G2387" s="118"/>
      <c r="H2387" s="118"/>
      <c r="I2387" s="118"/>
      <c r="J2387" s="118"/>
      <c r="K2387" s="118"/>
      <c r="L2387" s="118"/>
    </row>
    <row r="2388" spans="1:12">
      <c r="A2388" s="118"/>
      <c r="B2388" s="118"/>
      <c r="C2388" s="122"/>
      <c r="D2388" s="118"/>
      <c r="E2388" s="118"/>
      <c r="F2388" s="118"/>
      <c r="G2388" s="118"/>
      <c r="H2388" s="118"/>
      <c r="I2388" s="118"/>
      <c r="J2388" s="118"/>
      <c r="K2388" s="118"/>
      <c r="L2388" s="118"/>
    </row>
    <row r="2389" spans="1:12">
      <c r="A2389" s="118"/>
      <c r="B2389" s="118"/>
      <c r="C2389" s="122"/>
      <c r="D2389" s="118"/>
      <c r="E2389" s="118"/>
      <c r="F2389" s="118"/>
      <c r="G2389" s="118"/>
      <c r="H2389" s="118"/>
      <c r="I2389" s="118"/>
      <c r="J2389" s="118"/>
      <c r="K2389" s="118"/>
      <c r="L2389" s="118"/>
    </row>
    <row r="2390" spans="1:12">
      <c r="A2390" s="118"/>
      <c r="B2390" s="118"/>
      <c r="C2390" s="122"/>
      <c r="D2390" s="118"/>
      <c r="E2390" s="118"/>
      <c r="F2390" s="118"/>
      <c r="G2390" s="118"/>
      <c r="H2390" s="118"/>
      <c r="I2390" s="118"/>
      <c r="J2390" s="118"/>
      <c r="K2390" s="118"/>
      <c r="L2390" s="118"/>
    </row>
    <row r="2391" spans="1:12">
      <c r="A2391" s="118"/>
      <c r="B2391" s="118"/>
      <c r="C2391" s="122"/>
      <c r="D2391" s="118"/>
      <c r="E2391" s="118"/>
      <c r="F2391" s="118"/>
      <c r="G2391" s="118"/>
      <c r="H2391" s="118"/>
      <c r="I2391" s="118"/>
      <c r="J2391" s="118"/>
      <c r="K2391" s="118"/>
      <c r="L2391" s="118"/>
    </row>
    <row r="2392" spans="1:12">
      <c r="A2392" s="118"/>
      <c r="B2392" s="118"/>
      <c r="C2392" s="122"/>
      <c r="D2392" s="118"/>
      <c r="E2392" s="118"/>
      <c r="F2392" s="118"/>
      <c r="G2392" s="118"/>
      <c r="H2392" s="118"/>
      <c r="I2392" s="118"/>
      <c r="J2392" s="118"/>
      <c r="K2392" s="118"/>
      <c r="L2392" s="118"/>
    </row>
    <row r="2393" spans="1:12">
      <c r="A2393" s="118"/>
      <c r="B2393" s="118"/>
      <c r="C2393" s="122"/>
      <c r="D2393" s="118"/>
      <c r="E2393" s="118"/>
      <c r="F2393" s="118"/>
      <c r="G2393" s="118"/>
      <c r="H2393" s="118"/>
      <c r="I2393" s="118"/>
      <c r="J2393" s="118"/>
      <c r="K2393" s="118"/>
      <c r="L2393" s="118"/>
    </row>
    <row r="2394" spans="1:12">
      <c r="A2394" s="118"/>
      <c r="B2394" s="118"/>
      <c r="C2394" s="122"/>
      <c r="D2394" s="118"/>
      <c r="E2394" s="118"/>
      <c r="F2394" s="118"/>
      <c r="G2394" s="118"/>
      <c r="H2394" s="118"/>
      <c r="I2394" s="118"/>
      <c r="J2394" s="118"/>
      <c r="K2394" s="118"/>
      <c r="L2394" s="118"/>
    </row>
    <row r="2395" spans="1:12">
      <c r="A2395" s="118"/>
      <c r="B2395" s="118"/>
      <c r="C2395" s="122"/>
      <c r="D2395" s="118"/>
      <c r="E2395" s="118"/>
      <c r="F2395" s="118"/>
      <c r="G2395" s="118"/>
      <c r="H2395" s="118"/>
      <c r="I2395" s="118"/>
      <c r="J2395" s="118"/>
      <c r="K2395" s="118"/>
      <c r="L2395" s="118"/>
    </row>
    <row r="2396" spans="1:12">
      <c r="A2396" s="118"/>
      <c r="B2396" s="118"/>
      <c r="C2396" s="122"/>
      <c r="D2396" s="118"/>
      <c r="E2396" s="118"/>
      <c r="F2396" s="118"/>
      <c r="G2396" s="118"/>
      <c r="H2396" s="118"/>
      <c r="I2396" s="118"/>
      <c r="J2396" s="118"/>
      <c r="K2396" s="118"/>
      <c r="L2396" s="118"/>
    </row>
    <row r="2397" spans="1:12">
      <c r="A2397" s="118"/>
      <c r="B2397" s="118"/>
      <c r="C2397" s="122"/>
      <c r="D2397" s="118"/>
      <c r="E2397" s="118"/>
      <c r="F2397" s="118"/>
      <c r="G2397" s="118"/>
      <c r="H2397" s="118"/>
      <c r="I2397" s="118"/>
      <c r="J2397" s="118"/>
      <c r="K2397" s="118"/>
      <c r="L2397" s="118"/>
    </row>
    <row r="2398" spans="1:12">
      <c r="A2398" s="118"/>
      <c r="B2398" s="118"/>
      <c r="C2398" s="122"/>
      <c r="D2398" s="118"/>
      <c r="E2398" s="118"/>
      <c r="F2398" s="118"/>
      <c r="G2398" s="118"/>
      <c r="H2398" s="118"/>
      <c r="I2398" s="118"/>
      <c r="J2398" s="118"/>
      <c r="K2398" s="118"/>
      <c r="L2398" s="118"/>
    </row>
    <row r="2399" spans="1:12">
      <c r="A2399" s="118"/>
      <c r="B2399" s="118"/>
      <c r="C2399" s="122"/>
      <c r="D2399" s="118"/>
      <c r="E2399" s="118"/>
      <c r="F2399" s="118"/>
      <c r="G2399" s="118"/>
      <c r="H2399" s="118"/>
      <c r="I2399" s="118"/>
      <c r="J2399" s="118"/>
      <c r="K2399" s="118"/>
      <c r="L2399" s="118"/>
    </row>
    <row r="2400" spans="1:12">
      <c r="A2400" s="118"/>
      <c r="B2400" s="118"/>
      <c r="C2400" s="122"/>
      <c r="D2400" s="118"/>
      <c r="E2400" s="118"/>
      <c r="F2400" s="118"/>
      <c r="G2400" s="118"/>
      <c r="H2400" s="118"/>
      <c r="I2400" s="118"/>
      <c r="J2400" s="118"/>
      <c r="K2400" s="118"/>
      <c r="L2400" s="118"/>
    </row>
    <row r="2401" spans="1:12">
      <c r="A2401" s="118"/>
      <c r="B2401" s="118"/>
      <c r="C2401" s="122"/>
      <c r="D2401" s="118"/>
      <c r="E2401" s="118"/>
      <c r="F2401" s="118"/>
      <c r="G2401" s="118"/>
      <c r="H2401" s="118"/>
      <c r="I2401" s="118"/>
      <c r="J2401" s="118"/>
      <c r="K2401" s="118"/>
      <c r="L2401" s="118"/>
    </row>
    <row r="2402" spans="1:12">
      <c r="A2402" s="118"/>
      <c r="B2402" s="118"/>
      <c r="C2402" s="122"/>
      <c r="D2402" s="118"/>
      <c r="E2402" s="118"/>
      <c r="F2402" s="118"/>
      <c r="G2402" s="118"/>
      <c r="H2402" s="118"/>
      <c r="I2402" s="118"/>
      <c r="J2402" s="118"/>
      <c r="K2402" s="118"/>
      <c r="L2402" s="118"/>
    </row>
    <row r="2403" spans="1:12">
      <c r="A2403" s="118"/>
      <c r="B2403" s="118"/>
      <c r="C2403" s="122"/>
      <c r="D2403" s="118"/>
      <c r="E2403" s="118"/>
      <c r="F2403" s="118"/>
      <c r="G2403" s="118"/>
      <c r="H2403" s="118"/>
      <c r="I2403" s="118"/>
      <c r="J2403" s="118"/>
      <c r="K2403" s="118"/>
      <c r="L2403" s="118"/>
    </row>
    <row r="2404" spans="1:12">
      <c r="A2404" s="118"/>
      <c r="B2404" s="118"/>
      <c r="C2404" s="122"/>
      <c r="D2404" s="118"/>
      <c r="E2404" s="118"/>
      <c r="F2404" s="118"/>
      <c r="G2404" s="118"/>
      <c r="H2404" s="118"/>
      <c r="I2404" s="118"/>
      <c r="J2404" s="118"/>
      <c r="K2404" s="118"/>
      <c r="L2404" s="118"/>
    </row>
    <row r="2405" spans="1:12">
      <c r="A2405" s="118"/>
      <c r="B2405" s="118"/>
      <c r="C2405" s="122"/>
      <c r="D2405" s="118"/>
      <c r="E2405" s="118"/>
      <c r="F2405" s="118"/>
      <c r="G2405" s="118"/>
      <c r="H2405" s="118"/>
      <c r="I2405" s="118"/>
      <c r="J2405" s="118"/>
      <c r="K2405" s="118"/>
      <c r="L2405" s="118"/>
    </row>
    <row r="2406" spans="1:12">
      <c r="A2406" s="118"/>
      <c r="B2406" s="118"/>
      <c r="C2406" s="122"/>
      <c r="D2406" s="118"/>
      <c r="E2406" s="118"/>
      <c r="F2406" s="118"/>
      <c r="G2406" s="118"/>
      <c r="H2406" s="118"/>
      <c r="I2406" s="118"/>
      <c r="J2406" s="118"/>
      <c r="K2406" s="118"/>
      <c r="L2406" s="118"/>
    </row>
    <row r="2407" spans="1:12">
      <c r="A2407" s="118"/>
      <c r="B2407" s="118"/>
      <c r="C2407" s="122"/>
      <c r="D2407" s="118"/>
      <c r="E2407" s="118"/>
      <c r="F2407" s="118"/>
      <c r="G2407" s="118"/>
      <c r="H2407" s="118"/>
      <c r="I2407" s="118"/>
      <c r="J2407" s="118"/>
      <c r="K2407" s="118"/>
      <c r="L2407" s="118"/>
    </row>
    <row r="2408" spans="1:12">
      <c r="A2408" s="118"/>
      <c r="B2408" s="118"/>
      <c r="C2408" s="122"/>
      <c r="D2408" s="118"/>
      <c r="E2408" s="118"/>
      <c r="F2408" s="118"/>
      <c r="G2408" s="118"/>
      <c r="H2408" s="118"/>
      <c r="I2408" s="118"/>
      <c r="J2408" s="118"/>
      <c r="K2408" s="118"/>
      <c r="L2408" s="118"/>
    </row>
    <row r="2409" spans="1:12">
      <c r="A2409" s="118"/>
      <c r="B2409" s="118"/>
      <c r="C2409" s="122"/>
      <c r="D2409" s="118"/>
      <c r="E2409" s="118"/>
      <c r="F2409" s="118"/>
      <c r="G2409" s="118"/>
      <c r="H2409" s="118"/>
      <c r="I2409" s="118"/>
      <c r="J2409" s="118"/>
      <c r="K2409" s="118"/>
      <c r="L2409" s="118"/>
    </row>
    <row r="2410" spans="1:12">
      <c r="A2410" s="118"/>
      <c r="B2410" s="118"/>
      <c r="C2410" s="122"/>
      <c r="D2410" s="118"/>
      <c r="E2410" s="118"/>
      <c r="F2410" s="118"/>
      <c r="G2410" s="118"/>
      <c r="H2410" s="118"/>
      <c r="I2410" s="118"/>
      <c r="J2410" s="118"/>
      <c r="K2410" s="118"/>
      <c r="L2410" s="118"/>
    </row>
    <row r="2411" spans="1:12">
      <c r="A2411" s="118"/>
      <c r="B2411" s="118"/>
      <c r="C2411" s="122"/>
      <c r="D2411" s="118"/>
      <c r="E2411" s="118"/>
      <c r="F2411" s="118"/>
      <c r="G2411" s="118"/>
      <c r="H2411" s="118"/>
      <c r="I2411" s="118"/>
      <c r="J2411" s="118"/>
      <c r="K2411" s="118"/>
      <c r="L2411" s="118"/>
    </row>
    <row r="2412" spans="1:12">
      <c r="A2412" s="118"/>
      <c r="B2412" s="118"/>
      <c r="C2412" s="122"/>
      <c r="D2412" s="118"/>
      <c r="E2412" s="118"/>
      <c r="F2412" s="118"/>
      <c r="G2412" s="118"/>
      <c r="H2412" s="118"/>
      <c r="I2412" s="118"/>
      <c r="J2412" s="118"/>
      <c r="K2412" s="118"/>
      <c r="L2412" s="118"/>
    </row>
    <row r="2413" spans="1:12">
      <c r="A2413" s="118"/>
      <c r="B2413" s="118"/>
      <c r="C2413" s="122"/>
      <c r="D2413" s="118"/>
      <c r="E2413" s="118"/>
      <c r="F2413" s="118"/>
      <c r="G2413" s="118"/>
      <c r="H2413" s="118"/>
      <c r="I2413" s="118"/>
      <c r="J2413" s="118"/>
      <c r="K2413" s="118"/>
      <c r="L2413" s="118"/>
    </row>
    <row r="2414" spans="1:12">
      <c r="A2414" s="118"/>
      <c r="B2414" s="118"/>
      <c r="C2414" s="122"/>
      <c r="D2414" s="118"/>
      <c r="E2414" s="118"/>
      <c r="F2414" s="118"/>
      <c r="G2414" s="118"/>
      <c r="H2414" s="118"/>
      <c r="I2414" s="118"/>
      <c r="J2414" s="118"/>
      <c r="K2414" s="118"/>
      <c r="L2414" s="118"/>
    </row>
    <row r="2415" spans="1:12">
      <c r="A2415" s="118"/>
      <c r="B2415" s="118"/>
      <c r="C2415" s="122"/>
      <c r="D2415" s="118"/>
      <c r="E2415" s="118"/>
      <c r="F2415" s="118"/>
      <c r="G2415" s="118"/>
      <c r="H2415" s="118"/>
      <c r="I2415" s="118"/>
      <c r="J2415" s="118"/>
      <c r="K2415" s="118"/>
      <c r="L2415" s="118"/>
    </row>
    <row r="2416" spans="1:12">
      <c r="A2416" s="118"/>
      <c r="B2416" s="118"/>
      <c r="C2416" s="122"/>
      <c r="D2416" s="118"/>
      <c r="E2416" s="118"/>
      <c r="F2416" s="118"/>
      <c r="G2416" s="118"/>
      <c r="H2416" s="118"/>
      <c r="I2416" s="118"/>
      <c r="J2416" s="118"/>
      <c r="K2416" s="118"/>
      <c r="L2416" s="118"/>
    </row>
    <row r="2417" spans="1:12">
      <c r="A2417" s="118"/>
      <c r="B2417" s="118"/>
      <c r="C2417" s="122"/>
      <c r="D2417" s="118"/>
      <c r="E2417" s="118"/>
      <c r="F2417" s="118"/>
      <c r="G2417" s="118"/>
      <c r="H2417" s="118"/>
      <c r="I2417" s="118"/>
      <c r="J2417" s="118"/>
      <c r="K2417" s="118"/>
      <c r="L2417" s="118"/>
    </row>
    <row r="2418" spans="1:12">
      <c r="A2418" s="118"/>
      <c r="B2418" s="118"/>
      <c r="C2418" s="122"/>
      <c r="D2418" s="118"/>
      <c r="E2418" s="118"/>
      <c r="F2418" s="118"/>
      <c r="G2418" s="118"/>
      <c r="H2418" s="118"/>
      <c r="I2418" s="118"/>
      <c r="J2418" s="118"/>
      <c r="K2418" s="118"/>
      <c r="L2418" s="118"/>
    </row>
    <row r="2419" spans="1:12">
      <c r="A2419" s="118"/>
      <c r="B2419" s="118"/>
      <c r="C2419" s="122"/>
      <c r="D2419" s="118"/>
      <c r="E2419" s="118"/>
      <c r="F2419" s="118"/>
      <c r="G2419" s="118"/>
      <c r="H2419" s="118"/>
      <c r="I2419" s="118"/>
      <c r="J2419" s="118"/>
      <c r="K2419" s="118"/>
      <c r="L2419" s="118"/>
    </row>
    <row r="2420" spans="1:12">
      <c r="A2420" s="118"/>
      <c r="B2420" s="118"/>
      <c r="C2420" s="122"/>
      <c r="D2420" s="118"/>
      <c r="E2420" s="118"/>
      <c r="F2420" s="118"/>
      <c r="G2420" s="118"/>
      <c r="H2420" s="118"/>
      <c r="I2420" s="118"/>
      <c r="J2420" s="118"/>
      <c r="K2420" s="118"/>
      <c r="L2420" s="118"/>
    </row>
    <row r="2421" spans="1:12">
      <c r="A2421" s="118"/>
      <c r="B2421" s="118"/>
      <c r="C2421" s="122"/>
      <c r="D2421" s="118"/>
      <c r="E2421" s="118"/>
      <c r="F2421" s="118"/>
      <c r="G2421" s="118"/>
      <c r="H2421" s="118"/>
      <c r="I2421" s="118"/>
      <c r="J2421" s="118"/>
      <c r="K2421" s="118"/>
      <c r="L2421" s="118"/>
    </row>
    <row r="2422" spans="1:12">
      <c r="A2422" s="118"/>
      <c r="B2422" s="118"/>
      <c r="C2422" s="122"/>
      <c r="D2422" s="118"/>
      <c r="E2422" s="118"/>
      <c r="F2422" s="118"/>
      <c r="G2422" s="118"/>
      <c r="H2422" s="118"/>
      <c r="I2422" s="118"/>
      <c r="J2422" s="118"/>
      <c r="K2422" s="118"/>
      <c r="L2422" s="118"/>
    </row>
    <row r="2423" spans="1:12">
      <c r="A2423" s="118"/>
      <c r="B2423" s="118"/>
      <c r="C2423" s="122"/>
      <c r="D2423" s="118"/>
      <c r="E2423" s="118"/>
      <c r="F2423" s="118"/>
      <c r="G2423" s="118"/>
      <c r="H2423" s="118"/>
      <c r="I2423" s="118"/>
      <c r="J2423" s="118"/>
      <c r="K2423" s="118"/>
      <c r="L2423" s="118"/>
    </row>
    <row r="2424" spans="1:12">
      <c r="A2424" s="118"/>
      <c r="B2424" s="118"/>
      <c r="C2424" s="122"/>
      <c r="D2424" s="118"/>
      <c r="E2424" s="118"/>
      <c r="F2424" s="118"/>
      <c r="G2424" s="118"/>
      <c r="H2424" s="118"/>
      <c r="I2424" s="118"/>
      <c r="J2424" s="118"/>
      <c r="K2424" s="118"/>
      <c r="L2424" s="118"/>
    </row>
    <row r="2425" spans="1:12">
      <c r="A2425" s="118"/>
      <c r="B2425" s="118"/>
      <c r="C2425" s="122"/>
      <c r="D2425" s="118"/>
      <c r="E2425" s="118"/>
      <c r="F2425" s="118"/>
      <c r="G2425" s="118"/>
      <c r="H2425" s="118"/>
      <c r="I2425" s="118"/>
      <c r="J2425" s="118"/>
      <c r="K2425" s="118"/>
      <c r="L2425" s="118"/>
    </row>
    <row r="2426" spans="1:12">
      <c r="A2426" s="118"/>
      <c r="B2426" s="118"/>
      <c r="C2426" s="122"/>
      <c r="D2426" s="118"/>
      <c r="E2426" s="118"/>
      <c r="F2426" s="118"/>
      <c r="G2426" s="118"/>
      <c r="H2426" s="118"/>
      <c r="I2426" s="118"/>
      <c r="J2426" s="118"/>
      <c r="K2426" s="118"/>
      <c r="L2426" s="118"/>
    </row>
    <row r="2427" spans="1:12">
      <c r="A2427" s="118"/>
      <c r="B2427" s="118"/>
      <c r="C2427" s="122"/>
      <c r="D2427" s="118"/>
      <c r="E2427" s="118"/>
      <c r="F2427" s="118"/>
      <c r="G2427" s="118"/>
      <c r="H2427" s="118"/>
      <c r="I2427" s="118"/>
      <c r="J2427" s="118"/>
      <c r="K2427" s="118"/>
      <c r="L2427" s="118"/>
    </row>
    <row r="2428" spans="1:12">
      <c r="A2428" s="118"/>
      <c r="B2428" s="118"/>
      <c r="C2428" s="122"/>
      <c r="D2428" s="118"/>
      <c r="E2428" s="118"/>
      <c r="F2428" s="118"/>
      <c r="G2428" s="118"/>
      <c r="H2428" s="118"/>
      <c r="I2428" s="118"/>
      <c r="J2428" s="118"/>
      <c r="K2428" s="118"/>
      <c r="L2428" s="118"/>
    </row>
    <row r="2429" spans="1:12">
      <c r="A2429" s="118"/>
      <c r="B2429" s="118"/>
      <c r="C2429" s="122"/>
      <c r="D2429" s="118"/>
      <c r="E2429" s="118"/>
      <c r="F2429" s="118"/>
      <c r="G2429" s="118"/>
      <c r="H2429" s="118"/>
      <c r="I2429" s="118"/>
      <c r="J2429" s="118"/>
      <c r="K2429" s="118"/>
      <c r="L2429" s="118"/>
    </row>
    <row r="2430" spans="1:12">
      <c r="A2430" s="118"/>
      <c r="B2430" s="118"/>
      <c r="C2430" s="122"/>
      <c r="D2430" s="118"/>
      <c r="E2430" s="118"/>
      <c r="F2430" s="118"/>
      <c r="G2430" s="118"/>
      <c r="H2430" s="118"/>
      <c r="I2430" s="118"/>
      <c r="J2430" s="118"/>
      <c r="K2430" s="118"/>
      <c r="L2430" s="118"/>
    </row>
    <row r="2431" spans="1:12">
      <c r="A2431" s="118"/>
      <c r="B2431" s="118"/>
      <c r="C2431" s="122"/>
      <c r="D2431" s="118"/>
      <c r="E2431" s="118"/>
      <c r="F2431" s="118"/>
      <c r="G2431" s="118"/>
      <c r="H2431" s="118"/>
      <c r="I2431" s="118"/>
      <c r="J2431" s="118"/>
      <c r="K2431" s="118"/>
      <c r="L2431" s="118"/>
    </row>
    <row r="2432" spans="1:12">
      <c r="A2432" s="118"/>
      <c r="B2432" s="118"/>
      <c r="C2432" s="122"/>
      <c r="D2432" s="118"/>
      <c r="E2432" s="118"/>
      <c r="F2432" s="118"/>
      <c r="G2432" s="118"/>
      <c r="H2432" s="118"/>
      <c r="I2432" s="118"/>
      <c r="J2432" s="118"/>
      <c r="K2432" s="118"/>
      <c r="L2432" s="118"/>
    </row>
    <row r="2433" spans="1:12">
      <c r="A2433" s="118"/>
      <c r="B2433" s="118"/>
      <c r="C2433" s="122"/>
      <c r="D2433" s="118"/>
      <c r="E2433" s="118"/>
      <c r="F2433" s="118"/>
      <c r="G2433" s="118"/>
      <c r="H2433" s="118"/>
      <c r="I2433" s="118"/>
      <c r="J2433" s="118"/>
      <c r="K2433" s="118"/>
      <c r="L2433" s="118"/>
    </row>
    <row r="2434" spans="1:12">
      <c r="A2434" s="118"/>
      <c r="B2434" s="118"/>
      <c r="C2434" s="122"/>
      <c r="D2434" s="118"/>
      <c r="E2434" s="118"/>
      <c r="F2434" s="118"/>
      <c r="G2434" s="118"/>
      <c r="H2434" s="118"/>
      <c r="I2434" s="118"/>
      <c r="J2434" s="118"/>
      <c r="K2434" s="118"/>
      <c r="L2434" s="118"/>
    </row>
    <row r="2435" spans="1:12">
      <c r="A2435" s="118"/>
      <c r="B2435" s="118"/>
      <c r="C2435" s="122"/>
      <c r="D2435" s="118"/>
      <c r="E2435" s="118"/>
      <c r="F2435" s="118"/>
      <c r="G2435" s="118"/>
      <c r="H2435" s="118"/>
      <c r="I2435" s="118"/>
      <c r="J2435" s="118"/>
      <c r="K2435" s="118"/>
      <c r="L2435" s="118"/>
    </row>
    <row r="2436" spans="1:12">
      <c r="A2436" s="118"/>
      <c r="B2436" s="118"/>
      <c r="C2436" s="122"/>
      <c r="D2436" s="118"/>
      <c r="E2436" s="118"/>
      <c r="F2436" s="118"/>
      <c r="G2436" s="118"/>
      <c r="H2436" s="118"/>
      <c r="I2436" s="118"/>
      <c r="J2436" s="118"/>
      <c r="K2436" s="118"/>
      <c r="L2436" s="118"/>
    </row>
    <row r="2437" spans="1:12">
      <c r="A2437" s="118"/>
      <c r="B2437" s="118"/>
      <c r="C2437" s="122"/>
      <c r="D2437" s="118"/>
      <c r="E2437" s="118"/>
      <c r="F2437" s="118"/>
      <c r="G2437" s="118"/>
      <c r="H2437" s="118"/>
      <c r="I2437" s="118"/>
      <c r="J2437" s="118"/>
      <c r="K2437" s="118"/>
      <c r="L2437" s="118"/>
    </row>
    <row r="2438" spans="1:12">
      <c r="A2438" s="118"/>
      <c r="B2438" s="118"/>
      <c r="C2438" s="122"/>
      <c r="D2438" s="118"/>
      <c r="E2438" s="118"/>
      <c r="F2438" s="118"/>
      <c r="G2438" s="118"/>
      <c r="H2438" s="118"/>
      <c r="I2438" s="118"/>
      <c r="J2438" s="118"/>
      <c r="K2438" s="118"/>
      <c r="L2438" s="118"/>
    </row>
    <row r="2439" spans="1:12">
      <c r="A2439" s="118"/>
      <c r="B2439" s="118"/>
      <c r="C2439" s="122"/>
      <c r="D2439" s="118"/>
      <c r="E2439" s="118"/>
      <c r="F2439" s="118"/>
      <c r="G2439" s="118"/>
      <c r="H2439" s="118"/>
      <c r="I2439" s="118"/>
      <c r="J2439" s="118"/>
      <c r="K2439" s="118"/>
      <c r="L2439" s="118"/>
    </row>
    <row r="2440" spans="1:12">
      <c r="A2440" s="118"/>
      <c r="B2440" s="118"/>
      <c r="C2440" s="122"/>
      <c r="D2440" s="118"/>
      <c r="E2440" s="118"/>
      <c r="F2440" s="118"/>
      <c r="G2440" s="118"/>
      <c r="H2440" s="118"/>
      <c r="I2440" s="118"/>
      <c r="J2440" s="118"/>
      <c r="K2440" s="118"/>
      <c r="L2440" s="118"/>
    </row>
    <row r="2441" spans="1:12">
      <c r="A2441" s="118"/>
      <c r="B2441" s="118"/>
      <c r="C2441" s="122"/>
      <c r="D2441" s="118"/>
      <c r="E2441" s="118"/>
      <c r="F2441" s="118"/>
      <c r="G2441" s="118"/>
      <c r="H2441" s="118"/>
      <c r="I2441" s="118"/>
      <c r="J2441" s="118"/>
      <c r="K2441" s="118"/>
      <c r="L2441" s="118"/>
    </row>
    <row r="2442" spans="1:12">
      <c r="A2442" s="118"/>
      <c r="B2442" s="118"/>
      <c r="C2442" s="122"/>
      <c r="D2442" s="118"/>
      <c r="E2442" s="118"/>
      <c r="F2442" s="118"/>
      <c r="G2442" s="118"/>
      <c r="H2442" s="118"/>
      <c r="I2442" s="118"/>
      <c r="J2442" s="118"/>
      <c r="K2442" s="118"/>
      <c r="L2442" s="118"/>
    </row>
    <row r="2443" spans="1:12">
      <c r="A2443" s="118"/>
      <c r="B2443" s="118"/>
      <c r="C2443" s="122"/>
      <c r="D2443" s="118"/>
      <c r="E2443" s="118"/>
      <c r="F2443" s="118"/>
      <c r="G2443" s="118"/>
      <c r="H2443" s="118"/>
      <c r="I2443" s="118"/>
      <c r="J2443" s="118"/>
      <c r="K2443" s="118"/>
      <c r="L2443" s="118"/>
    </row>
    <row r="2444" spans="1:12">
      <c r="A2444" s="118"/>
      <c r="B2444" s="118"/>
      <c r="C2444" s="122"/>
      <c r="D2444" s="118"/>
      <c r="E2444" s="118"/>
      <c r="F2444" s="118"/>
      <c r="G2444" s="118"/>
      <c r="H2444" s="118"/>
      <c r="I2444" s="118"/>
      <c r="J2444" s="118"/>
      <c r="K2444" s="118"/>
      <c r="L2444" s="118"/>
    </row>
    <row r="2445" spans="1:12">
      <c r="A2445" s="118"/>
      <c r="B2445" s="118"/>
      <c r="C2445" s="122"/>
      <c r="D2445" s="118"/>
      <c r="E2445" s="118"/>
      <c r="F2445" s="118"/>
      <c r="G2445" s="118"/>
      <c r="H2445" s="118"/>
      <c r="I2445" s="118"/>
      <c r="J2445" s="118"/>
      <c r="K2445" s="118"/>
      <c r="L2445" s="118"/>
    </row>
    <row r="2446" spans="1:12">
      <c r="A2446" s="118"/>
      <c r="B2446" s="118"/>
      <c r="C2446" s="122"/>
      <c r="D2446" s="118"/>
      <c r="E2446" s="118"/>
      <c r="F2446" s="118"/>
      <c r="G2446" s="118"/>
      <c r="H2446" s="118"/>
      <c r="I2446" s="118"/>
      <c r="J2446" s="118"/>
      <c r="K2446" s="118"/>
      <c r="L2446" s="118"/>
    </row>
    <row r="2447" spans="1:12">
      <c r="A2447" s="118"/>
      <c r="B2447" s="118"/>
      <c r="C2447" s="122"/>
      <c r="D2447" s="118"/>
      <c r="E2447" s="118"/>
      <c r="F2447" s="118"/>
      <c r="G2447" s="118"/>
      <c r="H2447" s="118"/>
      <c r="I2447" s="118"/>
      <c r="J2447" s="118"/>
      <c r="K2447" s="118"/>
      <c r="L2447" s="118"/>
    </row>
    <row r="2448" spans="1:12">
      <c r="A2448" s="118"/>
      <c r="B2448" s="118"/>
      <c r="C2448" s="122"/>
      <c r="D2448" s="118"/>
      <c r="E2448" s="118"/>
      <c r="F2448" s="118"/>
      <c r="G2448" s="118"/>
      <c r="H2448" s="118"/>
      <c r="I2448" s="118"/>
      <c r="J2448" s="118"/>
      <c r="K2448" s="118"/>
      <c r="L2448" s="118"/>
    </row>
    <row r="2449" spans="1:12">
      <c r="A2449" s="118"/>
      <c r="B2449" s="118"/>
      <c r="C2449" s="122"/>
      <c r="D2449" s="118"/>
      <c r="E2449" s="118"/>
      <c r="F2449" s="118"/>
      <c r="G2449" s="118"/>
      <c r="H2449" s="118"/>
      <c r="I2449" s="118"/>
      <c r="J2449" s="118"/>
      <c r="K2449" s="118"/>
      <c r="L2449" s="118"/>
    </row>
    <row r="2450" spans="1:12">
      <c r="A2450" s="118"/>
      <c r="B2450" s="118"/>
      <c r="C2450" s="122"/>
      <c r="D2450" s="118"/>
      <c r="E2450" s="118"/>
      <c r="F2450" s="118"/>
      <c r="G2450" s="118"/>
      <c r="H2450" s="118"/>
      <c r="I2450" s="118"/>
      <c r="J2450" s="118"/>
      <c r="K2450" s="118"/>
      <c r="L2450" s="118"/>
    </row>
    <row r="2451" spans="1:12">
      <c r="A2451" s="118"/>
      <c r="B2451" s="118"/>
      <c r="C2451" s="122"/>
      <c r="D2451" s="118"/>
      <c r="E2451" s="118"/>
      <c r="F2451" s="118"/>
      <c r="G2451" s="118"/>
      <c r="H2451" s="118"/>
      <c r="I2451" s="118"/>
      <c r="J2451" s="118"/>
      <c r="K2451" s="118"/>
      <c r="L2451" s="118"/>
    </row>
    <row r="2452" spans="1:12">
      <c r="A2452" s="118"/>
      <c r="B2452" s="118"/>
      <c r="C2452" s="122"/>
      <c r="D2452" s="118"/>
      <c r="E2452" s="118"/>
      <c r="F2452" s="118"/>
      <c r="G2452" s="118"/>
      <c r="H2452" s="118"/>
      <c r="I2452" s="118"/>
      <c r="J2452" s="118"/>
      <c r="K2452" s="118"/>
      <c r="L2452" s="118"/>
    </row>
    <row r="2453" spans="1:12">
      <c r="A2453" s="118"/>
      <c r="B2453" s="118"/>
      <c r="C2453" s="122"/>
      <c r="D2453" s="118"/>
      <c r="E2453" s="118"/>
      <c r="F2453" s="118"/>
      <c r="G2453" s="118"/>
      <c r="H2453" s="118"/>
      <c r="I2453" s="118"/>
      <c r="J2453" s="118"/>
      <c r="K2453" s="118"/>
      <c r="L2453" s="118"/>
    </row>
    <row r="2454" spans="1:12">
      <c r="A2454" s="118"/>
      <c r="B2454" s="118"/>
      <c r="C2454" s="122"/>
      <c r="D2454" s="118"/>
      <c r="E2454" s="118"/>
      <c r="F2454" s="118"/>
      <c r="G2454" s="118"/>
      <c r="H2454" s="118"/>
      <c r="I2454" s="118"/>
      <c r="J2454" s="118"/>
      <c r="K2454" s="118"/>
      <c r="L2454" s="118"/>
    </row>
    <row r="2455" spans="1:12">
      <c r="A2455" s="118"/>
      <c r="B2455" s="118"/>
      <c r="C2455" s="122"/>
      <c r="D2455" s="118"/>
      <c r="E2455" s="118"/>
      <c r="F2455" s="118"/>
      <c r="G2455" s="118"/>
      <c r="H2455" s="118"/>
      <c r="I2455" s="118"/>
      <c r="J2455" s="118"/>
      <c r="K2455" s="118"/>
      <c r="L2455" s="118"/>
    </row>
    <row r="2456" spans="1:12">
      <c r="A2456" s="118"/>
      <c r="B2456" s="118"/>
      <c r="C2456" s="122"/>
      <c r="D2456" s="118"/>
      <c r="E2456" s="118"/>
      <c r="F2456" s="118"/>
      <c r="G2456" s="118"/>
      <c r="H2456" s="118"/>
      <c r="I2456" s="118"/>
      <c r="J2456" s="118"/>
      <c r="K2456" s="118"/>
      <c r="L2456" s="118"/>
    </row>
    <row r="2457" spans="1:12">
      <c r="A2457" s="118"/>
      <c r="B2457" s="118"/>
      <c r="C2457" s="122"/>
      <c r="D2457" s="118"/>
      <c r="E2457" s="118"/>
      <c r="F2457" s="118"/>
      <c r="G2457" s="118"/>
      <c r="H2457" s="118"/>
      <c r="I2457" s="118"/>
      <c r="J2457" s="118"/>
      <c r="K2457" s="118"/>
      <c r="L2457" s="118"/>
    </row>
    <row r="2458" spans="1:12">
      <c r="A2458" s="118"/>
      <c r="B2458" s="118"/>
      <c r="C2458" s="122"/>
      <c r="D2458" s="118"/>
      <c r="E2458" s="118"/>
      <c r="F2458" s="118"/>
      <c r="G2458" s="118"/>
      <c r="H2458" s="118"/>
      <c r="I2458" s="118"/>
      <c r="J2458" s="118"/>
      <c r="K2458" s="118"/>
      <c r="L2458" s="118"/>
    </row>
    <row r="2459" spans="1:12">
      <c r="A2459" s="118"/>
      <c r="B2459" s="118"/>
      <c r="C2459" s="122"/>
      <c r="D2459" s="118"/>
      <c r="E2459" s="118"/>
      <c r="F2459" s="118"/>
      <c r="G2459" s="118"/>
      <c r="H2459" s="118"/>
      <c r="I2459" s="118"/>
      <c r="J2459" s="118"/>
      <c r="K2459" s="118"/>
      <c r="L2459" s="118"/>
    </row>
    <row r="2460" spans="1:12">
      <c r="A2460" s="118"/>
      <c r="B2460" s="118"/>
      <c r="C2460" s="122"/>
      <c r="D2460" s="118"/>
      <c r="E2460" s="118"/>
      <c r="F2460" s="118"/>
      <c r="G2460" s="118"/>
      <c r="H2460" s="118"/>
      <c r="I2460" s="118"/>
      <c r="J2460" s="118"/>
      <c r="K2460" s="118"/>
      <c r="L2460" s="118"/>
    </row>
    <row r="2461" spans="1:12">
      <c r="A2461" s="118"/>
      <c r="B2461" s="118"/>
      <c r="C2461" s="122"/>
      <c r="D2461" s="118"/>
      <c r="E2461" s="118"/>
      <c r="F2461" s="118"/>
      <c r="G2461" s="118"/>
      <c r="H2461" s="118"/>
      <c r="I2461" s="118"/>
      <c r="J2461" s="118"/>
      <c r="K2461" s="118"/>
      <c r="L2461" s="118"/>
    </row>
    <row r="2462" spans="1:12">
      <c r="A2462" s="118"/>
      <c r="B2462" s="118"/>
      <c r="C2462" s="122"/>
      <c r="D2462" s="118"/>
      <c r="E2462" s="118"/>
      <c r="F2462" s="118"/>
      <c r="G2462" s="118"/>
      <c r="H2462" s="118"/>
      <c r="I2462" s="118"/>
      <c r="J2462" s="118"/>
      <c r="K2462" s="118"/>
      <c r="L2462" s="118"/>
    </row>
    <row r="2463" spans="1:12">
      <c r="A2463" s="118"/>
      <c r="B2463" s="118"/>
      <c r="C2463" s="122"/>
      <c r="D2463" s="118"/>
      <c r="E2463" s="118"/>
      <c r="F2463" s="118"/>
      <c r="G2463" s="118"/>
      <c r="H2463" s="118"/>
      <c r="I2463" s="118"/>
      <c r="J2463" s="118"/>
      <c r="K2463" s="118"/>
      <c r="L2463" s="118"/>
    </row>
    <row r="2464" spans="1:12">
      <c r="A2464" s="118"/>
      <c r="B2464" s="118"/>
      <c r="C2464" s="122"/>
      <c r="D2464" s="118"/>
      <c r="E2464" s="118"/>
      <c r="F2464" s="118"/>
      <c r="G2464" s="118"/>
      <c r="H2464" s="118"/>
      <c r="I2464" s="118"/>
      <c r="J2464" s="118"/>
      <c r="K2464" s="118"/>
      <c r="L2464" s="118"/>
    </row>
    <row r="2465" spans="1:12">
      <c r="A2465" s="118"/>
      <c r="B2465" s="118"/>
      <c r="C2465" s="122"/>
      <c r="D2465" s="118"/>
      <c r="E2465" s="118"/>
      <c r="F2465" s="118"/>
      <c r="G2465" s="118"/>
      <c r="H2465" s="118"/>
      <c r="I2465" s="118"/>
      <c r="J2465" s="118"/>
      <c r="K2465" s="118"/>
      <c r="L2465" s="118"/>
    </row>
    <row r="2466" spans="1:12">
      <c r="A2466" s="118"/>
      <c r="B2466" s="118"/>
      <c r="C2466" s="122"/>
      <c r="D2466" s="118"/>
      <c r="E2466" s="118"/>
      <c r="F2466" s="118"/>
      <c r="G2466" s="118"/>
      <c r="H2466" s="118"/>
      <c r="I2466" s="118"/>
      <c r="J2466" s="118"/>
      <c r="K2466" s="118"/>
      <c r="L2466" s="118"/>
    </row>
    <row r="2467" spans="1:12">
      <c r="A2467" s="118"/>
      <c r="B2467" s="118"/>
      <c r="C2467" s="122"/>
      <c r="D2467" s="118"/>
      <c r="E2467" s="118"/>
      <c r="F2467" s="118"/>
      <c r="G2467" s="118"/>
      <c r="H2467" s="118"/>
      <c r="I2467" s="118"/>
      <c r="J2467" s="118"/>
      <c r="K2467" s="118"/>
      <c r="L2467" s="118"/>
    </row>
    <row r="2468" spans="1:12">
      <c r="A2468" s="118"/>
      <c r="B2468" s="118"/>
      <c r="C2468" s="122"/>
      <c r="D2468" s="118"/>
      <c r="E2468" s="118"/>
      <c r="F2468" s="118"/>
      <c r="G2468" s="118"/>
      <c r="H2468" s="118"/>
      <c r="I2468" s="118"/>
      <c r="J2468" s="118"/>
      <c r="K2468" s="118"/>
      <c r="L2468" s="118"/>
    </row>
    <row r="2469" spans="1:12">
      <c r="A2469" s="118"/>
      <c r="B2469" s="118"/>
      <c r="C2469" s="122"/>
      <c r="D2469" s="118"/>
      <c r="E2469" s="118"/>
      <c r="F2469" s="118"/>
      <c r="G2469" s="118"/>
      <c r="H2469" s="118"/>
      <c r="I2469" s="118"/>
      <c r="J2469" s="118"/>
      <c r="K2469" s="118"/>
      <c r="L2469" s="118"/>
    </row>
    <row r="2470" spans="1:12">
      <c r="A2470" s="118"/>
      <c r="B2470" s="118"/>
      <c r="C2470" s="122"/>
      <c r="D2470" s="118"/>
      <c r="E2470" s="118"/>
      <c r="F2470" s="118"/>
      <c r="G2470" s="118"/>
      <c r="H2470" s="118"/>
      <c r="I2470" s="118"/>
      <c r="J2470" s="118"/>
      <c r="K2470" s="118"/>
      <c r="L2470" s="118"/>
    </row>
    <row r="2471" spans="1:12">
      <c r="A2471" s="118"/>
      <c r="B2471" s="118"/>
      <c r="C2471" s="122"/>
      <c r="D2471" s="118"/>
      <c r="E2471" s="118"/>
      <c r="F2471" s="118"/>
      <c r="G2471" s="118"/>
      <c r="H2471" s="118"/>
      <c r="I2471" s="118"/>
      <c r="J2471" s="118"/>
      <c r="K2471" s="118"/>
      <c r="L2471" s="118"/>
    </row>
    <row r="2472" spans="1:12">
      <c r="A2472" s="118"/>
      <c r="B2472" s="118"/>
      <c r="C2472" s="122"/>
      <c r="D2472" s="118"/>
      <c r="E2472" s="118"/>
      <c r="F2472" s="118"/>
      <c r="G2472" s="118"/>
      <c r="H2472" s="118"/>
      <c r="I2472" s="118"/>
      <c r="J2472" s="118"/>
      <c r="K2472" s="118"/>
      <c r="L2472" s="118"/>
    </row>
    <row r="2473" spans="1:12">
      <c r="A2473" s="118"/>
      <c r="B2473" s="118"/>
      <c r="C2473" s="122"/>
      <c r="D2473" s="118"/>
      <c r="E2473" s="118"/>
      <c r="F2473" s="118"/>
      <c r="G2473" s="118"/>
      <c r="H2473" s="118"/>
      <c r="I2473" s="118"/>
      <c r="J2473" s="118"/>
      <c r="K2473" s="118"/>
      <c r="L2473" s="118"/>
    </row>
    <row r="2474" spans="1:12">
      <c r="A2474" s="118"/>
      <c r="B2474" s="118"/>
      <c r="C2474" s="122"/>
      <c r="D2474" s="118"/>
      <c r="E2474" s="118"/>
      <c r="F2474" s="118"/>
      <c r="G2474" s="118"/>
      <c r="H2474" s="118"/>
      <c r="I2474" s="118"/>
      <c r="J2474" s="118"/>
      <c r="K2474" s="118"/>
      <c r="L2474" s="118"/>
    </row>
    <row r="2475" spans="1:12">
      <c r="A2475" s="118"/>
      <c r="B2475" s="118"/>
      <c r="C2475" s="122"/>
      <c r="D2475" s="118"/>
      <c r="E2475" s="118"/>
      <c r="F2475" s="118"/>
      <c r="G2475" s="118"/>
      <c r="H2475" s="118"/>
      <c r="I2475" s="118"/>
      <c r="J2475" s="118"/>
      <c r="K2475" s="118"/>
      <c r="L2475" s="118"/>
    </row>
    <row r="2476" spans="1:12">
      <c r="A2476" s="118"/>
      <c r="B2476" s="118"/>
      <c r="C2476" s="122"/>
      <c r="D2476" s="118"/>
      <c r="E2476" s="118"/>
      <c r="F2476" s="118"/>
      <c r="G2476" s="118"/>
      <c r="H2476" s="118"/>
      <c r="I2476" s="118"/>
      <c r="J2476" s="118"/>
      <c r="K2476" s="118"/>
      <c r="L2476" s="118"/>
    </row>
    <row r="2477" spans="1:12">
      <c r="A2477" s="118"/>
      <c r="B2477" s="118"/>
      <c r="C2477" s="122"/>
      <c r="D2477" s="118"/>
      <c r="E2477" s="118"/>
      <c r="F2477" s="118"/>
      <c r="G2477" s="118"/>
      <c r="H2477" s="118"/>
      <c r="I2477" s="118"/>
      <c r="J2477" s="118"/>
      <c r="K2477" s="118"/>
      <c r="L2477" s="118"/>
    </row>
    <row r="2478" spans="1:12">
      <c r="A2478" s="118"/>
      <c r="B2478" s="118"/>
      <c r="C2478" s="122"/>
      <c r="D2478" s="118"/>
      <c r="E2478" s="118"/>
      <c r="F2478" s="118"/>
      <c r="G2478" s="118"/>
      <c r="H2478" s="118"/>
      <c r="I2478" s="118"/>
      <c r="J2478" s="118"/>
      <c r="K2478" s="118"/>
      <c r="L2478" s="118"/>
    </row>
    <row r="2479" spans="1:12">
      <c r="A2479" s="118"/>
      <c r="B2479" s="118"/>
      <c r="C2479" s="122"/>
      <c r="D2479" s="118"/>
      <c r="E2479" s="118"/>
      <c r="F2479" s="118"/>
      <c r="G2479" s="118"/>
      <c r="H2479" s="118"/>
      <c r="I2479" s="118"/>
      <c r="J2479" s="118"/>
      <c r="K2479" s="118"/>
      <c r="L2479" s="118"/>
    </row>
    <row r="2480" spans="1:12">
      <c r="A2480" s="118"/>
      <c r="B2480" s="118"/>
      <c r="C2480" s="122"/>
      <c r="D2480" s="118"/>
      <c r="E2480" s="118"/>
      <c r="F2480" s="118"/>
      <c r="G2480" s="118"/>
      <c r="H2480" s="118"/>
      <c r="I2480" s="118"/>
      <c r="J2480" s="118"/>
      <c r="K2480" s="118"/>
      <c r="L2480" s="118"/>
    </row>
    <row r="2481" spans="1:12">
      <c r="A2481" s="118"/>
      <c r="B2481" s="118"/>
      <c r="C2481" s="122"/>
      <c r="D2481" s="118"/>
      <c r="E2481" s="118"/>
      <c r="F2481" s="118"/>
      <c r="G2481" s="118"/>
      <c r="H2481" s="118"/>
      <c r="I2481" s="118"/>
      <c r="J2481" s="118"/>
      <c r="K2481" s="118"/>
      <c r="L2481" s="118"/>
    </row>
    <row r="2482" spans="1:12">
      <c r="A2482" s="118"/>
      <c r="B2482" s="118"/>
      <c r="C2482" s="122"/>
      <c r="D2482" s="118"/>
      <c r="E2482" s="118"/>
      <c r="F2482" s="118"/>
      <c r="G2482" s="118"/>
      <c r="H2482" s="118"/>
      <c r="I2482" s="118"/>
      <c r="J2482" s="118"/>
      <c r="K2482" s="118"/>
      <c r="L2482" s="118"/>
    </row>
    <row r="2483" spans="1:12">
      <c r="A2483" s="118"/>
      <c r="B2483" s="118"/>
      <c r="C2483" s="122"/>
      <c r="D2483" s="118"/>
      <c r="E2483" s="118"/>
      <c r="F2483" s="118"/>
      <c r="G2483" s="118"/>
      <c r="H2483" s="118"/>
      <c r="I2483" s="118"/>
      <c r="J2483" s="118"/>
      <c r="K2483" s="118"/>
      <c r="L2483" s="118"/>
    </row>
    <row r="2484" spans="1:12">
      <c r="A2484" s="118"/>
      <c r="B2484" s="118"/>
      <c r="C2484" s="122"/>
      <c r="D2484" s="118"/>
      <c r="E2484" s="118"/>
      <c r="F2484" s="118"/>
      <c r="G2484" s="118"/>
      <c r="H2484" s="118"/>
      <c r="I2484" s="118"/>
      <c r="J2484" s="118"/>
      <c r="K2484" s="118"/>
      <c r="L2484" s="118"/>
    </row>
    <row r="2485" spans="1:12">
      <c r="A2485" s="118"/>
      <c r="B2485" s="118"/>
      <c r="C2485" s="122"/>
      <c r="D2485" s="118"/>
      <c r="E2485" s="118"/>
      <c r="F2485" s="118"/>
      <c r="G2485" s="118"/>
      <c r="H2485" s="118"/>
      <c r="I2485" s="118"/>
      <c r="J2485" s="118"/>
      <c r="K2485" s="118"/>
      <c r="L2485" s="118"/>
    </row>
    <row r="2486" spans="1:12">
      <c r="A2486" s="118"/>
      <c r="B2486" s="118"/>
      <c r="C2486" s="122"/>
      <c r="D2486" s="118"/>
      <c r="E2486" s="118"/>
      <c r="F2486" s="118"/>
      <c r="G2486" s="118"/>
      <c r="H2486" s="118"/>
      <c r="I2486" s="118"/>
      <c r="J2486" s="118"/>
      <c r="K2486" s="118"/>
      <c r="L2486" s="118"/>
    </row>
    <row r="2487" spans="1:12">
      <c r="A2487" s="118"/>
      <c r="B2487" s="118"/>
      <c r="C2487" s="122"/>
      <c r="D2487" s="118"/>
      <c r="E2487" s="118"/>
      <c r="F2487" s="118"/>
      <c r="G2487" s="118"/>
      <c r="H2487" s="118"/>
      <c r="I2487" s="118"/>
      <c r="J2487" s="118"/>
      <c r="K2487" s="118"/>
      <c r="L2487" s="118"/>
    </row>
    <row r="2488" spans="1:12">
      <c r="A2488" s="118"/>
      <c r="B2488" s="118"/>
      <c r="C2488" s="122"/>
      <c r="D2488" s="118"/>
      <c r="E2488" s="118"/>
      <c r="F2488" s="118"/>
      <c r="G2488" s="118"/>
      <c r="H2488" s="118"/>
      <c r="I2488" s="118"/>
      <c r="J2488" s="118"/>
      <c r="K2488" s="118"/>
      <c r="L2488" s="118"/>
    </row>
    <row r="2489" spans="1:12">
      <c r="A2489" s="118"/>
      <c r="B2489" s="118"/>
      <c r="C2489" s="122"/>
      <c r="D2489" s="118"/>
      <c r="E2489" s="118"/>
      <c r="F2489" s="118"/>
      <c r="G2489" s="118"/>
      <c r="H2489" s="118"/>
      <c r="I2489" s="118"/>
      <c r="J2489" s="118"/>
      <c r="K2489" s="118"/>
      <c r="L2489" s="118"/>
    </row>
    <row r="2490" spans="1:12">
      <c r="A2490" s="118"/>
      <c r="B2490" s="118"/>
      <c r="C2490" s="122"/>
      <c r="D2490" s="118"/>
      <c r="E2490" s="118"/>
      <c r="F2490" s="118"/>
      <c r="G2490" s="118"/>
      <c r="H2490" s="118"/>
      <c r="I2490" s="118"/>
      <c r="J2490" s="118"/>
      <c r="K2490" s="118"/>
      <c r="L2490" s="118"/>
    </row>
    <row r="2491" spans="1:12">
      <c r="A2491" s="118"/>
      <c r="B2491" s="118"/>
      <c r="C2491" s="122"/>
      <c r="D2491" s="118"/>
      <c r="E2491" s="118"/>
      <c r="F2491" s="118"/>
      <c r="G2491" s="118"/>
      <c r="H2491" s="118"/>
      <c r="I2491" s="118"/>
      <c r="J2491" s="118"/>
      <c r="K2491" s="118"/>
      <c r="L2491" s="118"/>
    </row>
    <row r="2492" spans="1:12">
      <c r="A2492" s="118"/>
      <c r="B2492" s="118"/>
      <c r="C2492" s="122"/>
      <c r="D2492" s="118"/>
      <c r="E2492" s="118"/>
      <c r="F2492" s="118"/>
      <c r="G2492" s="118"/>
      <c r="H2492" s="118"/>
      <c r="I2492" s="118"/>
      <c r="J2492" s="118"/>
      <c r="K2492" s="118"/>
      <c r="L2492" s="118"/>
    </row>
    <row r="2493" spans="1:12">
      <c r="A2493" s="118"/>
      <c r="B2493" s="118"/>
      <c r="C2493" s="122"/>
      <c r="D2493" s="118"/>
      <c r="E2493" s="118"/>
      <c r="F2493" s="118"/>
      <c r="G2493" s="118"/>
      <c r="H2493" s="118"/>
      <c r="I2493" s="118"/>
      <c r="J2493" s="118"/>
      <c r="K2493" s="118"/>
      <c r="L2493" s="118"/>
    </row>
    <row r="2494" spans="1:12">
      <c r="A2494" s="118"/>
      <c r="B2494" s="118"/>
      <c r="C2494" s="122"/>
      <c r="D2494" s="118"/>
      <c r="E2494" s="118"/>
      <c r="F2494" s="118"/>
      <c r="G2494" s="118"/>
      <c r="H2494" s="118"/>
      <c r="I2494" s="118"/>
      <c r="J2494" s="118"/>
      <c r="K2494" s="118"/>
      <c r="L2494" s="118"/>
    </row>
    <row r="2495" spans="1:12">
      <c r="A2495" s="118"/>
      <c r="B2495" s="118"/>
      <c r="C2495" s="122"/>
      <c r="D2495" s="118"/>
      <c r="E2495" s="118"/>
      <c r="F2495" s="118"/>
      <c r="G2495" s="118"/>
      <c r="H2495" s="118"/>
      <c r="I2495" s="118"/>
      <c r="J2495" s="118"/>
      <c r="K2495" s="118"/>
      <c r="L2495" s="118"/>
    </row>
    <row r="2496" spans="1:12">
      <c r="A2496" s="118"/>
      <c r="B2496" s="118"/>
      <c r="C2496" s="122"/>
      <c r="D2496" s="118"/>
      <c r="E2496" s="118"/>
      <c r="F2496" s="118"/>
      <c r="G2496" s="118"/>
      <c r="H2496" s="118"/>
      <c r="I2496" s="118"/>
      <c r="J2496" s="118"/>
      <c r="K2496" s="118"/>
      <c r="L2496" s="118"/>
    </row>
    <row r="2497" spans="1:12">
      <c r="A2497" s="118"/>
      <c r="B2497" s="118"/>
      <c r="C2497" s="122"/>
      <c r="D2497" s="118"/>
      <c r="E2497" s="118"/>
      <c r="F2497" s="118"/>
      <c r="G2497" s="118"/>
      <c r="H2497" s="118"/>
      <c r="I2497" s="118"/>
      <c r="J2497" s="118"/>
      <c r="K2497" s="118"/>
      <c r="L2497" s="118"/>
    </row>
    <row r="2498" spans="1:12">
      <c r="A2498" s="118"/>
      <c r="B2498" s="118"/>
      <c r="C2498" s="122"/>
      <c r="D2498" s="118"/>
      <c r="E2498" s="118"/>
      <c r="F2498" s="118"/>
      <c r="G2498" s="118"/>
      <c r="H2498" s="118"/>
      <c r="I2498" s="118"/>
      <c r="J2498" s="118"/>
      <c r="K2498" s="118"/>
      <c r="L2498" s="118"/>
    </row>
    <row r="2499" spans="1:12">
      <c r="A2499" s="118"/>
      <c r="B2499" s="118"/>
      <c r="C2499" s="122"/>
      <c r="D2499" s="118"/>
      <c r="E2499" s="118"/>
      <c r="F2499" s="118"/>
      <c r="G2499" s="118"/>
      <c r="H2499" s="118"/>
      <c r="I2499" s="118"/>
      <c r="J2499" s="118"/>
      <c r="K2499" s="118"/>
      <c r="L2499" s="118"/>
    </row>
    <row r="2500" spans="1:12">
      <c r="A2500" s="118"/>
      <c r="B2500" s="118"/>
      <c r="C2500" s="122"/>
      <c r="D2500" s="118"/>
      <c r="E2500" s="118"/>
      <c r="F2500" s="118"/>
      <c r="G2500" s="118"/>
      <c r="H2500" s="118"/>
      <c r="I2500" s="118"/>
      <c r="J2500" s="118"/>
      <c r="K2500" s="118"/>
      <c r="L2500" s="118"/>
    </row>
    <row r="2501" spans="1:12">
      <c r="A2501" s="118"/>
      <c r="B2501" s="118"/>
      <c r="C2501" s="122"/>
      <c r="D2501" s="118"/>
      <c r="E2501" s="118"/>
      <c r="F2501" s="118"/>
      <c r="G2501" s="118"/>
      <c r="H2501" s="118"/>
      <c r="I2501" s="118"/>
      <c r="J2501" s="118"/>
      <c r="K2501" s="118"/>
      <c r="L2501" s="118"/>
    </row>
    <row r="2502" spans="1:12">
      <c r="A2502" s="118"/>
      <c r="B2502" s="118"/>
      <c r="C2502" s="122"/>
      <c r="D2502" s="118"/>
      <c r="E2502" s="118"/>
      <c r="F2502" s="118"/>
      <c r="G2502" s="118"/>
      <c r="H2502" s="118"/>
      <c r="I2502" s="118"/>
      <c r="J2502" s="118"/>
      <c r="K2502" s="118"/>
      <c r="L2502" s="118"/>
    </row>
    <row r="2503" spans="1:12">
      <c r="A2503" s="118"/>
      <c r="B2503" s="118"/>
      <c r="C2503" s="122"/>
      <c r="D2503" s="118"/>
      <c r="E2503" s="118"/>
      <c r="F2503" s="118"/>
      <c r="G2503" s="118"/>
      <c r="H2503" s="118"/>
      <c r="I2503" s="118"/>
      <c r="J2503" s="118"/>
      <c r="K2503" s="118"/>
      <c r="L2503" s="118"/>
    </row>
    <row r="2504" spans="1:12">
      <c r="A2504" s="118"/>
      <c r="B2504" s="118"/>
      <c r="C2504" s="122"/>
      <c r="D2504" s="118"/>
      <c r="E2504" s="118"/>
      <c r="F2504" s="118"/>
      <c r="G2504" s="118"/>
      <c r="H2504" s="118"/>
      <c r="I2504" s="118"/>
      <c r="J2504" s="118"/>
      <c r="K2504" s="118"/>
      <c r="L2504" s="118"/>
    </row>
    <row r="2505" spans="1:12">
      <c r="A2505" s="118"/>
      <c r="B2505" s="118"/>
      <c r="C2505" s="122"/>
      <c r="D2505" s="118"/>
      <c r="E2505" s="118"/>
      <c r="F2505" s="118"/>
      <c r="G2505" s="118"/>
      <c r="H2505" s="118"/>
      <c r="I2505" s="118"/>
      <c r="J2505" s="118"/>
      <c r="K2505" s="118"/>
      <c r="L2505" s="118"/>
    </row>
    <row r="2506" spans="1:12">
      <c r="A2506" s="118"/>
      <c r="B2506" s="118"/>
      <c r="C2506" s="122"/>
      <c r="D2506" s="118"/>
      <c r="E2506" s="118"/>
      <c r="F2506" s="118"/>
      <c r="G2506" s="118"/>
      <c r="H2506" s="118"/>
      <c r="I2506" s="118"/>
      <c r="J2506" s="118"/>
      <c r="K2506" s="118"/>
      <c r="L2506" s="118"/>
    </row>
    <row r="2507" spans="1:12">
      <c r="A2507" s="118"/>
      <c r="B2507" s="118"/>
      <c r="C2507" s="122"/>
      <c r="D2507" s="118"/>
      <c r="E2507" s="118"/>
      <c r="F2507" s="118"/>
      <c r="G2507" s="118"/>
      <c r="H2507" s="118"/>
      <c r="I2507" s="118"/>
      <c r="J2507" s="118"/>
      <c r="K2507" s="118"/>
      <c r="L2507" s="118"/>
    </row>
    <row r="2508" spans="1:12">
      <c r="A2508" s="118"/>
      <c r="B2508" s="118"/>
      <c r="C2508" s="122"/>
      <c r="D2508" s="118"/>
      <c r="E2508" s="118"/>
      <c r="F2508" s="118"/>
      <c r="G2508" s="118"/>
      <c r="H2508" s="118"/>
      <c r="I2508" s="118"/>
      <c r="J2508" s="118"/>
      <c r="K2508" s="118"/>
      <c r="L2508" s="118"/>
    </row>
    <row r="2509" spans="1:12">
      <c r="A2509" s="118"/>
      <c r="B2509" s="118"/>
      <c r="C2509" s="122"/>
      <c r="D2509" s="118"/>
      <c r="E2509" s="118"/>
      <c r="F2509" s="118"/>
      <c r="G2509" s="118"/>
      <c r="H2509" s="118"/>
      <c r="I2509" s="118"/>
      <c r="J2509" s="118"/>
      <c r="K2509" s="118"/>
      <c r="L2509" s="118"/>
    </row>
    <row r="2510" spans="1:12">
      <c r="A2510" s="118"/>
      <c r="B2510" s="118"/>
      <c r="C2510" s="122"/>
      <c r="D2510" s="118"/>
      <c r="E2510" s="118"/>
      <c r="F2510" s="118"/>
      <c r="G2510" s="118"/>
      <c r="H2510" s="118"/>
      <c r="I2510" s="118"/>
      <c r="J2510" s="118"/>
      <c r="K2510" s="118"/>
      <c r="L2510" s="118"/>
    </row>
    <row r="2511" spans="1:12">
      <c r="A2511" s="118"/>
      <c r="B2511" s="118"/>
      <c r="C2511" s="122"/>
      <c r="D2511" s="118"/>
      <c r="E2511" s="118"/>
      <c r="F2511" s="118"/>
      <c r="G2511" s="118"/>
      <c r="H2511" s="118"/>
      <c r="I2511" s="118"/>
      <c r="J2511" s="118"/>
      <c r="K2511" s="118"/>
      <c r="L2511" s="118"/>
    </row>
    <row r="2512" spans="1:12">
      <c r="A2512" s="118"/>
      <c r="B2512" s="118"/>
      <c r="C2512" s="122"/>
      <c r="D2512" s="118"/>
      <c r="E2512" s="118"/>
      <c r="F2512" s="118"/>
      <c r="G2512" s="118"/>
      <c r="H2512" s="118"/>
      <c r="I2512" s="118"/>
      <c r="J2512" s="118"/>
      <c r="K2512" s="118"/>
      <c r="L2512" s="118"/>
    </row>
    <row r="2513" spans="1:12">
      <c r="A2513" s="118"/>
      <c r="B2513" s="118"/>
      <c r="C2513" s="122"/>
      <c r="D2513" s="118"/>
      <c r="E2513" s="118"/>
      <c r="F2513" s="118"/>
      <c r="G2513" s="118"/>
      <c r="H2513" s="118"/>
      <c r="I2513" s="118"/>
      <c r="J2513" s="118"/>
      <c r="K2513" s="118"/>
      <c r="L2513" s="118"/>
    </row>
    <row r="2514" spans="1:12">
      <c r="A2514" s="118"/>
      <c r="B2514" s="118"/>
      <c r="C2514" s="122"/>
      <c r="D2514" s="118"/>
      <c r="E2514" s="118"/>
      <c r="F2514" s="118"/>
      <c r="G2514" s="118"/>
      <c r="H2514" s="118"/>
      <c r="I2514" s="118"/>
      <c r="J2514" s="118"/>
      <c r="K2514" s="118"/>
      <c r="L2514" s="118"/>
    </row>
    <row r="2515" spans="1:12">
      <c r="A2515" s="118"/>
      <c r="B2515" s="118"/>
      <c r="C2515" s="122"/>
      <c r="D2515" s="118"/>
      <c r="E2515" s="118"/>
      <c r="F2515" s="118"/>
      <c r="G2515" s="118"/>
      <c r="H2515" s="118"/>
      <c r="I2515" s="118"/>
      <c r="J2515" s="118"/>
      <c r="K2515" s="118"/>
      <c r="L2515" s="118"/>
    </row>
    <row r="2516" spans="1:12">
      <c r="A2516" s="118"/>
      <c r="B2516" s="118"/>
      <c r="C2516" s="122"/>
      <c r="D2516" s="118"/>
      <c r="E2516" s="118"/>
      <c r="F2516" s="118"/>
      <c r="G2516" s="118"/>
      <c r="H2516" s="118"/>
      <c r="I2516" s="118"/>
      <c r="J2516" s="118"/>
      <c r="K2516" s="118"/>
      <c r="L2516" s="118"/>
    </row>
    <row r="2517" spans="1:12">
      <c r="A2517" s="118"/>
      <c r="B2517" s="118"/>
      <c r="C2517" s="122"/>
      <c r="D2517" s="118"/>
      <c r="E2517" s="118"/>
      <c r="F2517" s="118"/>
      <c r="G2517" s="118"/>
      <c r="H2517" s="118"/>
      <c r="I2517" s="118"/>
      <c r="J2517" s="118"/>
      <c r="K2517" s="118"/>
      <c r="L2517" s="118"/>
    </row>
    <row r="2518" spans="1:12">
      <c r="A2518" s="118"/>
      <c r="B2518" s="118"/>
      <c r="C2518" s="122"/>
      <c r="D2518" s="118"/>
      <c r="E2518" s="118"/>
      <c r="F2518" s="118"/>
      <c r="G2518" s="118"/>
      <c r="H2518" s="118"/>
      <c r="I2518" s="118"/>
      <c r="J2518" s="118"/>
      <c r="K2518" s="118"/>
      <c r="L2518" s="118"/>
    </row>
    <row r="2519" spans="1:12">
      <c r="A2519" s="118"/>
      <c r="B2519" s="118"/>
      <c r="C2519" s="122"/>
      <c r="D2519" s="118"/>
      <c r="E2519" s="118"/>
      <c r="F2519" s="118"/>
      <c r="G2519" s="118"/>
      <c r="H2519" s="118"/>
      <c r="I2519" s="118"/>
      <c r="J2519" s="118"/>
      <c r="K2519" s="118"/>
      <c r="L2519" s="118"/>
    </row>
    <row r="2520" spans="1:12">
      <c r="A2520" s="118"/>
      <c r="B2520" s="118"/>
      <c r="C2520" s="122"/>
      <c r="D2520" s="118"/>
      <c r="E2520" s="118"/>
      <c r="F2520" s="118"/>
      <c r="G2520" s="118"/>
      <c r="H2520" s="118"/>
      <c r="I2520" s="118"/>
      <c r="J2520" s="118"/>
      <c r="K2520" s="118"/>
      <c r="L2520" s="118"/>
    </row>
    <row r="2521" spans="1:12">
      <c r="A2521" s="118"/>
      <c r="B2521" s="118"/>
      <c r="C2521" s="122"/>
      <c r="D2521" s="118"/>
      <c r="E2521" s="118"/>
      <c r="F2521" s="118"/>
      <c r="G2521" s="118"/>
      <c r="H2521" s="118"/>
      <c r="I2521" s="118"/>
      <c r="J2521" s="118"/>
      <c r="K2521" s="118"/>
      <c r="L2521" s="118"/>
    </row>
    <row r="2522" spans="1:12">
      <c r="A2522" s="118"/>
      <c r="B2522" s="118"/>
      <c r="C2522" s="122"/>
      <c r="D2522" s="118"/>
      <c r="E2522" s="118"/>
      <c r="F2522" s="118"/>
      <c r="G2522" s="118"/>
      <c r="H2522" s="118"/>
      <c r="I2522" s="118"/>
      <c r="J2522" s="118"/>
      <c r="K2522" s="118"/>
      <c r="L2522" s="118"/>
    </row>
    <row r="2523" spans="1:12">
      <c r="A2523" s="118"/>
      <c r="B2523" s="118"/>
      <c r="C2523" s="122"/>
      <c r="D2523" s="118"/>
      <c r="E2523" s="118"/>
      <c r="F2523" s="118"/>
      <c r="G2523" s="118"/>
      <c r="H2523" s="118"/>
      <c r="I2523" s="118"/>
      <c r="J2523" s="118"/>
      <c r="K2523" s="118"/>
      <c r="L2523" s="118"/>
    </row>
    <row r="2524" spans="1:12">
      <c r="A2524" s="118"/>
      <c r="B2524" s="118"/>
      <c r="C2524" s="122"/>
      <c r="D2524" s="118"/>
      <c r="E2524" s="118"/>
      <c r="F2524" s="118"/>
      <c r="G2524" s="118"/>
      <c r="H2524" s="118"/>
      <c r="I2524" s="118"/>
      <c r="J2524" s="118"/>
      <c r="K2524" s="118"/>
      <c r="L2524" s="118"/>
    </row>
    <row r="2525" spans="1:12">
      <c r="A2525" s="118"/>
      <c r="B2525" s="118"/>
      <c r="C2525" s="122"/>
      <c r="D2525" s="118"/>
      <c r="E2525" s="118"/>
      <c r="F2525" s="118"/>
      <c r="G2525" s="118"/>
      <c r="H2525" s="118"/>
      <c r="I2525" s="118"/>
      <c r="J2525" s="118"/>
      <c r="K2525" s="118"/>
      <c r="L2525" s="118"/>
    </row>
    <row r="2526" spans="1:12">
      <c r="A2526" s="118"/>
      <c r="B2526" s="118"/>
      <c r="C2526" s="122"/>
      <c r="D2526" s="118"/>
      <c r="E2526" s="118"/>
      <c r="F2526" s="118"/>
      <c r="G2526" s="118"/>
      <c r="H2526" s="118"/>
      <c r="I2526" s="118"/>
      <c r="J2526" s="118"/>
      <c r="K2526" s="118"/>
      <c r="L2526" s="118"/>
    </row>
    <row r="2527" spans="1:12">
      <c r="A2527" s="118"/>
      <c r="B2527" s="118"/>
      <c r="C2527" s="122"/>
      <c r="D2527" s="118"/>
      <c r="E2527" s="118"/>
      <c r="F2527" s="118"/>
      <c r="G2527" s="118"/>
      <c r="H2527" s="118"/>
      <c r="I2527" s="118"/>
      <c r="J2527" s="118"/>
      <c r="K2527" s="118"/>
      <c r="L2527" s="118"/>
    </row>
    <row r="2528" spans="1:12">
      <c r="A2528" s="118"/>
      <c r="B2528" s="118"/>
      <c r="C2528" s="122"/>
      <c r="D2528" s="118"/>
      <c r="E2528" s="118"/>
      <c r="F2528" s="118"/>
      <c r="G2528" s="118"/>
      <c r="H2528" s="118"/>
      <c r="I2528" s="118"/>
      <c r="J2528" s="118"/>
      <c r="K2528" s="118"/>
      <c r="L2528" s="118"/>
    </row>
    <row r="2529" spans="1:12">
      <c r="A2529" s="118"/>
      <c r="B2529" s="118"/>
      <c r="C2529" s="122"/>
      <c r="D2529" s="118"/>
      <c r="E2529" s="118"/>
      <c r="F2529" s="118"/>
      <c r="G2529" s="118"/>
      <c r="H2529" s="118"/>
      <c r="I2529" s="118"/>
      <c r="J2529" s="118"/>
      <c r="K2529" s="118"/>
      <c r="L2529" s="118"/>
    </row>
    <row r="2530" spans="1:12">
      <c r="A2530" s="118"/>
      <c r="B2530" s="118"/>
      <c r="C2530" s="122"/>
      <c r="D2530" s="118"/>
      <c r="E2530" s="118"/>
      <c r="F2530" s="118"/>
      <c r="G2530" s="118"/>
      <c r="H2530" s="118"/>
      <c r="I2530" s="118"/>
      <c r="J2530" s="118"/>
      <c r="K2530" s="118"/>
      <c r="L2530" s="118"/>
    </row>
    <row r="2531" spans="1:12">
      <c r="A2531" s="118"/>
      <c r="B2531" s="118"/>
      <c r="C2531" s="122"/>
      <c r="D2531" s="118"/>
      <c r="E2531" s="118"/>
      <c r="F2531" s="118"/>
      <c r="G2531" s="118"/>
      <c r="H2531" s="118"/>
      <c r="I2531" s="118"/>
      <c r="J2531" s="118"/>
      <c r="K2531" s="118"/>
      <c r="L2531" s="118"/>
    </row>
    <row r="2532" spans="1:12">
      <c r="A2532" s="118"/>
      <c r="B2532" s="118"/>
      <c r="C2532" s="122"/>
      <c r="D2532" s="118"/>
      <c r="E2532" s="118"/>
      <c r="F2532" s="118"/>
      <c r="G2532" s="118"/>
      <c r="H2532" s="118"/>
      <c r="I2532" s="118"/>
      <c r="J2532" s="118"/>
      <c r="K2532" s="118"/>
      <c r="L2532" s="118"/>
    </row>
    <row r="2533" spans="1:12">
      <c r="A2533" s="118"/>
      <c r="B2533" s="118"/>
      <c r="C2533" s="122"/>
      <c r="D2533" s="118"/>
      <c r="E2533" s="118"/>
      <c r="F2533" s="118"/>
      <c r="G2533" s="118"/>
      <c r="H2533" s="118"/>
      <c r="I2533" s="118"/>
      <c r="J2533" s="118"/>
      <c r="K2533" s="118"/>
      <c r="L2533" s="118"/>
    </row>
    <row r="2534" spans="1:12">
      <c r="A2534" s="118"/>
      <c r="B2534" s="118"/>
      <c r="C2534" s="122"/>
      <c r="D2534" s="118"/>
      <c r="E2534" s="118"/>
      <c r="F2534" s="118"/>
      <c r="G2534" s="118"/>
      <c r="H2534" s="118"/>
      <c r="I2534" s="118"/>
      <c r="J2534" s="118"/>
      <c r="K2534" s="118"/>
      <c r="L2534" s="118"/>
    </row>
    <row r="2535" spans="1:12">
      <c r="A2535" s="118"/>
      <c r="B2535" s="118"/>
      <c r="C2535" s="122"/>
      <c r="D2535" s="118"/>
      <c r="E2535" s="118"/>
      <c r="F2535" s="118"/>
      <c r="G2535" s="118"/>
      <c r="H2535" s="118"/>
      <c r="I2535" s="118"/>
      <c r="J2535" s="118"/>
      <c r="K2535" s="118"/>
      <c r="L2535" s="118"/>
    </row>
    <row r="2536" spans="1:12">
      <c r="A2536" s="118"/>
      <c r="B2536" s="118"/>
      <c r="C2536" s="122"/>
      <c r="D2536" s="118"/>
      <c r="E2536" s="118"/>
      <c r="F2536" s="118"/>
      <c r="G2536" s="118"/>
      <c r="H2536" s="118"/>
      <c r="I2536" s="118"/>
      <c r="J2536" s="118"/>
      <c r="K2536" s="118"/>
      <c r="L2536" s="118"/>
    </row>
    <row r="2537" spans="1:12">
      <c r="A2537" s="118"/>
      <c r="B2537" s="118"/>
      <c r="C2537" s="122"/>
      <c r="D2537" s="118"/>
      <c r="E2537" s="118"/>
      <c r="F2537" s="118"/>
      <c r="G2537" s="118"/>
      <c r="H2537" s="118"/>
      <c r="I2537" s="118"/>
      <c r="J2537" s="118"/>
      <c r="K2537" s="118"/>
      <c r="L2537" s="118"/>
    </row>
    <row r="2538" spans="1:12">
      <c r="A2538" s="118"/>
      <c r="B2538" s="118"/>
      <c r="C2538" s="122"/>
      <c r="D2538" s="118"/>
      <c r="E2538" s="118"/>
      <c r="F2538" s="118"/>
      <c r="G2538" s="118"/>
      <c r="H2538" s="118"/>
      <c r="I2538" s="118"/>
      <c r="J2538" s="118"/>
      <c r="K2538" s="118"/>
      <c r="L2538" s="118"/>
    </row>
    <row r="2539" spans="1:12">
      <c r="A2539" s="118"/>
      <c r="B2539" s="118"/>
      <c r="C2539" s="122"/>
      <c r="D2539" s="118"/>
      <c r="E2539" s="118"/>
      <c r="F2539" s="118"/>
      <c r="G2539" s="118"/>
      <c r="H2539" s="118"/>
      <c r="I2539" s="118"/>
      <c r="J2539" s="118"/>
      <c r="K2539" s="118"/>
      <c r="L2539" s="118"/>
    </row>
    <row r="2540" spans="1:12">
      <c r="A2540" s="118"/>
      <c r="B2540" s="118"/>
      <c r="C2540" s="122"/>
      <c r="D2540" s="118"/>
      <c r="E2540" s="118"/>
      <c r="F2540" s="118"/>
      <c r="G2540" s="118"/>
      <c r="H2540" s="118"/>
      <c r="I2540" s="118"/>
      <c r="J2540" s="118"/>
      <c r="K2540" s="118"/>
      <c r="L2540" s="118"/>
    </row>
    <row r="2541" spans="1:12">
      <c r="A2541" s="118"/>
      <c r="B2541" s="118"/>
      <c r="C2541" s="122"/>
      <c r="D2541" s="118"/>
      <c r="E2541" s="118"/>
      <c r="F2541" s="118"/>
      <c r="G2541" s="118"/>
      <c r="H2541" s="118"/>
      <c r="I2541" s="118"/>
      <c r="J2541" s="118"/>
      <c r="K2541" s="118"/>
      <c r="L2541" s="118"/>
    </row>
    <row r="2542" spans="1:12">
      <c r="A2542" s="118"/>
      <c r="B2542" s="118"/>
      <c r="C2542" s="122"/>
      <c r="D2542" s="118"/>
      <c r="E2542" s="118"/>
      <c r="F2542" s="118"/>
      <c r="G2542" s="118"/>
      <c r="H2542" s="118"/>
      <c r="I2542" s="118"/>
      <c r="J2542" s="118"/>
      <c r="K2542" s="118"/>
      <c r="L2542" s="118"/>
    </row>
    <row r="2543" spans="1:12">
      <c r="A2543" s="118"/>
      <c r="B2543" s="118"/>
      <c r="C2543" s="122"/>
      <c r="D2543" s="118"/>
      <c r="E2543" s="118"/>
      <c r="F2543" s="118"/>
      <c r="G2543" s="118"/>
      <c r="H2543" s="118"/>
      <c r="I2543" s="118"/>
      <c r="J2543" s="118"/>
      <c r="K2543" s="118"/>
      <c r="L2543" s="118"/>
    </row>
    <row r="2544" spans="1:12">
      <c r="A2544" s="118"/>
      <c r="B2544" s="118"/>
      <c r="C2544" s="122"/>
      <c r="D2544" s="118"/>
      <c r="E2544" s="118"/>
      <c r="F2544" s="118"/>
      <c r="G2544" s="118"/>
      <c r="H2544" s="118"/>
      <c r="I2544" s="118"/>
      <c r="J2544" s="118"/>
      <c r="K2544" s="118"/>
      <c r="L2544" s="118"/>
    </row>
    <row r="2545" spans="1:12">
      <c r="A2545" s="118"/>
      <c r="B2545" s="118"/>
      <c r="C2545" s="122"/>
      <c r="D2545" s="118"/>
      <c r="E2545" s="118"/>
      <c r="F2545" s="118"/>
      <c r="G2545" s="118"/>
      <c r="H2545" s="118"/>
      <c r="I2545" s="118"/>
      <c r="J2545" s="118"/>
      <c r="K2545" s="118"/>
      <c r="L2545" s="118"/>
    </row>
    <row r="2546" spans="1:12">
      <c r="A2546" s="118"/>
      <c r="B2546" s="118"/>
      <c r="C2546" s="122"/>
      <c r="D2546" s="118"/>
      <c r="E2546" s="118"/>
      <c r="F2546" s="118"/>
      <c r="G2546" s="118"/>
      <c r="H2546" s="118"/>
      <c r="I2546" s="118"/>
      <c r="J2546" s="118"/>
      <c r="K2546" s="118"/>
      <c r="L2546" s="118"/>
    </row>
    <row r="2547" spans="1:12">
      <c r="A2547" s="118"/>
      <c r="B2547" s="118"/>
      <c r="C2547" s="122"/>
      <c r="D2547" s="118"/>
      <c r="E2547" s="118"/>
      <c r="F2547" s="118"/>
      <c r="G2547" s="118"/>
      <c r="H2547" s="118"/>
      <c r="I2547" s="118"/>
      <c r="J2547" s="118"/>
      <c r="K2547" s="118"/>
      <c r="L2547" s="118"/>
    </row>
    <row r="2548" spans="1:12">
      <c r="A2548" s="118"/>
      <c r="B2548" s="118"/>
      <c r="C2548" s="122"/>
      <c r="D2548" s="118"/>
      <c r="E2548" s="118"/>
      <c r="F2548" s="118"/>
      <c r="G2548" s="118"/>
      <c r="H2548" s="118"/>
      <c r="I2548" s="118"/>
      <c r="J2548" s="118"/>
      <c r="K2548" s="118"/>
      <c r="L2548" s="118"/>
    </row>
    <row r="2549" spans="1:12">
      <c r="A2549" s="118"/>
      <c r="B2549" s="118"/>
      <c r="C2549" s="122"/>
      <c r="D2549" s="118"/>
      <c r="E2549" s="118"/>
      <c r="F2549" s="118"/>
      <c r="G2549" s="118"/>
      <c r="H2549" s="118"/>
      <c r="I2549" s="118"/>
      <c r="J2549" s="118"/>
      <c r="K2549" s="118"/>
      <c r="L2549" s="118"/>
    </row>
    <row r="2550" spans="1:12">
      <c r="A2550" s="118"/>
      <c r="B2550" s="118"/>
      <c r="C2550" s="122"/>
      <c r="D2550" s="118"/>
      <c r="E2550" s="118"/>
      <c r="F2550" s="118"/>
      <c r="G2550" s="118"/>
      <c r="H2550" s="118"/>
      <c r="I2550" s="118"/>
      <c r="J2550" s="118"/>
      <c r="K2550" s="118"/>
      <c r="L2550" s="118"/>
    </row>
    <row r="2551" spans="1:12">
      <c r="A2551" s="118"/>
      <c r="B2551" s="118"/>
      <c r="C2551" s="122"/>
      <c r="D2551" s="118"/>
      <c r="E2551" s="118"/>
      <c r="F2551" s="118"/>
      <c r="G2551" s="118"/>
      <c r="H2551" s="118"/>
      <c r="I2551" s="118"/>
      <c r="J2551" s="118"/>
      <c r="K2551" s="118"/>
      <c r="L2551" s="118"/>
    </row>
    <row r="2552" spans="1:12">
      <c r="A2552" s="118"/>
      <c r="B2552" s="118"/>
      <c r="C2552" s="122"/>
      <c r="D2552" s="118"/>
      <c r="E2552" s="118"/>
      <c r="F2552" s="118"/>
      <c r="G2552" s="118"/>
      <c r="H2552" s="118"/>
      <c r="I2552" s="118"/>
      <c r="J2552" s="118"/>
      <c r="K2552" s="118"/>
      <c r="L2552" s="118"/>
    </row>
    <row r="2553" spans="1:12">
      <c r="A2553" s="118"/>
      <c r="B2553" s="118"/>
      <c r="C2553" s="122"/>
      <c r="D2553" s="118"/>
      <c r="E2553" s="118"/>
      <c r="F2553" s="118"/>
      <c r="G2553" s="118"/>
      <c r="H2553" s="118"/>
      <c r="I2553" s="118"/>
      <c r="J2553" s="118"/>
      <c r="K2553" s="118"/>
      <c r="L2553" s="118"/>
    </row>
    <row r="2554" spans="1:12">
      <c r="A2554" s="118"/>
      <c r="B2554" s="118"/>
      <c r="C2554" s="122"/>
      <c r="D2554" s="118"/>
      <c r="E2554" s="118"/>
      <c r="F2554" s="118"/>
      <c r="G2554" s="118"/>
      <c r="H2554" s="118"/>
      <c r="I2554" s="118"/>
      <c r="J2554" s="118"/>
      <c r="K2554" s="118"/>
      <c r="L2554" s="118"/>
    </row>
    <row r="2555" spans="1:12">
      <c r="A2555" s="118"/>
      <c r="B2555" s="118"/>
      <c r="C2555" s="122"/>
      <c r="D2555" s="118"/>
      <c r="E2555" s="118"/>
      <c r="F2555" s="118"/>
      <c r="G2555" s="118"/>
      <c r="H2555" s="118"/>
      <c r="I2555" s="118"/>
      <c r="J2555" s="118"/>
      <c r="K2555" s="118"/>
      <c r="L2555" s="118"/>
    </row>
    <row r="2556" spans="1:12">
      <c r="A2556" s="118"/>
      <c r="B2556" s="118"/>
      <c r="C2556" s="122"/>
      <c r="D2556" s="118"/>
      <c r="E2556" s="118"/>
      <c r="F2556" s="118"/>
      <c r="G2556" s="118"/>
      <c r="H2556" s="118"/>
      <c r="I2556" s="118"/>
      <c r="J2556" s="118"/>
      <c r="K2556" s="118"/>
      <c r="L2556" s="118"/>
    </row>
    <row r="2557" spans="1:12">
      <c r="A2557" s="118"/>
      <c r="B2557" s="118"/>
      <c r="C2557" s="122"/>
      <c r="D2557" s="118"/>
      <c r="E2557" s="118"/>
      <c r="F2557" s="118"/>
      <c r="G2557" s="118"/>
      <c r="H2557" s="118"/>
      <c r="I2557" s="118"/>
      <c r="J2557" s="118"/>
      <c r="K2557" s="118"/>
      <c r="L2557" s="118"/>
    </row>
    <row r="2558" spans="1:12">
      <c r="A2558" s="118"/>
      <c r="B2558" s="118"/>
      <c r="C2558" s="122"/>
      <c r="D2558" s="118"/>
      <c r="E2558" s="118"/>
      <c r="F2558" s="118"/>
      <c r="G2558" s="118"/>
      <c r="H2558" s="118"/>
      <c r="I2558" s="118"/>
      <c r="J2558" s="118"/>
      <c r="K2558" s="118"/>
      <c r="L2558" s="118"/>
    </row>
    <row r="2559" spans="1:12">
      <c r="A2559" s="118"/>
      <c r="B2559" s="118"/>
      <c r="C2559" s="122"/>
      <c r="D2559" s="118"/>
      <c r="E2559" s="118"/>
      <c r="F2559" s="118"/>
      <c r="G2559" s="118"/>
      <c r="H2559" s="118"/>
      <c r="I2559" s="118"/>
      <c r="J2559" s="118"/>
      <c r="K2559" s="118"/>
      <c r="L2559" s="118"/>
    </row>
    <row r="2560" spans="1:12">
      <c r="A2560" s="118"/>
      <c r="B2560" s="118"/>
      <c r="C2560" s="122"/>
      <c r="D2560" s="118"/>
      <c r="E2560" s="118"/>
      <c r="F2560" s="118"/>
      <c r="G2560" s="118"/>
      <c r="H2560" s="118"/>
      <c r="I2560" s="118"/>
      <c r="J2560" s="118"/>
      <c r="K2560" s="118"/>
      <c r="L2560" s="118"/>
    </row>
    <row r="2561" spans="1:12">
      <c r="A2561" s="118"/>
      <c r="B2561" s="118"/>
      <c r="C2561" s="122"/>
      <c r="D2561" s="118"/>
      <c r="E2561" s="118"/>
      <c r="F2561" s="118"/>
      <c r="G2561" s="118"/>
      <c r="H2561" s="118"/>
      <c r="I2561" s="118"/>
      <c r="J2561" s="118"/>
      <c r="K2561" s="118"/>
      <c r="L2561" s="118"/>
    </row>
    <row r="2562" spans="1:12">
      <c r="A2562" s="118"/>
      <c r="B2562" s="118"/>
      <c r="C2562" s="122"/>
      <c r="D2562" s="118"/>
      <c r="E2562" s="118"/>
      <c r="F2562" s="118"/>
      <c r="G2562" s="118"/>
      <c r="H2562" s="118"/>
      <c r="I2562" s="118"/>
      <c r="J2562" s="118"/>
      <c r="K2562" s="118"/>
      <c r="L2562" s="118"/>
    </row>
    <row r="2563" spans="1:12">
      <c r="A2563" s="118"/>
      <c r="B2563" s="118"/>
      <c r="C2563" s="122"/>
      <c r="D2563" s="118"/>
      <c r="E2563" s="118"/>
      <c r="F2563" s="118"/>
      <c r="G2563" s="118"/>
      <c r="H2563" s="118"/>
      <c r="I2563" s="118"/>
      <c r="J2563" s="118"/>
      <c r="K2563" s="118"/>
      <c r="L2563" s="118"/>
    </row>
    <row r="2564" spans="1:12">
      <c r="A2564" s="118"/>
      <c r="B2564" s="118"/>
      <c r="C2564" s="122"/>
      <c r="D2564" s="118"/>
      <c r="E2564" s="118"/>
      <c r="F2564" s="118"/>
      <c r="G2564" s="118"/>
      <c r="H2564" s="118"/>
      <c r="I2564" s="118"/>
      <c r="J2564" s="118"/>
      <c r="K2564" s="118"/>
      <c r="L2564" s="118"/>
    </row>
    <row r="2565" spans="1:12">
      <c r="A2565" s="118"/>
      <c r="B2565" s="118"/>
      <c r="C2565" s="122"/>
      <c r="D2565" s="118"/>
      <c r="E2565" s="118"/>
      <c r="F2565" s="118"/>
      <c r="G2565" s="118"/>
      <c r="H2565" s="118"/>
      <c r="I2565" s="118"/>
      <c r="J2565" s="118"/>
      <c r="K2565" s="118"/>
      <c r="L2565" s="118"/>
    </row>
    <row r="2566" spans="1:12">
      <c r="A2566" s="118"/>
      <c r="B2566" s="118"/>
      <c r="C2566" s="122"/>
      <c r="D2566" s="118"/>
      <c r="E2566" s="118"/>
      <c r="F2566" s="118"/>
      <c r="G2566" s="118"/>
      <c r="H2566" s="118"/>
      <c r="I2566" s="118"/>
      <c r="J2566" s="118"/>
      <c r="K2566" s="118"/>
      <c r="L2566" s="118"/>
    </row>
    <row r="2567" spans="1:12">
      <c r="A2567" s="118"/>
      <c r="B2567" s="118"/>
      <c r="C2567" s="122"/>
      <c r="D2567" s="118"/>
      <c r="E2567" s="118"/>
      <c r="F2567" s="118"/>
      <c r="G2567" s="118"/>
      <c r="H2567" s="118"/>
      <c r="I2567" s="118"/>
      <c r="J2567" s="118"/>
      <c r="K2567" s="118"/>
      <c r="L2567" s="118"/>
    </row>
    <row r="2568" spans="1:12">
      <c r="A2568" s="118"/>
      <c r="B2568" s="118"/>
      <c r="C2568" s="122"/>
      <c r="D2568" s="118"/>
      <c r="E2568" s="118"/>
      <c r="F2568" s="118"/>
      <c r="G2568" s="118"/>
      <c r="H2568" s="118"/>
      <c r="I2568" s="118"/>
      <c r="J2568" s="118"/>
      <c r="K2568" s="118"/>
      <c r="L2568" s="118"/>
    </row>
    <row r="2569" spans="1:12">
      <c r="A2569" s="118"/>
      <c r="B2569" s="118"/>
      <c r="C2569" s="122"/>
      <c r="D2569" s="118"/>
      <c r="E2569" s="118"/>
      <c r="F2569" s="118"/>
      <c r="G2569" s="118"/>
      <c r="H2569" s="118"/>
      <c r="I2569" s="118"/>
      <c r="J2569" s="118"/>
      <c r="K2569" s="118"/>
      <c r="L2569" s="118"/>
    </row>
    <row r="2570" spans="1:12">
      <c r="A2570" s="118"/>
      <c r="B2570" s="118"/>
      <c r="C2570" s="122"/>
      <c r="D2570" s="118"/>
      <c r="E2570" s="118"/>
      <c r="F2570" s="118"/>
      <c r="G2570" s="118"/>
      <c r="H2570" s="118"/>
      <c r="I2570" s="118"/>
      <c r="J2570" s="118"/>
      <c r="K2570" s="118"/>
      <c r="L2570" s="118"/>
    </row>
    <row r="2571" spans="1:12">
      <c r="A2571" s="118"/>
      <c r="B2571" s="118"/>
      <c r="C2571" s="122"/>
      <c r="D2571" s="118"/>
      <c r="E2571" s="118"/>
      <c r="F2571" s="118"/>
      <c r="G2571" s="118"/>
      <c r="H2571" s="118"/>
      <c r="I2571" s="118"/>
      <c r="J2571" s="118"/>
      <c r="K2571" s="118"/>
      <c r="L2571" s="118"/>
    </row>
    <row r="2572" spans="1:12">
      <c r="A2572" s="118"/>
      <c r="B2572" s="118"/>
      <c r="C2572" s="122"/>
      <c r="D2572" s="118"/>
      <c r="E2572" s="118"/>
      <c r="F2572" s="118"/>
      <c r="G2572" s="118"/>
      <c r="H2572" s="118"/>
      <c r="I2572" s="118"/>
      <c r="J2572" s="118"/>
      <c r="K2572" s="118"/>
      <c r="L2572" s="118"/>
    </row>
    <row r="2573" spans="1:12">
      <c r="A2573" s="118"/>
      <c r="B2573" s="118"/>
      <c r="C2573" s="122"/>
      <c r="D2573" s="118"/>
      <c r="E2573" s="118"/>
      <c r="F2573" s="118"/>
      <c r="G2573" s="118"/>
      <c r="H2573" s="118"/>
      <c r="I2573" s="118"/>
      <c r="J2573" s="118"/>
      <c r="K2573" s="118"/>
      <c r="L2573" s="118"/>
    </row>
    <row r="2574" spans="1:12">
      <c r="A2574" s="118"/>
      <c r="B2574" s="118"/>
      <c r="C2574" s="122"/>
      <c r="D2574" s="118"/>
      <c r="E2574" s="118"/>
      <c r="F2574" s="118"/>
      <c r="G2574" s="118"/>
      <c r="H2574" s="118"/>
      <c r="I2574" s="118"/>
      <c r="J2574" s="118"/>
      <c r="K2574" s="118"/>
      <c r="L2574" s="118"/>
    </row>
    <row r="2575" spans="1:12">
      <c r="A2575" s="118"/>
      <c r="B2575" s="118"/>
      <c r="C2575" s="122"/>
      <c r="D2575" s="118"/>
      <c r="E2575" s="118"/>
      <c r="F2575" s="118"/>
      <c r="G2575" s="118"/>
      <c r="H2575" s="118"/>
      <c r="I2575" s="118"/>
      <c r="J2575" s="118"/>
      <c r="K2575" s="118"/>
      <c r="L2575" s="118"/>
    </row>
    <row r="2576" spans="1:12">
      <c r="A2576" s="118"/>
      <c r="B2576" s="118"/>
      <c r="C2576" s="122"/>
      <c r="D2576" s="118"/>
      <c r="E2576" s="118"/>
      <c r="F2576" s="118"/>
      <c r="G2576" s="118"/>
      <c r="H2576" s="118"/>
      <c r="I2576" s="118"/>
      <c r="J2576" s="118"/>
      <c r="K2576" s="118"/>
      <c r="L2576" s="118"/>
    </row>
    <row r="2577" spans="1:12">
      <c r="A2577" s="118"/>
      <c r="B2577" s="118"/>
      <c r="C2577" s="122"/>
      <c r="D2577" s="118"/>
      <c r="E2577" s="118"/>
      <c r="F2577" s="118"/>
      <c r="G2577" s="118"/>
      <c r="H2577" s="118"/>
      <c r="I2577" s="118"/>
      <c r="J2577" s="118"/>
      <c r="K2577" s="118"/>
      <c r="L2577" s="118"/>
    </row>
    <row r="2578" spans="1:12">
      <c r="A2578" s="118"/>
      <c r="B2578" s="118"/>
      <c r="C2578" s="122"/>
      <c r="D2578" s="118"/>
      <c r="E2578" s="118"/>
      <c r="F2578" s="118"/>
      <c r="G2578" s="118"/>
      <c r="H2578" s="118"/>
      <c r="I2578" s="118"/>
      <c r="J2578" s="118"/>
      <c r="K2578" s="118"/>
      <c r="L2578" s="118"/>
    </row>
    <row r="2579" spans="1:12">
      <c r="A2579" s="118"/>
      <c r="B2579" s="118"/>
      <c r="C2579" s="122"/>
      <c r="D2579" s="118"/>
      <c r="E2579" s="118"/>
      <c r="F2579" s="118"/>
      <c r="G2579" s="118"/>
      <c r="H2579" s="118"/>
      <c r="I2579" s="118"/>
      <c r="J2579" s="118"/>
      <c r="K2579" s="118"/>
      <c r="L2579" s="118"/>
    </row>
    <row r="2580" spans="1:12">
      <c r="A2580" s="118"/>
      <c r="B2580" s="118"/>
      <c r="C2580" s="122"/>
      <c r="D2580" s="118"/>
      <c r="E2580" s="118"/>
      <c r="F2580" s="118"/>
      <c r="G2580" s="118"/>
      <c r="H2580" s="118"/>
      <c r="I2580" s="118"/>
      <c r="J2580" s="118"/>
      <c r="K2580" s="118"/>
      <c r="L2580" s="118"/>
    </row>
    <row r="2581" spans="1:12">
      <c r="A2581" s="118"/>
      <c r="B2581" s="118"/>
      <c r="C2581" s="122"/>
      <c r="D2581" s="118"/>
      <c r="E2581" s="118"/>
      <c r="F2581" s="118"/>
      <c r="G2581" s="118"/>
      <c r="H2581" s="118"/>
      <c r="I2581" s="118"/>
      <c r="J2581" s="118"/>
      <c r="K2581" s="118"/>
      <c r="L2581" s="118"/>
    </row>
    <row r="2582" spans="1:12">
      <c r="A2582" s="118"/>
      <c r="B2582" s="118"/>
      <c r="C2582" s="122"/>
      <c r="D2582" s="118"/>
      <c r="E2582" s="118"/>
      <c r="F2582" s="118"/>
      <c r="G2582" s="118"/>
      <c r="H2582" s="118"/>
      <c r="I2582" s="118"/>
      <c r="J2582" s="118"/>
      <c r="K2582" s="118"/>
      <c r="L2582" s="118"/>
    </row>
    <row r="2583" spans="1:12">
      <c r="A2583" s="118"/>
      <c r="B2583" s="118"/>
      <c r="C2583" s="122"/>
      <c r="D2583" s="118"/>
      <c r="E2583" s="118"/>
      <c r="F2583" s="118"/>
      <c r="G2583" s="118"/>
      <c r="H2583" s="118"/>
      <c r="I2583" s="118"/>
      <c r="J2583" s="118"/>
      <c r="K2583" s="118"/>
      <c r="L2583" s="118"/>
    </row>
    <row r="2584" spans="1:12">
      <c r="A2584" s="118"/>
      <c r="B2584" s="118"/>
      <c r="C2584" s="122"/>
      <c r="D2584" s="118"/>
      <c r="E2584" s="118"/>
      <c r="F2584" s="118"/>
      <c r="G2584" s="118"/>
      <c r="H2584" s="118"/>
      <c r="I2584" s="118"/>
      <c r="J2584" s="118"/>
      <c r="K2584" s="118"/>
      <c r="L2584" s="118"/>
    </row>
    <row r="2585" spans="1:12">
      <c r="A2585" s="118"/>
      <c r="B2585" s="118"/>
      <c r="C2585" s="122"/>
      <c r="D2585" s="118"/>
      <c r="E2585" s="118"/>
      <c r="F2585" s="118"/>
      <c r="G2585" s="118"/>
      <c r="H2585" s="118"/>
      <c r="I2585" s="118"/>
      <c r="J2585" s="118"/>
      <c r="K2585" s="118"/>
      <c r="L2585" s="118"/>
    </row>
    <row r="2586" spans="1:12">
      <c r="A2586" s="118"/>
      <c r="B2586" s="118"/>
      <c r="C2586" s="122"/>
      <c r="D2586" s="118"/>
      <c r="E2586" s="118"/>
      <c r="F2586" s="118"/>
      <c r="G2586" s="118"/>
      <c r="H2586" s="118"/>
      <c r="I2586" s="118"/>
      <c r="J2586" s="118"/>
      <c r="K2586" s="118"/>
      <c r="L2586" s="118"/>
    </row>
    <row r="2587" spans="1:12">
      <c r="A2587" s="118"/>
      <c r="B2587" s="118"/>
      <c r="C2587" s="122"/>
      <c r="D2587" s="118"/>
      <c r="E2587" s="118"/>
      <c r="F2587" s="118"/>
      <c r="G2587" s="118"/>
      <c r="H2587" s="118"/>
      <c r="I2587" s="118"/>
      <c r="J2587" s="118"/>
      <c r="K2587" s="118"/>
      <c r="L2587" s="118"/>
    </row>
    <row r="2588" spans="1:12">
      <c r="A2588" s="118"/>
      <c r="B2588" s="118"/>
      <c r="C2588" s="122"/>
      <c r="D2588" s="118"/>
      <c r="E2588" s="118"/>
      <c r="F2588" s="118"/>
      <c r="G2588" s="118"/>
      <c r="H2588" s="118"/>
      <c r="I2588" s="118"/>
      <c r="J2588" s="118"/>
      <c r="K2588" s="118"/>
      <c r="L2588" s="118"/>
    </row>
    <row r="2589" spans="1:12">
      <c r="A2589" s="118"/>
      <c r="B2589" s="118"/>
      <c r="C2589" s="122"/>
      <c r="D2589" s="118"/>
      <c r="E2589" s="118"/>
      <c r="F2589" s="118"/>
      <c r="G2589" s="118"/>
      <c r="H2589" s="118"/>
      <c r="I2589" s="118"/>
      <c r="J2589" s="118"/>
      <c r="K2589" s="118"/>
      <c r="L2589" s="118"/>
    </row>
    <row r="2590" spans="1:12">
      <c r="A2590" s="118"/>
      <c r="B2590" s="118"/>
      <c r="C2590" s="122"/>
      <c r="D2590" s="118"/>
      <c r="E2590" s="118"/>
      <c r="F2590" s="118"/>
      <c r="G2590" s="118"/>
      <c r="H2590" s="118"/>
      <c r="I2590" s="118"/>
      <c r="J2590" s="118"/>
      <c r="K2590" s="118"/>
      <c r="L2590" s="118"/>
    </row>
    <row r="2591" spans="1:12">
      <c r="A2591" s="118"/>
      <c r="B2591" s="118"/>
      <c r="C2591" s="122"/>
      <c r="D2591" s="118"/>
      <c r="E2591" s="118"/>
      <c r="F2591" s="118"/>
      <c r="G2591" s="118"/>
      <c r="H2591" s="118"/>
      <c r="I2591" s="118"/>
      <c r="J2591" s="118"/>
      <c r="K2591" s="118"/>
      <c r="L2591" s="118"/>
    </row>
    <row r="2592" spans="1:12">
      <c r="A2592" s="118"/>
      <c r="B2592" s="118"/>
      <c r="C2592" s="122"/>
      <c r="D2592" s="118"/>
      <c r="E2592" s="118"/>
      <c r="F2592" s="118"/>
      <c r="G2592" s="118"/>
      <c r="H2592" s="118"/>
      <c r="I2592" s="118"/>
      <c r="J2592" s="118"/>
      <c r="K2592" s="118"/>
      <c r="L2592" s="118"/>
    </row>
    <row r="2593" spans="1:12">
      <c r="A2593" s="118"/>
      <c r="B2593" s="118"/>
      <c r="C2593" s="122"/>
      <c r="D2593" s="118"/>
      <c r="E2593" s="118"/>
      <c r="F2593" s="118"/>
      <c r="G2593" s="118"/>
      <c r="H2593" s="118"/>
      <c r="I2593" s="118"/>
      <c r="J2593" s="118"/>
      <c r="K2593" s="118"/>
      <c r="L2593" s="118"/>
    </row>
    <row r="2594" spans="1:12">
      <c r="A2594" s="118"/>
      <c r="B2594" s="118"/>
      <c r="C2594" s="122"/>
      <c r="D2594" s="118"/>
      <c r="E2594" s="118"/>
      <c r="F2594" s="118"/>
      <c r="G2594" s="118"/>
      <c r="H2594" s="118"/>
      <c r="I2594" s="118"/>
      <c r="J2594" s="118"/>
      <c r="K2594" s="118"/>
      <c r="L2594" s="118"/>
    </row>
    <row r="2595" spans="1:12">
      <c r="A2595" s="118"/>
      <c r="B2595" s="118"/>
      <c r="C2595" s="122"/>
      <c r="D2595" s="118"/>
      <c r="E2595" s="118"/>
      <c r="F2595" s="118"/>
      <c r="G2595" s="118"/>
      <c r="H2595" s="118"/>
      <c r="I2595" s="118"/>
      <c r="J2595" s="118"/>
      <c r="K2595" s="118"/>
      <c r="L2595" s="118"/>
    </row>
    <row r="2596" spans="1:12">
      <c r="A2596" s="118"/>
      <c r="B2596" s="118"/>
      <c r="C2596" s="122"/>
      <c r="D2596" s="118"/>
      <c r="E2596" s="118"/>
      <c r="F2596" s="118"/>
      <c r="G2596" s="118"/>
      <c r="H2596" s="118"/>
      <c r="I2596" s="118"/>
      <c r="J2596" s="118"/>
      <c r="K2596" s="118"/>
      <c r="L2596" s="118"/>
    </row>
    <row r="2597" spans="1:12">
      <c r="A2597" s="118"/>
      <c r="B2597" s="118"/>
      <c r="C2597" s="122"/>
      <c r="D2597" s="118"/>
      <c r="E2597" s="118"/>
      <c r="F2597" s="118"/>
      <c r="G2597" s="118"/>
      <c r="H2597" s="118"/>
      <c r="I2597" s="118"/>
      <c r="J2597" s="118"/>
      <c r="K2597" s="118"/>
      <c r="L2597" s="118"/>
    </row>
    <row r="2598" spans="1:12">
      <c r="A2598" s="118"/>
      <c r="B2598" s="118"/>
      <c r="C2598" s="122"/>
      <c r="D2598" s="118"/>
      <c r="E2598" s="118"/>
      <c r="F2598" s="118"/>
      <c r="G2598" s="118"/>
      <c r="H2598" s="118"/>
      <c r="I2598" s="118"/>
      <c r="J2598" s="118"/>
      <c r="K2598" s="118"/>
      <c r="L2598" s="118"/>
    </row>
    <row r="2599" spans="1:12">
      <c r="A2599" s="118"/>
      <c r="B2599" s="118"/>
      <c r="C2599" s="122"/>
      <c r="D2599" s="118"/>
      <c r="E2599" s="118"/>
      <c r="F2599" s="118"/>
      <c r="G2599" s="118"/>
      <c r="H2599" s="118"/>
      <c r="I2599" s="118"/>
      <c r="J2599" s="118"/>
      <c r="K2599" s="118"/>
      <c r="L2599" s="118"/>
    </row>
    <row r="2600" spans="1:12">
      <c r="A2600" s="118"/>
      <c r="B2600" s="118"/>
      <c r="C2600" s="122"/>
      <c r="D2600" s="118"/>
      <c r="E2600" s="118"/>
      <c r="F2600" s="118"/>
      <c r="G2600" s="118"/>
      <c r="H2600" s="118"/>
      <c r="I2600" s="118"/>
      <c r="J2600" s="118"/>
      <c r="K2600" s="118"/>
      <c r="L2600" s="118"/>
    </row>
    <row r="2601" spans="1:12">
      <c r="A2601" s="118"/>
      <c r="B2601" s="118"/>
      <c r="C2601" s="122"/>
      <c r="D2601" s="118"/>
      <c r="E2601" s="118"/>
      <c r="F2601" s="118"/>
      <c r="G2601" s="118"/>
      <c r="H2601" s="118"/>
      <c r="I2601" s="118"/>
      <c r="J2601" s="118"/>
      <c r="K2601" s="118"/>
      <c r="L2601" s="118"/>
    </row>
    <row r="2602" spans="1:12">
      <c r="A2602" s="118"/>
      <c r="B2602" s="118"/>
      <c r="C2602" s="122"/>
      <c r="D2602" s="118"/>
      <c r="E2602" s="118"/>
      <c r="F2602" s="118"/>
      <c r="G2602" s="118"/>
      <c r="H2602" s="118"/>
      <c r="I2602" s="118"/>
      <c r="J2602" s="118"/>
      <c r="K2602" s="118"/>
      <c r="L2602" s="118"/>
    </row>
    <row r="2603" spans="1:12">
      <c r="A2603" s="118"/>
      <c r="B2603" s="118"/>
      <c r="C2603" s="122"/>
      <c r="D2603" s="118"/>
      <c r="E2603" s="118"/>
      <c r="F2603" s="118"/>
      <c r="G2603" s="118"/>
      <c r="H2603" s="118"/>
      <c r="I2603" s="118"/>
      <c r="J2603" s="118"/>
      <c r="K2603" s="118"/>
      <c r="L2603" s="118"/>
    </row>
    <row r="2604" spans="1:12">
      <c r="A2604" s="118"/>
      <c r="B2604" s="118"/>
      <c r="C2604" s="122"/>
      <c r="D2604" s="118"/>
      <c r="E2604" s="118"/>
      <c r="F2604" s="118"/>
      <c r="G2604" s="118"/>
      <c r="H2604" s="118"/>
      <c r="I2604" s="118"/>
      <c r="J2604" s="118"/>
      <c r="K2604" s="118"/>
      <c r="L2604" s="118"/>
    </row>
    <row r="2605" spans="1:12">
      <c r="A2605" s="118"/>
      <c r="B2605" s="118"/>
      <c r="C2605" s="122"/>
      <c r="D2605" s="118"/>
      <c r="E2605" s="118"/>
      <c r="F2605" s="118"/>
      <c r="G2605" s="118"/>
      <c r="H2605" s="118"/>
      <c r="I2605" s="118"/>
      <c r="J2605" s="118"/>
      <c r="K2605" s="118"/>
      <c r="L2605" s="118"/>
    </row>
    <row r="2606" spans="1:12">
      <c r="A2606" s="118"/>
      <c r="B2606" s="118"/>
      <c r="C2606" s="122"/>
      <c r="D2606" s="118"/>
      <c r="E2606" s="118"/>
      <c r="F2606" s="118"/>
      <c r="G2606" s="118"/>
      <c r="H2606" s="118"/>
      <c r="I2606" s="118"/>
      <c r="J2606" s="118"/>
      <c r="K2606" s="118"/>
      <c r="L2606" s="118"/>
    </row>
    <row r="2607" spans="1:12">
      <c r="A2607" s="118"/>
      <c r="B2607" s="118"/>
      <c r="C2607" s="122"/>
      <c r="D2607" s="118"/>
      <c r="E2607" s="118"/>
      <c r="F2607" s="118"/>
      <c r="G2607" s="118"/>
      <c r="H2607" s="118"/>
      <c r="I2607" s="118"/>
      <c r="J2607" s="118"/>
      <c r="K2607" s="118"/>
      <c r="L2607" s="118"/>
    </row>
    <row r="2608" spans="1:12">
      <c r="A2608" s="118"/>
      <c r="B2608" s="118"/>
      <c r="C2608" s="122"/>
      <c r="D2608" s="118"/>
      <c r="E2608" s="118"/>
      <c r="F2608" s="118"/>
      <c r="G2608" s="118"/>
      <c r="H2608" s="118"/>
      <c r="I2608" s="118"/>
      <c r="J2608" s="118"/>
      <c r="K2608" s="118"/>
      <c r="L2608" s="118"/>
    </row>
    <row r="2609" spans="1:12">
      <c r="A2609" s="118"/>
      <c r="B2609" s="118"/>
      <c r="C2609" s="122"/>
      <c r="D2609" s="118"/>
      <c r="E2609" s="118"/>
      <c r="F2609" s="118"/>
      <c r="G2609" s="118"/>
      <c r="H2609" s="118"/>
      <c r="I2609" s="118"/>
      <c r="J2609" s="118"/>
      <c r="K2609" s="118"/>
      <c r="L2609" s="118"/>
    </row>
    <row r="2610" spans="1:12">
      <c r="A2610" s="118"/>
      <c r="B2610" s="118"/>
      <c r="C2610" s="122"/>
      <c r="D2610" s="118"/>
      <c r="E2610" s="118"/>
      <c r="F2610" s="118"/>
      <c r="G2610" s="118"/>
      <c r="H2610" s="118"/>
      <c r="I2610" s="118"/>
      <c r="J2610" s="118"/>
      <c r="K2610" s="118"/>
      <c r="L2610" s="118"/>
    </row>
    <row r="2611" spans="1:12">
      <c r="A2611" s="118"/>
      <c r="B2611" s="118"/>
      <c r="C2611" s="122"/>
      <c r="D2611" s="118"/>
      <c r="E2611" s="118"/>
      <c r="F2611" s="118"/>
      <c r="G2611" s="118"/>
      <c r="H2611" s="118"/>
      <c r="I2611" s="118"/>
      <c r="J2611" s="118"/>
      <c r="K2611" s="118"/>
      <c r="L2611" s="118"/>
    </row>
    <row r="2612" spans="1:12">
      <c r="A2612" s="118"/>
      <c r="B2612" s="118"/>
      <c r="C2612" s="122"/>
      <c r="D2612" s="118"/>
      <c r="E2612" s="118"/>
      <c r="F2612" s="118"/>
      <c r="G2612" s="118"/>
      <c r="H2612" s="118"/>
      <c r="I2612" s="118"/>
      <c r="J2612" s="118"/>
      <c r="K2612" s="118"/>
      <c r="L2612" s="118"/>
    </row>
    <row r="2613" spans="1:12">
      <c r="A2613" s="118"/>
      <c r="B2613" s="118"/>
      <c r="C2613" s="122"/>
      <c r="D2613" s="118"/>
      <c r="E2613" s="118"/>
      <c r="F2613" s="118"/>
      <c r="G2613" s="118"/>
      <c r="H2613" s="118"/>
      <c r="I2613" s="118"/>
      <c r="J2613" s="118"/>
      <c r="K2613" s="118"/>
      <c r="L2613" s="118"/>
    </row>
    <row r="2614" spans="1:12">
      <c r="A2614" s="118"/>
      <c r="B2614" s="118"/>
      <c r="C2614" s="122"/>
      <c r="D2614" s="118"/>
      <c r="E2614" s="118"/>
      <c r="F2614" s="118"/>
      <c r="G2614" s="118"/>
      <c r="H2614" s="118"/>
      <c r="I2614" s="118"/>
      <c r="J2614" s="118"/>
      <c r="K2614" s="118"/>
      <c r="L2614" s="118"/>
    </row>
    <row r="2615" spans="1:12">
      <c r="A2615" s="118"/>
      <c r="B2615" s="118"/>
      <c r="C2615" s="122"/>
      <c r="D2615" s="118"/>
      <c r="E2615" s="118"/>
      <c r="F2615" s="118"/>
      <c r="G2615" s="118"/>
      <c r="H2615" s="118"/>
      <c r="I2615" s="118"/>
      <c r="J2615" s="118"/>
      <c r="K2615" s="118"/>
      <c r="L2615" s="118"/>
    </row>
    <row r="2616" spans="1:12">
      <c r="A2616" s="118"/>
      <c r="B2616" s="118"/>
      <c r="C2616" s="122"/>
      <c r="D2616" s="118"/>
      <c r="E2616" s="118"/>
      <c r="F2616" s="118"/>
      <c r="G2616" s="118"/>
      <c r="H2616" s="118"/>
      <c r="I2616" s="118"/>
      <c r="J2616" s="118"/>
      <c r="K2616" s="118"/>
      <c r="L2616" s="118"/>
    </row>
    <row r="2617" spans="1:12">
      <c r="A2617" s="118"/>
      <c r="B2617" s="118"/>
      <c r="C2617" s="122"/>
      <c r="D2617" s="118"/>
      <c r="E2617" s="118"/>
      <c r="F2617" s="118"/>
      <c r="G2617" s="118"/>
      <c r="H2617" s="118"/>
      <c r="I2617" s="118"/>
      <c r="J2617" s="118"/>
      <c r="K2617" s="118"/>
      <c r="L2617" s="118"/>
    </row>
    <row r="2618" spans="1:12">
      <c r="A2618" s="118"/>
      <c r="B2618" s="118"/>
      <c r="C2618" s="122"/>
      <c r="D2618" s="118"/>
      <c r="E2618" s="118"/>
      <c r="F2618" s="118"/>
      <c r="G2618" s="118"/>
      <c r="H2618" s="118"/>
      <c r="I2618" s="118"/>
      <c r="J2618" s="118"/>
      <c r="K2618" s="118"/>
      <c r="L2618" s="118"/>
    </row>
    <row r="2619" spans="1:12">
      <c r="A2619" s="118"/>
      <c r="B2619" s="118"/>
      <c r="C2619" s="122"/>
      <c r="D2619" s="118"/>
      <c r="E2619" s="118"/>
      <c r="F2619" s="118"/>
      <c r="G2619" s="118"/>
      <c r="H2619" s="118"/>
      <c r="I2619" s="118"/>
      <c r="J2619" s="118"/>
      <c r="K2619" s="118"/>
      <c r="L2619" s="118"/>
    </row>
    <row r="2620" spans="1:12">
      <c r="A2620" s="118"/>
      <c r="B2620" s="118"/>
      <c r="C2620" s="122"/>
      <c r="D2620" s="118"/>
      <c r="E2620" s="118"/>
      <c r="F2620" s="118"/>
      <c r="G2620" s="118"/>
      <c r="H2620" s="118"/>
      <c r="I2620" s="118"/>
      <c r="J2620" s="118"/>
      <c r="K2620" s="118"/>
      <c r="L2620" s="118"/>
    </row>
    <row r="2621" spans="1:12">
      <c r="A2621" s="118"/>
      <c r="B2621" s="118"/>
      <c r="C2621" s="122"/>
      <c r="D2621" s="118"/>
      <c r="E2621" s="118"/>
      <c r="F2621" s="118"/>
      <c r="G2621" s="118"/>
      <c r="H2621" s="118"/>
      <c r="I2621" s="118"/>
      <c r="J2621" s="118"/>
      <c r="K2621" s="118"/>
      <c r="L2621" s="118"/>
    </row>
    <row r="2622" spans="1:12">
      <c r="A2622" s="118"/>
      <c r="B2622" s="118"/>
      <c r="C2622" s="122"/>
      <c r="D2622" s="118"/>
      <c r="E2622" s="118"/>
      <c r="F2622" s="118"/>
      <c r="G2622" s="118"/>
      <c r="H2622" s="118"/>
      <c r="I2622" s="118"/>
      <c r="J2622" s="118"/>
      <c r="K2622" s="118"/>
      <c r="L2622" s="118"/>
    </row>
    <row r="2623" spans="1:12">
      <c r="A2623" s="118"/>
      <c r="B2623" s="118"/>
      <c r="C2623" s="122"/>
      <c r="D2623" s="118"/>
      <c r="E2623" s="118"/>
      <c r="F2623" s="118"/>
      <c r="G2623" s="118"/>
      <c r="H2623" s="118"/>
      <c r="I2623" s="118"/>
      <c r="J2623" s="118"/>
      <c r="K2623" s="118"/>
      <c r="L2623" s="118"/>
    </row>
    <row r="2624" spans="1:12">
      <c r="A2624" s="118"/>
      <c r="B2624" s="118"/>
      <c r="C2624" s="122"/>
      <c r="D2624" s="118"/>
      <c r="E2624" s="122"/>
      <c r="F2624" s="118"/>
      <c r="G2624" s="118"/>
      <c r="H2624" s="118"/>
      <c r="I2624" s="118"/>
      <c r="J2624" s="118"/>
      <c r="K2624" s="118"/>
      <c r="L2624" s="118"/>
    </row>
    <row r="2625" spans="1:12">
      <c r="A2625" s="118"/>
      <c r="B2625" s="118"/>
      <c r="C2625" s="122"/>
      <c r="D2625" s="118"/>
      <c r="E2625" s="122"/>
      <c r="F2625" s="118"/>
      <c r="G2625" s="118"/>
      <c r="H2625" s="118"/>
      <c r="I2625" s="118"/>
      <c r="J2625" s="118"/>
      <c r="K2625" s="118"/>
      <c r="L2625" s="118"/>
    </row>
    <row r="2626" spans="1:12">
      <c r="A2626" s="118"/>
      <c r="B2626" s="118"/>
      <c r="C2626" s="122"/>
      <c r="D2626" s="118"/>
      <c r="E2626" s="122"/>
      <c r="F2626" s="118"/>
      <c r="G2626" s="118"/>
      <c r="H2626" s="118"/>
      <c r="I2626" s="118"/>
      <c r="J2626" s="118"/>
      <c r="K2626" s="118"/>
      <c r="L2626" s="118"/>
    </row>
    <row r="2627" spans="1:12">
      <c r="A2627" s="118"/>
      <c r="B2627" s="118"/>
      <c r="C2627" s="122"/>
      <c r="D2627" s="118"/>
      <c r="E2627" s="122"/>
      <c r="F2627" s="118"/>
      <c r="G2627" s="118"/>
      <c r="H2627" s="118"/>
      <c r="I2627" s="118"/>
      <c r="J2627" s="118"/>
      <c r="K2627" s="118"/>
      <c r="L2627" s="118"/>
    </row>
    <row r="2628" spans="1:12">
      <c r="A2628" s="118"/>
      <c r="B2628" s="118"/>
      <c r="C2628" s="122"/>
      <c r="D2628" s="118"/>
      <c r="E2628" s="122"/>
      <c r="F2628" s="118"/>
      <c r="G2628" s="118"/>
      <c r="H2628" s="118"/>
      <c r="I2628" s="118"/>
      <c r="J2628" s="118"/>
      <c r="K2628" s="118"/>
      <c r="L2628" s="118"/>
    </row>
    <row r="2629" spans="1:12">
      <c r="A2629" s="118"/>
      <c r="B2629" s="118"/>
      <c r="C2629" s="122"/>
      <c r="D2629" s="118"/>
      <c r="E2629" s="122"/>
      <c r="F2629" s="118"/>
      <c r="G2629" s="118"/>
      <c r="H2629" s="118"/>
      <c r="I2629" s="118"/>
      <c r="J2629" s="118"/>
      <c r="K2629" s="118"/>
      <c r="L2629" s="118"/>
    </row>
    <row r="2630" spans="1:12">
      <c r="A2630" s="118"/>
      <c r="B2630" s="118"/>
      <c r="C2630" s="122"/>
      <c r="D2630" s="118"/>
      <c r="E2630" s="118"/>
      <c r="F2630" s="118"/>
      <c r="G2630" s="118"/>
      <c r="H2630" s="118"/>
      <c r="I2630" s="118"/>
      <c r="J2630" s="118"/>
      <c r="K2630" s="118"/>
      <c r="L2630" s="118"/>
    </row>
    <row r="2631" spans="1:12">
      <c r="A2631" s="118"/>
      <c r="B2631" s="118"/>
      <c r="C2631" s="122"/>
      <c r="D2631" s="118"/>
      <c r="E2631" s="118"/>
      <c r="F2631" s="118"/>
      <c r="G2631" s="118"/>
      <c r="H2631" s="118"/>
      <c r="I2631" s="118"/>
      <c r="J2631" s="118"/>
      <c r="K2631" s="118"/>
      <c r="L2631" s="118"/>
    </row>
    <row r="2632" spans="1:12">
      <c r="A2632" s="118"/>
      <c r="B2632" s="118"/>
      <c r="C2632" s="122"/>
      <c r="D2632" s="118"/>
      <c r="E2632" s="118"/>
      <c r="F2632" s="118"/>
      <c r="G2632" s="118"/>
      <c r="H2632" s="118"/>
      <c r="I2632" s="118"/>
      <c r="J2632" s="118"/>
      <c r="K2632" s="118"/>
      <c r="L2632" s="118"/>
    </row>
    <row r="2633" spans="1:12">
      <c r="A2633" s="118"/>
      <c r="B2633" s="118"/>
      <c r="C2633" s="122"/>
      <c r="D2633" s="118"/>
      <c r="E2633" s="118"/>
      <c r="F2633" s="118"/>
      <c r="G2633" s="118"/>
      <c r="H2633" s="118"/>
      <c r="I2633" s="118"/>
      <c r="J2633" s="118"/>
      <c r="K2633" s="118"/>
      <c r="L2633" s="118"/>
    </row>
    <row r="2634" spans="1:12">
      <c r="A2634" s="118"/>
      <c r="B2634" s="118"/>
      <c r="C2634" s="122"/>
      <c r="D2634" s="118"/>
      <c r="E2634" s="118"/>
      <c r="F2634" s="118"/>
      <c r="G2634" s="118"/>
      <c r="H2634" s="118"/>
      <c r="I2634" s="118"/>
      <c r="J2634" s="118"/>
      <c r="K2634" s="118"/>
      <c r="L2634" s="118"/>
    </row>
    <row r="2635" spans="1:12">
      <c r="A2635" s="118"/>
      <c r="B2635" s="118"/>
      <c r="C2635" s="122"/>
      <c r="D2635" s="118"/>
      <c r="E2635" s="118"/>
      <c r="F2635" s="118"/>
      <c r="G2635" s="118"/>
      <c r="H2635" s="118"/>
      <c r="I2635" s="118"/>
      <c r="J2635" s="118"/>
      <c r="K2635" s="118"/>
      <c r="L2635" s="118"/>
    </row>
    <row r="2636" spans="1:12">
      <c r="A2636" s="118"/>
      <c r="B2636" s="118"/>
      <c r="C2636" s="122"/>
      <c r="D2636" s="118"/>
      <c r="E2636" s="118"/>
      <c r="F2636" s="118"/>
      <c r="G2636" s="118"/>
      <c r="H2636" s="118"/>
      <c r="I2636" s="118"/>
      <c r="J2636" s="118"/>
      <c r="K2636" s="118"/>
      <c r="L2636" s="118"/>
    </row>
    <row r="2637" spans="1:12">
      <c r="A2637" s="118"/>
      <c r="B2637" s="118"/>
      <c r="C2637" s="122"/>
      <c r="D2637" s="118"/>
      <c r="E2637" s="118"/>
      <c r="F2637" s="118"/>
      <c r="G2637" s="118"/>
      <c r="H2637" s="118"/>
      <c r="I2637" s="118"/>
      <c r="J2637" s="118"/>
      <c r="K2637" s="118"/>
      <c r="L2637" s="118"/>
    </row>
    <row r="2638" spans="1:12">
      <c r="A2638" s="118"/>
      <c r="B2638" s="118"/>
      <c r="C2638" s="122"/>
      <c r="D2638" s="118"/>
      <c r="E2638" s="118"/>
      <c r="F2638" s="118"/>
      <c r="G2638" s="118"/>
      <c r="H2638" s="118"/>
      <c r="I2638" s="118"/>
      <c r="J2638" s="118"/>
      <c r="K2638" s="118"/>
      <c r="L2638" s="118"/>
    </row>
    <row r="2639" spans="1:12">
      <c r="A2639" s="118"/>
      <c r="B2639" s="118"/>
      <c r="C2639" s="122"/>
      <c r="D2639" s="118"/>
      <c r="E2639" s="118"/>
      <c r="F2639" s="118"/>
      <c r="G2639" s="118"/>
      <c r="H2639" s="118"/>
      <c r="I2639" s="118"/>
      <c r="J2639" s="118"/>
      <c r="K2639" s="118"/>
      <c r="L2639" s="118"/>
    </row>
    <row r="2640" spans="1:12">
      <c r="A2640" s="118"/>
      <c r="B2640" s="118"/>
      <c r="C2640" s="122"/>
      <c r="D2640" s="118"/>
      <c r="E2640" s="118"/>
      <c r="F2640" s="118"/>
      <c r="G2640" s="118"/>
      <c r="H2640" s="118"/>
      <c r="I2640" s="118"/>
      <c r="J2640" s="118"/>
      <c r="K2640" s="118"/>
      <c r="L2640" s="118"/>
    </row>
    <row r="2641" spans="1:12">
      <c r="A2641" s="118"/>
      <c r="B2641" s="118"/>
      <c r="C2641" s="122"/>
      <c r="D2641" s="118"/>
      <c r="E2641" s="118"/>
      <c r="F2641" s="118"/>
      <c r="G2641" s="118"/>
      <c r="H2641" s="118"/>
      <c r="I2641" s="118"/>
      <c r="J2641" s="118"/>
      <c r="K2641" s="118"/>
      <c r="L2641" s="118"/>
    </row>
    <row r="2642" spans="1:12">
      <c r="A2642" s="118"/>
      <c r="B2642" s="118"/>
      <c r="C2642" s="122"/>
      <c r="D2642" s="118"/>
      <c r="E2642" s="118"/>
      <c r="F2642" s="118"/>
      <c r="G2642" s="118"/>
      <c r="H2642" s="118"/>
      <c r="I2642" s="118"/>
      <c r="J2642" s="118"/>
      <c r="K2642" s="118"/>
      <c r="L2642" s="118"/>
    </row>
    <row r="2643" spans="1:12">
      <c r="A2643" s="118"/>
      <c r="B2643" s="118"/>
      <c r="C2643" s="122"/>
      <c r="D2643" s="118"/>
      <c r="E2643" s="118"/>
      <c r="F2643" s="118"/>
      <c r="G2643" s="118"/>
      <c r="H2643" s="118"/>
      <c r="I2643" s="118"/>
      <c r="J2643" s="118"/>
      <c r="K2643" s="118"/>
      <c r="L2643" s="118"/>
    </row>
    <row r="2644" spans="1:12">
      <c r="A2644" s="118"/>
      <c r="B2644" s="118"/>
      <c r="C2644" s="122"/>
      <c r="D2644" s="118"/>
      <c r="E2644" s="118"/>
      <c r="F2644" s="118"/>
      <c r="G2644" s="118"/>
      <c r="H2644" s="118"/>
      <c r="I2644" s="118"/>
      <c r="J2644" s="118"/>
      <c r="K2644" s="118"/>
      <c r="L2644" s="118"/>
    </row>
    <row r="2645" spans="1:12">
      <c r="A2645" s="118"/>
      <c r="B2645" s="118"/>
      <c r="C2645" s="122"/>
      <c r="D2645" s="118"/>
      <c r="E2645" s="118"/>
      <c r="F2645" s="118"/>
      <c r="G2645" s="118"/>
      <c r="H2645" s="118"/>
      <c r="I2645" s="118"/>
      <c r="J2645" s="118"/>
      <c r="K2645" s="118"/>
      <c r="L2645" s="118"/>
    </row>
    <row r="2646" spans="1:12">
      <c r="A2646" s="118"/>
      <c r="B2646" s="118"/>
      <c r="C2646" s="122"/>
      <c r="D2646" s="118"/>
      <c r="E2646" s="118"/>
      <c r="F2646" s="118"/>
      <c r="G2646" s="118"/>
      <c r="H2646" s="118"/>
      <c r="I2646" s="118"/>
      <c r="J2646" s="118"/>
      <c r="K2646" s="118"/>
      <c r="L2646" s="118"/>
    </row>
    <row r="2647" spans="1:12">
      <c r="A2647" s="118"/>
      <c r="B2647" s="118"/>
      <c r="C2647" s="122"/>
      <c r="D2647" s="118"/>
      <c r="E2647" s="118"/>
      <c r="F2647" s="118"/>
      <c r="G2647" s="118"/>
      <c r="H2647" s="118"/>
      <c r="I2647" s="118"/>
      <c r="J2647" s="118"/>
      <c r="K2647" s="118"/>
      <c r="L2647" s="118"/>
    </row>
    <row r="2648" spans="1:12">
      <c r="A2648" s="118"/>
      <c r="B2648" s="118"/>
      <c r="C2648" s="122"/>
      <c r="D2648" s="118"/>
      <c r="E2648" s="118"/>
      <c r="F2648" s="118"/>
      <c r="G2648" s="118"/>
      <c r="H2648" s="118"/>
      <c r="I2648" s="118"/>
      <c r="J2648" s="118"/>
      <c r="K2648" s="118"/>
      <c r="L2648" s="118"/>
    </row>
    <row r="2649" spans="1:12">
      <c r="A2649" s="118"/>
      <c r="B2649" s="118"/>
      <c r="C2649" s="122"/>
      <c r="D2649" s="118"/>
      <c r="E2649" s="118"/>
      <c r="F2649" s="118"/>
      <c r="G2649" s="118"/>
      <c r="H2649" s="118"/>
      <c r="I2649" s="118"/>
      <c r="J2649" s="118"/>
      <c r="K2649" s="118"/>
      <c r="L2649" s="118"/>
    </row>
    <row r="2650" spans="1:12">
      <c r="A2650" s="118"/>
      <c r="B2650" s="118"/>
      <c r="C2650" s="122"/>
      <c r="D2650" s="118"/>
      <c r="E2650" s="118"/>
      <c r="F2650" s="118"/>
      <c r="G2650" s="118"/>
      <c r="H2650" s="118"/>
      <c r="I2650" s="118"/>
      <c r="J2650" s="118"/>
      <c r="K2650" s="118"/>
      <c r="L2650" s="118"/>
    </row>
    <row r="2651" spans="1:12">
      <c r="A2651" s="118"/>
      <c r="B2651" s="118"/>
      <c r="C2651" s="122"/>
      <c r="D2651" s="118"/>
      <c r="E2651" s="118"/>
      <c r="F2651" s="118"/>
      <c r="G2651" s="118"/>
      <c r="H2651" s="118"/>
      <c r="I2651" s="118"/>
      <c r="J2651" s="118"/>
      <c r="K2651" s="118"/>
      <c r="L2651" s="118"/>
    </row>
    <row r="2652" spans="1:12">
      <c r="A2652" s="118"/>
      <c r="B2652" s="118"/>
      <c r="C2652" s="122"/>
      <c r="D2652" s="118"/>
      <c r="E2652" s="118"/>
      <c r="F2652" s="118"/>
      <c r="G2652" s="118"/>
      <c r="H2652" s="118"/>
      <c r="I2652" s="118"/>
      <c r="J2652" s="118"/>
      <c r="K2652" s="118"/>
      <c r="L2652" s="118"/>
    </row>
    <row r="2653" spans="1:12">
      <c r="A2653" s="118"/>
      <c r="B2653" s="118"/>
      <c r="C2653" s="122"/>
      <c r="D2653" s="118"/>
      <c r="E2653" s="118"/>
      <c r="F2653" s="118"/>
      <c r="G2653" s="118"/>
      <c r="H2653" s="118"/>
      <c r="I2653" s="118"/>
      <c r="J2653" s="118"/>
      <c r="K2653" s="118"/>
      <c r="L2653" s="118"/>
    </row>
    <row r="2654" spans="1:12">
      <c r="A2654" s="118"/>
      <c r="B2654" s="118"/>
      <c r="C2654" s="122"/>
      <c r="D2654" s="118"/>
      <c r="E2654" s="118"/>
      <c r="F2654" s="118"/>
      <c r="G2654" s="118"/>
      <c r="H2654" s="118"/>
      <c r="I2654" s="118"/>
      <c r="J2654" s="118"/>
      <c r="K2654" s="118"/>
      <c r="L2654" s="118"/>
    </row>
    <row r="2655" spans="1:12">
      <c r="A2655" s="118"/>
      <c r="B2655" s="118"/>
      <c r="C2655" s="122"/>
      <c r="D2655" s="118"/>
      <c r="E2655" s="118"/>
      <c r="F2655" s="118"/>
      <c r="G2655" s="118"/>
      <c r="H2655" s="118"/>
      <c r="I2655" s="118"/>
      <c r="J2655" s="118"/>
      <c r="K2655" s="118"/>
      <c r="L2655" s="118"/>
    </row>
    <row r="2656" spans="1:12">
      <c r="A2656" s="118"/>
      <c r="B2656" s="118"/>
      <c r="C2656" s="122"/>
      <c r="D2656" s="118"/>
      <c r="E2656" s="118"/>
      <c r="F2656" s="118"/>
      <c r="G2656" s="118"/>
      <c r="H2656" s="118"/>
      <c r="I2656" s="118"/>
      <c r="J2656" s="118"/>
      <c r="K2656" s="118"/>
      <c r="L2656" s="118"/>
    </row>
    <row r="2657" spans="1:12">
      <c r="A2657" s="118"/>
      <c r="B2657" s="118"/>
      <c r="C2657" s="122"/>
      <c r="D2657" s="118"/>
      <c r="E2657" s="118"/>
      <c r="F2657" s="118"/>
      <c r="G2657" s="118"/>
      <c r="H2657" s="118"/>
      <c r="I2657" s="118"/>
      <c r="J2657" s="118"/>
      <c r="K2657" s="118"/>
      <c r="L2657" s="118"/>
    </row>
    <row r="2658" spans="1:12">
      <c r="A2658" s="118"/>
      <c r="B2658" s="118"/>
      <c r="C2658" s="122"/>
      <c r="D2658" s="118"/>
      <c r="E2658" s="118"/>
      <c r="F2658" s="118"/>
      <c r="G2658" s="118"/>
      <c r="H2658" s="118"/>
      <c r="I2658" s="118"/>
      <c r="J2658" s="118"/>
      <c r="K2658" s="118"/>
      <c r="L2658" s="118"/>
    </row>
    <row r="2659" spans="1:12">
      <c r="A2659" s="118"/>
      <c r="B2659" s="118"/>
      <c r="C2659" s="122"/>
      <c r="D2659" s="118"/>
      <c r="E2659" s="118"/>
      <c r="F2659" s="118"/>
      <c r="G2659" s="118"/>
      <c r="H2659" s="118"/>
      <c r="I2659" s="118"/>
      <c r="J2659" s="118"/>
      <c r="K2659" s="118"/>
      <c r="L2659" s="118"/>
    </row>
    <row r="2660" spans="1:12">
      <c r="A2660" s="118"/>
      <c r="B2660" s="118"/>
      <c r="C2660" s="122"/>
      <c r="D2660" s="118"/>
      <c r="E2660" s="118"/>
      <c r="F2660" s="118"/>
      <c r="G2660" s="118"/>
      <c r="H2660" s="118"/>
      <c r="I2660" s="118"/>
      <c r="J2660" s="118"/>
      <c r="K2660" s="118"/>
      <c r="L2660" s="118"/>
    </row>
    <row r="2661" spans="1:12">
      <c r="A2661" s="118"/>
      <c r="B2661" s="118"/>
      <c r="C2661" s="122"/>
      <c r="D2661" s="118"/>
      <c r="E2661" s="118"/>
      <c r="F2661" s="118"/>
      <c r="G2661" s="118"/>
      <c r="H2661" s="118"/>
      <c r="I2661" s="118"/>
      <c r="J2661" s="118"/>
      <c r="K2661" s="118"/>
      <c r="L2661" s="118"/>
    </row>
    <row r="2662" spans="1:12">
      <c r="A2662" s="118"/>
      <c r="B2662" s="118"/>
      <c r="C2662" s="122"/>
      <c r="D2662" s="118"/>
      <c r="E2662" s="118"/>
      <c r="F2662" s="118"/>
      <c r="G2662" s="118"/>
      <c r="H2662" s="118"/>
      <c r="I2662" s="118"/>
      <c r="J2662" s="118"/>
      <c r="K2662" s="118"/>
      <c r="L2662" s="118"/>
    </row>
    <row r="2663" spans="1:12">
      <c r="A2663" s="118"/>
      <c r="B2663" s="118"/>
      <c r="C2663" s="122"/>
      <c r="D2663" s="118"/>
      <c r="E2663" s="118"/>
      <c r="F2663" s="118"/>
      <c r="G2663" s="118"/>
      <c r="H2663" s="118"/>
      <c r="I2663" s="118"/>
      <c r="J2663" s="118"/>
      <c r="K2663" s="118"/>
      <c r="L2663" s="118"/>
    </row>
    <row r="2664" spans="1:12">
      <c r="A2664" s="118"/>
      <c r="B2664" s="118"/>
      <c r="C2664" s="122"/>
      <c r="D2664" s="118"/>
      <c r="E2664" s="118"/>
      <c r="F2664" s="118"/>
      <c r="G2664" s="118"/>
      <c r="H2664" s="118"/>
      <c r="I2664" s="118"/>
      <c r="J2664" s="118"/>
      <c r="K2664" s="118"/>
      <c r="L2664" s="118"/>
    </row>
    <row r="2665" spans="1:12">
      <c r="A2665" s="118"/>
      <c r="B2665" s="118"/>
      <c r="C2665" s="122"/>
      <c r="D2665" s="118"/>
      <c r="E2665" s="118"/>
      <c r="F2665" s="118"/>
      <c r="G2665" s="118"/>
      <c r="H2665" s="118"/>
      <c r="I2665" s="118"/>
      <c r="J2665" s="118"/>
      <c r="K2665" s="118"/>
      <c r="L2665" s="118"/>
    </row>
    <row r="2666" spans="1:12">
      <c r="A2666" s="118"/>
      <c r="B2666" s="118"/>
      <c r="C2666" s="122"/>
      <c r="D2666" s="118"/>
      <c r="E2666" s="118"/>
      <c r="F2666" s="118"/>
      <c r="G2666" s="118"/>
      <c r="H2666" s="118"/>
      <c r="I2666" s="118"/>
      <c r="J2666" s="118"/>
      <c r="K2666" s="118"/>
      <c r="L2666" s="118"/>
    </row>
    <row r="2667" spans="1:12">
      <c r="A2667" s="118"/>
      <c r="B2667" s="118"/>
      <c r="C2667" s="122"/>
      <c r="D2667" s="118"/>
      <c r="E2667" s="118"/>
      <c r="F2667" s="118"/>
      <c r="G2667" s="118"/>
      <c r="H2667" s="118"/>
      <c r="I2667" s="118"/>
      <c r="J2667" s="118"/>
      <c r="K2667" s="118"/>
      <c r="L2667" s="118"/>
    </row>
    <row r="2668" spans="1:12">
      <c r="A2668" s="118"/>
      <c r="B2668" s="118"/>
      <c r="C2668" s="122"/>
      <c r="D2668" s="118"/>
      <c r="E2668" s="118"/>
      <c r="F2668" s="118"/>
      <c r="G2668" s="118"/>
      <c r="H2668" s="118"/>
      <c r="I2668" s="118"/>
      <c r="J2668" s="118"/>
      <c r="K2668" s="118"/>
      <c r="L2668" s="118"/>
    </row>
    <row r="2669" spans="1:12">
      <c r="A2669" s="118"/>
      <c r="B2669" s="118"/>
      <c r="C2669" s="122"/>
      <c r="D2669" s="118"/>
      <c r="E2669" s="118"/>
      <c r="F2669" s="118"/>
      <c r="G2669" s="118"/>
      <c r="H2669" s="118"/>
      <c r="I2669" s="118"/>
      <c r="J2669" s="118"/>
      <c r="K2669" s="118"/>
      <c r="L2669" s="118"/>
    </row>
    <row r="2670" spans="1:12">
      <c r="A2670" s="118"/>
      <c r="B2670" s="118"/>
      <c r="C2670" s="122"/>
      <c r="D2670" s="118"/>
      <c r="E2670" s="118"/>
      <c r="F2670" s="118"/>
      <c r="G2670" s="118"/>
      <c r="H2670" s="118"/>
      <c r="I2670" s="118"/>
      <c r="J2670" s="118"/>
      <c r="K2670" s="118"/>
      <c r="L2670" s="118"/>
    </row>
    <row r="2671" spans="1:12">
      <c r="A2671" s="118"/>
      <c r="B2671" s="118"/>
      <c r="C2671" s="122"/>
      <c r="D2671" s="118"/>
      <c r="E2671" s="118"/>
      <c r="F2671" s="118"/>
      <c r="G2671" s="118"/>
      <c r="H2671" s="118"/>
      <c r="I2671" s="118"/>
      <c r="J2671" s="118"/>
      <c r="K2671" s="118"/>
      <c r="L2671" s="118"/>
    </row>
    <row r="2672" spans="1:12">
      <c r="A2672" s="118"/>
      <c r="B2672" s="118"/>
      <c r="C2672" s="122"/>
      <c r="D2672" s="118"/>
      <c r="E2672" s="118"/>
      <c r="F2672" s="118"/>
      <c r="G2672" s="118"/>
      <c r="H2672" s="118"/>
      <c r="I2672" s="118"/>
      <c r="J2672" s="118"/>
      <c r="K2672" s="118"/>
      <c r="L2672" s="118"/>
    </row>
    <row r="2673" spans="1:12">
      <c r="A2673" s="118"/>
      <c r="B2673" s="118"/>
      <c r="C2673" s="122"/>
      <c r="D2673" s="118"/>
      <c r="E2673" s="118"/>
      <c r="F2673" s="118"/>
      <c r="G2673" s="118"/>
      <c r="H2673" s="118"/>
      <c r="I2673" s="118"/>
      <c r="J2673" s="118"/>
      <c r="K2673" s="118"/>
      <c r="L2673" s="118"/>
    </row>
    <row r="2674" spans="1:12">
      <c r="A2674" s="118"/>
      <c r="B2674" s="118"/>
      <c r="C2674" s="122"/>
      <c r="D2674" s="118"/>
      <c r="E2674" s="118"/>
      <c r="F2674" s="118"/>
      <c r="G2674" s="118"/>
      <c r="H2674" s="118"/>
      <c r="I2674" s="118"/>
      <c r="J2674" s="118"/>
      <c r="K2674" s="118"/>
      <c r="L2674" s="118"/>
    </row>
    <row r="2675" spans="1:12">
      <c r="A2675" s="118"/>
      <c r="B2675" s="118"/>
      <c r="C2675" s="122"/>
      <c r="D2675" s="118"/>
      <c r="E2675" s="118"/>
      <c r="F2675" s="118"/>
      <c r="G2675" s="118"/>
      <c r="H2675" s="118"/>
      <c r="I2675" s="118"/>
      <c r="J2675" s="118"/>
      <c r="K2675" s="118"/>
      <c r="L2675" s="118"/>
    </row>
    <row r="2676" spans="1:12">
      <c r="A2676" s="118"/>
      <c r="B2676" s="118"/>
      <c r="C2676" s="122"/>
      <c r="D2676" s="118"/>
      <c r="E2676" s="118"/>
      <c r="F2676" s="118"/>
      <c r="G2676" s="118"/>
      <c r="H2676" s="118"/>
      <c r="I2676" s="118"/>
      <c r="J2676" s="118"/>
      <c r="K2676" s="118"/>
      <c r="L2676" s="118"/>
    </row>
    <row r="2677" spans="1:12">
      <c r="A2677" s="118"/>
      <c r="B2677" s="118"/>
      <c r="C2677" s="122"/>
      <c r="D2677" s="118"/>
      <c r="E2677" s="118"/>
      <c r="F2677" s="118"/>
      <c r="G2677" s="118"/>
      <c r="H2677" s="118"/>
      <c r="I2677" s="118"/>
      <c r="J2677" s="118"/>
      <c r="K2677" s="118"/>
      <c r="L2677" s="118"/>
    </row>
    <row r="2678" spans="1:12">
      <c r="A2678" s="118"/>
      <c r="B2678" s="118"/>
      <c r="C2678" s="122"/>
      <c r="D2678" s="118"/>
      <c r="E2678" s="118"/>
      <c r="F2678" s="118"/>
      <c r="G2678" s="118"/>
      <c r="H2678" s="118"/>
      <c r="I2678" s="118"/>
      <c r="J2678" s="118"/>
      <c r="K2678" s="118"/>
      <c r="L2678" s="118"/>
    </row>
    <row r="2679" spans="1:12">
      <c r="A2679" s="118"/>
      <c r="B2679" s="118"/>
      <c r="C2679" s="122"/>
      <c r="D2679" s="118"/>
      <c r="E2679" s="118"/>
      <c r="F2679" s="118"/>
      <c r="G2679" s="118"/>
      <c r="H2679" s="118"/>
      <c r="I2679" s="118"/>
      <c r="J2679" s="118"/>
      <c r="K2679" s="118"/>
      <c r="L2679" s="118"/>
    </row>
    <row r="2680" spans="1:12">
      <c r="A2680" s="118"/>
      <c r="B2680" s="118"/>
      <c r="C2680" s="122"/>
      <c r="D2680" s="118"/>
      <c r="E2680" s="118"/>
      <c r="F2680" s="118"/>
      <c r="G2680" s="118"/>
      <c r="H2680" s="118"/>
      <c r="I2680" s="118"/>
      <c r="J2680" s="118"/>
      <c r="K2680" s="118"/>
      <c r="L2680" s="118"/>
    </row>
    <row r="2681" spans="1:12">
      <c r="A2681" s="118"/>
      <c r="B2681" s="118"/>
      <c r="C2681" s="122"/>
      <c r="D2681" s="118"/>
      <c r="E2681" s="118"/>
      <c r="F2681" s="118"/>
      <c r="G2681" s="118"/>
      <c r="H2681" s="118"/>
      <c r="I2681" s="118"/>
      <c r="J2681" s="118"/>
      <c r="K2681" s="118"/>
      <c r="L2681" s="118"/>
    </row>
    <row r="2682" spans="1:12">
      <c r="A2682" s="118"/>
      <c r="B2682" s="118"/>
      <c r="C2682" s="122"/>
      <c r="D2682" s="118"/>
      <c r="E2682" s="118"/>
      <c r="F2682" s="118"/>
      <c r="G2682" s="118"/>
      <c r="H2682" s="118"/>
      <c r="I2682" s="118"/>
      <c r="J2682" s="118"/>
      <c r="K2682" s="118"/>
      <c r="L2682" s="118"/>
    </row>
    <row r="2683" spans="1:12">
      <c r="A2683" s="118"/>
      <c r="B2683" s="118"/>
      <c r="C2683" s="122"/>
      <c r="D2683" s="118"/>
      <c r="E2683" s="118"/>
      <c r="F2683" s="118"/>
      <c r="G2683" s="118"/>
      <c r="H2683" s="118"/>
      <c r="I2683" s="118"/>
      <c r="J2683" s="118"/>
      <c r="K2683" s="118"/>
      <c r="L2683" s="118"/>
    </row>
    <row r="2684" spans="1:12">
      <c r="A2684" s="118"/>
      <c r="B2684" s="118"/>
      <c r="C2684" s="122"/>
      <c r="D2684" s="118"/>
      <c r="E2684" s="118"/>
      <c r="F2684" s="118"/>
      <c r="G2684" s="118"/>
      <c r="H2684" s="118"/>
      <c r="I2684" s="118"/>
      <c r="J2684" s="118"/>
      <c r="K2684" s="118"/>
      <c r="L2684" s="118"/>
    </row>
    <row r="2685" spans="1:12">
      <c r="A2685" s="118"/>
      <c r="B2685" s="118"/>
      <c r="C2685" s="122"/>
      <c r="D2685" s="118"/>
      <c r="E2685" s="118"/>
      <c r="F2685" s="118"/>
      <c r="G2685" s="118"/>
      <c r="H2685" s="118"/>
      <c r="I2685" s="118"/>
      <c r="J2685" s="118"/>
      <c r="K2685" s="118"/>
      <c r="L2685" s="118"/>
    </row>
    <row r="2686" spans="1:12">
      <c r="A2686" s="118"/>
      <c r="B2686" s="118"/>
      <c r="C2686" s="122"/>
      <c r="D2686" s="118"/>
      <c r="E2686" s="118"/>
      <c r="F2686" s="118"/>
      <c r="G2686" s="118"/>
      <c r="H2686" s="118"/>
      <c r="I2686" s="118"/>
      <c r="J2686" s="118"/>
      <c r="K2686" s="118"/>
      <c r="L2686" s="118"/>
    </row>
    <row r="2687" spans="1:12">
      <c r="A2687" s="118"/>
      <c r="B2687" s="118"/>
      <c r="C2687" s="122"/>
      <c r="D2687" s="118"/>
      <c r="E2687" s="118"/>
      <c r="F2687" s="118"/>
      <c r="G2687" s="118"/>
      <c r="H2687" s="118"/>
      <c r="I2687" s="118"/>
      <c r="J2687" s="118"/>
      <c r="K2687" s="118"/>
      <c r="L2687" s="118"/>
    </row>
    <row r="2688" spans="1:12">
      <c r="A2688" s="118"/>
      <c r="B2688" s="118"/>
      <c r="C2688" s="122"/>
      <c r="D2688" s="118"/>
      <c r="E2688" s="118"/>
      <c r="F2688" s="118"/>
      <c r="G2688" s="118"/>
      <c r="H2688" s="118"/>
      <c r="I2688" s="118"/>
      <c r="J2688" s="118"/>
      <c r="K2688" s="118"/>
      <c r="L2688" s="118"/>
    </row>
    <row r="2689" spans="1:12">
      <c r="A2689" s="118"/>
      <c r="B2689" s="118"/>
      <c r="C2689" s="122"/>
      <c r="D2689" s="118"/>
      <c r="E2689" s="118"/>
      <c r="F2689" s="118"/>
      <c r="G2689" s="118"/>
      <c r="H2689" s="118"/>
      <c r="I2689" s="118"/>
      <c r="J2689" s="118"/>
      <c r="K2689" s="118"/>
      <c r="L2689" s="118"/>
    </row>
    <row r="2690" spans="1:12">
      <c r="A2690" s="118"/>
      <c r="B2690" s="118"/>
      <c r="C2690" s="122"/>
      <c r="D2690" s="118"/>
      <c r="E2690" s="118"/>
      <c r="F2690" s="118"/>
      <c r="G2690" s="118"/>
      <c r="H2690" s="118"/>
      <c r="I2690" s="118"/>
      <c r="J2690" s="118"/>
      <c r="K2690" s="118"/>
      <c r="L2690" s="118"/>
    </row>
    <row r="2691" spans="1:12">
      <c r="A2691" s="118"/>
      <c r="B2691" s="118"/>
      <c r="C2691" s="122"/>
      <c r="D2691" s="118"/>
      <c r="E2691" s="118"/>
      <c r="F2691" s="118"/>
      <c r="G2691" s="118"/>
      <c r="H2691" s="118"/>
      <c r="I2691" s="118"/>
      <c r="J2691" s="118"/>
      <c r="K2691" s="118"/>
      <c r="L2691" s="118"/>
    </row>
    <row r="2692" spans="1:12">
      <c r="A2692" s="118"/>
      <c r="B2692" s="118"/>
      <c r="C2692" s="122"/>
      <c r="D2692" s="118"/>
      <c r="E2692" s="118"/>
      <c r="F2692" s="118"/>
      <c r="G2692" s="118"/>
      <c r="H2692" s="118"/>
      <c r="I2692" s="118"/>
      <c r="J2692" s="118"/>
      <c r="K2692" s="118"/>
      <c r="L2692" s="118"/>
    </row>
    <row r="2693" spans="1:12">
      <c r="A2693" s="118"/>
      <c r="B2693" s="118"/>
      <c r="C2693" s="122"/>
      <c r="D2693" s="118"/>
      <c r="E2693" s="118"/>
      <c r="F2693" s="118"/>
      <c r="G2693" s="118"/>
      <c r="H2693" s="118"/>
      <c r="I2693" s="118"/>
      <c r="J2693" s="118"/>
      <c r="K2693" s="118"/>
      <c r="L2693" s="118"/>
    </row>
    <row r="2694" spans="1:12">
      <c r="A2694" s="118"/>
      <c r="B2694" s="118"/>
      <c r="C2694" s="122"/>
      <c r="D2694" s="118"/>
      <c r="E2694" s="118"/>
      <c r="F2694" s="118"/>
      <c r="G2694" s="118"/>
      <c r="H2694" s="118"/>
      <c r="I2694" s="118"/>
      <c r="J2694" s="118"/>
      <c r="K2694" s="118"/>
      <c r="L2694" s="118"/>
    </row>
    <row r="2695" spans="1:12">
      <c r="A2695" s="118"/>
      <c r="B2695" s="118"/>
      <c r="C2695" s="122"/>
      <c r="D2695" s="118"/>
      <c r="E2695" s="118"/>
      <c r="F2695" s="118"/>
      <c r="G2695" s="118"/>
      <c r="H2695" s="118"/>
      <c r="I2695" s="118"/>
      <c r="J2695" s="118"/>
      <c r="K2695" s="118"/>
      <c r="L2695" s="118"/>
    </row>
    <row r="2696" spans="1:12">
      <c r="A2696" s="118"/>
      <c r="B2696" s="118"/>
      <c r="C2696" s="122"/>
      <c r="D2696" s="118"/>
      <c r="E2696" s="118"/>
      <c r="F2696" s="118"/>
      <c r="G2696" s="118"/>
      <c r="H2696" s="118"/>
      <c r="I2696" s="118"/>
      <c r="J2696" s="118"/>
      <c r="K2696" s="118"/>
      <c r="L2696" s="118"/>
    </row>
    <row r="2697" spans="1:12">
      <c r="A2697" s="118"/>
      <c r="B2697" s="118"/>
      <c r="C2697" s="122"/>
      <c r="D2697" s="118"/>
      <c r="E2697" s="118"/>
      <c r="F2697" s="118"/>
      <c r="G2697" s="118"/>
      <c r="H2697" s="118"/>
      <c r="I2697" s="118"/>
      <c r="J2697" s="118"/>
      <c r="K2697" s="118"/>
      <c r="L2697" s="118"/>
    </row>
    <row r="2698" spans="1:12">
      <c r="A2698" s="118"/>
      <c r="B2698" s="118"/>
      <c r="C2698" s="122"/>
      <c r="D2698" s="118"/>
      <c r="E2698" s="118"/>
      <c r="F2698" s="118"/>
      <c r="G2698" s="118"/>
      <c r="H2698" s="118"/>
      <c r="I2698" s="118"/>
      <c r="J2698" s="118"/>
      <c r="K2698" s="118"/>
      <c r="L2698" s="118"/>
    </row>
    <row r="2699" spans="1:12">
      <c r="A2699" s="118"/>
      <c r="B2699" s="118"/>
      <c r="C2699" s="122"/>
      <c r="D2699" s="118"/>
      <c r="E2699" s="118"/>
      <c r="F2699" s="118"/>
      <c r="G2699" s="118"/>
      <c r="H2699" s="118"/>
      <c r="I2699" s="118"/>
      <c r="J2699" s="118"/>
      <c r="K2699" s="118"/>
      <c r="L2699" s="118"/>
    </row>
    <row r="2700" spans="1:12">
      <c r="A2700" s="118"/>
      <c r="B2700" s="118"/>
      <c r="C2700" s="122"/>
      <c r="D2700" s="118"/>
      <c r="E2700" s="118"/>
      <c r="F2700" s="118"/>
      <c r="G2700" s="118"/>
      <c r="H2700" s="118"/>
      <c r="I2700" s="118"/>
      <c r="J2700" s="118"/>
      <c r="K2700" s="118"/>
      <c r="L2700" s="118"/>
    </row>
    <row r="2701" spans="1:12">
      <c r="A2701" s="118"/>
      <c r="B2701" s="118"/>
      <c r="C2701" s="122"/>
      <c r="D2701" s="118"/>
      <c r="E2701" s="118"/>
      <c r="F2701" s="118"/>
      <c r="G2701" s="118"/>
      <c r="H2701" s="118"/>
      <c r="I2701" s="118"/>
      <c r="J2701" s="118"/>
      <c r="K2701" s="118"/>
      <c r="L2701" s="118"/>
    </row>
    <row r="2702" spans="1:12">
      <c r="A2702" s="118"/>
      <c r="B2702" s="118"/>
      <c r="C2702" s="122"/>
      <c r="D2702" s="118"/>
      <c r="E2702" s="118"/>
      <c r="F2702" s="118"/>
      <c r="G2702" s="118"/>
      <c r="H2702" s="118"/>
      <c r="I2702" s="118"/>
      <c r="J2702" s="118"/>
      <c r="K2702" s="118"/>
      <c r="L2702" s="118"/>
    </row>
    <row r="2703" spans="1:12">
      <c r="A2703" s="118"/>
      <c r="B2703" s="118"/>
      <c r="C2703" s="122"/>
      <c r="D2703" s="118"/>
      <c r="E2703" s="118"/>
      <c r="F2703" s="118"/>
      <c r="G2703" s="118"/>
      <c r="H2703" s="118"/>
      <c r="I2703" s="118"/>
      <c r="J2703" s="118"/>
      <c r="K2703" s="118"/>
      <c r="L2703" s="118"/>
    </row>
    <row r="2704" spans="1:12">
      <c r="A2704" s="118"/>
      <c r="B2704" s="118"/>
      <c r="C2704" s="122"/>
      <c r="D2704" s="118"/>
      <c r="E2704" s="118"/>
      <c r="F2704" s="118"/>
      <c r="G2704" s="118"/>
      <c r="H2704" s="118"/>
      <c r="I2704" s="118"/>
      <c r="J2704" s="118"/>
      <c r="K2704" s="118"/>
      <c r="L2704" s="118"/>
    </row>
    <row r="2705" spans="1:12">
      <c r="A2705" s="118"/>
      <c r="B2705" s="118"/>
      <c r="C2705" s="122"/>
      <c r="D2705" s="118"/>
      <c r="E2705" s="118"/>
      <c r="F2705" s="118"/>
      <c r="G2705" s="118"/>
      <c r="H2705" s="118"/>
      <c r="I2705" s="118"/>
      <c r="J2705" s="118"/>
      <c r="K2705" s="118"/>
      <c r="L2705" s="118"/>
    </row>
    <row r="2706" spans="1:12">
      <c r="A2706" s="118"/>
      <c r="B2706" s="118"/>
      <c r="C2706" s="122"/>
      <c r="D2706" s="118"/>
      <c r="E2706" s="118"/>
      <c r="F2706" s="118"/>
      <c r="G2706" s="118"/>
      <c r="H2706" s="118"/>
      <c r="I2706" s="118"/>
      <c r="J2706" s="118"/>
      <c r="K2706" s="118"/>
      <c r="L2706" s="118"/>
    </row>
    <row r="2707" spans="1:12">
      <c r="A2707" s="118"/>
      <c r="B2707" s="118"/>
      <c r="C2707" s="122"/>
      <c r="D2707" s="118"/>
      <c r="E2707" s="118"/>
      <c r="F2707" s="118"/>
      <c r="G2707" s="118"/>
      <c r="H2707" s="118"/>
      <c r="I2707" s="118"/>
      <c r="J2707" s="118"/>
      <c r="K2707" s="118"/>
      <c r="L2707" s="118"/>
    </row>
    <row r="2708" spans="1:12">
      <c r="A2708" s="118"/>
      <c r="B2708" s="118"/>
      <c r="C2708" s="122"/>
      <c r="D2708" s="118"/>
      <c r="E2708" s="118"/>
      <c r="F2708" s="118"/>
      <c r="G2708" s="118"/>
      <c r="H2708" s="118"/>
      <c r="I2708" s="118"/>
      <c r="J2708" s="118"/>
      <c r="K2708" s="118"/>
      <c r="L2708" s="118"/>
    </row>
    <row r="2709" spans="1:12">
      <c r="A2709" s="118"/>
      <c r="B2709" s="118"/>
      <c r="C2709" s="122"/>
      <c r="D2709" s="118"/>
      <c r="E2709" s="118"/>
      <c r="F2709" s="118"/>
      <c r="G2709" s="118"/>
      <c r="H2709" s="118"/>
      <c r="I2709" s="118"/>
      <c r="J2709" s="118"/>
      <c r="K2709" s="118"/>
      <c r="L2709" s="118"/>
    </row>
    <row r="2710" spans="1:12">
      <c r="A2710" s="118"/>
      <c r="B2710" s="118"/>
      <c r="C2710" s="122"/>
      <c r="D2710" s="118"/>
      <c r="E2710" s="118"/>
      <c r="F2710" s="118"/>
      <c r="G2710" s="118"/>
      <c r="H2710" s="118"/>
      <c r="I2710" s="118"/>
      <c r="J2710" s="118"/>
      <c r="K2710" s="118"/>
      <c r="L2710" s="118"/>
    </row>
    <row r="2711" spans="1:12">
      <c r="A2711" s="118"/>
      <c r="B2711" s="118"/>
      <c r="C2711" s="122"/>
      <c r="D2711" s="118"/>
      <c r="E2711" s="118"/>
      <c r="F2711" s="118"/>
      <c r="G2711" s="118"/>
      <c r="H2711" s="118"/>
      <c r="I2711" s="118"/>
      <c r="J2711" s="118"/>
      <c r="K2711" s="118"/>
      <c r="L2711" s="118"/>
    </row>
    <row r="2712" spans="1:12">
      <c r="A2712" s="118"/>
      <c r="B2712" s="118"/>
      <c r="C2712" s="122"/>
      <c r="D2712" s="118"/>
      <c r="E2712" s="118"/>
      <c r="F2712" s="118"/>
      <c r="G2712" s="118"/>
      <c r="H2712" s="118"/>
      <c r="I2712" s="118"/>
      <c r="J2712" s="118"/>
      <c r="K2712" s="118"/>
      <c r="L2712" s="118"/>
    </row>
    <row r="2713" spans="1:12">
      <c r="A2713" s="118"/>
      <c r="B2713" s="118"/>
      <c r="C2713" s="122"/>
      <c r="D2713" s="118"/>
      <c r="E2713" s="118"/>
      <c r="F2713" s="118"/>
      <c r="G2713" s="118"/>
      <c r="H2713" s="118"/>
      <c r="I2713" s="118"/>
      <c r="J2713" s="118"/>
      <c r="K2713" s="118"/>
      <c r="L2713" s="118"/>
    </row>
    <row r="2714" spans="1:12">
      <c r="A2714" s="118"/>
      <c r="B2714" s="118"/>
      <c r="C2714" s="122"/>
      <c r="D2714" s="118"/>
      <c r="E2714" s="118"/>
      <c r="F2714" s="118"/>
      <c r="G2714" s="118"/>
      <c r="H2714" s="118"/>
      <c r="I2714" s="118"/>
      <c r="J2714" s="118"/>
      <c r="K2714" s="118"/>
      <c r="L2714" s="118"/>
    </row>
    <row r="2715" spans="1:12">
      <c r="A2715" s="118"/>
      <c r="B2715" s="118"/>
      <c r="C2715" s="122"/>
      <c r="D2715" s="118"/>
      <c r="E2715" s="118"/>
      <c r="F2715" s="118"/>
      <c r="G2715" s="118"/>
      <c r="H2715" s="118"/>
      <c r="I2715" s="118"/>
      <c r="J2715" s="118"/>
      <c r="K2715" s="118"/>
      <c r="L2715" s="118"/>
    </row>
    <row r="2716" spans="1:12">
      <c r="A2716" s="118"/>
      <c r="B2716" s="118"/>
      <c r="C2716" s="122"/>
      <c r="D2716" s="118"/>
      <c r="E2716" s="118"/>
      <c r="F2716" s="118"/>
      <c r="G2716" s="118"/>
      <c r="H2716" s="118"/>
      <c r="I2716" s="118"/>
      <c r="J2716" s="118"/>
      <c r="K2716" s="118"/>
      <c r="L2716" s="118"/>
    </row>
    <row r="2717" spans="1:12">
      <c r="A2717" s="118"/>
      <c r="B2717" s="118"/>
      <c r="C2717" s="122"/>
      <c r="D2717" s="118"/>
      <c r="E2717" s="118"/>
      <c r="F2717" s="118"/>
      <c r="G2717" s="118"/>
      <c r="H2717" s="118"/>
      <c r="I2717" s="118"/>
      <c r="J2717" s="118"/>
      <c r="K2717" s="118"/>
      <c r="L2717" s="118"/>
    </row>
    <row r="2718" spans="1:12">
      <c r="A2718" s="118"/>
      <c r="B2718" s="118"/>
      <c r="C2718" s="122"/>
      <c r="D2718" s="118"/>
      <c r="E2718" s="118"/>
      <c r="F2718" s="118"/>
      <c r="G2718" s="118"/>
      <c r="H2718" s="118"/>
      <c r="I2718" s="118"/>
      <c r="J2718" s="118"/>
      <c r="K2718" s="118"/>
      <c r="L2718" s="118"/>
    </row>
    <row r="2719" spans="1:12">
      <c r="A2719" s="118"/>
      <c r="B2719" s="118"/>
      <c r="C2719" s="122"/>
      <c r="D2719" s="118"/>
      <c r="E2719" s="118"/>
      <c r="F2719" s="118"/>
      <c r="G2719" s="118"/>
      <c r="H2719" s="118"/>
      <c r="I2719" s="118"/>
      <c r="J2719" s="118"/>
      <c r="K2719" s="118"/>
      <c r="L2719" s="118"/>
    </row>
    <row r="2720" spans="1:12">
      <c r="A2720" s="118"/>
      <c r="B2720" s="118"/>
      <c r="C2720" s="122"/>
      <c r="D2720" s="118"/>
      <c r="E2720" s="118"/>
      <c r="F2720" s="118"/>
      <c r="G2720" s="118"/>
      <c r="H2720" s="118"/>
      <c r="I2720" s="118"/>
      <c r="J2720" s="118"/>
      <c r="K2720" s="118"/>
      <c r="L2720" s="118"/>
    </row>
    <row r="2721" spans="1:12">
      <c r="A2721" s="118"/>
      <c r="B2721" s="118"/>
      <c r="C2721" s="122"/>
      <c r="D2721" s="118"/>
      <c r="E2721" s="118"/>
      <c r="F2721" s="118"/>
      <c r="G2721" s="118"/>
      <c r="H2721" s="118"/>
      <c r="I2721" s="118"/>
      <c r="J2721" s="118"/>
      <c r="K2721" s="118"/>
      <c r="L2721" s="118"/>
    </row>
    <row r="2722" spans="1:12">
      <c r="A2722" s="118"/>
      <c r="B2722" s="118"/>
      <c r="C2722" s="122"/>
      <c r="D2722" s="118"/>
      <c r="E2722" s="118"/>
      <c r="F2722" s="118"/>
      <c r="G2722" s="118"/>
      <c r="H2722" s="118"/>
      <c r="I2722" s="118"/>
      <c r="J2722" s="118"/>
      <c r="K2722" s="118"/>
      <c r="L2722" s="118"/>
    </row>
    <row r="2723" spans="1:12">
      <c r="A2723" s="118"/>
      <c r="B2723" s="118"/>
      <c r="C2723" s="122"/>
      <c r="D2723" s="118"/>
      <c r="E2723" s="118"/>
      <c r="F2723" s="118"/>
      <c r="G2723" s="118"/>
      <c r="H2723" s="118"/>
      <c r="I2723" s="118"/>
      <c r="J2723" s="118"/>
      <c r="K2723" s="118"/>
      <c r="L2723" s="118"/>
    </row>
    <row r="2724" spans="1:12">
      <c r="A2724" s="118"/>
      <c r="B2724" s="118"/>
      <c r="C2724" s="122"/>
      <c r="D2724" s="118"/>
      <c r="E2724" s="118"/>
      <c r="F2724" s="118"/>
      <c r="G2724" s="118"/>
      <c r="H2724" s="118"/>
      <c r="I2724" s="118"/>
      <c r="J2724" s="118"/>
      <c r="K2724" s="118"/>
      <c r="L2724" s="118"/>
    </row>
    <row r="2725" spans="1:12">
      <c r="A2725" s="118"/>
      <c r="B2725" s="118"/>
      <c r="C2725" s="122"/>
      <c r="D2725" s="118"/>
      <c r="E2725" s="118"/>
      <c r="F2725" s="118"/>
      <c r="G2725" s="118"/>
      <c r="H2725" s="118"/>
      <c r="I2725" s="118"/>
      <c r="J2725" s="118"/>
      <c r="K2725" s="118"/>
      <c r="L2725" s="118"/>
    </row>
    <row r="2726" spans="1:12">
      <c r="A2726" s="118"/>
      <c r="B2726" s="118"/>
      <c r="C2726" s="122"/>
      <c r="D2726" s="118"/>
      <c r="E2726" s="118"/>
      <c r="F2726" s="118"/>
      <c r="G2726" s="118"/>
      <c r="H2726" s="118"/>
      <c r="I2726" s="118"/>
      <c r="J2726" s="118"/>
      <c r="K2726" s="118"/>
      <c r="L2726" s="118"/>
    </row>
    <row r="2727" spans="1:12">
      <c r="A2727" s="118"/>
      <c r="B2727" s="118"/>
      <c r="C2727" s="122"/>
      <c r="D2727" s="118"/>
      <c r="E2727" s="118"/>
      <c r="F2727" s="118"/>
      <c r="G2727" s="118"/>
      <c r="H2727" s="118"/>
      <c r="I2727" s="118"/>
      <c r="J2727" s="118"/>
      <c r="K2727" s="118"/>
      <c r="L2727" s="118"/>
    </row>
    <row r="2728" spans="1:12">
      <c r="A2728" s="118"/>
      <c r="B2728" s="118"/>
      <c r="C2728" s="122"/>
      <c r="D2728" s="118"/>
      <c r="E2728" s="118"/>
      <c r="F2728" s="118"/>
      <c r="G2728" s="118"/>
      <c r="H2728" s="118"/>
      <c r="I2728" s="118"/>
      <c r="J2728" s="118"/>
      <c r="K2728" s="118"/>
      <c r="L2728" s="118"/>
    </row>
    <row r="2729" spans="1:12">
      <c r="A2729" s="118"/>
      <c r="B2729" s="118"/>
      <c r="C2729" s="122"/>
      <c r="D2729" s="118"/>
      <c r="E2729" s="118"/>
      <c r="F2729" s="118"/>
      <c r="G2729" s="118"/>
      <c r="H2729" s="118"/>
      <c r="I2729" s="118"/>
      <c r="J2729" s="118"/>
      <c r="K2729" s="118"/>
      <c r="L2729" s="118"/>
    </row>
    <row r="2730" spans="1:12">
      <c r="A2730" s="118"/>
      <c r="B2730" s="118"/>
      <c r="C2730" s="122"/>
      <c r="D2730" s="118"/>
      <c r="E2730" s="118"/>
      <c r="F2730" s="118"/>
      <c r="G2730" s="118"/>
      <c r="H2730" s="118"/>
      <c r="I2730" s="118"/>
      <c r="J2730" s="118"/>
      <c r="K2730" s="118"/>
      <c r="L2730" s="118"/>
    </row>
    <row r="2731" spans="1:12">
      <c r="A2731" s="118"/>
      <c r="B2731" s="118"/>
      <c r="C2731" s="122"/>
      <c r="D2731" s="118"/>
      <c r="E2731" s="118"/>
      <c r="F2731" s="118"/>
      <c r="G2731" s="118"/>
      <c r="H2731" s="118"/>
      <c r="I2731" s="118"/>
      <c r="J2731" s="118"/>
      <c r="K2731" s="118"/>
      <c r="L2731" s="118"/>
    </row>
    <row r="2732" spans="1:12">
      <c r="A2732" s="118"/>
      <c r="B2732" s="118"/>
      <c r="C2732" s="122"/>
      <c r="D2732" s="118"/>
      <c r="E2732" s="118"/>
      <c r="F2732" s="118"/>
      <c r="G2732" s="118"/>
      <c r="H2732" s="118"/>
      <c r="I2732" s="118"/>
      <c r="J2732" s="118"/>
      <c r="K2732" s="118"/>
      <c r="L2732" s="118"/>
    </row>
    <row r="2733" spans="1:12">
      <c r="A2733" s="118"/>
      <c r="B2733" s="118"/>
      <c r="C2733" s="122"/>
      <c r="D2733" s="118"/>
      <c r="E2733" s="118"/>
      <c r="F2733" s="118"/>
      <c r="G2733" s="118"/>
      <c r="H2733" s="118"/>
      <c r="I2733" s="118"/>
      <c r="J2733" s="118"/>
      <c r="K2733" s="118"/>
      <c r="L2733" s="118"/>
    </row>
    <row r="2734" spans="1:12">
      <c r="A2734" s="118"/>
      <c r="B2734" s="118"/>
      <c r="C2734" s="122"/>
      <c r="D2734" s="118"/>
      <c r="E2734" s="118"/>
      <c r="F2734" s="118"/>
      <c r="G2734" s="118"/>
      <c r="H2734" s="118"/>
      <c r="I2734" s="118"/>
      <c r="J2734" s="118"/>
      <c r="K2734" s="118"/>
      <c r="L2734" s="118"/>
    </row>
    <row r="2735" spans="1:12">
      <c r="A2735" s="118"/>
      <c r="B2735" s="118"/>
      <c r="C2735" s="122"/>
      <c r="D2735" s="118"/>
      <c r="E2735" s="118"/>
      <c r="F2735" s="118"/>
      <c r="G2735" s="118"/>
      <c r="H2735" s="118"/>
      <c r="I2735" s="118"/>
      <c r="J2735" s="118"/>
      <c r="K2735" s="118"/>
      <c r="L2735" s="118"/>
    </row>
    <row r="2736" spans="1:12">
      <c r="A2736" s="118"/>
      <c r="B2736" s="118"/>
      <c r="C2736" s="122"/>
      <c r="D2736" s="118"/>
      <c r="E2736" s="118"/>
      <c r="F2736" s="118"/>
      <c r="G2736" s="118"/>
      <c r="H2736" s="118"/>
      <c r="I2736" s="118"/>
      <c r="J2736" s="118"/>
      <c r="K2736" s="118"/>
      <c r="L2736" s="118"/>
    </row>
    <row r="2737" spans="1:12">
      <c r="A2737" s="118"/>
      <c r="B2737" s="118"/>
      <c r="C2737" s="122"/>
      <c r="D2737" s="118"/>
      <c r="E2737" s="118"/>
      <c r="F2737" s="118"/>
      <c r="G2737" s="118"/>
      <c r="H2737" s="118"/>
      <c r="I2737" s="118"/>
      <c r="J2737" s="118"/>
      <c r="K2737" s="118"/>
      <c r="L2737" s="118"/>
    </row>
    <row r="2738" spans="1:12">
      <c r="A2738" s="118"/>
      <c r="B2738" s="118"/>
      <c r="C2738" s="122"/>
      <c r="D2738" s="118"/>
      <c r="E2738" s="118"/>
      <c r="F2738" s="118"/>
      <c r="G2738" s="118"/>
      <c r="H2738" s="118"/>
      <c r="I2738" s="118"/>
      <c r="J2738" s="118"/>
      <c r="K2738" s="118"/>
      <c r="L2738" s="118"/>
    </row>
    <row r="2739" spans="1:12">
      <c r="A2739" s="118"/>
      <c r="B2739" s="118"/>
      <c r="C2739" s="122"/>
      <c r="D2739" s="118"/>
      <c r="E2739" s="118"/>
      <c r="F2739" s="118"/>
      <c r="G2739" s="118"/>
      <c r="H2739" s="118"/>
      <c r="I2739" s="118"/>
      <c r="J2739" s="118"/>
      <c r="K2739" s="118"/>
      <c r="L2739" s="118"/>
    </row>
    <row r="2740" spans="1:12">
      <c r="A2740" s="118"/>
      <c r="B2740" s="118"/>
      <c r="C2740" s="122"/>
      <c r="D2740" s="118"/>
      <c r="E2740" s="118"/>
      <c r="F2740" s="118"/>
      <c r="G2740" s="118"/>
      <c r="H2740" s="118"/>
      <c r="I2740" s="118"/>
      <c r="J2740" s="118"/>
      <c r="K2740" s="118"/>
      <c r="L2740" s="118"/>
    </row>
    <row r="2741" spans="1:12">
      <c r="A2741" s="118"/>
      <c r="B2741" s="118"/>
      <c r="C2741" s="122"/>
      <c r="D2741" s="118"/>
      <c r="E2741" s="118"/>
      <c r="F2741" s="118"/>
      <c r="G2741" s="118"/>
      <c r="H2741" s="118"/>
      <c r="I2741" s="118"/>
      <c r="J2741" s="118"/>
      <c r="K2741" s="118"/>
      <c r="L2741" s="118"/>
    </row>
    <row r="2742" spans="1:12">
      <c r="A2742" s="118"/>
      <c r="B2742" s="118"/>
      <c r="C2742" s="122"/>
      <c r="D2742" s="118"/>
      <c r="E2742" s="118"/>
      <c r="F2742" s="118"/>
      <c r="G2742" s="118"/>
      <c r="H2742" s="118"/>
      <c r="I2742" s="118"/>
      <c r="J2742" s="118"/>
      <c r="K2742" s="118"/>
      <c r="L2742" s="118"/>
    </row>
    <row r="2743" spans="1:12">
      <c r="A2743" s="118"/>
      <c r="B2743" s="118"/>
      <c r="C2743" s="122"/>
      <c r="D2743" s="118"/>
      <c r="E2743" s="118"/>
      <c r="F2743" s="118"/>
      <c r="G2743" s="118"/>
      <c r="H2743" s="118"/>
      <c r="I2743" s="118"/>
      <c r="J2743" s="118"/>
      <c r="K2743" s="118"/>
      <c r="L2743" s="118"/>
    </row>
    <row r="2744" spans="1:12">
      <c r="A2744" s="118"/>
      <c r="B2744" s="118"/>
      <c r="C2744" s="122"/>
      <c r="D2744" s="118"/>
      <c r="E2744" s="118"/>
      <c r="F2744" s="118"/>
      <c r="G2744" s="118"/>
      <c r="H2744" s="118"/>
      <c r="I2744" s="118"/>
      <c r="J2744" s="118"/>
      <c r="K2744" s="118"/>
      <c r="L2744" s="118"/>
    </row>
    <row r="2745" spans="1:12">
      <c r="A2745" s="118"/>
      <c r="B2745" s="118"/>
      <c r="C2745" s="122"/>
      <c r="D2745" s="118"/>
      <c r="E2745" s="118"/>
      <c r="F2745" s="118"/>
      <c r="G2745" s="118"/>
      <c r="H2745" s="118"/>
      <c r="I2745" s="118"/>
      <c r="J2745" s="118"/>
      <c r="K2745" s="118"/>
      <c r="L2745" s="118"/>
    </row>
    <row r="2746" spans="1:12">
      <c r="A2746" s="118"/>
      <c r="B2746" s="118"/>
      <c r="C2746" s="122"/>
      <c r="D2746" s="118"/>
      <c r="E2746" s="118"/>
      <c r="F2746" s="118"/>
      <c r="G2746" s="118"/>
      <c r="H2746" s="118"/>
      <c r="I2746" s="118"/>
      <c r="J2746" s="118"/>
      <c r="K2746" s="118"/>
      <c r="L2746" s="118"/>
    </row>
    <row r="2747" spans="1:12">
      <c r="A2747" s="118"/>
      <c r="B2747" s="118"/>
      <c r="C2747" s="122"/>
      <c r="D2747" s="118"/>
      <c r="E2747" s="118"/>
      <c r="F2747" s="118"/>
      <c r="G2747" s="118"/>
      <c r="H2747" s="118"/>
      <c r="I2747" s="118"/>
      <c r="J2747" s="118"/>
      <c r="K2747" s="118"/>
      <c r="L2747" s="118"/>
    </row>
    <row r="2748" spans="1:12">
      <c r="A2748" s="118"/>
      <c r="B2748" s="118"/>
      <c r="C2748" s="122"/>
      <c r="D2748" s="118"/>
      <c r="E2748" s="118"/>
      <c r="F2748" s="118"/>
      <c r="G2748" s="118"/>
      <c r="H2748" s="118"/>
      <c r="I2748" s="118"/>
      <c r="J2748" s="118"/>
      <c r="K2748" s="118"/>
      <c r="L2748" s="118"/>
    </row>
    <row r="2749" spans="1:12">
      <c r="A2749" s="118"/>
      <c r="B2749" s="118"/>
      <c r="C2749" s="122"/>
      <c r="D2749" s="118"/>
      <c r="E2749" s="118"/>
      <c r="F2749" s="118"/>
      <c r="G2749" s="118"/>
      <c r="H2749" s="118"/>
      <c r="I2749" s="118"/>
      <c r="J2749" s="118"/>
      <c r="K2749" s="118"/>
      <c r="L2749" s="118"/>
    </row>
    <row r="2750" spans="1:12">
      <c r="A2750" s="118"/>
      <c r="B2750" s="118"/>
      <c r="C2750" s="122"/>
      <c r="D2750" s="118"/>
      <c r="E2750" s="118"/>
      <c r="F2750" s="118"/>
      <c r="G2750" s="118"/>
      <c r="H2750" s="118"/>
      <c r="I2750" s="118"/>
      <c r="J2750" s="118"/>
      <c r="K2750" s="118"/>
      <c r="L2750" s="118"/>
    </row>
    <row r="2751" spans="1:12">
      <c r="A2751" s="118"/>
      <c r="B2751" s="118"/>
      <c r="C2751" s="122"/>
      <c r="D2751" s="118"/>
      <c r="E2751" s="118"/>
      <c r="F2751" s="118"/>
      <c r="G2751" s="118"/>
      <c r="H2751" s="118"/>
      <c r="I2751" s="118"/>
      <c r="J2751" s="118"/>
      <c r="K2751" s="118"/>
      <c r="L2751" s="118"/>
    </row>
    <row r="2752" spans="1:12">
      <c r="A2752" s="118"/>
      <c r="B2752" s="118"/>
      <c r="C2752" s="122"/>
      <c r="D2752" s="118"/>
      <c r="E2752" s="118"/>
      <c r="F2752" s="118"/>
      <c r="G2752" s="118"/>
      <c r="H2752" s="118"/>
      <c r="I2752" s="118"/>
      <c r="J2752" s="118"/>
      <c r="K2752" s="118"/>
      <c r="L2752" s="118"/>
    </row>
    <row r="2753" spans="1:12">
      <c r="A2753" s="118"/>
      <c r="B2753" s="118"/>
      <c r="C2753" s="122"/>
      <c r="D2753" s="118"/>
      <c r="E2753" s="118"/>
      <c r="F2753" s="118"/>
      <c r="G2753" s="118"/>
      <c r="H2753" s="118"/>
      <c r="I2753" s="118"/>
      <c r="J2753" s="118"/>
      <c r="K2753" s="118"/>
      <c r="L2753" s="118"/>
    </row>
    <row r="2754" spans="1:12">
      <c r="A2754" s="118"/>
      <c r="B2754" s="118"/>
      <c r="C2754" s="122"/>
      <c r="D2754" s="118"/>
      <c r="E2754" s="118"/>
      <c r="F2754" s="118"/>
      <c r="G2754" s="118"/>
      <c r="H2754" s="118"/>
      <c r="I2754" s="118"/>
      <c r="J2754" s="118"/>
      <c r="K2754" s="118"/>
      <c r="L2754" s="118"/>
    </row>
    <row r="2755" spans="1:12">
      <c r="A2755" s="118"/>
      <c r="B2755" s="118"/>
      <c r="C2755" s="122"/>
      <c r="D2755" s="118"/>
      <c r="E2755" s="118"/>
      <c r="F2755" s="118"/>
      <c r="G2755" s="118"/>
      <c r="H2755" s="118"/>
      <c r="I2755" s="118"/>
      <c r="J2755" s="118"/>
      <c r="K2755" s="118"/>
      <c r="L2755" s="118"/>
    </row>
    <row r="2756" spans="1:12">
      <c r="A2756" s="118"/>
      <c r="B2756" s="118"/>
      <c r="C2756" s="122"/>
      <c r="D2756" s="118"/>
      <c r="E2756" s="118"/>
      <c r="F2756" s="118"/>
      <c r="G2756" s="118"/>
      <c r="H2756" s="118"/>
      <c r="I2756" s="118"/>
      <c r="J2756" s="118"/>
      <c r="K2756" s="118"/>
      <c r="L2756" s="118"/>
    </row>
    <row r="2757" spans="1:12">
      <c r="A2757" s="118"/>
      <c r="B2757" s="118"/>
      <c r="C2757" s="122"/>
      <c r="D2757" s="118"/>
      <c r="E2757" s="118"/>
      <c r="F2757" s="118"/>
      <c r="G2757" s="118"/>
      <c r="H2757" s="118"/>
      <c r="I2757" s="118"/>
      <c r="J2757" s="118"/>
      <c r="K2757" s="118"/>
      <c r="L2757" s="118"/>
    </row>
    <row r="2758" spans="1:12">
      <c r="A2758" s="118"/>
      <c r="B2758" s="118"/>
      <c r="C2758" s="122"/>
      <c r="D2758" s="118"/>
      <c r="E2758" s="118"/>
      <c r="F2758" s="118"/>
      <c r="G2758" s="118"/>
      <c r="H2758" s="118"/>
      <c r="I2758" s="118"/>
      <c r="J2758" s="118"/>
      <c r="K2758" s="118"/>
      <c r="L2758" s="118"/>
    </row>
    <row r="2759" spans="1:12">
      <c r="A2759" s="118"/>
      <c r="B2759" s="118"/>
      <c r="C2759" s="122"/>
      <c r="D2759" s="118"/>
      <c r="E2759" s="118"/>
      <c r="F2759" s="118"/>
      <c r="G2759" s="118"/>
      <c r="H2759" s="118"/>
      <c r="I2759" s="118"/>
      <c r="J2759" s="118"/>
      <c r="K2759" s="118"/>
      <c r="L2759" s="118"/>
    </row>
    <row r="2760" spans="1:12">
      <c r="A2760" s="118"/>
      <c r="B2760" s="118"/>
      <c r="C2760" s="122"/>
      <c r="D2760" s="118"/>
      <c r="E2760" s="118"/>
      <c r="F2760" s="118"/>
      <c r="G2760" s="118"/>
      <c r="H2760" s="118"/>
      <c r="I2760" s="118"/>
      <c r="J2760" s="118"/>
      <c r="K2760" s="118"/>
      <c r="L2760" s="118"/>
    </row>
    <row r="2761" spans="1:12">
      <c r="A2761" s="118"/>
      <c r="B2761" s="118"/>
      <c r="C2761" s="122"/>
      <c r="D2761" s="118"/>
      <c r="E2761" s="118"/>
      <c r="F2761" s="118"/>
      <c r="G2761" s="118"/>
      <c r="H2761" s="118"/>
      <c r="I2761" s="118"/>
      <c r="J2761" s="118"/>
      <c r="K2761" s="118"/>
      <c r="L2761" s="118"/>
    </row>
    <row r="2762" spans="1:12">
      <c r="A2762" s="118"/>
      <c r="B2762" s="118"/>
      <c r="C2762" s="122"/>
      <c r="D2762" s="118"/>
      <c r="E2762" s="118"/>
      <c r="F2762" s="118"/>
      <c r="G2762" s="118"/>
      <c r="H2762" s="118"/>
      <c r="I2762" s="118"/>
      <c r="J2762" s="118"/>
      <c r="K2762" s="118"/>
      <c r="L2762" s="118"/>
    </row>
    <row r="2763" spans="1:12">
      <c r="A2763" s="118"/>
      <c r="B2763" s="118"/>
      <c r="C2763" s="122"/>
      <c r="D2763" s="118"/>
      <c r="E2763" s="118"/>
      <c r="F2763" s="118"/>
      <c r="G2763" s="118"/>
      <c r="H2763" s="118"/>
      <c r="I2763" s="118"/>
      <c r="J2763" s="118"/>
      <c r="K2763" s="118"/>
      <c r="L2763" s="118"/>
    </row>
    <row r="2764" spans="1:12">
      <c r="A2764" s="118"/>
      <c r="B2764" s="118"/>
      <c r="C2764" s="122"/>
      <c r="D2764" s="118"/>
      <c r="E2764" s="118"/>
      <c r="F2764" s="118"/>
      <c r="G2764" s="118"/>
      <c r="H2764" s="118"/>
      <c r="I2764" s="118"/>
      <c r="J2764" s="118"/>
      <c r="K2764" s="118"/>
      <c r="L2764" s="118"/>
    </row>
    <row r="2765" spans="1:12">
      <c r="A2765" s="118"/>
      <c r="B2765" s="118"/>
      <c r="C2765" s="122"/>
      <c r="D2765" s="118"/>
      <c r="E2765" s="118"/>
      <c r="F2765" s="118"/>
      <c r="G2765" s="118"/>
      <c r="H2765" s="118"/>
      <c r="I2765" s="118"/>
      <c r="J2765" s="118"/>
      <c r="K2765" s="118"/>
      <c r="L2765" s="118"/>
    </row>
    <row r="2766" spans="1:12">
      <c r="A2766" s="118"/>
      <c r="B2766" s="118"/>
      <c r="C2766" s="122"/>
      <c r="D2766" s="118"/>
      <c r="E2766" s="118"/>
      <c r="F2766" s="118"/>
      <c r="G2766" s="118"/>
      <c r="H2766" s="118"/>
      <c r="I2766" s="118"/>
      <c r="J2766" s="118"/>
      <c r="K2766" s="118"/>
      <c r="L2766" s="118"/>
    </row>
    <row r="2767" spans="1:12">
      <c r="A2767" s="118"/>
      <c r="B2767" s="118"/>
      <c r="C2767" s="122"/>
      <c r="D2767" s="118"/>
      <c r="E2767" s="118"/>
      <c r="F2767" s="118"/>
      <c r="G2767" s="118"/>
      <c r="H2767" s="118"/>
      <c r="I2767" s="118"/>
      <c r="J2767" s="118"/>
      <c r="K2767" s="118"/>
      <c r="L2767" s="118"/>
    </row>
    <row r="2768" spans="1:12">
      <c r="A2768" s="118"/>
      <c r="B2768" s="118"/>
      <c r="C2768" s="122"/>
      <c r="D2768" s="118"/>
      <c r="E2768" s="118"/>
      <c r="F2768" s="118"/>
      <c r="G2768" s="118"/>
      <c r="H2768" s="118"/>
      <c r="I2768" s="118"/>
      <c r="J2768" s="118"/>
      <c r="K2768" s="118"/>
      <c r="L2768" s="118"/>
    </row>
    <row r="2769" spans="1:12">
      <c r="A2769" s="118"/>
      <c r="B2769" s="118"/>
      <c r="C2769" s="122"/>
      <c r="D2769" s="118"/>
      <c r="E2769" s="118"/>
      <c r="F2769" s="118"/>
      <c r="G2769" s="118"/>
      <c r="H2769" s="118"/>
      <c r="I2769" s="118"/>
      <c r="J2769" s="118"/>
      <c r="K2769" s="118"/>
      <c r="L2769" s="118"/>
    </row>
    <row r="2770" spans="1:12">
      <c r="A2770" s="118"/>
      <c r="B2770" s="118"/>
      <c r="C2770" s="122"/>
      <c r="D2770" s="118"/>
      <c r="E2770" s="118"/>
      <c r="F2770" s="118"/>
      <c r="G2770" s="118"/>
      <c r="H2770" s="118"/>
      <c r="I2770" s="118"/>
      <c r="J2770" s="118"/>
      <c r="K2770" s="118"/>
      <c r="L2770" s="118"/>
    </row>
    <row r="2771" spans="1:12">
      <c r="A2771" s="118"/>
      <c r="B2771" s="118"/>
      <c r="C2771" s="122"/>
      <c r="D2771" s="118"/>
      <c r="E2771" s="118"/>
      <c r="F2771" s="118"/>
      <c r="G2771" s="118"/>
      <c r="H2771" s="118"/>
      <c r="I2771" s="118"/>
      <c r="J2771" s="118"/>
      <c r="K2771" s="118"/>
      <c r="L2771" s="118"/>
    </row>
    <row r="2772" spans="1:12">
      <c r="A2772" s="118"/>
      <c r="B2772" s="118"/>
      <c r="C2772" s="122"/>
      <c r="D2772" s="118"/>
      <c r="E2772" s="118"/>
      <c r="F2772" s="118"/>
      <c r="G2772" s="118"/>
      <c r="H2772" s="118"/>
      <c r="I2772" s="118"/>
      <c r="J2772" s="118"/>
      <c r="K2772" s="118"/>
      <c r="L2772" s="118"/>
    </row>
    <row r="2773" spans="1:12">
      <c r="A2773" s="118"/>
      <c r="B2773" s="118"/>
      <c r="C2773" s="122"/>
      <c r="D2773" s="118"/>
      <c r="E2773" s="118"/>
      <c r="F2773" s="118"/>
      <c r="G2773" s="118"/>
      <c r="H2773" s="118"/>
      <c r="I2773" s="118"/>
      <c r="J2773" s="118"/>
      <c r="K2773" s="118"/>
      <c r="L2773" s="118"/>
    </row>
    <row r="2774" spans="1:12">
      <c r="A2774" s="118"/>
      <c r="B2774" s="118"/>
      <c r="C2774" s="122"/>
      <c r="D2774" s="118"/>
      <c r="E2774" s="118"/>
      <c r="F2774" s="118"/>
      <c r="G2774" s="118"/>
      <c r="H2774" s="118"/>
      <c r="I2774" s="118"/>
      <c r="J2774" s="118"/>
      <c r="K2774" s="118"/>
      <c r="L2774" s="118"/>
    </row>
    <row r="2775" spans="1:12">
      <c r="A2775" s="118"/>
      <c r="B2775" s="118"/>
      <c r="C2775" s="122"/>
      <c r="D2775" s="118"/>
      <c r="E2775" s="118"/>
      <c r="F2775" s="118"/>
      <c r="G2775" s="118"/>
      <c r="H2775" s="118"/>
      <c r="I2775" s="118"/>
      <c r="J2775" s="118"/>
      <c r="K2775" s="118"/>
      <c r="L2775" s="118"/>
    </row>
    <row r="2776" spans="1:12">
      <c r="A2776" s="118"/>
      <c r="B2776" s="118"/>
      <c r="C2776" s="122"/>
      <c r="D2776" s="118"/>
      <c r="E2776" s="118"/>
      <c r="F2776" s="118"/>
      <c r="G2776" s="118"/>
      <c r="H2776" s="118"/>
      <c r="I2776" s="118"/>
      <c r="J2776" s="118"/>
      <c r="K2776" s="118"/>
      <c r="L2776" s="118"/>
    </row>
    <row r="2777" spans="1:12">
      <c r="A2777" s="118"/>
      <c r="B2777" s="118"/>
      <c r="C2777" s="122"/>
      <c r="D2777" s="118"/>
      <c r="E2777" s="118"/>
      <c r="F2777" s="118"/>
      <c r="G2777" s="118"/>
      <c r="H2777" s="118"/>
      <c r="I2777" s="118"/>
      <c r="J2777" s="118"/>
      <c r="K2777" s="118"/>
      <c r="L2777" s="118"/>
    </row>
    <row r="2778" spans="1:12">
      <c r="A2778" s="118"/>
      <c r="B2778" s="118"/>
      <c r="C2778" s="122"/>
      <c r="D2778" s="118"/>
      <c r="E2778" s="118"/>
      <c r="F2778" s="118"/>
      <c r="G2778" s="118"/>
      <c r="H2778" s="118"/>
      <c r="I2778" s="118"/>
      <c r="J2778" s="118"/>
      <c r="K2778" s="118"/>
      <c r="L2778" s="118"/>
    </row>
    <row r="2779" spans="1:12">
      <c r="A2779" s="118"/>
      <c r="B2779" s="118"/>
      <c r="C2779" s="122"/>
      <c r="D2779" s="118"/>
      <c r="E2779" s="118"/>
      <c r="F2779" s="118"/>
      <c r="G2779" s="118"/>
      <c r="H2779" s="118"/>
      <c r="I2779" s="118"/>
      <c r="J2779" s="118"/>
      <c r="K2779" s="118"/>
      <c r="L2779" s="118"/>
    </row>
    <row r="2780" spans="1:12">
      <c r="A2780" s="118"/>
      <c r="B2780" s="118"/>
      <c r="C2780" s="122"/>
      <c r="D2780" s="118"/>
      <c r="E2780" s="118"/>
      <c r="F2780" s="118"/>
      <c r="G2780" s="118"/>
      <c r="H2780" s="118"/>
      <c r="I2780" s="118"/>
      <c r="J2780" s="118"/>
      <c r="K2780" s="118"/>
      <c r="L2780" s="118"/>
    </row>
    <row r="2781" spans="1:12">
      <c r="A2781" s="118"/>
      <c r="B2781" s="118"/>
      <c r="C2781" s="122"/>
      <c r="D2781" s="118"/>
      <c r="E2781" s="118"/>
      <c r="F2781" s="118"/>
      <c r="G2781" s="118"/>
      <c r="H2781" s="118"/>
      <c r="I2781" s="118"/>
      <c r="J2781" s="118"/>
      <c r="K2781" s="118"/>
      <c r="L2781" s="118"/>
    </row>
    <row r="2782" spans="1:12">
      <c r="A2782" s="118"/>
      <c r="B2782" s="118"/>
      <c r="C2782" s="122"/>
      <c r="D2782" s="118"/>
      <c r="E2782" s="118"/>
      <c r="F2782" s="118"/>
      <c r="G2782" s="118"/>
      <c r="H2782" s="118"/>
      <c r="I2782" s="118"/>
      <c r="J2782" s="118"/>
      <c r="K2782" s="118"/>
      <c r="L2782" s="118"/>
    </row>
    <row r="2783" spans="1:12">
      <c r="A2783" s="118"/>
      <c r="B2783" s="118"/>
      <c r="C2783" s="122"/>
      <c r="D2783" s="118"/>
      <c r="E2783" s="118"/>
      <c r="F2783" s="118"/>
      <c r="G2783" s="118"/>
      <c r="H2783" s="118"/>
      <c r="I2783" s="118"/>
      <c r="J2783" s="118"/>
      <c r="K2783" s="118"/>
      <c r="L2783" s="118"/>
    </row>
    <row r="2784" spans="1:12">
      <c r="A2784" s="118"/>
      <c r="B2784" s="118"/>
      <c r="C2784" s="122"/>
      <c r="D2784" s="118"/>
      <c r="E2784" s="118"/>
      <c r="F2784" s="118"/>
      <c r="G2784" s="118"/>
      <c r="H2784" s="118"/>
      <c r="I2784" s="118"/>
      <c r="J2784" s="118"/>
      <c r="K2784" s="118"/>
      <c r="L2784" s="118"/>
    </row>
    <row r="2785" spans="1:12">
      <c r="A2785" s="118"/>
      <c r="B2785" s="118"/>
      <c r="C2785" s="122"/>
      <c r="D2785" s="118"/>
      <c r="E2785" s="118"/>
      <c r="F2785" s="118"/>
      <c r="G2785" s="118"/>
      <c r="H2785" s="118"/>
      <c r="I2785" s="118"/>
      <c r="J2785" s="118"/>
      <c r="K2785" s="118"/>
      <c r="L2785" s="118"/>
    </row>
    <row r="2786" spans="1:12">
      <c r="A2786" s="118"/>
      <c r="B2786" s="118"/>
      <c r="C2786" s="122"/>
      <c r="D2786" s="118"/>
      <c r="E2786" s="118"/>
      <c r="F2786" s="118"/>
      <c r="G2786" s="118"/>
      <c r="H2786" s="118"/>
      <c r="I2786" s="118"/>
      <c r="J2786" s="118"/>
      <c r="K2786" s="118"/>
      <c r="L2786" s="118"/>
    </row>
    <row r="2787" spans="1:12">
      <c r="A2787" s="118"/>
      <c r="B2787" s="118"/>
      <c r="C2787" s="122"/>
      <c r="D2787" s="118"/>
      <c r="E2787" s="118"/>
      <c r="F2787" s="118"/>
      <c r="G2787" s="118"/>
      <c r="H2787" s="118"/>
      <c r="I2787" s="118"/>
      <c r="J2787" s="118"/>
      <c r="K2787" s="118"/>
      <c r="L2787" s="118"/>
    </row>
    <row r="2788" spans="1:12">
      <c r="A2788" s="118"/>
      <c r="B2788" s="118"/>
      <c r="C2788" s="122"/>
      <c r="D2788" s="118"/>
      <c r="E2788" s="118"/>
      <c r="F2788" s="118"/>
      <c r="G2788" s="118"/>
      <c r="H2788" s="118"/>
      <c r="I2788" s="118"/>
      <c r="J2788" s="118"/>
      <c r="K2788" s="118"/>
      <c r="L2788" s="118"/>
    </row>
    <row r="2789" spans="1:12">
      <c r="A2789" s="118"/>
      <c r="B2789" s="118"/>
      <c r="C2789" s="122"/>
      <c r="D2789" s="118"/>
      <c r="E2789" s="118"/>
      <c r="F2789" s="118"/>
      <c r="G2789" s="118"/>
      <c r="H2789" s="118"/>
      <c r="I2789" s="118"/>
      <c r="J2789" s="118"/>
      <c r="K2789" s="118"/>
      <c r="L2789" s="118"/>
    </row>
    <row r="2790" spans="1:12">
      <c r="A2790" s="118"/>
      <c r="B2790" s="118"/>
      <c r="C2790" s="122"/>
      <c r="D2790" s="118"/>
      <c r="E2790" s="118"/>
      <c r="F2790" s="118"/>
      <c r="G2790" s="118"/>
      <c r="H2790" s="118"/>
      <c r="I2790" s="118"/>
      <c r="J2790" s="118"/>
      <c r="K2790" s="118"/>
      <c r="L2790" s="118"/>
    </row>
    <row r="2791" spans="1:12">
      <c r="A2791" s="118"/>
      <c r="B2791" s="118"/>
      <c r="C2791" s="122"/>
      <c r="D2791" s="118"/>
      <c r="E2791" s="118"/>
      <c r="F2791" s="118"/>
      <c r="G2791" s="118"/>
      <c r="H2791" s="118"/>
      <c r="I2791" s="118"/>
      <c r="J2791" s="118"/>
      <c r="K2791" s="118"/>
      <c r="L2791" s="118"/>
    </row>
    <row r="2792" spans="1:12">
      <c r="A2792" s="118"/>
      <c r="B2792" s="118"/>
      <c r="C2792" s="122"/>
      <c r="D2792" s="118"/>
      <c r="E2792" s="118"/>
      <c r="F2792" s="118"/>
      <c r="G2792" s="118"/>
      <c r="H2792" s="118"/>
      <c r="I2792" s="118"/>
      <c r="J2792" s="118"/>
      <c r="K2792" s="118"/>
      <c r="L2792" s="118"/>
    </row>
    <row r="2793" spans="1:12">
      <c r="A2793" s="118"/>
      <c r="B2793" s="118"/>
      <c r="C2793" s="122"/>
      <c r="D2793" s="118"/>
      <c r="E2793" s="118"/>
      <c r="F2793" s="118"/>
      <c r="G2793" s="118"/>
      <c r="H2793" s="118"/>
      <c r="I2793" s="118"/>
      <c r="J2793" s="118"/>
      <c r="K2793" s="118"/>
      <c r="L2793" s="118"/>
    </row>
    <row r="2794" spans="1:12">
      <c r="A2794" s="118"/>
      <c r="B2794" s="118"/>
      <c r="C2794" s="122"/>
      <c r="D2794" s="118"/>
      <c r="E2794" s="118"/>
      <c r="F2794" s="118"/>
      <c r="G2794" s="118"/>
      <c r="H2794" s="118"/>
      <c r="I2794" s="118"/>
      <c r="J2794" s="118"/>
      <c r="K2794" s="118"/>
      <c r="L2794" s="118"/>
    </row>
    <row r="2795" spans="1:12">
      <c r="A2795" s="118"/>
      <c r="B2795" s="118"/>
      <c r="C2795" s="122"/>
      <c r="D2795" s="118"/>
      <c r="E2795" s="118"/>
      <c r="F2795" s="118"/>
      <c r="G2795" s="118"/>
      <c r="H2795" s="118"/>
      <c r="I2795" s="118"/>
      <c r="J2795" s="118"/>
      <c r="K2795" s="118"/>
      <c r="L2795" s="118"/>
    </row>
    <row r="2796" spans="1:12">
      <c r="A2796" s="118"/>
      <c r="B2796" s="118"/>
      <c r="C2796" s="122"/>
      <c r="D2796" s="118"/>
      <c r="E2796" s="118"/>
      <c r="F2796" s="118"/>
      <c r="G2796" s="118"/>
      <c r="H2796" s="118"/>
      <c r="I2796" s="118"/>
      <c r="J2796" s="118"/>
      <c r="K2796" s="118"/>
      <c r="L2796" s="118"/>
    </row>
    <row r="2797" spans="1:12">
      <c r="A2797" s="118"/>
      <c r="B2797" s="118"/>
      <c r="C2797" s="122"/>
      <c r="D2797" s="118"/>
      <c r="E2797" s="118"/>
      <c r="F2797" s="118"/>
      <c r="G2797" s="118"/>
      <c r="H2797" s="118"/>
      <c r="I2797" s="118"/>
      <c r="J2797" s="118"/>
      <c r="K2797" s="118"/>
      <c r="L2797" s="118"/>
    </row>
    <row r="2798" spans="1:12">
      <c r="A2798" s="118"/>
      <c r="B2798" s="118"/>
      <c r="C2798" s="122"/>
      <c r="D2798" s="118"/>
      <c r="E2798" s="118"/>
      <c r="F2798" s="118"/>
      <c r="G2798" s="118"/>
      <c r="H2798" s="118"/>
      <c r="I2798" s="118"/>
      <c r="J2798" s="118"/>
      <c r="K2798" s="118"/>
      <c r="L2798" s="118"/>
    </row>
    <row r="2799" spans="1:12">
      <c r="A2799" s="118"/>
      <c r="B2799" s="118"/>
      <c r="C2799" s="122"/>
      <c r="D2799" s="118"/>
      <c r="E2799" s="118"/>
      <c r="F2799" s="118"/>
      <c r="G2799" s="118"/>
      <c r="H2799" s="118"/>
      <c r="I2799" s="118"/>
      <c r="J2799" s="118"/>
      <c r="K2799" s="118"/>
      <c r="L2799" s="118"/>
    </row>
    <row r="2800" spans="1:12">
      <c r="A2800" s="118"/>
      <c r="B2800" s="118"/>
      <c r="C2800" s="122"/>
      <c r="D2800" s="118"/>
      <c r="E2800" s="118"/>
      <c r="F2800" s="118"/>
      <c r="G2800" s="118"/>
      <c r="H2800" s="118"/>
      <c r="I2800" s="118"/>
      <c r="J2800" s="118"/>
      <c r="K2800" s="118"/>
      <c r="L2800" s="118"/>
    </row>
    <row r="2801" spans="1:12">
      <c r="A2801" s="118"/>
      <c r="B2801" s="118"/>
      <c r="C2801" s="122"/>
      <c r="D2801" s="118"/>
      <c r="E2801" s="118"/>
      <c r="F2801" s="118"/>
      <c r="G2801" s="118"/>
      <c r="H2801" s="118"/>
      <c r="I2801" s="118"/>
      <c r="J2801" s="118"/>
      <c r="K2801" s="118"/>
      <c r="L2801" s="118"/>
    </row>
    <row r="2802" spans="1:12">
      <c r="A2802" s="118"/>
      <c r="B2802" s="118"/>
      <c r="C2802" s="122"/>
      <c r="D2802" s="118"/>
      <c r="E2802" s="118"/>
      <c r="F2802" s="118"/>
      <c r="G2802" s="118"/>
      <c r="H2802" s="118"/>
      <c r="I2802" s="118"/>
      <c r="J2802" s="118"/>
      <c r="K2802" s="118"/>
      <c r="L2802" s="118"/>
    </row>
    <row r="2803" spans="1:12">
      <c r="A2803" s="118"/>
      <c r="B2803" s="118"/>
      <c r="C2803" s="122"/>
      <c r="D2803" s="118"/>
      <c r="E2803" s="118"/>
      <c r="F2803" s="118"/>
      <c r="G2803" s="118"/>
      <c r="H2803" s="118"/>
      <c r="I2803" s="118"/>
      <c r="J2803" s="118"/>
      <c r="K2803" s="118"/>
      <c r="L2803" s="118"/>
    </row>
    <row r="2804" spans="1:12">
      <c r="A2804" s="118"/>
      <c r="B2804" s="118"/>
      <c r="C2804" s="122"/>
      <c r="D2804" s="118"/>
      <c r="E2804" s="118"/>
      <c r="F2804" s="118"/>
      <c r="G2804" s="118"/>
      <c r="H2804" s="118"/>
      <c r="I2804" s="118"/>
      <c r="J2804" s="118"/>
      <c r="K2804" s="118"/>
      <c r="L2804" s="118"/>
    </row>
    <row r="2805" spans="1:12">
      <c r="A2805" s="118"/>
      <c r="B2805" s="118"/>
      <c r="C2805" s="122"/>
      <c r="D2805" s="118"/>
      <c r="E2805" s="118"/>
      <c r="F2805" s="118"/>
      <c r="G2805" s="118"/>
      <c r="H2805" s="118"/>
      <c r="I2805" s="118"/>
      <c r="J2805" s="118"/>
      <c r="K2805" s="118"/>
      <c r="L2805" s="118"/>
    </row>
    <row r="2806" spans="1:12">
      <c r="A2806" s="118"/>
      <c r="B2806" s="118"/>
      <c r="C2806" s="122"/>
      <c r="D2806" s="118"/>
      <c r="E2806" s="118"/>
      <c r="F2806" s="118"/>
      <c r="G2806" s="118"/>
      <c r="H2806" s="118"/>
      <c r="I2806" s="118"/>
      <c r="J2806" s="118"/>
      <c r="K2806" s="118"/>
      <c r="L2806" s="118"/>
    </row>
    <row r="2807" spans="1:12">
      <c r="A2807" s="118"/>
      <c r="B2807" s="118"/>
      <c r="C2807" s="122"/>
      <c r="D2807" s="118"/>
      <c r="E2807" s="118"/>
      <c r="F2807" s="118"/>
      <c r="G2807" s="118"/>
      <c r="H2807" s="118"/>
      <c r="I2807" s="118"/>
      <c r="J2807" s="118"/>
      <c r="K2807" s="118"/>
      <c r="L2807" s="118"/>
    </row>
    <row r="2808" spans="1:12">
      <c r="A2808" s="118"/>
      <c r="B2808" s="118"/>
      <c r="C2808" s="122"/>
      <c r="D2808" s="118"/>
      <c r="E2808" s="118"/>
      <c r="F2808" s="118"/>
      <c r="G2808" s="118"/>
      <c r="H2808" s="118"/>
      <c r="I2808" s="118"/>
      <c r="J2808" s="118"/>
      <c r="K2808" s="118"/>
      <c r="L2808" s="118"/>
    </row>
    <row r="2809" spans="1:12">
      <c r="A2809" s="118"/>
      <c r="B2809" s="118"/>
      <c r="C2809" s="122"/>
      <c r="D2809" s="118"/>
      <c r="E2809" s="118"/>
      <c r="F2809" s="118"/>
      <c r="G2809" s="118"/>
      <c r="H2809" s="118"/>
      <c r="I2809" s="118"/>
      <c r="J2809" s="118"/>
      <c r="K2809" s="118"/>
      <c r="L2809" s="118"/>
    </row>
    <row r="2810" spans="1:12">
      <c r="A2810" s="118"/>
      <c r="B2810" s="118"/>
      <c r="C2810" s="122"/>
      <c r="D2810" s="118"/>
      <c r="E2810" s="118"/>
      <c r="F2810" s="118"/>
      <c r="G2810" s="118"/>
      <c r="H2810" s="118"/>
      <c r="I2810" s="118"/>
      <c r="J2810" s="118"/>
      <c r="K2810" s="118"/>
      <c r="L2810" s="118"/>
    </row>
    <row r="2811" spans="1:12">
      <c r="A2811" s="118"/>
      <c r="B2811" s="118"/>
      <c r="C2811" s="122"/>
      <c r="D2811" s="118"/>
      <c r="E2811" s="118"/>
      <c r="F2811" s="118"/>
      <c r="G2811" s="118"/>
      <c r="H2811" s="118"/>
      <c r="I2811" s="118"/>
      <c r="J2811" s="118"/>
      <c r="K2811" s="118"/>
      <c r="L2811" s="118"/>
    </row>
    <row r="2812" spans="1:12">
      <c r="A2812" s="118"/>
      <c r="B2812" s="118"/>
      <c r="C2812" s="122"/>
      <c r="D2812" s="118"/>
      <c r="E2812" s="118"/>
      <c r="F2812" s="118"/>
      <c r="G2812" s="118"/>
      <c r="H2812" s="118"/>
      <c r="I2812" s="118"/>
      <c r="J2812" s="118"/>
      <c r="K2812" s="118"/>
      <c r="L2812" s="118"/>
    </row>
    <row r="2813" spans="1:12">
      <c r="A2813" s="118"/>
      <c r="B2813" s="118"/>
      <c r="C2813" s="122"/>
      <c r="D2813" s="118"/>
      <c r="E2813" s="118"/>
      <c r="F2813" s="118"/>
      <c r="G2813" s="118"/>
      <c r="H2813" s="118"/>
      <c r="I2813" s="118"/>
      <c r="J2813" s="118"/>
      <c r="K2813" s="118"/>
      <c r="L2813" s="118"/>
    </row>
    <row r="2814" spans="1:12">
      <c r="A2814" s="118"/>
      <c r="B2814" s="118"/>
      <c r="C2814" s="122"/>
      <c r="D2814" s="118"/>
      <c r="E2814" s="118"/>
      <c r="F2814" s="118"/>
      <c r="G2814" s="118"/>
      <c r="H2814" s="118"/>
      <c r="I2814" s="118"/>
      <c r="J2814" s="118"/>
      <c r="K2814" s="118"/>
      <c r="L2814" s="118"/>
    </row>
    <row r="2815" spans="1:12">
      <c r="A2815" s="118"/>
      <c r="B2815" s="118"/>
      <c r="C2815" s="122"/>
      <c r="D2815" s="118"/>
      <c r="E2815" s="118"/>
      <c r="F2815" s="118"/>
      <c r="G2815" s="118"/>
      <c r="H2815" s="118"/>
      <c r="I2815" s="118"/>
      <c r="J2815" s="118"/>
      <c r="K2815" s="118"/>
      <c r="L2815" s="118"/>
    </row>
    <row r="2816" spans="1:12">
      <c r="A2816" s="118"/>
      <c r="B2816" s="118"/>
      <c r="C2816" s="122"/>
      <c r="D2816" s="118"/>
      <c r="E2816" s="118"/>
      <c r="F2816" s="118"/>
      <c r="G2816" s="118"/>
      <c r="H2816" s="118"/>
      <c r="I2816" s="118"/>
      <c r="J2816" s="118"/>
      <c r="K2816" s="118"/>
      <c r="L2816" s="118"/>
    </row>
    <row r="2817" spans="1:12">
      <c r="A2817" s="118"/>
      <c r="B2817" s="118"/>
      <c r="C2817" s="122"/>
      <c r="D2817" s="118"/>
      <c r="E2817" s="118"/>
      <c r="F2817" s="118"/>
      <c r="G2817" s="118"/>
      <c r="H2817" s="118"/>
      <c r="I2817" s="118"/>
      <c r="J2817" s="118"/>
      <c r="K2817" s="118"/>
      <c r="L2817" s="118"/>
    </row>
    <row r="2818" spans="1:12">
      <c r="A2818" s="118"/>
      <c r="B2818" s="118"/>
      <c r="C2818" s="122"/>
      <c r="D2818" s="118"/>
      <c r="E2818" s="118"/>
      <c r="F2818" s="118"/>
      <c r="G2818" s="118"/>
      <c r="H2818" s="118"/>
      <c r="I2818" s="118"/>
      <c r="J2818" s="118"/>
      <c r="K2818" s="118"/>
      <c r="L2818" s="118"/>
    </row>
    <row r="2819" spans="1:12">
      <c r="A2819" s="118"/>
      <c r="B2819" s="118"/>
      <c r="C2819" s="122"/>
      <c r="D2819" s="118"/>
      <c r="E2819" s="118"/>
      <c r="F2819" s="118"/>
      <c r="G2819" s="118"/>
      <c r="H2819" s="118"/>
      <c r="I2819" s="118"/>
      <c r="J2819" s="118"/>
      <c r="K2819" s="118"/>
      <c r="L2819" s="118"/>
    </row>
    <row r="2820" spans="1:12">
      <c r="A2820" s="118"/>
      <c r="B2820" s="118"/>
      <c r="C2820" s="122"/>
      <c r="D2820" s="118"/>
      <c r="E2820" s="118"/>
      <c r="F2820" s="118"/>
      <c r="G2820" s="118"/>
      <c r="H2820" s="118"/>
      <c r="I2820" s="118"/>
      <c r="J2820" s="118"/>
      <c r="K2820" s="118"/>
      <c r="L2820" s="118"/>
    </row>
    <row r="2821" spans="1:12">
      <c r="A2821" s="118"/>
      <c r="B2821" s="118"/>
      <c r="C2821" s="122"/>
      <c r="D2821" s="118"/>
      <c r="E2821" s="118"/>
      <c r="F2821" s="118"/>
      <c r="G2821" s="118"/>
      <c r="H2821" s="118"/>
      <c r="I2821" s="118"/>
      <c r="J2821" s="118"/>
      <c r="K2821" s="118"/>
      <c r="L2821" s="118"/>
    </row>
    <row r="2822" spans="1:12">
      <c r="A2822" s="118"/>
      <c r="B2822" s="118"/>
      <c r="C2822" s="122"/>
      <c r="D2822" s="118"/>
      <c r="E2822" s="118"/>
      <c r="F2822" s="118"/>
      <c r="G2822" s="118"/>
      <c r="H2822" s="118"/>
      <c r="I2822" s="118"/>
      <c r="J2822" s="118"/>
      <c r="K2822" s="118"/>
      <c r="L2822" s="118"/>
    </row>
    <row r="2823" spans="1:12">
      <c r="A2823" s="118"/>
      <c r="B2823" s="118"/>
      <c r="C2823" s="122"/>
      <c r="D2823" s="118"/>
      <c r="E2823" s="118"/>
      <c r="F2823" s="118"/>
      <c r="G2823" s="118"/>
      <c r="H2823" s="118"/>
      <c r="I2823" s="118"/>
      <c r="J2823" s="118"/>
      <c r="K2823" s="118"/>
      <c r="L2823" s="118"/>
    </row>
    <row r="2824" spans="1:12">
      <c r="A2824" s="118"/>
      <c r="B2824" s="118"/>
      <c r="C2824" s="122"/>
      <c r="D2824" s="118"/>
      <c r="E2824" s="118"/>
      <c r="F2824" s="118"/>
      <c r="G2824" s="118"/>
      <c r="H2824" s="118"/>
      <c r="I2824" s="118"/>
      <c r="J2824" s="118"/>
      <c r="K2824" s="118"/>
      <c r="L2824" s="118"/>
    </row>
    <row r="2825" spans="1:12">
      <c r="A2825" s="118"/>
      <c r="B2825" s="118"/>
      <c r="C2825" s="122"/>
      <c r="D2825" s="118"/>
      <c r="E2825" s="118"/>
      <c r="F2825" s="118"/>
      <c r="G2825" s="118"/>
      <c r="H2825" s="118"/>
      <c r="I2825" s="118"/>
      <c r="J2825" s="118"/>
      <c r="K2825" s="118"/>
      <c r="L2825" s="118"/>
    </row>
    <row r="2826" spans="1:12">
      <c r="A2826" s="118"/>
      <c r="B2826" s="118"/>
      <c r="C2826" s="122"/>
      <c r="D2826" s="118"/>
      <c r="E2826" s="118"/>
      <c r="F2826" s="118"/>
      <c r="G2826" s="118"/>
      <c r="H2826" s="118"/>
      <c r="I2826" s="118"/>
      <c r="J2826" s="118"/>
      <c r="K2826" s="118"/>
      <c r="L2826" s="118"/>
    </row>
    <row r="2827" spans="1:12">
      <c r="A2827" s="118"/>
      <c r="B2827" s="118"/>
      <c r="C2827" s="122"/>
      <c r="D2827" s="118"/>
      <c r="E2827" s="118"/>
      <c r="F2827" s="118"/>
      <c r="G2827" s="118"/>
      <c r="H2827" s="118"/>
      <c r="I2827" s="118"/>
      <c r="J2827" s="118"/>
      <c r="K2827" s="118"/>
      <c r="L2827" s="118"/>
    </row>
    <row r="2828" spans="1:12">
      <c r="A2828" s="118"/>
      <c r="B2828" s="118"/>
      <c r="C2828" s="122"/>
      <c r="D2828" s="118"/>
      <c r="E2828" s="118"/>
      <c r="F2828" s="118"/>
      <c r="G2828" s="118"/>
      <c r="H2828" s="118"/>
      <c r="I2828" s="118"/>
      <c r="J2828" s="118"/>
      <c r="K2828" s="118"/>
      <c r="L2828" s="118"/>
    </row>
    <row r="2829" spans="1:12">
      <c r="A2829" s="118"/>
      <c r="B2829" s="118"/>
      <c r="C2829" s="122"/>
      <c r="D2829" s="118"/>
      <c r="E2829" s="118"/>
      <c r="F2829" s="118"/>
      <c r="G2829" s="118"/>
      <c r="H2829" s="118"/>
      <c r="I2829" s="118"/>
      <c r="J2829" s="118"/>
      <c r="K2829" s="118"/>
      <c r="L2829" s="118"/>
    </row>
    <row r="2830" spans="1:12">
      <c r="A2830" s="118"/>
      <c r="B2830" s="118"/>
      <c r="C2830" s="122"/>
      <c r="D2830" s="118"/>
      <c r="E2830" s="118"/>
      <c r="F2830" s="118"/>
      <c r="G2830" s="118"/>
      <c r="H2830" s="118"/>
      <c r="I2830" s="118"/>
      <c r="J2830" s="118"/>
      <c r="K2830" s="118"/>
      <c r="L2830" s="118"/>
    </row>
    <row r="2831" spans="1:12">
      <c r="A2831" s="118"/>
      <c r="B2831" s="118"/>
      <c r="C2831" s="122"/>
      <c r="D2831" s="118"/>
      <c r="E2831" s="118"/>
      <c r="F2831" s="118"/>
      <c r="G2831" s="118"/>
      <c r="H2831" s="118"/>
      <c r="I2831" s="118"/>
      <c r="J2831" s="118"/>
      <c r="K2831" s="118"/>
      <c r="L2831" s="118"/>
    </row>
    <row r="2832" spans="1:12">
      <c r="A2832" s="118"/>
      <c r="B2832" s="118"/>
      <c r="C2832" s="122"/>
      <c r="D2832" s="118"/>
      <c r="E2832" s="118"/>
      <c r="F2832" s="118"/>
      <c r="G2832" s="118"/>
      <c r="H2832" s="118"/>
      <c r="I2832" s="118"/>
      <c r="J2832" s="118"/>
      <c r="K2832" s="118"/>
      <c r="L2832" s="118"/>
    </row>
    <row r="2833" spans="1:12">
      <c r="A2833" s="118"/>
      <c r="B2833" s="118"/>
      <c r="C2833" s="122"/>
      <c r="D2833" s="118"/>
      <c r="E2833" s="118"/>
      <c r="F2833" s="118"/>
      <c r="G2833" s="118"/>
      <c r="H2833" s="118"/>
      <c r="I2833" s="118"/>
      <c r="J2833" s="118"/>
      <c r="K2833" s="118"/>
      <c r="L2833" s="118"/>
    </row>
    <row r="2834" spans="1:12">
      <c r="A2834" s="118"/>
      <c r="B2834" s="118"/>
      <c r="C2834" s="122"/>
      <c r="D2834" s="118"/>
      <c r="E2834" s="118"/>
      <c r="F2834" s="118"/>
      <c r="G2834" s="118"/>
      <c r="H2834" s="118"/>
      <c r="I2834" s="118"/>
      <c r="J2834" s="118"/>
      <c r="K2834" s="118"/>
      <c r="L2834" s="118"/>
    </row>
    <row r="2835" spans="1:12">
      <c r="A2835" s="118"/>
      <c r="B2835" s="118"/>
      <c r="C2835" s="122"/>
      <c r="D2835" s="118"/>
      <c r="E2835" s="118"/>
      <c r="F2835" s="118"/>
      <c r="G2835" s="118"/>
      <c r="H2835" s="118"/>
      <c r="I2835" s="118"/>
      <c r="J2835" s="118"/>
      <c r="K2835" s="118"/>
      <c r="L2835" s="118"/>
    </row>
    <row r="2836" spans="1:12">
      <c r="A2836" s="118"/>
      <c r="B2836" s="118"/>
      <c r="C2836" s="122"/>
      <c r="D2836" s="118"/>
      <c r="E2836" s="118"/>
      <c r="F2836" s="118"/>
      <c r="G2836" s="118"/>
      <c r="H2836" s="118"/>
      <c r="I2836" s="118"/>
      <c r="J2836" s="118"/>
      <c r="K2836" s="118"/>
      <c r="L2836" s="118"/>
    </row>
    <row r="2837" spans="1:12">
      <c r="A2837" s="118"/>
      <c r="B2837" s="118"/>
      <c r="C2837" s="122"/>
      <c r="D2837" s="118"/>
      <c r="E2837" s="118"/>
      <c r="F2837" s="118"/>
      <c r="G2837" s="118"/>
      <c r="H2837" s="118"/>
      <c r="I2837" s="118"/>
      <c r="J2837" s="118"/>
      <c r="K2837" s="118"/>
      <c r="L2837" s="118"/>
    </row>
    <row r="2838" spans="1:12">
      <c r="A2838" s="118"/>
      <c r="B2838" s="118"/>
      <c r="C2838" s="122"/>
      <c r="D2838" s="118"/>
      <c r="E2838" s="118"/>
      <c r="F2838" s="118"/>
      <c r="G2838" s="118"/>
      <c r="H2838" s="118"/>
      <c r="I2838" s="118"/>
      <c r="J2838" s="118"/>
      <c r="K2838" s="118"/>
      <c r="L2838" s="118"/>
    </row>
    <row r="2839" spans="1:12">
      <c r="A2839" s="118"/>
      <c r="B2839" s="118"/>
      <c r="C2839" s="122"/>
      <c r="D2839" s="118"/>
      <c r="E2839" s="118"/>
      <c r="F2839" s="118"/>
      <c r="G2839" s="118"/>
      <c r="H2839" s="118"/>
      <c r="I2839" s="118"/>
      <c r="J2839" s="118"/>
      <c r="K2839" s="118"/>
      <c r="L2839" s="118"/>
    </row>
    <row r="2840" spans="1:12">
      <c r="A2840" s="118"/>
      <c r="B2840" s="118"/>
      <c r="C2840" s="122"/>
      <c r="D2840" s="118"/>
      <c r="E2840" s="118"/>
      <c r="F2840" s="118"/>
      <c r="G2840" s="118"/>
      <c r="H2840" s="118"/>
      <c r="I2840" s="118"/>
      <c r="J2840" s="118"/>
      <c r="K2840" s="118"/>
      <c r="L2840" s="118"/>
    </row>
    <row r="2841" spans="1:12">
      <c r="A2841" s="118"/>
      <c r="B2841" s="118"/>
      <c r="C2841" s="122"/>
      <c r="D2841" s="118"/>
      <c r="E2841" s="118"/>
      <c r="F2841" s="118"/>
      <c r="G2841" s="118"/>
      <c r="H2841" s="118"/>
      <c r="I2841" s="118"/>
      <c r="J2841" s="118"/>
      <c r="K2841" s="118"/>
      <c r="L2841" s="118"/>
    </row>
    <row r="2842" spans="1:12">
      <c r="A2842" s="118"/>
      <c r="B2842" s="118"/>
      <c r="C2842" s="122"/>
      <c r="D2842" s="118"/>
      <c r="E2842" s="118"/>
      <c r="F2842" s="118"/>
      <c r="G2842" s="118"/>
      <c r="H2842" s="118"/>
      <c r="I2842" s="118"/>
      <c r="J2842" s="118"/>
      <c r="K2842" s="118"/>
      <c r="L2842" s="118"/>
    </row>
    <row r="2843" spans="1:12">
      <c r="A2843" s="118"/>
      <c r="B2843" s="118"/>
      <c r="C2843" s="122"/>
      <c r="D2843" s="118"/>
      <c r="E2843" s="118"/>
      <c r="F2843" s="118"/>
      <c r="G2843" s="118"/>
      <c r="H2843" s="118"/>
      <c r="I2843" s="118"/>
      <c r="J2843" s="118"/>
      <c r="K2843" s="118"/>
      <c r="L2843" s="118"/>
    </row>
    <row r="2844" spans="1:12">
      <c r="A2844" s="118"/>
      <c r="B2844" s="118"/>
      <c r="C2844" s="122"/>
      <c r="D2844" s="118"/>
      <c r="E2844" s="118"/>
      <c r="F2844" s="118"/>
      <c r="G2844" s="118"/>
      <c r="H2844" s="118"/>
      <c r="I2844" s="118"/>
      <c r="J2844" s="118"/>
      <c r="K2844" s="118"/>
      <c r="L2844" s="118"/>
    </row>
    <row r="2845" spans="1:12">
      <c r="A2845" s="118"/>
      <c r="B2845" s="118"/>
      <c r="C2845" s="122"/>
      <c r="D2845" s="118"/>
      <c r="E2845" s="118"/>
      <c r="F2845" s="118"/>
      <c r="G2845" s="118"/>
      <c r="H2845" s="118"/>
      <c r="I2845" s="118"/>
      <c r="J2845" s="118"/>
      <c r="K2845" s="118"/>
      <c r="L2845" s="118"/>
    </row>
    <row r="2846" spans="1:12">
      <c r="A2846" s="118"/>
      <c r="B2846" s="118"/>
      <c r="C2846" s="122"/>
      <c r="D2846" s="118"/>
      <c r="E2846" s="118"/>
      <c r="F2846" s="118"/>
      <c r="G2846" s="118"/>
      <c r="H2846" s="118"/>
      <c r="I2846" s="118"/>
      <c r="J2846" s="118"/>
      <c r="K2846" s="118"/>
      <c r="L2846" s="118"/>
    </row>
    <row r="2847" spans="1:12">
      <c r="A2847" s="118"/>
      <c r="B2847" s="118"/>
      <c r="C2847" s="122"/>
      <c r="D2847" s="118"/>
      <c r="E2847" s="118"/>
      <c r="F2847" s="118"/>
      <c r="G2847" s="118"/>
      <c r="H2847" s="118"/>
      <c r="I2847" s="118"/>
      <c r="J2847" s="118"/>
      <c r="K2847" s="118"/>
      <c r="L2847" s="118"/>
    </row>
    <row r="2848" spans="1:12">
      <c r="A2848" s="118"/>
      <c r="B2848" s="118"/>
      <c r="C2848" s="122"/>
      <c r="D2848" s="118"/>
      <c r="E2848" s="118"/>
      <c r="F2848" s="118"/>
      <c r="G2848" s="118"/>
      <c r="H2848" s="118"/>
      <c r="I2848" s="118"/>
      <c r="J2848" s="118"/>
      <c r="K2848" s="118"/>
      <c r="L2848" s="118"/>
    </row>
    <row r="2849" spans="1:12">
      <c r="A2849" s="118"/>
      <c r="B2849" s="118"/>
      <c r="C2849" s="122"/>
      <c r="D2849" s="118"/>
      <c r="E2849" s="118"/>
      <c r="F2849" s="118"/>
      <c r="G2849" s="118"/>
      <c r="H2849" s="118"/>
      <c r="I2849" s="118"/>
      <c r="J2849" s="118"/>
      <c r="K2849" s="118"/>
      <c r="L2849" s="118"/>
    </row>
    <row r="2850" spans="1:12">
      <c r="A2850" s="118"/>
      <c r="B2850" s="118"/>
      <c r="C2850" s="122"/>
      <c r="D2850" s="118"/>
      <c r="E2850" s="118"/>
      <c r="F2850" s="118"/>
      <c r="G2850" s="118"/>
      <c r="H2850" s="118"/>
      <c r="I2850" s="118"/>
      <c r="J2850" s="118"/>
      <c r="K2850" s="118"/>
      <c r="L2850" s="118"/>
    </row>
    <row r="2851" spans="1:12">
      <c r="A2851" s="118"/>
      <c r="B2851" s="118"/>
      <c r="C2851" s="122"/>
      <c r="D2851" s="118"/>
      <c r="E2851" s="118"/>
      <c r="F2851" s="118"/>
      <c r="G2851" s="118"/>
      <c r="H2851" s="118"/>
      <c r="I2851" s="118"/>
      <c r="J2851" s="118"/>
      <c r="K2851" s="118"/>
      <c r="L2851" s="118"/>
    </row>
    <row r="2852" spans="1:12">
      <c r="A2852" s="118"/>
      <c r="B2852" s="118"/>
      <c r="C2852" s="122"/>
      <c r="D2852" s="118"/>
      <c r="E2852" s="118"/>
      <c r="F2852" s="118"/>
      <c r="G2852" s="118"/>
      <c r="H2852" s="118"/>
      <c r="I2852" s="118"/>
      <c r="J2852" s="118"/>
      <c r="K2852" s="118"/>
      <c r="L2852" s="118"/>
    </row>
    <row r="2853" spans="1:12">
      <c r="A2853" s="118"/>
      <c r="B2853" s="118"/>
      <c r="C2853" s="122"/>
      <c r="D2853" s="118"/>
      <c r="E2853" s="118"/>
      <c r="F2853" s="118"/>
      <c r="G2853" s="118"/>
      <c r="H2853" s="118"/>
      <c r="I2853" s="118"/>
      <c r="J2853" s="118"/>
      <c r="K2853" s="118"/>
      <c r="L2853" s="118"/>
    </row>
    <row r="2854" spans="1:12">
      <c r="A2854" s="118"/>
      <c r="B2854" s="118"/>
      <c r="C2854" s="122"/>
      <c r="D2854" s="118"/>
      <c r="E2854" s="118"/>
      <c r="F2854" s="118"/>
      <c r="G2854" s="118"/>
      <c r="H2854" s="118"/>
      <c r="I2854" s="118"/>
      <c r="J2854" s="118"/>
      <c r="K2854" s="118"/>
      <c r="L2854" s="118"/>
    </row>
    <row r="2855" spans="1:12">
      <c r="A2855" s="118"/>
      <c r="B2855" s="118"/>
      <c r="C2855" s="122"/>
      <c r="D2855" s="118"/>
      <c r="E2855" s="118"/>
      <c r="F2855" s="118"/>
      <c r="G2855" s="118"/>
      <c r="H2855" s="118"/>
      <c r="I2855" s="118"/>
      <c r="J2855" s="118"/>
      <c r="K2855" s="118"/>
      <c r="L2855" s="118"/>
    </row>
    <row r="2856" spans="1:12">
      <c r="A2856" s="118"/>
      <c r="B2856" s="118"/>
      <c r="C2856" s="122"/>
      <c r="D2856" s="118"/>
      <c r="E2856" s="118"/>
      <c r="F2856" s="118"/>
      <c r="G2856" s="118"/>
      <c r="H2856" s="118"/>
      <c r="I2856" s="118"/>
      <c r="J2856" s="118"/>
      <c r="K2856" s="118"/>
      <c r="L2856" s="118"/>
    </row>
    <row r="2857" spans="1:12">
      <c r="A2857" s="118"/>
      <c r="B2857" s="118"/>
      <c r="C2857" s="122"/>
      <c r="D2857" s="118"/>
      <c r="E2857" s="118"/>
      <c r="F2857" s="118"/>
      <c r="G2857" s="118"/>
      <c r="H2857" s="118"/>
      <c r="I2857" s="118"/>
      <c r="J2857" s="118"/>
      <c r="K2857" s="118"/>
      <c r="L2857" s="118"/>
    </row>
    <row r="2858" spans="1:12">
      <c r="A2858" s="118"/>
      <c r="B2858" s="118"/>
      <c r="C2858" s="122"/>
      <c r="D2858" s="118"/>
      <c r="E2858" s="118"/>
      <c r="F2858" s="118"/>
      <c r="G2858" s="118"/>
      <c r="H2858" s="118"/>
      <c r="I2858" s="118"/>
      <c r="J2858" s="118"/>
      <c r="K2858" s="118"/>
      <c r="L2858" s="118"/>
    </row>
    <row r="2859" spans="1:12">
      <c r="A2859" s="118"/>
      <c r="B2859" s="118"/>
      <c r="C2859" s="122"/>
      <c r="D2859" s="118"/>
      <c r="E2859" s="118"/>
      <c r="F2859" s="118"/>
      <c r="G2859" s="118"/>
      <c r="H2859" s="118"/>
      <c r="I2859" s="118"/>
      <c r="J2859" s="118"/>
      <c r="K2859" s="118"/>
      <c r="L2859" s="118"/>
    </row>
    <row r="2860" spans="1:12">
      <c r="A2860" s="118"/>
      <c r="B2860" s="118"/>
      <c r="C2860" s="122"/>
      <c r="D2860" s="118"/>
      <c r="E2860" s="118"/>
      <c r="F2860" s="118"/>
      <c r="G2860" s="118"/>
      <c r="H2860" s="118"/>
      <c r="I2860" s="118"/>
      <c r="J2860" s="118"/>
      <c r="K2860" s="118"/>
      <c r="L2860" s="118"/>
    </row>
    <row r="2861" spans="1:12">
      <c r="A2861" s="118"/>
      <c r="B2861" s="118"/>
      <c r="C2861" s="122"/>
      <c r="D2861" s="118"/>
      <c r="E2861" s="118"/>
      <c r="F2861" s="118"/>
      <c r="G2861" s="118"/>
      <c r="H2861" s="118"/>
      <c r="I2861" s="118"/>
      <c r="J2861" s="118"/>
      <c r="K2861" s="118"/>
      <c r="L2861" s="118"/>
    </row>
    <row r="2862" spans="1:12">
      <c r="A2862" s="118"/>
      <c r="B2862" s="118"/>
      <c r="C2862" s="122"/>
      <c r="D2862" s="118"/>
      <c r="E2862" s="118"/>
      <c r="F2862" s="118"/>
      <c r="G2862" s="118"/>
      <c r="H2862" s="118"/>
      <c r="I2862" s="118"/>
      <c r="J2862" s="118"/>
      <c r="K2862" s="118"/>
      <c r="L2862" s="118"/>
    </row>
    <row r="2863" spans="1:12">
      <c r="A2863" s="118"/>
      <c r="B2863" s="118"/>
      <c r="C2863" s="122"/>
      <c r="D2863" s="118"/>
      <c r="E2863" s="118"/>
      <c r="F2863" s="118"/>
      <c r="G2863" s="118"/>
      <c r="H2863" s="118"/>
      <c r="I2863" s="118"/>
      <c r="J2863" s="118"/>
      <c r="K2863" s="118"/>
      <c r="L2863" s="118"/>
    </row>
    <row r="2864" spans="1:12">
      <c r="A2864" s="118"/>
      <c r="B2864" s="118"/>
      <c r="C2864" s="122"/>
      <c r="D2864" s="118"/>
      <c r="E2864" s="118"/>
      <c r="F2864" s="118"/>
      <c r="G2864" s="118"/>
      <c r="H2864" s="118"/>
      <c r="I2864" s="118"/>
      <c r="J2864" s="118"/>
      <c r="K2864" s="118"/>
      <c r="L2864" s="118"/>
    </row>
    <row r="2865" spans="1:12">
      <c r="A2865" s="118"/>
      <c r="B2865" s="118"/>
      <c r="C2865" s="122"/>
      <c r="D2865" s="118"/>
      <c r="E2865" s="118"/>
      <c r="F2865" s="118"/>
      <c r="G2865" s="118"/>
      <c r="H2865" s="118"/>
      <c r="I2865" s="118"/>
      <c r="J2865" s="118"/>
      <c r="K2865" s="118"/>
      <c r="L2865" s="118"/>
    </row>
    <row r="2866" spans="1:12">
      <c r="A2866" s="118"/>
      <c r="B2866" s="118"/>
      <c r="C2866" s="122"/>
      <c r="D2866" s="118"/>
      <c r="E2866" s="118"/>
      <c r="F2866" s="118"/>
      <c r="G2866" s="118"/>
      <c r="H2866" s="118"/>
      <c r="I2866" s="118"/>
      <c r="J2866" s="118"/>
      <c r="K2866" s="118"/>
      <c r="L2866" s="118"/>
    </row>
    <row r="2867" spans="1:12">
      <c r="A2867" s="118"/>
      <c r="B2867" s="118"/>
      <c r="C2867" s="122"/>
      <c r="D2867" s="118"/>
      <c r="E2867" s="118"/>
      <c r="F2867" s="118"/>
      <c r="G2867" s="118"/>
      <c r="H2867" s="118"/>
      <c r="I2867" s="118"/>
      <c r="J2867" s="118"/>
      <c r="K2867" s="118"/>
      <c r="L2867" s="118"/>
    </row>
    <row r="2868" spans="1:12">
      <c r="A2868" s="118"/>
      <c r="B2868" s="118"/>
      <c r="C2868" s="122"/>
      <c r="D2868" s="118"/>
      <c r="E2868" s="118"/>
      <c r="F2868" s="118"/>
      <c r="G2868" s="118"/>
      <c r="H2868" s="118"/>
      <c r="I2868" s="118"/>
      <c r="J2868" s="118"/>
      <c r="K2868" s="118"/>
      <c r="L2868" s="118"/>
    </row>
    <row r="2869" spans="1:12">
      <c r="A2869" s="118"/>
      <c r="B2869" s="118"/>
      <c r="C2869" s="122"/>
      <c r="D2869" s="118"/>
      <c r="E2869" s="118"/>
      <c r="F2869" s="118"/>
      <c r="G2869" s="118"/>
      <c r="H2869" s="118"/>
      <c r="I2869" s="118"/>
      <c r="J2869" s="118"/>
      <c r="K2869" s="118"/>
      <c r="L2869" s="118"/>
    </row>
    <row r="2870" spans="1:12">
      <c r="A2870" s="118"/>
      <c r="B2870" s="118"/>
      <c r="C2870" s="122"/>
      <c r="D2870" s="118"/>
      <c r="E2870" s="118"/>
      <c r="F2870" s="118"/>
      <c r="G2870" s="118"/>
      <c r="H2870" s="118"/>
      <c r="I2870" s="118"/>
      <c r="J2870" s="118"/>
      <c r="K2870" s="118"/>
      <c r="L2870" s="118"/>
    </row>
    <row r="2871" spans="1:12">
      <c r="A2871" s="118"/>
      <c r="B2871" s="118"/>
      <c r="C2871" s="122"/>
      <c r="D2871" s="118"/>
      <c r="E2871" s="118"/>
      <c r="F2871" s="118"/>
      <c r="G2871" s="118"/>
      <c r="H2871" s="118"/>
      <c r="I2871" s="118"/>
      <c r="J2871" s="118"/>
      <c r="K2871" s="118"/>
      <c r="L2871" s="118"/>
    </row>
    <row r="2872" spans="1:12">
      <c r="A2872" s="118"/>
      <c r="B2872" s="118"/>
      <c r="C2872" s="122"/>
      <c r="D2872" s="118"/>
      <c r="E2872" s="118"/>
      <c r="F2872" s="118"/>
      <c r="G2872" s="118"/>
      <c r="H2872" s="118"/>
      <c r="I2872" s="118"/>
      <c r="J2872" s="118"/>
      <c r="K2872" s="118"/>
      <c r="L2872" s="118"/>
    </row>
    <row r="2873" spans="1:12">
      <c r="A2873" s="118"/>
      <c r="B2873" s="118"/>
      <c r="C2873" s="122"/>
      <c r="D2873" s="118"/>
      <c r="E2873" s="118"/>
      <c r="F2873" s="118"/>
      <c r="G2873" s="118"/>
      <c r="H2873" s="118"/>
      <c r="I2873" s="118"/>
      <c r="J2873" s="118"/>
      <c r="K2873" s="118"/>
      <c r="L2873" s="118"/>
    </row>
    <row r="2874" spans="1:12">
      <c r="A2874" s="118"/>
      <c r="B2874" s="118"/>
      <c r="C2874" s="122"/>
      <c r="D2874" s="118"/>
      <c r="E2874" s="118"/>
      <c r="F2874" s="118"/>
      <c r="G2874" s="118"/>
      <c r="H2874" s="118"/>
      <c r="I2874" s="118"/>
      <c r="J2874" s="118"/>
      <c r="K2874" s="118"/>
      <c r="L2874" s="118"/>
    </row>
    <row r="2875" spans="1:12">
      <c r="A2875" s="118"/>
      <c r="B2875" s="118"/>
      <c r="C2875" s="122"/>
      <c r="D2875" s="118"/>
      <c r="E2875" s="118"/>
      <c r="F2875" s="118"/>
      <c r="G2875" s="118"/>
      <c r="H2875" s="118"/>
      <c r="I2875" s="118"/>
      <c r="J2875" s="118"/>
      <c r="K2875" s="118"/>
      <c r="L2875" s="118"/>
    </row>
    <row r="2876" spans="1:12">
      <c r="A2876" s="118"/>
      <c r="B2876" s="118"/>
      <c r="C2876" s="122"/>
      <c r="D2876" s="118"/>
      <c r="E2876" s="118"/>
      <c r="F2876" s="118"/>
      <c r="G2876" s="118"/>
      <c r="H2876" s="118"/>
      <c r="I2876" s="118"/>
      <c r="J2876" s="118"/>
      <c r="K2876" s="118"/>
      <c r="L2876" s="118"/>
    </row>
    <row r="2877" spans="1:12">
      <c r="A2877" s="118"/>
      <c r="B2877" s="118"/>
      <c r="C2877" s="122"/>
      <c r="D2877" s="118"/>
      <c r="E2877" s="118"/>
      <c r="F2877" s="118"/>
      <c r="G2877" s="118"/>
      <c r="H2877" s="118"/>
      <c r="I2877" s="118"/>
      <c r="J2877" s="118"/>
      <c r="K2877" s="118"/>
      <c r="L2877" s="118"/>
    </row>
    <row r="2878" spans="1:12">
      <c r="A2878" s="118"/>
      <c r="B2878" s="118"/>
      <c r="C2878" s="122"/>
      <c r="D2878" s="118"/>
      <c r="E2878" s="118"/>
      <c r="F2878" s="118"/>
      <c r="G2878" s="118"/>
      <c r="H2878" s="118"/>
      <c r="I2878" s="118"/>
      <c r="J2878" s="118"/>
      <c r="K2878" s="118"/>
      <c r="L2878" s="118"/>
    </row>
    <row r="2879" spans="1:12">
      <c r="A2879" s="118"/>
      <c r="B2879" s="118"/>
      <c r="C2879" s="122"/>
      <c r="D2879" s="118"/>
      <c r="E2879" s="118"/>
      <c r="F2879" s="118"/>
      <c r="G2879" s="118"/>
      <c r="H2879" s="118"/>
      <c r="I2879" s="118"/>
      <c r="J2879" s="118"/>
      <c r="K2879" s="118"/>
      <c r="L2879" s="118"/>
    </row>
    <row r="2880" spans="1:12">
      <c r="A2880" s="118"/>
      <c r="B2880" s="118"/>
      <c r="C2880" s="122"/>
      <c r="D2880" s="118"/>
      <c r="E2880" s="118"/>
      <c r="F2880" s="118"/>
      <c r="G2880" s="118"/>
      <c r="H2880" s="118"/>
      <c r="I2880" s="118"/>
      <c r="J2880" s="118"/>
      <c r="K2880" s="118"/>
      <c r="L2880" s="118"/>
    </row>
    <row r="2881" spans="1:12">
      <c r="A2881" s="118"/>
      <c r="B2881" s="118"/>
      <c r="C2881" s="122"/>
      <c r="D2881" s="118"/>
      <c r="E2881" s="118"/>
      <c r="F2881" s="118"/>
      <c r="G2881" s="118"/>
      <c r="H2881" s="118"/>
      <c r="I2881" s="118"/>
      <c r="J2881" s="118"/>
      <c r="K2881" s="118"/>
      <c r="L2881" s="118"/>
    </row>
    <row r="2882" spans="1:12">
      <c r="A2882" s="118"/>
      <c r="B2882" s="118"/>
      <c r="C2882" s="122"/>
      <c r="D2882" s="118"/>
      <c r="E2882" s="118"/>
      <c r="F2882" s="118"/>
      <c r="G2882" s="118"/>
      <c r="H2882" s="118"/>
      <c r="I2882" s="118"/>
      <c r="J2882" s="118"/>
      <c r="K2882" s="118"/>
      <c r="L2882" s="118"/>
    </row>
    <row r="2883" spans="1:12">
      <c r="A2883" s="118"/>
      <c r="B2883" s="118"/>
      <c r="C2883" s="122"/>
      <c r="D2883" s="118"/>
      <c r="E2883" s="118"/>
      <c r="F2883" s="118"/>
      <c r="G2883" s="118"/>
      <c r="H2883" s="118"/>
      <c r="I2883" s="118"/>
      <c r="J2883" s="118"/>
      <c r="K2883" s="118"/>
      <c r="L2883" s="118"/>
    </row>
    <row r="2884" spans="1:12">
      <c r="A2884" s="118"/>
      <c r="B2884" s="118"/>
      <c r="C2884" s="122"/>
      <c r="D2884" s="118"/>
      <c r="E2884" s="118"/>
      <c r="F2884" s="118"/>
      <c r="G2884" s="118"/>
      <c r="H2884" s="118"/>
      <c r="I2884" s="118"/>
      <c r="J2884" s="118"/>
      <c r="K2884" s="118"/>
      <c r="L2884" s="118"/>
    </row>
    <row r="2885" spans="1:12">
      <c r="A2885" s="118"/>
      <c r="B2885" s="118"/>
      <c r="C2885" s="122"/>
      <c r="D2885" s="118"/>
      <c r="E2885" s="118"/>
      <c r="F2885" s="118"/>
      <c r="G2885" s="118"/>
      <c r="H2885" s="118"/>
      <c r="I2885" s="118"/>
      <c r="J2885" s="118"/>
      <c r="K2885" s="118"/>
      <c r="L2885" s="118"/>
    </row>
    <row r="2886" spans="1:12">
      <c r="A2886" s="118"/>
      <c r="B2886" s="118"/>
      <c r="C2886" s="122"/>
      <c r="D2886" s="118"/>
      <c r="E2886" s="118"/>
      <c r="F2886" s="118"/>
      <c r="G2886" s="118"/>
      <c r="H2886" s="118"/>
      <c r="I2886" s="118"/>
      <c r="J2886" s="118"/>
      <c r="K2886" s="118"/>
      <c r="L2886" s="118"/>
    </row>
    <row r="2887" spans="1:12">
      <c r="A2887" s="118"/>
      <c r="B2887" s="118"/>
      <c r="C2887" s="122"/>
      <c r="D2887" s="118"/>
      <c r="E2887" s="118"/>
      <c r="F2887" s="118"/>
      <c r="G2887" s="118"/>
      <c r="H2887" s="118"/>
      <c r="I2887" s="118"/>
      <c r="J2887" s="118"/>
      <c r="K2887" s="118"/>
      <c r="L2887" s="118"/>
    </row>
    <row r="2888" spans="1:12">
      <c r="A2888" s="118"/>
      <c r="B2888" s="118"/>
      <c r="C2888" s="122"/>
      <c r="D2888" s="118"/>
      <c r="E2888" s="118"/>
      <c r="F2888" s="118"/>
      <c r="G2888" s="118"/>
      <c r="H2888" s="118"/>
      <c r="I2888" s="118"/>
      <c r="J2888" s="118"/>
      <c r="K2888" s="118"/>
      <c r="L2888" s="118"/>
    </row>
    <row r="2889" spans="1:12">
      <c r="A2889" s="118"/>
      <c r="B2889" s="118"/>
      <c r="C2889" s="122"/>
      <c r="D2889" s="118"/>
      <c r="E2889" s="118"/>
      <c r="F2889" s="118"/>
      <c r="G2889" s="118"/>
      <c r="H2889" s="118"/>
      <c r="I2889" s="118"/>
      <c r="J2889" s="118"/>
      <c r="K2889" s="118"/>
      <c r="L2889" s="118"/>
    </row>
    <row r="2890" spans="1:12">
      <c r="A2890" s="118"/>
      <c r="B2890" s="118"/>
      <c r="C2890" s="122"/>
      <c r="D2890" s="118"/>
      <c r="E2890" s="118"/>
      <c r="F2890" s="118"/>
      <c r="G2890" s="118"/>
      <c r="H2890" s="118"/>
      <c r="I2890" s="118"/>
      <c r="J2890" s="118"/>
      <c r="K2890" s="118"/>
      <c r="L2890" s="118"/>
    </row>
    <row r="2891" spans="1:12">
      <c r="A2891" s="118"/>
      <c r="B2891" s="118"/>
      <c r="C2891" s="122"/>
      <c r="D2891" s="118"/>
      <c r="E2891" s="118"/>
      <c r="F2891" s="118"/>
      <c r="G2891" s="118"/>
      <c r="H2891" s="118"/>
      <c r="I2891" s="118"/>
      <c r="J2891" s="118"/>
      <c r="K2891" s="118"/>
      <c r="L2891" s="118"/>
    </row>
    <row r="2892" spans="1:12">
      <c r="A2892" s="118"/>
      <c r="B2892" s="118"/>
      <c r="C2892" s="122"/>
      <c r="D2892" s="118"/>
      <c r="E2892" s="118"/>
      <c r="F2892" s="118"/>
      <c r="G2892" s="118"/>
      <c r="H2892" s="118"/>
      <c r="I2892" s="118"/>
      <c r="J2892" s="118"/>
      <c r="K2892" s="118"/>
      <c r="L2892" s="118"/>
    </row>
    <row r="2893" spans="1:12">
      <c r="A2893" s="118"/>
      <c r="B2893" s="118"/>
      <c r="C2893" s="122"/>
      <c r="D2893" s="118"/>
      <c r="E2893" s="118"/>
      <c r="F2893" s="118"/>
      <c r="G2893" s="118"/>
      <c r="H2893" s="118"/>
      <c r="I2893" s="118"/>
      <c r="J2893" s="118"/>
      <c r="K2893" s="118"/>
      <c r="L2893" s="118"/>
    </row>
    <row r="2894" spans="1:12">
      <c r="A2894" s="118"/>
      <c r="B2894" s="118"/>
      <c r="C2894" s="122"/>
      <c r="D2894" s="118"/>
      <c r="E2894" s="118"/>
      <c r="F2894" s="118"/>
      <c r="G2894" s="118"/>
      <c r="H2894" s="118"/>
      <c r="I2894" s="118"/>
      <c r="J2894" s="118"/>
      <c r="K2894" s="118"/>
      <c r="L2894" s="118"/>
    </row>
    <row r="2895" spans="1:12">
      <c r="A2895" s="118"/>
      <c r="B2895" s="118"/>
      <c r="C2895" s="122"/>
      <c r="D2895" s="118"/>
      <c r="E2895" s="118"/>
      <c r="F2895" s="118"/>
      <c r="G2895" s="118"/>
      <c r="H2895" s="118"/>
      <c r="I2895" s="118"/>
      <c r="J2895" s="118"/>
      <c r="K2895" s="118"/>
      <c r="L2895" s="118"/>
    </row>
    <row r="2896" spans="1:12">
      <c r="A2896" s="118"/>
      <c r="B2896" s="118"/>
      <c r="C2896" s="122"/>
      <c r="D2896" s="118"/>
      <c r="E2896" s="118"/>
      <c r="F2896" s="118"/>
      <c r="G2896" s="118"/>
      <c r="H2896" s="118"/>
      <c r="I2896" s="118"/>
      <c r="J2896" s="118"/>
      <c r="K2896" s="118"/>
      <c r="L2896" s="118"/>
    </row>
    <row r="2897" spans="1:12">
      <c r="A2897" s="118"/>
      <c r="B2897" s="118"/>
      <c r="C2897" s="122"/>
      <c r="D2897" s="118"/>
      <c r="E2897" s="118"/>
      <c r="F2897" s="118"/>
      <c r="G2897" s="118"/>
      <c r="H2897" s="118"/>
      <c r="I2897" s="118"/>
      <c r="J2897" s="118"/>
      <c r="K2897" s="118"/>
      <c r="L2897" s="118"/>
    </row>
    <row r="2898" spans="1:12">
      <c r="A2898" s="118"/>
      <c r="B2898" s="118"/>
      <c r="C2898" s="122"/>
      <c r="D2898" s="118"/>
      <c r="E2898" s="118"/>
      <c r="F2898" s="118"/>
      <c r="G2898" s="118"/>
      <c r="H2898" s="118"/>
      <c r="I2898" s="118"/>
      <c r="J2898" s="118"/>
      <c r="K2898" s="118"/>
      <c r="L2898" s="118"/>
    </row>
    <row r="2899" spans="1:12">
      <c r="A2899" s="118"/>
      <c r="B2899" s="118"/>
      <c r="C2899" s="122"/>
      <c r="D2899" s="118"/>
      <c r="E2899" s="118"/>
      <c r="F2899" s="118"/>
      <c r="G2899" s="118"/>
      <c r="H2899" s="118"/>
      <c r="I2899" s="118"/>
      <c r="J2899" s="118"/>
      <c r="K2899" s="118"/>
      <c r="L2899" s="118"/>
    </row>
    <row r="2900" spans="1:12">
      <c r="A2900" s="118"/>
      <c r="B2900" s="118"/>
      <c r="C2900" s="122"/>
      <c r="D2900" s="118"/>
      <c r="E2900" s="118"/>
      <c r="F2900" s="118"/>
      <c r="G2900" s="118"/>
      <c r="H2900" s="118"/>
      <c r="I2900" s="118"/>
      <c r="J2900" s="118"/>
      <c r="K2900" s="118"/>
      <c r="L2900" s="118"/>
    </row>
    <row r="2901" spans="1:12">
      <c r="A2901" s="118"/>
      <c r="B2901" s="118"/>
      <c r="C2901" s="122"/>
      <c r="D2901" s="118"/>
      <c r="E2901" s="118"/>
      <c r="F2901" s="118"/>
      <c r="G2901" s="118"/>
      <c r="H2901" s="118"/>
      <c r="I2901" s="118"/>
      <c r="J2901" s="118"/>
      <c r="K2901" s="118"/>
      <c r="L2901" s="118"/>
    </row>
    <row r="2902" spans="1:12">
      <c r="A2902" s="118"/>
      <c r="B2902" s="118"/>
      <c r="C2902" s="122"/>
      <c r="D2902" s="118"/>
      <c r="E2902" s="118"/>
      <c r="F2902" s="118"/>
      <c r="G2902" s="118"/>
      <c r="H2902" s="118"/>
      <c r="I2902" s="118"/>
      <c r="J2902" s="118"/>
      <c r="K2902" s="118"/>
      <c r="L2902" s="118"/>
    </row>
    <row r="2903" spans="1:12">
      <c r="A2903" s="118"/>
      <c r="B2903" s="118"/>
      <c r="C2903" s="122"/>
      <c r="D2903" s="118"/>
      <c r="E2903" s="118"/>
      <c r="F2903" s="118"/>
      <c r="G2903" s="118"/>
      <c r="H2903" s="118"/>
      <c r="I2903" s="118"/>
      <c r="J2903" s="118"/>
      <c r="K2903" s="118"/>
      <c r="L2903" s="118"/>
    </row>
    <row r="2904" spans="1:12">
      <c r="A2904" s="118"/>
      <c r="B2904" s="118"/>
      <c r="C2904" s="122"/>
      <c r="D2904" s="118"/>
      <c r="E2904" s="118"/>
      <c r="F2904" s="118"/>
      <c r="G2904" s="118"/>
      <c r="H2904" s="118"/>
      <c r="I2904" s="118"/>
      <c r="J2904" s="118"/>
      <c r="K2904" s="118"/>
      <c r="L2904" s="118"/>
    </row>
    <row r="2905" spans="1:12">
      <c r="A2905" s="118"/>
      <c r="B2905" s="118"/>
      <c r="C2905" s="122"/>
      <c r="D2905" s="118"/>
      <c r="E2905" s="118"/>
      <c r="F2905" s="118"/>
      <c r="G2905" s="118"/>
      <c r="H2905" s="118"/>
      <c r="I2905" s="118"/>
      <c r="J2905" s="118"/>
      <c r="K2905" s="118"/>
      <c r="L2905" s="118"/>
    </row>
    <row r="2906" spans="1:12">
      <c r="A2906" s="118"/>
      <c r="B2906" s="118"/>
      <c r="C2906" s="122"/>
      <c r="D2906" s="118"/>
      <c r="E2906" s="118"/>
      <c r="F2906" s="118"/>
      <c r="G2906" s="118"/>
      <c r="H2906" s="118"/>
      <c r="I2906" s="118"/>
      <c r="J2906" s="118"/>
      <c r="K2906" s="118"/>
      <c r="L2906" s="118"/>
    </row>
    <row r="2907" spans="1:12">
      <c r="A2907" s="118"/>
      <c r="B2907" s="118"/>
      <c r="C2907" s="122"/>
      <c r="D2907" s="118"/>
      <c r="E2907" s="118"/>
      <c r="F2907" s="118"/>
      <c r="G2907" s="118"/>
      <c r="H2907" s="118"/>
      <c r="I2907" s="118"/>
      <c r="J2907" s="118"/>
      <c r="K2907" s="118"/>
      <c r="L2907" s="118"/>
    </row>
    <row r="2908" spans="1:12">
      <c r="A2908" s="118"/>
      <c r="B2908" s="118"/>
      <c r="C2908" s="122"/>
      <c r="D2908" s="118"/>
      <c r="E2908" s="118"/>
      <c r="F2908" s="118"/>
      <c r="G2908" s="118"/>
      <c r="H2908" s="118"/>
      <c r="I2908" s="118"/>
      <c r="J2908" s="118"/>
      <c r="K2908" s="118"/>
      <c r="L2908" s="118"/>
    </row>
    <row r="2909" spans="1:12">
      <c r="A2909" s="118"/>
      <c r="B2909" s="118"/>
      <c r="C2909" s="122"/>
      <c r="D2909" s="118"/>
      <c r="E2909" s="118"/>
      <c r="F2909" s="118"/>
      <c r="G2909" s="118"/>
      <c r="H2909" s="118"/>
      <c r="I2909" s="118"/>
      <c r="J2909" s="118"/>
      <c r="K2909" s="118"/>
      <c r="L2909" s="118"/>
    </row>
    <row r="2910" spans="1:12">
      <c r="A2910" s="118"/>
      <c r="B2910" s="118"/>
      <c r="C2910" s="122"/>
      <c r="D2910" s="118"/>
      <c r="E2910" s="118"/>
      <c r="F2910" s="118"/>
      <c r="G2910" s="118"/>
      <c r="H2910" s="118"/>
      <c r="I2910" s="118"/>
      <c r="J2910" s="118"/>
      <c r="K2910" s="118"/>
      <c r="L2910" s="118"/>
    </row>
    <row r="2911" spans="1:12">
      <c r="A2911" s="118"/>
      <c r="B2911" s="118"/>
      <c r="C2911" s="122"/>
      <c r="D2911" s="118"/>
      <c r="E2911" s="118"/>
      <c r="F2911" s="118"/>
      <c r="G2911" s="118"/>
      <c r="H2911" s="118"/>
      <c r="I2911" s="118"/>
      <c r="J2911" s="118"/>
      <c r="K2911" s="118"/>
      <c r="L2911" s="118"/>
    </row>
    <row r="2912" spans="1:12">
      <c r="A2912" s="118"/>
      <c r="B2912" s="118"/>
      <c r="C2912" s="122"/>
      <c r="D2912" s="118"/>
      <c r="E2912" s="118"/>
      <c r="F2912" s="118"/>
      <c r="G2912" s="118"/>
      <c r="H2912" s="118"/>
      <c r="I2912" s="118"/>
      <c r="J2912" s="118"/>
      <c r="K2912" s="118"/>
      <c r="L2912" s="118"/>
    </row>
    <row r="2913" spans="1:12">
      <c r="A2913" s="118"/>
      <c r="B2913" s="118"/>
      <c r="C2913" s="122"/>
      <c r="D2913" s="118"/>
      <c r="E2913" s="118"/>
      <c r="F2913" s="118"/>
      <c r="G2913" s="118"/>
      <c r="H2913" s="118"/>
      <c r="I2913" s="118"/>
      <c r="J2913" s="118"/>
      <c r="K2913" s="118"/>
      <c r="L2913" s="118"/>
    </row>
    <row r="2914" spans="1:12">
      <c r="A2914" s="118"/>
      <c r="B2914" s="118"/>
      <c r="C2914" s="122"/>
      <c r="D2914" s="118"/>
      <c r="E2914" s="118"/>
      <c r="F2914" s="118"/>
      <c r="G2914" s="118"/>
      <c r="H2914" s="118"/>
      <c r="I2914" s="118"/>
      <c r="J2914" s="118"/>
      <c r="K2914" s="118"/>
      <c r="L2914" s="118"/>
    </row>
    <row r="2915" spans="1:12">
      <c r="A2915" s="118"/>
      <c r="B2915" s="118"/>
      <c r="C2915" s="122"/>
      <c r="D2915" s="118"/>
      <c r="E2915" s="118"/>
      <c r="F2915" s="118"/>
      <c r="G2915" s="118"/>
      <c r="H2915" s="118"/>
      <c r="I2915" s="118"/>
      <c r="J2915" s="118"/>
      <c r="K2915" s="118"/>
      <c r="L2915" s="118"/>
    </row>
    <row r="2916" spans="1:12">
      <c r="A2916" s="118"/>
      <c r="B2916" s="118"/>
      <c r="C2916" s="122"/>
      <c r="D2916" s="118"/>
      <c r="E2916" s="118"/>
      <c r="F2916" s="118"/>
      <c r="G2916" s="118"/>
      <c r="H2916" s="118"/>
      <c r="I2916" s="118"/>
      <c r="J2916" s="118"/>
      <c r="K2916" s="118"/>
      <c r="L2916" s="118"/>
    </row>
    <row r="2917" spans="1:12">
      <c r="A2917" s="118"/>
      <c r="B2917" s="118"/>
      <c r="C2917" s="122"/>
      <c r="D2917" s="118"/>
      <c r="E2917" s="118"/>
      <c r="F2917" s="118"/>
      <c r="G2917" s="118"/>
      <c r="H2917" s="118"/>
      <c r="I2917" s="118"/>
      <c r="J2917" s="118"/>
      <c r="K2917" s="118"/>
      <c r="L2917" s="118"/>
    </row>
    <row r="2918" spans="1:12">
      <c r="A2918" s="118"/>
      <c r="B2918" s="118"/>
      <c r="C2918" s="122"/>
      <c r="D2918" s="118"/>
      <c r="E2918" s="118"/>
      <c r="F2918" s="118"/>
      <c r="G2918" s="118"/>
      <c r="H2918" s="118"/>
      <c r="I2918" s="118"/>
      <c r="J2918" s="118"/>
      <c r="K2918" s="118"/>
      <c r="L2918" s="118"/>
    </row>
    <row r="2919" spans="1:12">
      <c r="A2919" s="118"/>
      <c r="B2919" s="118"/>
      <c r="C2919" s="122"/>
      <c r="D2919" s="118"/>
      <c r="E2919" s="118"/>
      <c r="F2919" s="118"/>
      <c r="G2919" s="118"/>
      <c r="H2919" s="118"/>
      <c r="I2919" s="118"/>
      <c r="J2919" s="118"/>
      <c r="K2919" s="118"/>
      <c r="L2919" s="118"/>
    </row>
    <row r="2920" spans="1:12">
      <c r="A2920" s="118"/>
      <c r="B2920" s="118"/>
      <c r="C2920" s="122"/>
      <c r="D2920" s="118"/>
      <c r="E2920" s="118"/>
      <c r="F2920" s="118"/>
      <c r="G2920" s="118"/>
      <c r="H2920" s="118"/>
      <c r="I2920" s="118"/>
      <c r="J2920" s="118"/>
      <c r="K2920" s="118"/>
      <c r="L2920" s="118"/>
    </row>
    <row r="2921" spans="1:12">
      <c r="A2921" s="118"/>
      <c r="B2921" s="118"/>
      <c r="C2921" s="122"/>
      <c r="D2921" s="118"/>
      <c r="E2921" s="118"/>
      <c r="F2921" s="118"/>
      <c r="G2921" s="118"/>
      <c r="H2921" s="118"/>
      <c r="I2921" s="118"/>
      <c r="J2921" s="118"/>
      <c r="K2921" s="118"/>
      <c r="L2921" s="118"/>
    </row>
    <row r="2922" spans="1:12">
      <c r="A2922" s="118"/>
      <c r="B2922" s="118"/>
      <c r="C2922" s="122"/>
      <c r="D2922" s="118"/>
      <c r="E2922" s="118"/>
      <c r="F2922" s="118"/>
      <c r="G2922" s="118"/>
      <c r="H2922" s="118"/>
      <c r="I2922" s="118"/>
      <c r="J2922" s="118"/>
      <c r="K2922" s="118"/>
      <c r="L2922" s="118"/>
    </row>
    <row r="2923" spans="1:12">
      <c r="A2923" s="118"/>
      <c r="B2923" s="118"/>
      <c r="C2923" s="122"/>
      <c r="D2923" s="118"/>
      <c r="E2923" s="118"/>
      <c r="F2923" s="118"/>
      <c r="G2923" s="118"/>
      <c r="H2923" s="118"/>
      <c r="I2923" s="118"/>
      <c r="J2923" s="118"/>
      <c r="K2923" s="118"/>
      <c r="L2923" s="118"/>
    </row>
    <row r="2924" spans="1:12">
      <c r="A2924" s="118"/>
      <c r="B2924" s="118"/>
      <c r="C2924" s="122"/>
      <c r="D2924" s="118"/>
      <c r="E2924" s="118"/>
      <c r="F2924" s="118"/>
      <c r="G2924" s="118"/>
      <c r="H2924" s="118"/>
      <c r="I2924" s="118"/>
      <c r="J2924" s="118"/>
      <c r="K2924" s="118"/>
      <c r="L2924" s="118"/>
    </row>
    <row r="2925" spans="1:12">
      <c r="A2925" s="118"/>
      <c r="B2925" s="118"/>
      <c r="C2925" s="122"/>
      <c r="D2925" s="118"/>
      <c r="E2925" s="118"/>
      <c r="F2925" s="118"/>
      <c r="G2925" s="118"/>
      <c r="H2925" s="118"/>
      <c r="I2925" s="118"/>
      <c r="J2925" s="118"/>
      <c r="K2925" s="118"/>
      <c r="L2925" s="118"/>
    </row>
    <row r="2926" spans="1:12">
      <c r="A2926" s="118"/>
      <c r="B2926" s="118"/>
      <c r="C2926" s="122"/>
      <c r="D2926" s="118"/>
      <c r="E2926" s="118"/>
      <c r="F2926" s="118"/>
      <c r="G2926" s="118"/>
      <c r="H2926" s="118"/>
      <c r="I2926" s="118"/>
      <c r="J2926" s="118"/>
      <c r="K2926" s="118"/>
      <c r="L2926" s="118"/>
    </row>
    <row r="2927" spans="1:12">
      <c r="A2927" s="118"/>
      <c r="B2927" s="118"/>
      <c r="C2927" s="122"/>
      <c r="D2927" s="118"/>
      <c r="E2927" s="118"/>
      <c r="F2927" s="118"/>
      <c r="G2927" s="118"/>
      <c r="H2927" s="118"/>
      <c r="I2927" s="118"/>
      <c r="J2927" s="118"/>
      <c r="K2927" s="118"/>
      <c r="L2927" s="118"/>
    </row>
    <row r="2928" spans="1:12">
      <c r="A2928" s="118"/>
      <c r="B2928" s="118"/>
      <c r="C2928" s="122"/>
      <c r="D2928" s="118"/>
      <c r="E2928" s="118"/>
      <c r="F2928" s="118"/>
      <c r="G2928" s="118"/>
      <c r="H2928" s="118"/>
      <c r="I2928" s="118"/>
      <c r="J2928" s="118"/>
      <c r="K2928" s="118"/>
      <c r="L2928" s="118"/>
    </row>
    <row r="2929" spans="1:12">
      <c r="A2929" s="118"/>
      <c r="B2929" s="118"/>
      <c r="C2929" s="122"/>
      <c r="D2929" s="118"/>
      <c r="E2929" s="118"/>
      <c r="F2929" s="118"/>
      <c r="G2929" s="118"/>
      <c r="H2929" s="118"/>
      <c r="I2929" s="118"/>
      <c r="J2929" s="118"/>
      <c r="K2929" s="118"/>
      <c r="L2929" s="118"/>
    </row>
    <row r="2930" spans="1:12">
      <c r="A2930" s="118"/>
      <c r="B2930" s="118"/>
      <c r="C2930" s="122"/>
      <c r="D2930" s="118"/>
      <c r="E2930" s="118"/>
      <c r="F2930" s="118"/>
      <c r="G2930" s="118"/>
      <c r="H2930" s="118"/>
      <c r="I2930" s="118"/>
      <c r="J2930" s="118"/>
      <c r="K2930" s="118"/>
      <c r="L2930" s="118"/>
    </row>
    <row r="2931" spans="1:12">
      <c r="A2931" s="118"/>
      <c r="B2931" s="118"/>
      <c r="C2931" s="122"/>
      <c r="D2931" s="118"/>
      <c r="E2931" s="118"/>
      <c r="F2931" s="118"/>
      <c r="G2931" s="118"/>
      <c r="H2931" s="118"/>
      <c r="I2931" s="118"/>
      <c r="J2931" s="118"/>
      <c r="K2931" s="118"/>
      <c r="L2931" s="118"/>
    </row>
    <row r="2932" spans="1:12">
      <c r="A2932" s="118"/>
      <c r="B2932" s="118"/>
      <c r="C2932" s="122"/>
      <c r="D2932" s="118"/>
      <c r="E2932" s="118"/>
      <c r="F2932" s="118"/>
      <c r="G2932" s="118"/>
      <c r="H2932" s="118"/>
      <c r="I2932" s="118"/>
      <c r="J2932" s="118"/>
      <c r="K2932" s="118"/>
      <c r="L2932" s="118"/>
    </row>
    <row r="2933" spans="1:12">
      <c r="A2933" s="118"/>
      <c r="B2933" s="118"/>
      <c r="C2933" s="122"/>
      <c r="D2933" s="118"/>
      <c r="E2933" s="118"/>
      <c r="F2933" s="118"/>
      <c r="G2933" s="118"/>
      <c r="H2933" s="118"/>
      <c r="I2933" s="118"/>
      <c r="J2933" s="118"/>
      <c r="K2933" s="118"/>
      <c r="L2933" s="118"/>
    </row>
    <row r="2934" spans="1:12">
      <c r="A2934" s="118"/>
      <c r="B2934" s="118"/>
      <c r="C2934" s="122"/>
      <c r="D2934" s="118"/>
      <c r="E2934" s="118"/>
      <c r="F2934" s="118"/>
      <c r="G2934" s="118"/>
      <c r="H2934" s="118"/>
      <c r="I2934" s="118"/>
      <c r="J2934" s="118"/>
      <c r="K2934" s="118"/>
      <c r="L2934" s="118"/>
    </row>
    <row r="2935" spans="1:12">
      <c r="A2935" s="118"/>
      <c r="B2935" s="118"/>
      <c r="C2935" s="122"/>
      <c r="D2935" s="118"/>
      <c r="E2935" s="118"/>
      <c r="F2935" s="118"/>
      <c r="G2935" s="118"/>
      <c r="H2935" s="118"/>
      <c r="I2935" s="118"/>
      <c r="J2935" s="118"/>
      <c r="K2935" s="118"/>
      <c r="L2935" s="118"/>
    </row>
    <row r="2936" spans="1:12">
      <c r="A2936" s="118"/>
      <c r="B2936" s="118"/>
      <c r="C2936" s="122"/>
      <c r="D2936" s="118"/>
      <c r="E2936" s="118"/>
      <c r="F2936" s="118"/>
      <c r="G2936" s="118"/>
      <c r="H2936" s="118"/>
      <c r="I2936" s="118"/>
      <c r="J2936" s="118"/>
      <c r="K2936" s="118"/>
      <c r="L2936" s="118"/>
    </row>
    <row r="2937" spans="1:12">
      <c r="A2937" s="118"/>
      <c r="B2937" s="118"/>
      <c r="C2937" s="122"/>
      <c r="D2937" s="118"/>
      <c r="E2937" s="118"/>
      <c r="F2937" s="118"/>
      <c r="G2937" s="118"/>
      <c r="H2937" s="118"/>
      <c r="I2937" s="118"/>
      <c r="J2937" s="118"/>
      <c r="K2937" s="118"/>
      <c r="L2937" s="118"/>
    </row>
    <row r="2938" spans="1:12">
      <c r="A2938" s="118"/>
      <c r="B2938" s="118"/>
      <c r="C2938" s="122"/>
      <c r="D2938" s="118"/>
      <c r="E2938" s="118"/>
      <c r="F2938" s="118"/>
      <c r="G2938" s="118"/>
      <c r="H2938" s="118"/>
      <c r="I2938" s="118"/>
      <c r="J2938" s="118"/>
      <c r="K2938" s="118"/>
      <c r="L2938" s="118"/>
    </row>
    <row r="2939" spans="1:12">
      <c r="A2939" s="118"/>
      <c r="B2939" s="118"/>
      <c r="C2939" s="122"/>
      <c r="D2939" s="118"/>
      <c r="E2939" s="118"/>
      <c r="F2939" s="118"/>
      <c r="G2939" s="118"/>
      <c r="H2939" s="118"/>
      <c r="I2939" s="118"/>
      <c r="J2939" s="118"/>
      <c r="K2939" s="118"/>
      <c r="L2939" s="118"/>
    </row>
    <row r="2940" spans="1:12">
      <c r="A2940" s="118"/>
      <c r="B2940" s="118"/>
      <c r="C2940" s="122"/>
      <c r="D2940" s="118"/>
      <c r="E2940" s="118"/>
      <c r="F2940" s="118"/>
      <c r="G2940" s="118"/>
      <c r="H2940" s="118"/>
      <c r="I2940" s="118"/>
      <c r="J2940" s="118"/>
      <c r="K2940" s="118"/>
      <c r="L2940" s="118"/>
    </row>
    <row r="2941" spans="1:12">
      <c r="A2941" s="118"/>
      <c r="B2941" s="118"/>
      <c r="C2941" s="122"/>
      <c r="D2941" s="118"/>
      <c r="E2941" s="118"/>
      <c r="F2941" s="118"/>
      <c r="G2941" s="118"/>
      <c r="H2941" s="118"/>
      <c r="I2941" s="118"/>
      <c r="J2941" s="118"/>
      <c r="K2941" s="118"/>
      <c r="L2941" s="118"/>
    </row>
    <row r="2942" spans="1:12">
      <c r="A2942" s="118"/>
      <c r="B2942" s="118"/>
      <c r="C2942" s="122"/>
      <c r="D2942" s="118"/>
      <c r="E2942" s="118"/>
      <c r="F2942" s="118"/>
      <c r="G2942" s="118"/>
      <c r="H2942" s="118"/>
      <c r="I2942" s="118"/>
      <c r="J2942" s="118"/>
      <c r="K2942" s="118"/>
      <c r="L2942" s="118"/>
    </row>
    <row r="2943" spans="1:12">
      <c r="A2943" s="118"/>
      <c r="B2943" s="118"/>
      <c r="C2943" s="122"/>
      <c r="D2943" s="118"/>
      <c r="E2943" s="118"/>
      <c r="F2943" s="118"/>
      <c r="G2943" s="118"/>
      <c r="H2943" s="118"/>
      <c r="I2943" s="118"/>
      <c r="J2943" s="118"/>
      <c r="K2943" s="118"/>
      <c r="L2943" s="118"/>
    </row>
    <row r="2944" spans="1:12">
      <c r="A2944" s="118"/>
      <c r="B2944" s="118"/>
      <c r="C2944" s="122"/>
      <c r="D2944" s="118"/>
      <c r="E2944" s="118"/>
      <c r="F2944" s="118"/>
      <c r="G2944" s="118"/>
      <c r="H2944" s="118"/>
      <c r="I2944" s="118"/>
      <c r="J2944" s="118"/>
      <c r="K2944" s="118"/>
      <c r="L2944" s="118"/>
    </row>
    <row r="2945" spans="1:12">
      <c r="A2945" s="118"/>
      <c r="B2945" s="118"/>
      <c r="C2945" s="122"/>
      <c r="D2945" s="118"/>
      <c r="E2945" s="118"/>
      <c r="F2945" s="118"/>
      <c r="G2945" s="118"/>
      <c r="H2945" s="118"/>
      <c r="I2945" s="118"/>
      <c r="J2945" s="118"/>
      <c r="K2945" s="118"/>
      <c r="L2945" s="118"/>
    </row>
    <row r="2946" spans="1:12">
      <c r="A2946" s="118"/>
      <c r="B2946" s="118"/>
      <c r="C2946" s="122"/>
      <c r="D2946" s="118"/>
      <c r="E2946" s="118"/>
      <c r="F2946" s="118"/>
      <c r="G2946" s="118"/>
      <c r="H2946" s="118"/>
      <c r="I2946" s="118"/>
      <c r="J2946" s="118"/>
      <c r="K2946" s="118"/>
      <c r="L2946" s="118"/>
    </row>
    <row r="2947" spans="1:12">
      <c r="A2947" s="118"/>
      <c r="B2947" s="118"/>
      <c r="C2947" s="122"/>
      <c r="D2947" s="118"/>
      <c r="E2947" s="118"/>
      <c r="F2947" s="118"/>
      <c r="G2947" s="118"/>
      <c r="H2947" s="118"/>
      <c r="I2947" s="118"/>
      <c r="J2947" s="118"/>
      <c r="K2947" s="118"/>
      <c r="L2947" s="118"/>
    </row>
    <row r="2948" spans="1:12">
      <c r="A2948" s="118"/>
      <c r="B2948" s="118"/>
      <c r="C2948" s="122"/>
      <c r="D2948" s="118"/>
      <c r="E2948" s="118"/>
      <c r="F2948" s="118"/>
      <c r="G2948" s="118"/>
      <c r="H2948" s="118"/>
      <c r="I2948" s="118"/>
      <c r="J2948" s="118"/>
      <c r="K2948" s="118"/>
      <c r="L2948" s="118"/>
    </row>
    <row r="2949" spans="1:12">
      <c r="A2949" s="118"/>
      <c r="B2949" s="118"/>
      <c r="C2949" s="122"/>
      <c r="D2949" s="118"/>
      <c r="E2949" s="118"/>
      <c r="F2949" s="118"/>
      <c r="G2949" s="118"/>
      <c r="H2949" s="118"/>
      <c r="I2949" s="118"/>
      <c r="J2949" s="118"/>
      <c r="K2949" s="118"/>
      <c r="L2949" s="118"/>
    </row>
    <row r="2950" spans="1:12">
      <c r="A2950" s="118"/>
      <c r="B2950" s="118"/>
      <c r="C2950" s="122"/>
      <c r="D2950" s="118"/>
      <c r="E2950" s="118"/>
      <c r="F2950" s="118"/>
      <c r="G2950" s="118"/>
      <c r="H2950" s="118"/>
      <c r="I2950" s="118"/>
      <c r="J2950" s="118"/>
      <c r="K2950" s="118"/>
      <c r="L2950" s="118"/>
    </row>
    <row r="2951" spans="1:12">
      <c r="A2951" s="118"/>
      <c r="B2951" s="118"/>
      <c r="C2951" s="122"/>
      <c r="D2951" s="118"/>
      <c r="E2951" s="118"/>
      <c r="F2951" s="118"/>
      <c r="G2951" s="118"/>
      <c r="H2951" s="118"/>
      <c r="I2951" s="118"/>
      <c r="J2951" s="118"/>
      <c r="K2951" s="118"/>
      <c r="L2951" s="118"/>
    </row>
    <row r="2952" spans="1:12">
      <c r="A2952" s="118"/>
      <c r="B2952" s="118"/>
      <c r="C2952" s="122"/>
      <c r="D2952" s="118"/>
      <c r="E2952" s="118"/>
      <c r="F2952" s="118"/>
      <c r="G2952" s="118"/>
      <c r="H2952" s="118"/>
      <c r="I2952" s="118"/>
      <c r="J2952" s="118"/>
      <c r="K2952" s="118"/>
      <c r="L2952" s="118"/>
    </row>
    <row r="2953" spans="1:12">
      <c r="A2953" s="118"/>
      <c r="B2953" s="118"/>
      <c r="C2953" s="122"/>
      <c r="D2953" s="118"/>
      <c r="E2953" s="118"/>
      <c r="F2953" s="118"/>
      <c r="G2953" s="118"/>
      <c r="H2953" s="118"/>
      <c r="I2953" s="118"/>
      <c r="J2953" s="118"/>
      <c r="K2953" s="118"/>
      <c r="L2953" s="118"/>
    </row>
    <row r="2954" spans="1:12">
      <c r="A2954" s="118"/>
      <c r="B2954" s="118"/>
      <c r="C2954" s="122"/>
      <c r="D2954" s="118"/>
      <c r="E2954" s="118"/>
      <c r="F2954" s="118"/>
      <c r="G2954" s="118"/>
      <c r="H2954" s="118"/>
      <c r="I2954" s="118"/>
      <c r="J2954" s="118"/>
      <c r="K2954" s="118"/>
      <c r="L2954" s="118"/>
    </row>
    <row r="2955" spans="1:12">
      <c r="A2955" s="118"/>
      <c r="B2955" s="118"/>
      <c r="C2955" s="122"/>
      <c r="D2955" s="118"/>
      <c r="E2955" s="118"/>
      <c r="F2955" s="118"/>
      <c r="G2955" s="118"/>
      <c r="H2955" s="118"/>
      <c r="I2955" s="118"/>
      <c r="J2955" s="118"/>
      <c r="K2955" s="118"/>
      <c r="L2955" s="118"/>
    </row>
    <row r="2956" spans="1:12">
      <c r="A2956" s="118"/>
      <c r="B2956" s="118"/>
      <c r="C2956" s="122"/>
      <c r="D2956" s="118"/>
      <c r="E2956" s="118"/>
      <c r="F2956" s="118"/>
      <c r="G2956" s="118"/>
      <c r="H2956" s="118"/>
      <c r="I2956" s="118"/>
      <c r="J2956" s="118"/>
      <c r="K2956" s="118"/>
      <c r="L2956" s="118"/>
    </row>
    <row r="2957" spans="1:12">
      <c r="A2957" s="118"/>
      <c r="B2957" s="118"/>
      <c r="C2957" s="122"/>
      <c r="D2957" s="118"/>
      <c r="E2957" s="118"/>
      <c r="F2957" s="118"/>
      <c r="G2957" s="118"/>
      <c r="H2957" s="118"/>
      <c r="I2957" s="118"/>
      <c r="J2957" s="118"/>
      <c r="K2957" s="118"/>
      <c r="L2957" s="118"/>
    </row>
    <row r="2958" spans="1:12">
      <c r="A2958" s="118"/>
      <c r="B2958" s="118"/>
      <c r="C2958" s="122"/>
      <c r="D2958" s="118"/>
      <c r="E2958" s="118"/>
      <c r="F2958" s="118"/>
      <c r="G2958" s="118"/>
      <c r="H2958" s="118"/>
      <c r="I2958" s="118"/>
      <c r="J2958" s="118"/>
      <c r="K2958" s="118"/>
      <c r="L2958" s="118"/>
    </row>
    <row r="2959" spans="1:12">
      <c r="A2959" s="118"/>
      <c r="B2959" s="118"/>
      <c r="C2959" s="122"/>
      <c r="D2959" s="118"/>
      <c r="E2959" s="118"/>
      <c r="F2959" s="118"/>
      <c r="G2959" s="118"/>
      <c r="H2959" s="118"/>
      <c r="I2959" s="118"/>
      <c r="J2959" s="118"/>
      <c r="K2959" s="118"/>
      <c r="L2959" s="118"/>
    </row>
    <row r="2960" spans="1:12">
      <c r="A2960" s="118"/>
      <c r="B2960" s="118"/>
      <c r="C2960" s="122"/>
      <c r="D2960" s="118"/>
      <c r="E2960" s="118"/>
      <c r="F2960" s="118"/>
      <c r="G2960" s="118"/>
      <c r="H2960" s="118"/>
      <c r="I2960" s="118"/>
      <c r="J2960" s="118"/>
      <c r="K2960" s="118"/>
      <c r="L2960" s="118"/>
    </row>
    <row r="2961" spans="1:12">
      <c r="A2961" s="118"/>
      <c r="B2961" s="118"/>
      <c r="C2961" s="122"/>
      <c r="D2961" s="118"/>
      <c r="E2961" s="118"/>
      <c r="F2961" s="118"/>
      <c r="G2961" s="118"/>
      <c r="H2961" s="118"/>
      <c r="I2961" s="118"/>
      <c r="J2961" s="118"/>
      <c r="K2961" s="118"/>
      <c r="L2961" s="118"/>
    </row>
    <row r="2962" spans="1:12">
      <c r="A2962" s="118"/>
      <c r="B2962" s="118"/>
      <c r="C2962" s="122"/>
      <c r="D2962" s="118"/>
      <c r="E2962" s="118"/>
      <c r="F2962" s="118"/>
      <c r="G2962" s="118"/>
      <c r="H2962" s="118"/>
      <c r="I2962" s="118"/>
      <c r="J2962" s="118"/>
      <c r="K2962" s="118"/>
      <c r="L2962" s="118"/>
    </row>
    <row r="2963" spans="1:12">
      <c r="A2963" s="118"/>
      <c r="B2963" s="118"/>
      <c r="C2963" s="122"/>
      <c r="D2963" s="118"/>
      <c r="E2963" s="118"/>
      <c r="F2963" s="118"/>
      <c r="G2963" s="118"/>
      <c r="H2963" s="118"/>
      <c r="I2963" s="118"/>
      <c r="J2963" s="118"/>
      <c r="K2963" s="118"/>
      <c r="L2963" s="118"/>
    </row>
    <row r="2964" spans="1:12">
      <c r="A2964" s="118"/>
      <c r="B2964" s="118"/>
      <c r="C2964" s="122"/>
      <c r="D2964" s="118"/>
      <c r="E2964" s="118"/>
      <c r="F2964" s="118"/>
      <c r="G2964" s="118"/>
      <c r="H2964" s="118"/>
      <c r="I2964" s="118"/>
      <c r="J2964" s="118"/>
      <c r="K2964" s="118"/>
      <c r="L2964" s="118"/>
    </row>
    <row r="2965" spans="1:12">
      <c r="A2965" s="118"/>
      <c r="B2965" s="118"/>
      <c r="C2965" s="122"/>
      <c r="D2965" s="118"/>
      <c r="E2965" s="118"/>
      <c r="F2965" s="118"/>
      <c r="G2965" s="118"/>
      <c r="H2965" s="118"/>
      <c r="I2965" s="118"/>
      <c r="J2965" s="118"/>
      <c r="K2965" s="118"/>
      <c r="L2965" s="118"/>
    </row>
    <row r="2966" spans="1:12">
      <c r="A2966" s="118"/>
      <c r="B2966" s="118"/>
      <c r="C2966" s="122"/>
      <c r="D2966" s="118"/>
      <c r="E2966" s="118"/>
      <c r="F2966" s="118"/>
      <c r="G2966" s="118"/>
      <c r="H2966" s="118"/>
      <c r="I2966" s="118"/>
      <c r="J2966" s="118"/>
      <c r="K2966" s="118"/>
      <c r="L2966" s="118"/>
    </row>
    <row r="2967" spans="1:12">
      <c r="A2967" s="118"/>
      <c r="B2967" s="118"/>
      <c r="C2967" s="122"/>
      <c r="D2967" s="118"/>
      <c r="E2967" s="118"/>
      <c r="F2967" s="118"/>
      <c r="G2967" s="118"/>
      <c r="H2967" s="118"/>
      <c r="I2967" s="118"/>
      <c r="J2967" s="118"/>
      <c r="K2967" s="118"/>
      <c r="L2967" s="118"/>
    </row>
    <row r="2968" spans="1:12">
      <c r="A2968" s="118"/>
      <c r="B2968" s="118"/>
      <c r="C2968" s="122"/>
      <c r="D2968" s="118"/>
      <c r="E2968" s="118"/>
      <c r="F2968" s="118"/>
      <c r="G2968" s="118"/>
      <c r="H2968" s="118"/>
      <c r="I2968" s="118"/>
      <c r="J2968" s="118"/>
      <c r="K2968" s="118"/>
      <c r="L2968" s="118"/>
    </row>
    <row r="2969" spans="1:12">
      <c r="A2969" s="118"/>
      <c r="B2969" s="118"/>
      <c r="C2969" s="122"/>
      <c r="D2969" s="118"/>
      <c r="E2969" s="118"/>
      <c r="F2969" s="118"/>
      <c r="G2969" s="118"/>
      <c r="H2969" s="118"/>
      <c r="I2969" s="118"/>
      <c r="J2969" s="118"/>
      <c r="K2969" s="118"/>
      <c r="L2969" s="118"/>
    </row>
    <row r="2970" spans="1:12">
      <c r="A2970" s="118"/>
      <c r="B2970" s="118"/>
      <c r="C2970" s="122"/>
      <c r="D2970" s="118"/>
      <c r="E2970" s="118"/>
      <c r="F2970" s="118"/>
      <c r="G2970" s="118"/>
      <c r="H2970" s="118"/>
      <c r="I2970" s="118"/>
      <c r="J2970" s="118"/>
      <c r="K2970" s="118"/>
      <c r="L2970" s="118"/>
    </row>
    <row r="2971" spans="1:12">
      <c r="A2971" s="118"/>
      <c r="B2971" s="118"/>
      <c r="C2971" s="122"/>
      <c r="D2971" s="118"/>
      <c r="E2971" s="118"/>
      <c r="F2971" s="118"/>
      <c r="G2971" s="118"/>
      <c r="H2971" s="118"/>
      <c r="I2971" s="118"/>
      <c r="J2971" s="118"/>
      <c r="K2971" s="118"/>
      <c r="L2971" s="118"/>
    </row>
    <row r="2972" spans="1:12">
      <c r="A2972" s="118"/>
      <c r="B2972" s="118"/>
      <c r="C2972" s="122"/>
      <c r="D2972" s="118"/>
      <c r="E2972" s="118"/>
      <c r="F2972" s="118"/>
      <c r="G2972" s="118"/>
      <c r="H2972" s="118"/>
      <c r="I2972" s="118"/>
      <c r="J2972" s="118"/>
      <c r="K2972" s="118"/>
      <c r="L2972" s="118"/>
    </row>
    <row r="2973" spans="1:12">
      <c r="A2973" s="118"/>
      <c r="B2973" s="118"/>
      <c r="C2973" s="122"/>
      <c r="D2973" s="118"/>
      <c r="E2973" s="118"/>
      <c r="F2973" s="118"/>
      <c r="G2973" s="118"/>
      <c r="H2973" s="118"/>
      <c r="I2973" s="118"/>
      <c r="J2973" s="118"/>
      <c r="K2973" s="118"/>
      <c r="L2973" s="118"/>
    </row>
    <row r="2974" spans="1:12">
      <c r="A2974" s="118"/>
      <c r="B2974" s="118"/>
      <c r="C2974" s="122"/>
      <c r="D2974" s="118"/>
      <c r="E2974" s="118"/>
      <c r="F2974" s="118"/>
      <c r="G2974" s="118"/>
      <c r="H2974" s="118"/>
      <c r="I2974" s="118"/>
      <c r="J2974" s="118"/>
      <c r="K2974" s="118"/>
      <c r="L2974" s="118"/>
    </row>
    <row r="2975" spans="1:12">
      <c r="A2975" s="118"/>
      <c r="B2975" s="118"/>
      <c r="C2975" s="122"/>
      <c r="D2975" s="118"/>
      <c r="E2975" s="118"/>
      <c r="F2975" s="118"/>
      <c r="G2975" s="118"/>
      <c r="H2975" s="118"/>
      <c r="I2975" s="118"/>
      <c r="J2975" s="118"/>
      <c r="K2975" s="118"/>
      <c r="L2975" s="118"/>
    </row>
    <row r="2976" spans="1:12">
      <c r="A2976" s="118"/>
      <c r="B2976" s="118"/>
      <c r="C2976" s="122"/>
      <c r="D2976" s="118"/>
      <c r="E2976" s="118"/>
      <c r="F2976" s="118"/>
      <c r="G2976" s="118"/>
      <c r="H2976" s="118"/>
      <c r="I2976" s="118"/>
      <c r="J2976" s="118"/>
      <c r="K2976" s="118"/>
      <c r="L2976" s="118"/>
    </row>
    <row r="2977" spans="1:12">
      <c r="A2977" s="118"/>
      <c r="B2977" s="118"/>
      <c r="C2977" s="122"/>
      <c r="D2977" s="118"/>
      <c r="E2977" s="118"/>
      <c r="F2977" s="118"/>
      <c r="G2977" s="118"/>
      <c r="H2977" s="118"/>
      <c r="I2977" s="118"/>
      <c r="J2977" s="118"/>
      <c r="K2977" s="118"/>
      <c r="L2977" s="118"/>
    </row>
    <row r="2978" spans="1:12">
      <c r="A2978" s="118"/>
      <c r="B2978" s="118"/>
      <c r="C2978" s="122"/>
      <c r="D2978" s="118"/>
      <c r="E2978" s="118"/>
      <c r="F2978" s="118"/>
      <c r="G2978" s="118"/>
      <c r="H2978" s="118"/>
      <c r="I2978" s="118"/>
      <c r="J2978" s="118"/>
      <c r="K2978" s="118"/>
      <c r="L2978" s="118"/>
    </row>
    <row r="2979" spans="1:12">
      <c r="A2979" s="118"/>
      <c r="B2979" s="118"/>
      <c r="C2979" s="122"/>
      <c r="D2979" s="118"/>
      <c r="E2979" s="118"/>
      <c r="F2979" s="118"/>
      <c r="G2979" s="118"/>
      <c r="H2979" s="118"/>
      <c r="I2979" s="118"/>
      <c r="J2979" s="118"/>
      <c r="K2979" s="118"/>
      <c r="L2979" s="118"/>
    </row>
    <row r="2980" spans="1:12">
      <c r="A2980" s="118"/>
      <c r="B2980" s="118"/>
      <c r="C2980" s="122"/>
      <c r="D2980" s="118"/>
      <c r="E2980" s="118"/>
      <c r="F2980" s="118"/>
      <c r="G2980" s="118"/>
      <c r="H2980" s="118"/>
      <c r="I2980" s="118"/>
      <c r="J2980" s="118"/>
      <c r="K2980" s="118"/>
      <c r="L2980" s="118"/>
    </row>
    <row r="2981" spans="1:12">
      <c r="A2981" s="118"/>
      <c r="B2981" s="118"/>
      <c r="C2981" s="122"/>
      <c r="D2981" s="118"/>
      <c r="E2981" s="118"/>
      <c r="F2981" s="118"/>
      <c r="G2981" s="118"/>
      <c r="H2981" s="118"/>
      <c r="I2981" s="118"/>
      <c r="J2981" s="118"/>
      <c r="K2981" s="118"/>
      <c r="L2981" s="118"/>
    </row>
    <row r="2982" spans="1:12">
      <c r="A2982" s="118"/>
      <c r="B2982" s="118"/>
      <c r="C2982" s="122"/>
      <c r="D2982" s="118"/>
      <c r="E2982" s="118"/>
      <c r="F2982" s="118"/>
      <c r="G2982" s="118"/>
      <c r="H2982" s="118"/>
      <c r="I2982" s="118"/>
      <c r="J2982" s="118"/>
      <c r="K2982" s="118"/>
      <c r="L2982" s="118"/>
    </row>
    <row r="2983" spans="1:12">
      <c r="A2983" s="118"/>
      <c r="B2983" s="118"/>
      <c r="C2983" s="122"/>
      <c r="D2983" s="118"/>
      <c r="E2983" s="118"/>
      <c r="F2983" s="118"/>
      <c r="G2983" s="118"/>
      <c r="H2983" s="118"/>
      <c r="I2983" s="118"/>
      <c r="J2983" s="118"/>
      <c r="K2983" s="118"/>
      <c r="L2983" s="118"/>
    </row>
    <row r="2984" spans="1:12">
      <c r="A2984" s="118"/>
      <c r="B2984" s="118"/>
      <c r="C2984" s="122"/>
      <c r="D2984" s="118"/>
      <c r="E2984" s="118"/>
      <c r="F2984" s="118"/>
      <c r="G2984" s="118"/>
      <c r="H2984" s="118"/>
      <c r="I2984" s="118"/>
      <c r="J2984" s="118"/>
      <c r="K2984" s="118"/>
      <c r="L2984" s="118"/>
    </row>
    <row r="2985" spans="1:12">
      <c r="A2985" s="118"/>
      <c r="B2985" s="118"/>
      <c r="C2985" s="122"/>
      <c r="D2985" s="118"/>
      <c r="E2985" s="118"/>
      <c r="F2985" s="118"/>
      <c r="G2985" s="118"/>
      <c r="H2985" s="118"/>
      <c r="I2985" s="118"/>
      <c r="J2985" s="118"/>
      <c r="K2985" s="118"/>
      <c r="L2985" s="118"/>
    </row>
    <row r="2986" spans="1:12">
      <c r="A2986" s="118"/>
      <c r="B2986" s="118"/>
      <c r="C2986" s="122"/>
      <c r="D2986" s="118"/>
      <c r="E2986" s="118"/>
      <c r="F2986" s="118"/>
      <c r="G2986" s="118"/>
      <c r="H2986" s="118"/>
      <c r="I2986" s="118"/>
      <c r="J2986" s="118"/>
      <c r="K2986" s="118"/>
      <c r="L2986" s="118"/>
    </row>
    <row r="2987" spans="1:12">
      <c r="A2987" s="118"/>
      <c r="B2987" s="118"/>
      <c r="C2987" s="122"/>
      <c r="D2987" s="118"/>
      <c r="E2987" s="118"/>
      <c r="F2987" s="118"/>
      <c r="G2987" s="118"/>
      <c r="H2987" s="118"/>
      <c r="I2987" s="118"/>
      <c r="J2987" s="118"/>
      <c r="K2987" s="118"/>
      <c r="L2987" s="118"/>
    </row>
    <row r="2988" spans="1:12">
      <c r="A2988" s="118"/>
      <c r="B2988" s="118"/>
      <c r="C2988" s="122"/>
      <c r="D2988" s="118"/>
      <c r="E2988" s="118"/>
      <c r="F2988" s="118"/>
      <c r="G2988" s="118"/>
      <c r="H2988" s="118"/>
      <c r="I2988" s="118"/>
      <c r="J2988" s="118"/>
      <c r="K2988" s="118"/>
      <c r="L2988" s="118"/>
    </row>
    <row r="2989" spans="1:12">
      <c r="A2989" s="118"/>
      <c r="B2989" s="118"/>
      <c r="C2989" s="122"/>
      <c r="D2989" s="118"/>
      <c r="E2989" s="118"/>
      <c r="F2989" s="118"/>
      <c r="G2989" s="118"/>
      <c r="H2989" s="118"/>
      <c r="I2989" s="118"/>
      <c r="J2989" s="118"/>
      <c r="K2989" s="118"/>
      <c r="L2989" s="118"/>
    </row>
    <row r="2990" spans="1:12">
      <c r="A2990" s="118"/>
      <c r="B2990" s="118"/>
      <c r="C2990" s="122"/>
      <c r="D2990" s="118"/>
      <c r="E2990" s="118"/>
      <c r="F2990" s="118"/>
      <c r="G2990" s="118"/>
      <c r="H2990" s="118"/>
      <c r="I2990" s="118"/>
      <c r="J2990" s="118"/>
      <c r="K2990" s="118"/>
      <c r="L2990" s="118"/>
    </row>
    <row r="2991" spans="1:12">
      <c r="A2991" s="118"/>
      <c r="B2991" s="118"/>
      <c r="C2991" s="122"/>
      <c r="D2991" s="118"/>
      <c r="E2991" s="118"/>
      <c r="F2991" s="118"/>
      <c r="G2991" s="118"/>
      <c r="H2991" s="118"/>
      <c r="I2991" s="118"/>
      <c r="J2991" s="118"/>
      <c r="K2991" s="118"/>
      <c r="L2991" s="118"/>
    </row>
    <row r="2992" spans="1:12">
      <c r="A2992" s="118"/>
      <c r="B2992" s="118"/>
      <c r="C2992" s="122"/>
      <c r="D2992" s="118"/>
      <c r="E2992" s="118"/>
      <c r="F2992" s="118"/>
      <c r="G2992" s="118"/>
      <c r="H2992" s="118"/>
      <c r="I2992" s="118"/>
      <c r="J2992" s="118"/>
      <c r="K2992" s="118"/>
      <c r="L2992" s="118"/>
    </row>
    <row r="2993" spans="1:12">
      <c r="A2993" s="118"/>
      <c r="B2993" s="118"/>
      <c r="C2993" s="122"/>
      <c r="D2993" s="118"/>
      <c r="E2993" s="118"/>
      <c r="F2993" s="118"/>
      <c r="G2993" s="118"/>
      <c r="H2993" s="118"/>
      <c r="I2993" s="118"/>
      <c r="J2993" s="118"/>
      <c r="K2993" s="118"/>
      <c r="L2993" s="118"/>
    </row>
    <row r="2994" spans="1:12">
      <c r="A2994" s="118"/>
      <c r="B2994" s="118"/>
      <c r="C2994" s="122"/>
      <c r="D2994" s="118"/>
      <c r="E2994" s="118"/>
      <c r="F2994" s="118"/>
      <c r="G2994" s="118"/>
      <c r="H2994" s="118"/>
      <c r="I2994" s="118"/>
      <c r="J2994" s="118"/>
      <c r="K2994" s="118"/>
      <c r="L2994" s="118"/>
    </row>
    <row r="2995" spans="1:12">
      <c r="A2995" s="118"/>
      <c r="B2995" s="118"/>
      <c r="C2995" s="122"/>
      <c r="D2995" s="118"/>
      <c r="E2995" s="118"/>
      <c r="F2995" s="118"/>
      <c r="G2995" s="118"/>
      <c r="H2995" s="118"/>
      <c r="I2995" s="118"/>
      <c r="J2995" s="118"/>
      <c r="K2995" s="118"/>
      <c r="L2995" s="118"/>
    </row>
    <row r="2996" spans="1:12">
      <c r="A2996" s="118"/>
      <c r="B2996" s="118"/>
      <c r="C2996" s="122"/>
      <c r="D2996" s="118"/>
      <c r="E2996" s="118"/>
      <c r="F2996" s="118"/>
      <c r="G2996" s="118"/>
      <c r="H2996" s="118"/>
      <c r="I2996" s="118"/>
      <c r="J2996" s="118"/>
      <c r="K2996" s="118"/>
      <c r="L2996" s="118"/>
    </row>
    <row r="2997" spans="1:12">
      <c r="A2997" s="118"/>
      <c r="B2997" s="118"/>
      <c r="C2997" s="122"/>
      <c r="D2997" s="118"/>
      <c r="E2997" s="118"/>
      <c r="F2997" s="118"/>
      <c r="G2997" s="118"/>
      <c r="H2997" s="118"/>
      <c r="I2997" s="118"/>
      <c r="J2997" s="118"/>
      <c r="K2997" s="118"/>
      <c r="L2997" s="118"/>
    </row>
    <row r="2998" spans="1:12">
      <c r="A2998" s="118"/>
      <c r="B2998" s="118"/>
      <c r="C2998" s="122"/>
      <c r="D2998" s="118"/>
      <c r="E2998" s="118"/>
      <c r="F2998" s="118"/>
      <c r="G2998" s="118"/>
      <c r="H2998" s="118"/>
      <c r="I2998" s="118"/>
      <c r="J2998" s="118"/>
      <c r="K2998" s="118"/>
      <c r="L2998" s="118"/>
    </row>
    <row r="2999" spans="1:12">
      <c r="A2999" s="118"/>
      <c r="B2999" s="118"/>
      <c r="C2999" s="122"/>
      <c r="D2999" s="118"/>
      <c r="E2999" s="118"/>
      <c r="F2999" s="118"/>
      <c r="G2999" s="118"/>
      <c r="H2999" s="118"/>
      <c r="I2999" s="118"/>
      <c r="J2999" s="118"/>
      <c r="K2999" s="118"/>
      <c r="L2999" s="118"/>
    </row>
    <row r="3000" spans="1:12">
      <c r="A3000" s="118"/>
      <c r="B3000" s="118"/>
      <c r="C3000" s="122"/>
      <c r="D3000" s="118"/>
      <c r="E3000" s="118"/>
      <c r="F3000" s="118"/>
      <c r="G3000" s="118"/>
      <c r="H3000" s="118"/>
      <c r="I3000" s="118"/>
      <c r="J3000" s="118"/>
      <c r="K3000" s="118"/>
      <c r="L3000" s="118"/>
    </row>
    <row r="3001" spans="1:12">
      <c r="A3001" s="118"/>
      <c r="B3001" s="118"/>
      <c r="C3001" s="122"/>
      <c r="D3001" s="118"/>
      <c r="E3001" s="118"/>
      <c r="F3001" s="118"/>
      <c r="G3001" s="118"/>
      <c r="H3001" s="118"/>
      <c r="I3001" s="118"/>
      <c r="J3001" s="118"/>
      <c r="K3001" s="118"/>
      <c r="L3001" s="118"/>
    </row>
    <row r="3002" spans="1:12">
      <c r="A3002" s="118"/>
      <c r="B3002" s="118"/>
      <c r="C3002" s="122"/>
      <c r="D3002" s="118"/>
      <c r="E3002" s="118"/>
      <c r="F3002" s="118"/>
      <c r="G3002" s="118"/>
      <c r="H3002" s="118"/>
      <c r="I3002" s="118"/>
      <c r="J3002" s="118"/>
      <c r="K3002" s="118"/>
      <c r="L3002" s="118"/>
    </row>
    <row r="3003" spans="1:12">
      <c r="A3003" s="118"/>
      <c r="B3003" s="118"/>
      <c r="C3003" s="122"/>
      <c r="D3003" s="118"/>
      <c r="E3003" s="118"/>
      <c r="F3003" s="118"/>
      <c r="G3003" s="118"/>
      <c r="H3003" s="118"/>
      <c r="I3003" s="118"/>
      <c r="J3003" s="118"/>
      <c r="K3003" s="118"/>
      <c r="L3003" s="118"/>
    </row>
    <row r="3004" spans="1:12">
      <c r="A3004" s="118"/>
      <c r="B3004" s="118"/>
      <c r="C3004" s="122"/>
      <c r="D3004" s="118"/>
      <c r="E3004" s="118"/>
      <c r="F3004" s="118"/>
      <c r="G3004" s="118"/>
      <c r="H3004" s="118"/>
      <c r="I3004" s="118"/>
      <c r="J3004" s="118"/>
      <c r="K3004" s="118"/>
      <c r="L3004" s="118"/>
    </row>
    <row r="3005" spans="1:12">
      <c r="A3005" s="118"/>
      <c r="B3005" s="118"/>
      <c r="C3005" s="122"/>
      <c r="D3005" s="118"/>
      <c r="E3005" s="118"/>
      <c r="F3005" s="118"/>
      <c r="G3005" s="118"/>
      <c r="H3005" s="118"/>
      <c r="I3005" s="118"/>
      <c r="J3005" s="118"/>
      <c r="K3005" s="118"/>
      <c r="L3005" s="118"/>
    </row>
    <row r="3006" spans="1:12">
      <c r="A3006" s="118"/>
      <c r="B3006" s="118"/>
      <c r="C3006" s="122"/>
      <c r="D3006" s="118"/>
      <c r="E3006" s="118"/>
      <c r="F3006" s="118"/>
      <c r="G3006" s="118"/>
      <c r="H3006" s="118"/>
      <c r="I3006" s="118"/>
      <c r="J3006" s="118"/>
      <c r="K3006" s="118"/>
      <c r="L3006" s="118"/>
    </row>
    <row r="3007" spans="1:12">
      <c r="A3007" s="118"/>
      <c r="B3007" s="118"/>
      <c r="C3007" s="122"/>
      <c r="D3007" s="118"/>
      <c r="E3007" s="118"/>
      <c r="F3007" s="118"/>
      <c r="G3007" s="118"/>
      <c r="H3007" s="118"/>
      <c r="I3007" s="118"/>
      <c r="J3007" s="118"/>
      <c r="K3007" s="118"/>
      <c r="L3007" s="118"/>
    </row>
    <row r="3008" spans="1:12">
      <c r="A3008" s="118"/>
      <c r="B3008" s="118"/>
      <c r="C3008" s="122"/>
      <c r="D3008" s="118"/>
      <c r="E3008" s="118"/>
      <c r="F3008" s="118"/>
      <c r="G3008" s="118"/>
      <c r="H3008" s="118"/>
      <c r="I3008" s="118"/>
      <c r="J3008" s="118"/>
      <c r="K3008" s="118"/>
      <c r="L3008" s="118"/>
    </row>
    <row r="3009" spans="1:12">
      <c r="A3009" s="118"/>
      <c r="B3009" s="118"/>
      <c r="C3009" s="122"/>
      <c r="D3009" s="118"/>
      <c r="E3009" s="118"/>
      <c r="F3009" s="118"/>
      <c r="G3009" s="118"/>
      <c r="H3009" s="118"/>
      <c r="I3009" s="118"/>
      <c r="J3009" s="118"/>
      <c r="K3009" s="118"/>
      <c r="L3009" s="118"/>
    </row>
    <row r="3010" spans="1:12">
      <c r="A3010" s="118"/>
      <c r="B3010" s="118"/>
      <c r="C3010" s="122"/>
      <c r="D3010" s="118"/>
      <c r="E3010" s="118"/>
      <c r="F3010" s="118"/>
      <c r="G3010" s="118"/>
      <c r="H3010" s="118"/>
      <c r="I3010" s="118"/>
      <c r="J3010" s="118"/>
      <c r="K3010" s="118"/>
      <c r="L3010" s="118"/>
    </row>
    <row r="3011" spans="1:12">
      <c r="A3011" s="118"/>
      <c r="B3011" s="118"/>
      <c r="C3011" s="122"/>
      <c r="D3011" s="118"/>
      <c r="E3011" s="118"/>
      <c r="F3011" s="118"/>
      <c r="G3011" s="118"/>
      <c r="H3011" s="118"/>
      <c r="I3011" s="118"/>
      <c r="J3011" s="118"/>
      <c r="K3011" s="118"/>
      <c r="L3011" s="118"/>
    </row>
    <row r="3012" spans="1:12">
      <c r="A3012" s="118"/>
      <c r="B3012" s="118"/>
      <c r="C3012" s="122"/>
      <c r="D3012" s="118"/>
      <c r="E3012" s="118"/>
      <c r="F3012" s="118"/>
      <c r="G3012" s="118"/>
      <c r="H3012" s="118"/>
      <c r="I3012" s="118"/>
      <c r="J3012" s="118"/>
      <c r="K3012" s="118"/>
      <c r="L3012" s="118"/>
    </row>
    <row r="3013" spans="1:12">
      <c r="A3013" s="118"/>
      <c r="B3013" s="118"/>
      <c r="C3013" s="122"/>
      <c r="D3013" s="118"/>
      <c r="E3013" s="118"/>
      <c r="F3013" s="118"/>
      <c r="G3013" s="118"/>
      <c r="H3013" s="118"/>
      <c r="I3013" s="118"/>
      <c r="J3013" s="118"/>
      <c r="K3013" s="118"/>
      <c r="L3013" s="118"/>
    </row>
    <row r="3014" spans="1:12">
      <c r="A3014" s="118"/>
      <c r="B3014" s="118"/>
      <c r="C3014" s="122"/>
      <c r="D3014" s="118"/>
      <c r="E3014" s="118"/>
      <c r="F3014" s="118"/>
      <c r="G3014" s="118"/>
      <c r="H3014" s="118"/>
      <c r="I3014" s="118"/>
      <c r="J3014" s="118"/>
      <c r="K3014" s="118"/>
      <c r="L3014" s="118"/>
    </row>
    <row r="3015" spans="1:12">
      <c r="A3015" s="118"/>
      <c r="B3015" s="118"/>
      <c r="C3015" s="122"/>
      <c r="D3015" s="118"/>
      <c r="E3015" s="118"/>
      <c r="F3015" s="118"/>
      <c r="G3015" s="118"/>
      <c r="H3015" s="118"/>
      <c r="I3015" s="118"/>
      <c r="J3015" s="118"/>
      <c r="K3015" s="118"/>
      <c r="L3015" s="118"/>
    </row>
    <row r="3016" spans="1:12">
      <c r="A3016" s="118"/>
      <c r="B3016" s="118"/>
      <c r="C3016" s="122"/>
      <c r="D3016" s="118"/>
      <c r="E3016" s="118"/>
      <c r="F3016" s="118"/>
      <c r="G3016" s="118"/>
      <c r="H3016" s="118"/>
      <c r="I3016" s="118"/>
      <c r="J3016" s="118"/>
      <c r="K3016" s="118"/>
      <c r="L3016" s="118"/>
    </row>
    <row r="3017" spans="1:12">
      <c r="A3017" s="118"/>
      <c r="B3017" s="118"/>
      <c r="C3017" s="122"/>
      <c r="D3017" s="118"/>
      <c r="E3017" s="118"/>
      <c r="F3017" s="118"/>
      <c r="G3017" s="118"/>
      <c r="H3017" s="118"/>
      <c r="I3017" s="118"/>
      <c r="J3017" s="118"/>
      <c r="K3017" s="118"/>
      <c r="L3017" s="118"/>
    </row>
    <row r="3018" spans="1:12">
      <c r="A3018" s="118"/>
      <c r="B3018" s="118"/>
      <c r="C3018" s="122"/>
      <c r="D3018" s="118"/>
      <c r="E3018" s="118"/>
      <c r="F3018" s="118"/>
      <c r="G3018" s="118"/>
      <c r="H3018" s="118"/>
      <c r="I3018" s="118"/>
      <c r="J3018" s="118"/>
      <c r="K3018" s="118"/>
      <c r="L3018" s="118"/>
    </row>
    <row r="3019" spans="1:12">
      <c r="A3019" s="118"/>
      <c r="B3019" s="118"/>
      <c r="C3019" s="122"/>
      <c r="D3019" s="118"/>
      <c r="E3019" s="118"/>
      <c r="F3019" s="118"/>
      <c r="G3019" s="118"/>
      <c r="H3019" s="118"/>
      <c r="I3019" s="118"/>
      <c r="J3019" s="118"/>
      <c r="K3019" s="118"/>
      <c r="L3019" s="118"/>
    </row>
    <row r="3020" spans="1:12">
      <c r="A3020" s="118"/>
      <c r="B3020" s="118"/>
      <c r="C3020" s="122"/>
      <c r="D3020" s="118"/>
      <c r="E3020" s="118"/>
      <c r="F3020" s="118"/>
      <c r="G3020" s="118"/>
      <c r="H3020" s="118"/>
      <c r="I3020" s="118"/>
      <c r="J3020" s="118"/>
      <c r="K3020" s="118"/>
      <c r="L3020" s="118"/>
    </row>
    <row r="3021" spans="1:12">
      <c r="A3021" s="118"/>
      <c r="B3021" s="118"/>
      <c r="C3021" s="122"/>
      <c r="D3021" s="118"/>
      <c r="E3021" s="118"/>
      <c r="F3021" s="118"/>
      <c r="G3021" s="118"/>
      <c r="H3021" s="118"/>
      <c r="I3021" s="118"/>
      <c r="J3021" s="118"/>
      <c r="K3021" s="118"/>
      <c r="L3021" s="118"/>
    </row>
    <row r="3022" spans="1:12">
      <c r="A3022" s="118"/>
      <c r="B3022" s="118"/>
      <c r="C3022" s="122"/>
      <c r="D3022" s="118"/>
      <c r="E3022" s="118"/>
      <c r="F3022" s="118"/>
      <c r="G3022" s="118"/>
      <c r="H3022" s="118"/>
      <c r="I3022" s="118"/>
      <c r="J3022" s="118"/>
      <c r="K3022" s="118"/>
      <c r="L3022" s="118"/>
    </row>
    <row r="3023" spans="1:12">
      <c r="A3023" s="118"/>
      <c r="B3023" s="118"/>
      <c r="C3023" s="122"/>
      <c r="D3023" s="118"/>
      <c r="E3023" s="118"/>
      <c r="F3023" s="118"/>
      <c r="G3023" s="118"/>
      <c r="H3023" s="118"/>
      <c r="I3023" s="118"/>
      <c r="J3023" s="118"/>
      <c r="K3023" s="118"/>
      <c r="L3023" s="118"/>
    </row>
    <row r="3024" spans="1:12">
      <c r="A3024" s="118"/>
      <c r="B3024" s="118"/>
      <c r="C3024" s="122"/>
      <c r="D3024" s="118"/>
      <c r="E3024" s="118"/>
      <c r="F3024" s="118"/>
      <c r="G3024" s="118"/>
      <c r="H3024" s="118"/>
      <c r="I3024" s="118"/>
      <c r="J3024" s="118"/>
      <c r="K3024" s="118"/>
      <c r="L3024" s="118"/>
    </row>
    <row r="3025" spans="1:12">
      <c r="A3025" s="118"/>
      <c r="B3025" s="118"/>
      <c r="C3025" s="122"/>
      <c r="D3025" s="118"/>
      <c r="E3025" s="118"/>
      <c r="F3025" s="118"/>
      <c r="G3025" s="118"/>
      <c r="H3025" s="118"/>
      <c r="I3025" s="118"/>
      <c r="J3025" s="118"/>
      <c r="K3025" s="118"/>
      <c r="L3025" s="118"/>
    </row>
    <row r="3026" spans="1:12">
      <c r="A3026" s="118"/>
      <c r="B3026" s="118"/>
      <c r="C3026" s="122"/>
      <c r="D3026" s="118"/>
      <c r="E3026" s="118"/>
      <c r="F3026" s="118"/>
      <c r="G3026" s="118"/>
      <c r="H3026" s="118"/>
      <c r="I3026" s="118"/>
      <c r="J3026" s="118"/>
      <c r="K3026" s="118"/>
      <c r="L3026" s="118"/>
    </row>
    <row r="3027" spans="1:12">
      <c r="A3027" s="118"/>
      <c r="B3027" s="118"/>
      <c r="C3027" s="122"/>
      <c r="D3027" s="118"/>
      <c r="E3027" s="118"/>
      <c r="F3027" s="118"/>
      <c r="G3027" s="118"/>
      <c r="H3027" s="118"/>
      <c r="I3027" s="118"/>
      <c r="J3027" s="118"/>
      <c r="K3027" s="118"/>
      <c r="L3027" s="118"/>
    </row>
    <row r="3028" spans="1:12">
      <c r="A3028" s="118"/>
      <c r="B3028" s="118"/>
      <c r="C3028" s="122"/>
      <c r="D3028" s="118"/>
      <c r="E3028" s="118"/>
      <c r="F3028" s="118"/>
      <c r="G3028" s="118"/>
      <c r="H3028" s="118"/>
      <c r="I3028" s="118"/>
      <c r="J3028" s="118"/>
      <c r="K3028" s="118"/>
      <c r="L3028" s="118"/>
    </row>
    <row r="3029" spans="1:12">
      <c r="A3029" s="118"/>
      <c r="B3029" s="118"/>
      <c r="C3029" s="122"/>
      <c r="D3029" s="118"/>
      <c r="E3029" s="118"/>
      <c r="F3029" s="118"/>
      <c r="G3029" s="118"/>
      <c r="H3029" s="118"/>
      <c r="I3029" s="118"/>
      <c r="J3029" s="118"/>
      <c r="K3029" s="118"/>
      <c r="L3029" s="118"/>
    </row>
    <row r="3030" spans="1:12">
      <c r="A3030" s="118"/>
      <c r="B3030" s="118"/>
      <c r="C3030" s="122"/>
      <c r="D3030" s="118"/>
      <c r="E3030" s="118"/>
      <c r="F3030" s="118"/>
      <c r="G3030" s="118"/>
      <c r="H3030" s="118"/>
      <c r="I3030" s="118"/>
      <c r="J3030" s="118"/>
      <c r="K3030" s="118"/>
      <c r="L3030" s="118"/>
    </row>
    <row r="3031" spans="1:12">
      <c r="A3031" s="118"/>
      <c r="B3031" s="118"/>
      <c r="C3031" s="122"/>
      <c r="D3031" s="118"/>
      <c r="E3031" s="118"/>
      <c r="F3031" s="118"/>
      <c r="G3031" s="118"/>
      <c r="H3031" s="118"/>
      <c r="I3031" s="118"/>
      <c r="J3031" s="118"/>
      <c r="K3031" s="118"/>
      <c r="L3031" s="118"/>
    </row>
    <row r="3032" spans="1:12">
      <c r="A3032" s="118"/>
      <c r="B3032" s="118"/>
      <c r="C3032" s="122"/>
      <c r="D3032" s="118"/>
      <c r="E3032" s="118"/>
      <c r="F3032" s="118"/>
      <c r="G3032" s="118"/>
      <c r="H3032" s="118"/>
      <c r="I3032" s="118"/>
      <c r="J3032" s="118"/>
      <c r="K3032" s="118"/>
      <c r="L3032" s="118"/>
    </row>
    <row r="3033" spans="1:12">
      <c r="A3033" s="118"/>
      <c r="B3033" s="118"/>
      <c r="C3033" s="122"/>
      <c r="D3033" s="118"/>
      <c r="E3033" s="118"/>
      <c r="F3033" s="118"/>
      <c r="G3033" s="118"/>
      <c r="H3033" s="118"/>
      <c r="I3033" s="118"/>
      <c r="J3033" s="118"/>
      <c r="K3033" s="118"/>
      <c r="L3033" s="118"/>
    </row>
    <row r="3034" spans="1:12">
      <c r="A3034" s="118"/>
      <c r="B3034" s="118"/>
      <c r="C3034" s="122"/>
      <c r="D3034" s="118"/>
      <c r="E3034" s="118"/>
      <c r="F3034" s="118"/>
      <c r="G3034" s="118"/>
      <c r="H3034" s="118"/>
      <c r="I3034" s="118"/>
      <c r="J3034" s="118"/>
      <c r="K3034" s="118"/>
      <c r="L3034" s="118"/>
    </row>
    <row r="3035" spans="1:12">
      <c r="A3035" s="118"/>
      <c r="B3035" s="118"/>
      <c r="C3035" s="122"/>
      <c r="D3035" s="118"/>
      <c r="E3035" s="118"/>
      <c r="F3035" s="118"/>
      <c r="G3035" s="118"/>
      <c r="H3035" s="118"/>
      <c r="I3035" s="118"/>
      <c r="J3035" s="118"/>
      <c r="K3035" s="118"/>
      <c r="L3035" s="118"/>
    </row>
    <row r="3036" spans="1:12">
      <c r="A3036" s="118"/>
      <c r="B3036" s="118"/>
      <c r="C3036" s="122"/>
      <c r="D3036" s="118"/>
      <c r="E3036" s="118"/>
      <c r="F3036" s="118"/>
      <c r="G3036" s="118"/>
      <c r="H3036" s="118"/>
      <c r="I3036" s="118"/>
      <c r="J3036" s="118"/>
      <c r="K3036" s="118"/>
      <c r="L3036" s="118"/>
    </row>
    <row r="3037" spans="1:12">
      <c r="A3037" s="118"/>
      <c r="B3037" s="118"/>
      <c r="C3037" s="122"/>
      <c r="D3037" s="118"/>
      <c r="E3037" s="118"/>
      <c r="F3037" s="118"/>
      <c r="G3037" s="118"/>
      <c r="H3037" s="118"/>
      <c r="I3037" s="118"/>
      <c r="J3037" s="118"/>
      <c r="K3037" s="118"/>
      <c r="L3037" s="118"/>
    </row>
    <row r="3038" spans="1:12">
      <c r="A3038" s="118"/>
      <c r="B3038" s="118"/>
      <c r="C3038" s="122"/>
      <c r="D3038" s="118"/>
      <c r="E3038" s="118"/>
      <c r="F3038" s="118"/>
      <c r="G3038" s="118"/>
      <c r="H3038" s="118"/>
      <c r="I3038" s="118"/>
      <c r="J3038" s="118"/>
      <c r="K3038" s="118"/>
      <c r="L3038" s="118"/>
    </row>
    <row r="3039" spans="1:12">
      <c r="A3039" s="118"/>
      <c r="B3039" s="118"/>
      <c r="C3039" s="122"/>
      <c r="D3039" s="118"/>
      <c r="E3039" s="118"/>
      <c r="F3039" s="118"/>
      <c r="G3039" s="118"/>
      <c r="H3039" s="118"/>
      <c r="I3039" s="118"/>
      <c r="J3039" s="118"/>
      <c r="K3039" s="118"/>
      <c r="L3039" s="118"/>
    </row>
    <row r="3040" spans="1:12">
      <c r="A3040" s="118"/>
      <c r="B3040" s="118"/>
      <c r="C3040" s="122"/>
      <c r="D3040" s="118"/>
      <c r="E3040" s="118"/>
      <c r="F3040" s="118"/>
      <c r="G3040" s="118"/>
      <c r="H3040" s="118"/>
      <c r="I3040" s="118"/>
      <c r="J3040" s="118"/>
      <c r="K3040" s="118"/>
      <c r="L3040" s="118"/>
    </row>
    <row r="3041" spans="1:12">
      <c r="A3041" s="118"/>
      <c r="B3041" s="118"/>
      <c r="C3041" s="122"/>
      <c r="D3041" s="118"/>
      <c r="E3041" s="118"/>
      <c r="F3041" s="118"/>
      <c r="G3041" s="118"/>
      <c r="H3041" s="118"/>
      <c r="I3041" s="118"/>
      <c r="J3041" s="118"/>
      <c r="K3041" s="118"/>
      <c r="L3041" s="118"/>
    </row>
    <row r="3042" spans="1:12">
      <c r="A3042" s="118"/>
      <c r="B3042" s="118"/>
      <c r="C3042" s="122"/>
      <c r="D3042" s="118"/>
      <c r="E3042" s="118"/>
      <c r="F3042" s="118"/>
      <c r="G3042" s="118"/>
      <c r="H3042" s="118"/>
      <c r="I3042" s="118"/>
      <c r="J3042" s="118"/>
      <c r="K3042" s="118"/>
      <c r="L3042" s="118"/>
    </row>
    <row r="3043" spans="1:12">
      <c r="A3043" s="118"/>
      <c r="B3043" s="118"/>
      <c r="C3043" s="122"/>
      <c r="D3043" s="118"/>
      <c r="E3043" s="118"/>
      <c r="F3043" s="118"/>
      <c r="G3043" s="118"/>
      <c r="H3043" s="118"/>
      <c r="I3043" s="118"/>
      <c r="J3043" s="118"/>
      <c r="K3043" s="118"/>
      <c r="L3043" s="118"/>
    </row>
    <row r="3044" spans="1:12">
      <c r="A3044" s="118"/>
      <c r="B3044" s="118"/>
      <c r="C3044" s="122"/>
      <c r="D3044" s="118"/>
      <c r="E3044" s="118"/>
      <c r="F3044" s="118"/>
      <c r="G3044" s="118"/>
      <c r="H3044" s="118"/>
      <c r="I3044" s="118"/>
      <c r="J3044" s="118"/>
      <c r="K3044" s="118"/>
      <c r="L3044" s="118"/>
    </row>
    <row r="3045" spans="1:12">
      <c r="A3045" s="118"/>
      <c r="B3045" s="118"/>
      <c r="C3045" s="122"/>
      <c r="D3045" s="118"/>
      <c r="E3045" s="118"/>
      <c r="F3045" s="118"/>
      <c r="G3045" s="118"/>
      <c r="H3045" s="118"/>
      <c r="I3045" s="118"/>
      <c r="J3045" s="118"/>
      <c r="K3045" s="118"/>
      <c r="L3045" s="118"/>
    </row>
    <row r="3046" spans="1:12">
      <c r="A3046" s="118"/>
      <c r="B3046" s="118"/>
      <c r="C3046" s="122"/>
      <c r="D3046" s="118"/>
      <c r="E3046" s="118"/>
      <c r="F3046" s="118"/>
      <c r="G3046" s="118"/>
      <c r="H3046" s="118"/>
      <c r="I3046" s="118"/>
      <c r="J3046" s="118"/>
      <c r="K3046" s="118"/>
      <c r="L3046" s="118"/>
    </row>
    <row r="3047" spans="1:12">
      <c r="A3047" s="118"/>
      <c r="B3047" s="118"/>
      <c r="C3047" s="122"/>
      <c r="D3047" s="118"/>
      <c r="E3047" s="118"/>
      <c r="F3047" s="118"/>
      <c r="G3047" s="118"/>
      <c r="H3047" s="118"/>
      <c r="I3047" s="118"/>
      <c r="J3047" s="118"/>
      <c r="K3047" s="118"/>
      <c r="L3047" s="118"/>
    </row>
    <row r="3048" spans="1:12">
      <c r="A3048" s="118"/>
      <c r="B3048" s="118"/>
      <c r="C3048" s="122"/>
      <c r="D3048" s="118"/>
      <c r="E3048" s="118"/>
      <c r="F3048" s="118"/>
      <c r="G3048" s="118"/>
      <c r="H3048" s="118"/>
      <c r="I3048" s="118"/>
      <c r="J3048" s="118"/>
      <c r="K3048" s="118"/>
      <c r="L3048" s="118"/>
    </row>
    <row r="3049" spans="1:12">
      <c r="A3049" s="118"/>
      <c r="B3049" s="118"/>
      <c r="C3049" s="122"/>
      <c r="D3049" s="118"/>
      <c r="E3049" s="118"/>
      <c r="F3049" s="118"/>
      <c r="G3049" s="118"/>
      <c r="H3049" s="118"/>
      <c r="I3049" s="118"/>
      <c r="J3049" s="118"/>
      <c r="K3049" s="118"/>
      <c r="L3049" s="118"/>
    </row>
    <row r="3050" spans="1:12">
      <c r="A3050" s="118"/>
      <c r="B3050" s="118"/>
      <c r="C3050" s="122"/>
      <c r="D3050" s="118"/>
      <c r="E3050" s="118"/>
      <c r="F3050" s="118"/>
      <c r="G3050" s="118"/>
      <c r="H3050" s="118"/>
      <c r="I3050" s="118"/>
      <c r="J3050" s="118"/>
      <c r="K3050" s="118"/>
      <c r="L3050" s="118"/>
    </row>
    <row r="3051" spans="1:12">
      <c r="A3051" s="118"/>
      <c r="B3051" s="118"/>
      <c r="C3051" s="122"/>
      <c r="D3051" s="118"/>
      <c r="E3051" s="118"/>
      <c r="F3051" s="118"/>
      <c r="G3051" s="118"/>
      <c r="H3051" s="118"/>
      <c r="I3051" s="118"/>
      <c r="J3051" s="118"/>
      <c r="K3051" s="118"/>
      <c r="L3051" s="118"/>
    </row>
    <row r="3052" spans="1:12">
      <c r="A3052" s="118"/>
      <c r="B3052" s="118"/>
      <c r="C3052" s="122"/>
      <c r="D3052" s="118"/>
      <c r="E3052" s="118"/>
      <c r="F3052" s="118"/>
      <c r="G3052" s="118"/>
      <c r="H3052" s="118"/>
      <c r="I3052" s="118"/>
      <c r="J3052" s="118"/>
      <c r="K3052" s="118"/>
      <c r="L3052" s="118"/>
    </row>
    <row r="3053" spans="1:12">
      <c r="A3053" s="118"/>
      <c r="B3053" s="118"/>
      <c r="C3053" s="122"/>
      <c r="D3053" s="118"/>
      <c r="E3053" s="118"/>
      <c r="F3053" s="118"/>
      <c r="G3053" s="118"/>
      <c r="H3053" s="118"/>
      <c r="I3053" s="118"/>
      <c r="J3053" s="118"/>
      <c r="K3053" s="118"/>
      <c r="L3053" s="118"/>
    </row>
    <row r="3054" spans="1:12">
      <c r="A3054" s="118"/>
      <c r="B3054" s="118"/>
      <c r="C3054" s="122"/>
      <c r="D3054" s="118"/>
      <c r="E3054" s="118"/>
      <c r="F3054" s="118"/>
      <c r="G3054" s="118"/>
      <c r="H3054" s="118"/>
      <c r="I3054" s="118"/>
      <c r="J3054" s="118"/>
      <c r="K3054" s="118"/>
      <c r="L3054" s="118"/>
    </row>
    <row r="3055" spans="1:12">
      <c r="A3055" s="118"/>
      <c r="B3055" s="118"/>
      <c r="C3055" s="122"/>
      <c r="D3055" s="118"/>
      <c r="E3055" s="118"/>
      <c r="F3055" s="118"/>
      <c r="G3055" s="118"/>
      <c r="H3055" s="118"/>
      <c r="I3055" s="118"/>
      <c r="J3055" s="118"/>
      <c r="K3055" s="118"/>
      <c r="L3055" s="118"/>
    </row>
    <row r="3056" spans="1:12">
      <c r="A3056" s="118"/>
      <c r="B3056" s="118"/>
      <c r="C3056" s="122"/>
      <c r="D3056" s="118"/>
      <c r="E3056" s="118"/>
      <c r="F3056" s="118"/>
      <c r="G3056" s="118"/>
      <c r="H3056" s="118"/>
      <c r="I3056" s="118"/>
      <c r="J3056" s="118"/>
      <c r="K3056" s="118"/>
      <c r="L3056" s="118"/>
    </row>
    <row r="3057" spans="1:12">
      <c r="A3057" s="118"/>
      <c r="B3057" s="118"/>
      <c r="C3057" s="122"/>
      <c r="D3057" s="118"/>
      <c r="E3057" s="118"/>
      <c r="F3057" s="118"/>
      <c r="G3057" s="118"/>
      <c r="H3057" s="118"/>
      <c r="I3057" s="118"/>
      <c r="J3057" s="118"/>
      <c r="K3057" s="118"/>
      <c r="L3057" s="118"/>
    </row>
    <row r="3058" spans="1:12">
      <c r="A3058" s="118"/>
      <c r="B3058" s="118"/>
      <c r="C3058" s="122"/>
      <c r="D3058" s="118"/>
      <c r="E3058" s="118"/>
      <c r="F3058" s="118"/>
      <c r="G3058" s="118"/>
      <c r="H3058" s="118"/>
      <c r="I3058" s="118"/>
      <c r="J3058" s="118"/>
      <c r="K3058" s="118"/>
      <c r="L3058" s="118"/>
    </row>
    <row r="3059" spans="1:12">
      <c r="A3059" s="118"/>
      <c r="B3059" s="118"/>
      <c r="C3059" s="122"/>
      <c r="D3059" s="118"/>
      <c r="E3059" s="118"/>
      <c r="F3059" s="118"/>
      <c r="G3059" s="118"/>
      <c r="H3059" s="118"/>
      <c r="I3059" s="118"/>
      <c r="J3059" s="118"/>
      <c r="K3059" s="118"/>
      <c r="L3059" s="118"/>
    </row>
    <row r="3060" spans="1:12">
      <c r="A3060" s="118"/>
      <c r="B3060" s="118"/>
      <c r="C3060" s="122"/>
      <c r="D3060" s="118"/>
      <c r="E3060" s="118"/>
      <c r="F3060" s="118"/>
      <c r="G3060" s="118"/>
      <c r="H3060" s="118"/>
      <c r="I3060" s="118"/>
      <c r="J3060" s="118"/>
      <c r="K3060" s="118"/>
      <c r="L3060" s="118"/>
    </row>
    <row r="3061" spans="1:12">
      <c r="A3061" s="118"/>
      <c r="B3061" s="118"/>
      <c r="C3061" s="122"/>
      <c r="D3061" s="118"/>
      <c r="E3061" s="118"/>
      <c r="F3061" s="118"/>
      <c r="G3061" s="118"/>
      <c r="H3061" s="118"/>
      <c r="I3061" s="118"/>
      <c r="J3061" s="118"/>
      <c r="K3061" s="118"/>
      <c r="L3061" s="118"/>
    </row>
    <row r="3062" spans="1:12">
      <c r="A3062" s="118"/>
      <c r="B3062" s="118"/>
      <c r="C3062" s="122"/>
      <c r="D3062" s="118"/>
      <c r="E3062" s="118"/>
      <c r="F3062" s="118"/>
      <c r="G3062" s="118"/>
      <c r="H3062" s="118"/>
      <c r="I3062" s="118"/>
      <c r="J3062" s="118"/>
      <c r="K3062" s="118"/>
      <c r="L3062" s="118"/>
    </row>
    <row r="3063" spans="1:12">
      <c r="A3063" s="118"/>
      <c r="B3063" s="118"/>
      <c r="C3063" s="122"/>
      <c r="D3063" s="118"/>
      <c r="E3063" s="118"/>
      <c r="F3063" s="118"/>
      <c r="G3063" s="118"/>
      <c r="H3063" s="118"/>
      <c r="I3063" s="118"/>
      <c r="J3063" s="118"/>
      <c r="K3063" s="118"/>
      <c r="L3063" s="118"/>
    </row>
    <row r="3064" spans="1:12">
      <c r="A3064" s="118"/>
      <c r="B3064" s="118"/>
      <c r="C3064" s="122"/>
      <c r="D3064" s="118"/>
      <c r="E3064" s="118"/>
      <c r="F3064" s="118"/>
      <c r="G3064" s="118"/>
      <c r="H3064" s="118"/>
      <c r="I3064" s="118"/>
      <c r="J3064" s="118"/>
      <c r="K3064" s="118"/>
      <c r="L3064" s="118"/>
    </row>
    <row r="3065" spans="1:12">
      <c r="A3065" s="118"/>
      <c r="B3065" s="118"/>
      <c r="C3065" s="122"/>
      <c r="D3065" s="118"/>
      <c r="E3065" s="118"/>
      <c r="F3065" s="118"/>
      <c r="G3065" s="118"/>
      <c r="H3065" s="118"/>
      <c r="I3065" s="118"/>
      <c r="J3065" s="118"/>
      <c r="K3065" s="118"/>
      <c r="L3065" s="118"/>
    </row>
    <row r="3066" spans="1:12">
      <c r="A3066" s="118"/>
      <c r="B3066" s="118"/>
      <c r="C3066" s="122"/>
      <c r="D3066" s="118"/>
      <c r="E3066" s="118"/>
      <c r="F3066" s="118"/>
      <c r="G3066" s="118"/>
      <c r="H3066" s="118"/>
      <c r="I3066" s="118"/>
      <c r="J3066" s="118"/>
      <c r="K3066" s="118"/>
      <c r="L3066" s="118"/>
    </row>
    <row r="3067" spans="1:12">
      <c r="A3067" s="118"/>
      <c r="B3067" s="118"/>
      <c r="C3067" s="122"/>
      <c r="D3067" s="118"/>
      <c r="E3067" s="118"/>
      <c r="F3067" s="118"/>
      <c r="G3067" s="118"/>
      <c r="H3067" s="118"/>
      <c r="I3067" s="118"/>
      <c r="J3067" s="118"/>
      <c r="K3067" s="118"/>
      <c r="L3067" s="118"/>
    </row>
    <row r="3068" spans="1:12">
      <c r="A3068" s="118"/>
      <c r="B3068" s="118"/>
      <c r="C3068" s="122"/>
      <c r="D3068" s="118"/>
      <c r="E3068" s="118"/>
      <c r="F3068" s="118"/>
      <c r="G3068" s="118"/>
      <c r="H3068" s="118"/>
      <c r="I3068" s="118"/>
      <c r="J3068" s="118"/>
      <c r="K3068" s="118"/>
      <c r="L3068" s="118"/>
    </row>
    <row r="3069" spans="1:12">
      <c r="A3069" s="118"/>
      <c r="B3069" s="118"/>
      <c r="C3069" s="122"/>
      <c r="D3069" s="118"/>
      <c r="E3069" s="118"/>
      <c r="F3069" s="118"/>
      <c r="G3069" s="118"/>
      <c r="H3069" s="118"/>
      <c r="I3069" s="118"/>
      <c r="J3069" s="118"/>
      <c r="K3069" s="118"/>
      <c r="L3069" s="118"/>
    </row>
    <row r="3070" spans="1:12">
      <c r="A3070" s="118"/>
      <c r="B3070" s="118"/>
      <c r="C3070" s="122"/>
      <c r="D3070" s="118"/>
      <c r="E3070" s="118"/>
      <c r="F3070" s="118"/>
      <c r="G3070" s="118"/>
      <c r="H3070" s="118"/>
      <c r="I3070" s="118"/>
      <c r="J3070" s="118"/>
      <c r="K3070" s="118"/>
      <c r="L3070" s="118"/>
    </row>
    <row r="3071" spans="1:12">
      <c r="A3071" s="118"/>
      <c r="B3071" s="118"/>
      <c r="C3071" s="122"/>
      <c r="D3071" s="118"/>
      <c r="E3071" s="118"/>
      <c r="F3071" s="118"/>
      <c r="G3071" s="118"/>
      <c r="H3071" s="118"/>
      <c r="I3071" s="118"/>
      <c r="J3071" s="118"/>
      <c r="K3071" s="118"/>
      <c r="L3071" s="118"/>
    </row>
    <row r="3072" spans="1:12">
      <c r="A3072" s="118"/>
      <c r="B3072" s="118"/>
      <c r="C3072" s="122"/>
      <c r="D3072" s="118"/>
      <c r="E3072" s="118"/>
      <c r="F3072" s="118"/>
      <c r="G3072" s="118"/>
      <c r="H3072" s="118"/>
      <c r="I3072" s="118"/>
      <c r="J3072" s="118"/>
      <c r="K3072" s="118"/>
      <c r="L3072" s="118"/>
    </row>
    <row r="3073" spans="1:12">
      <c r="A3073" s="118"/>
      <c r="B3073" s="118"/>
      <c r="C3073" s="122"/>
      <c r="D3073" s="118"/>
      <c r="E3073" s="118"/>
      <c r="F3073" s="118"/>
      <c r="G3073" s="118"/>
      <c r="H3073" s="118"/>
      <c r="I3073" s="118"/>
      <c r="J3073" s="118"/>
      <c r="K3073" s="118"/>
      <c r="L3073" s="118"/>
    </row>
    <row r="3074" spans="1:12">
      <c r="A3074" s="118"/>
      <c r="B3074" s="118"/>
      <c r="C3074" s="122"/>
      <c r="D3074" s="118"/>
      <c r="E3074" s="118"/>
      <c r="F3074" s="118"/>
      <c r="G3074" s="118"/>
      <c r="H3074" s="118"/>
      <c r="I3074" s="118"/>
      <c r="J3074" s="118"/>
      <c r="K3074" s="118"/>
      <c r="L3074" s="118"/>
    </row>
    <row r="3075" spans="1:12">
      <c r="A3075" s="118"/>
      <c r="B3075" s="118"/>
      <c r="C3075" s="122"/>
      <c r="D3075" s="118"/>
      <c r="E3075" s="118"/>
      <c r="F3075" s="118"/>
      <c r="G3075" s="118"/>
      <c r="H3075" s="118"/>
      <c r="I3075" s="118"/>
      <c r="J3075" s="118"/>
      <c r="K3075" s="118"/>
      <c r="L3075" s="118"/>
    </row>
    <row r="3076" spans="1:12">
      <c r="A3076" s="118"/>
      <c r="B3076" s="118"/>
      <c r="C3076" s="122"/>
      <c r="D3076" s="118"/>
      <c r="E3076" s="118"/>
      <c r="F3076" s="118"/>
      <c r="G3076" s="118"/>
      <c r="H3076" s="118"/>
      <c r="I3076" s="118"/>
      <c r="J3076" s="118"/>
      <c r="K3076" s="118"/>
      <c r="L3076" s="118"/>
    </row>
    <row r="3077" spans="1:12">
      <c r="A3077" s="118"/>
      <c r="B3077" s="118"/>
      <c r="C3077" s="122"/>
      <c r="D3077" s="118"/>
      <c r="E3077" s="118"/>
      <c r="F3077" s="118"/>
      <c r="G3077" s="118"/>
      <c r="H3077" s="118"/>
      <c r="I3077" s="118"/>
      <c r="J3077" s="118"/>
      <c r="K3077" s="118"/>
      <c r="L3077" s="118"/>
    </row>
    <row r="3078" spans="1:12">
      <c r="A3078" s="118"/>
      <c r="B3078" s="118"/>
      <c r="C3078" s="122"/>
      <c r="D3078" s="118"/>
      <c r="E3078" s="118"/>
      <c r="F3078" s="118"/>
      <c r="G3078" s="118"/>
      <c r="H3078" s="118"/>
      <c r="I3078" s="118"/>
      <c r="J3078" s="118"/>
      <c r="K3078" s="118"/>
      <c r="L3078" s="118"/>
    </row>
    <row r="3079" spans="1:12">
      <c r="A3079" s="118"/>
      <c r="B3079" s="118"/>
      <c r="C3079" s="122"/>
      <c r="D3079" s="118"/>
      <c r="E3079" s="118"/>
      <c r="F3079" s="118"/>
      <c r="G3079" s="118"/>
      <c r="H3079" s="118"/>
      <c r="I3079" s="118"/>
      <c r="J3079" s="118"/>
      <c r="K3079" s="118"/>
      <c r="L3079" s="118"/>
    </row>
    <row r="3080" spans="1:12">
      <c r="A3080" s="118"/>
      <c r="B3080" s="118"/>
      <c r="C3080" s="122"/>
      <c r="D3080" s="118"/>
      <c r="E3080" s="118"/>
      <c r="F3080" s="118"/>
      <c r="G3080" s="118"/>
      <c r="H3080" s="118"/>
      <c r="I3080" s="118"/>
      <c r="J3080" s="118"/>
      <c r="K3080" s="118"/>
      <c r="L3080" s="118"/>
    </row>
    <row r="3081" spans="1:12">
      <c r="A3081" s="118"/>
      <c r="B3081" s="118"/>
      <c r="C3081" s="122"/>
      <c r="D3081" s="118"/>
      <c r="E3081" s="118"/>
      <c r="F3081" s="118"/>
      <c r="G3081" s="118"/>
      <c r="H3081" s="118"/>
      <c r="I3081" s="118"/>
      <c r="J3081" s="118"/>
      <c r="K3081" s="118"/>
      <c r="L3081" s="118"/>
    </row>
    <row r="3082" spans="1:12">
      <c r="A3082" s="118"/>
      <c r="B3082" s="118"/>
      <c r="C3082" s="122"/>
      <c r="D3082" s="118"/>
      <c r="E3082" s="118"/>
      <c r="F3082" s="118"/>
      <c r="G3082" s="118"/>
      <c r="H3082" s="118"/>
      <c r="I3082" s="118"/>
      <c r="J3082" s="118"/>
      <c r="K3082" s="118"/>
      <c r="L3082" s="118"/>
    </row>
    <row r="3083" spans="1:12">
      <c r="A3083" s="118"/>
      <c r="B3083" s="118"/>
      <c r="C3083" s="122"/>
      <c r="D3083" s="118"/>
      <c r="E3083" s="118"/>
      <c r="F3083" s="118"/>
      <c r="G3083" s="118"/>
      <c r="H3083" s="118"/>
      <c r="I3083" s="118"/>
      <c r="J3083" s="118"/>
      <c r="K3083" s="118"/>
      <c r="L3083" s="118"/>
    </row>
    <row r="3084" spans="1:12">
      <c r="A3084" s="118"/>
      <c r="B3084" s="118"/>
      <c r="C3084" s="122"/>
      <c r="D3084" s="118"/>
      <c r="E3084" s="118"/>
      <c r="F3084" s="118"/>
      <c r="G3084" s="118"/>
      <c r="H3084" s="118"/>
      <c r="I3084" s="118"/>
      <c r="J3084" s="118"/>
      <c r="K3084" s="118"/>
      <c r="L3084" s="118"/>
    </row>
    <row r="3085" spans="1:12">
      <c r="A3085" s="118"/>
      <c r="B3085" s="118"/>
      <c r="C3085" s="122"/>
      <c r="D3085" s="118"/>
      <c r="E3085" s="118"/>
      <c r="F3085" s="118"/>
      <c r="G3085" s="118"/>
      <c r="H3085" s="118"/>
      <c r="I3085" s="118"/>
      <c r="J3085" s="118"/>
      <c r="K3085" s="118"/>
      <c r="L3085" s="118"/>
    </row>
    <row r="3086" spans="1:12">
      <c r="A3086" s="118"/>
      <c r="B3086" s="118"/>
      <c r="C3086" s="122"/>
      <c r="D3086" s="118"/>
      <c r="E3086" s="118"/>
      <c r="F3086" s="118"/>
      <c r="G3086" s="118"/>
      <c r="H3086" s="118"/>
      <c r="I3086" s="118"/>
      <c r="J3086" s="118"/>
      <c r="K3086" s="118"/>
      <c r="L3086" s="118"/>
    </row>
    <row r="3087" spans="1:12">
      <c r="A3087" s="118"/>
      <c r="B3087" s="118"/>
      <c r="C3087" s="122"/>
      <c r="D3087" s="118"/>
      <c r="E3087" s="118"/>
      <c r="F3087" s="118"/>
      <c r="G3087" s="118"/>
      <c r="H3087" s="118"/>
      <c r="I3087" s="118"/>
      <c r="J3087" s="118"/>
      <c r="K3087" s="118"/>
      <c r="L3087" s="118"/>
    </row>
    <row r="3088" spans="1:12">
      <c r="A3088" s="118"/>
      <c r="B3088" s="118"/>
      <c r="C3088" s="122"/>
      <c r="D3088" s="118"/>
      <c r="E3088" s="118"/>
      <c r="F3088" s="118"/>
      <c r="G3088" s="118"/>
      <c r="H3088" s="118"/>
      <c r="I3088" s="118"/>
      <c r="J3088" s="118"/>
      <c r="K3088" s="118"/>
      <c r="L3088" s="118"/>
    </row>
    <row r="3089" spans="1:12">
      <c r="A3089" s="118"/>
      <c r="B3089" s="118"/>
      <c r="C3089" s="122"/>
      <c r="D3089" s="118"/>
      <c r="E3089" s="118"/>
      <c r="F3089" s="118"/>
      <c r="G3089" s="118"/>
      <c r="H3089" s="118"/>
      <c r="I3089" s="118"/>
      <c r="J3089" s="118"/>
      <c r="K3089" s="118"/>
      <c r="L3089" s="118"/>
    </row>
    <row r="3090" spans="1:12">
      <c r="A3090" s="118"/>
      <c r="B3090" s="118"/>
      <c r="C3090" s="122"/>
      <c r="D3090" s="118"/>
      <c r="E3090" s="118"/>
      <c r="F3090" s="118"/>
      <c r="G3090" s="118"/>
      <c r="H3090" s="118"/>
      <c r="I3090" s="118"/>
      <c r="J3090" s="118"/>
      <c r="K3090" s="118"/>
      <c r="L3090" s="118"/>
    </row>
    <row r="3091" spans="1:12">
      <c r="A3091" s="118"/>
      <c r="B3091" s="118"/>
      <c r="C3091" s="122"/>
      <c r="D3091" s="118"/>
      <c r="E3091" s="118"/>
      <c r="F3091" s="118"/>
      <c r="G3091" s="118"/>
      <c r="H3091" s="118"/>
      <c r="I3091" s="118"/>
      <c r="J3091" s="118"/>
      <c r="K3091" s="118"/>
      <c r="L3091" s="118"/>
    </row>
    <row r="3092" spans="1:12">
      <c r="A3092" s="118"/>
      <c r="B3092" s="118"/>
      <c r="C3092" s="122"/>
      <c r="D3092" s="118"/>
      <c r="E3092" s="118"/>
      <c r="F3092" s="118"/>
      <c r="G3092" s="118"/>
      <c r="H3092" s="118"/>
      <c r="I3092" s="118"/>
      <c r="J3092" s="118"/>
      <c r="K3092" s="118"/>
      <c r="L3092" s="118"/>
    </row>
    <row r="3093" spans="1:12">
      <c r="A3093" s="118"/>
      <c r="B3093" s="118"/>
      <c r="C3093" s="122"/>
      <c r="D3093" s="118"/>
      <c r="E3093" s="118"/>
      <c r="F3093" s="118"/>
      <c r="G3093" s="118"/>
      <c r="H3093" s="118"/>
      <c r="I3093" s="118"/>
      <c r="J3093" s="118"/>
      <c r="K3093" s="118"/>
      <c r="L3093" s="118"/>
    </row>
    <row r="3094" spans="1:12">
      <c r="A3094" s="118"/>
      <c r="B3094" s="118"/>
      <c r="C3094" s="122"/>
      <c r="D3094" s="118"/>
      <c r="E3094" s="118"/>
      <c r="F3094" s="118"/>
      <c r="G3094" s="118"/>
      <c r="H3094" s="118"/>
      <c r="I3094" s="118"/>
      <c r="J3094" s="118"/>
      <c r="K3094" s="118"/>
      <c r="L3094" s="118"/>
    </row>
    <row r="3095" spans="1:12">
      <c r="A3095" s="118"/>
      <c r="B3095" s="118"/>
      <c r="C3095" s="122"/>
      <c r="D3095" s="118"/>
      <c r="E3095" s="118"/>
      <c r="F3095" s="118"/>
      <c r="G3095" s="118"/>
      <c r="H3095" s="118"/>
      <c r="I3095" s="118"/>
      <c r="J3095" s="118"/>
      <c r="K3095" s="118"/>
      <c r="L3095" s="118"/>
    </row>
    <row r="3096" spans="1:12">
      <c r="A3096" s="118"/>
      <c r="B3096" s="118"/>
      <c r="C3096" s="122"/>
      <c r="D3096" s="118"/>
      <c r="E3096" s="118"/>
      <c r="F3096" s="118"/>
      <c r="G3096" s="118"/>
      <c r="H3096" s="118"/>
      <c r="I3096" s="118"/>
      <c r="J3096" s="118"/>
      <c r="K3096" s="118"/>
      <c r="L3096" s="118"/>
    </row>
    <row r="3097" spans="1:12">
      <c r="A3097" s="118"/>
      <c r="B3097" s="118"/>
      <c r="C3097" s="122"/>
      <c r="D3097" s="118"/>
      <c r="E3097" s="118"/>
      <c r="F3097" s="118"/>
      <c r="G3097" s="118"/>
      <c r="H3097" s="118"/>
      <c r="I3097" s="118"/>
      <c r="J3097" s="118"/>
      <c r="K3097" s="118"/>
      <c r="L3097" s="118"/>
    </row>
    <row r="3098" spans="1:12">
      <c r="A3098" s="118"/>
      <c r="B3098" s="118"/>
      <c r="C3098" s="122"/>
      <c r="D3098" s="118"/>
      <c r="E3098" s="118"/>
      <c r="F3098" s="118"/>
      <c r="G3098" s="118"/>
      <c r="H3098" s="118"/>
      <c r="I3098" s="118"/>
      <c r="J3098" s="118"/>
      <c r="K3098" s="118"/>
      <c r="L3098" s="118"/>
    </row>
    <row r="3099" spans="1:12">
      <c r="A3099" s="118"/>
      <c r="B3099" s="118"/>
      <c r="C3099" s="122"/>
      <c r="D3099" s="118"/>
      <c r="E3099" s="118"/>
      <c r="F3099" s="118"/>
      <c r="G3099" s="118"/>
      <c r="H3099" s="118"/>
      <c r="I3099" s="118"/>
      <c r="J3099" s="118"/>
      <c r="K3099" s="118"/>
      <c r="L3099" s="118"/>
    </row>
    <row r="3100" spans="1:12">
      <c r="A3100" s="118"/>
      <c r="B3100" s="118"/>
      <c r="C3100" s="122"/>
      <c r="D3100" s="118"/>
      <c r="E3100" s="118"/>
      <c r="F3100" s="118"/>
      <c r="G3100" s="118"/>
      <c r="H3100" s="118"/>
      <c r="I3100" s="118"/>
      <c r="J3100" s="118"/>
      <c r="K3100" s="118"/>
      <c r="L3100" s="118"/>
    </row>
    <row r="3101" spans="1:12">
      <c r="A3101" s="118"/>
      <c r="B3101" s="118"/>
      <c r="C3101" s="122"/>
      <c r="D3101" s="118"/>
      <c r="E3101" s="118"/>
      <c r="F3101" s="118"/>
      <c r="G3101" s="118"/>
      <c r="H3101" s="118"/>
      <c r="I3101" s="118"/>
      <c r="J3101" s="118"/>
      <c r="K3101" s="118"/>
      <c r="L3101" s="118"/>
    </row>
    <row r="3102" spans="1:12">
      <c r="A3102" s="118"/>
      <c r="B3102" s="118"/>
      <c r="C3102" s="122"/>
      <c r="D3102" s="118"/>
      <c r="E3102" s="118"/>
      <c r="F3102" s="118"/>
      <c r="G3102" s="118"/>
      <c r="H3102" s="118"/>
      <c r="I3102" s="118"/>
      <c r="J3102" s="118"/>
      <c r="K3102" s="118"/>
      <c r="L3102" s="118"/>
    </row>
    <row r="3103" spans="1:12">
      <c r="A3103" s="118"/>
      <c r="B3103" s="118"/>
      <c r="C3103" s="122"/>
      <c r="D3103" s="118"/>
      <c r="E3103" s="118"/>
      <c r="F3103" s="118"/>
      <c r="G3103" s="118"/>
      <c r="H3103" s="118"/>
      <c r="I3103" s="118"/>
      <c r="J3103" s="118"/>
      <c r="K3103" s="118"/>
      <c r="L3103" s="118"/>
    </row>
    <row r="3104" spans="1:12">
      <c r="A3104" s="118"/>
      <c r="B3104" s="118"/>
      <c r="C3104" s="122"/>
      <c r="D3104" s="118"/>
      <c r="E3104" s="118"/>
      <c r="F3104" s="118"/>
      <c r="G3104" s="118"/>
      <c r="H3104" s="118"/>
      <c r="I3104" s="118"/>
      <c r="J3104" s="118"/>
      <c r="K3104" s="118"/>
      <c r="L3104" s="118"/>
    </row>
    <row r="3105" spans="1:12">
      <c r="A3105" s="118"/>
      <c r="B3105" s="118"/>
      <c r="C3105" s="122"/>
      <c r="D3105" s="118"/>
      <c r="E3105" s="118"/>
      <c r="F3105" s="118"/>
      <c r="G3105" s="118"/>
      <c r="H3105" s="118"/>
      <c r="I3105" s="118"/>
      <c r="J3105" s="118"/>
      <c r="K3105" s="118"/>
      <c r="L3105" s="118"/>
    </row>
    <row r="3106" spans="1:12">
      <c r="A3106" s="118"/>
      <c r="B3106" s="118"/>
      <c r="C3106" s="122"/>
      <c r="D3106" s="118"/>
      <c r="E3106" s="118"/>
      <c r="F3106" s="118"/>
      <c r="G3106" s="118"/>
      <c r="H3106" s="118"/>
      <c r="I3106" s="118"/>
      <c r="J3106" s="118"/>
      <c r="K3106" s="118"/>
      <c r="L3106" s="118"/>
    </row>
    <row r="3107" spans="1:12">
      <c r="A3107" s="118"/>
      <c r="B3107" s="118"/>
      <c r="C3107" s="122"/>
      <c r="D3107" s="118"/>
      <c r="E3107" s="118"/>
      <c r="F3107" s="118"/>
      <c r="G3107" s="118"/>
      <c r="H3107" s="118"/>
      <c r="I3107" s="118"/>
      <c r="J3107" s="118"/>
      <c r="K3107" s="118"/>
      <c r="L3107" s="118"/>
    </row>
    <row r="3108" spans="1:12">
      <c r="A3108" s="118"/>
      <c r="B3108" s="118"/>
      <c r="C3108" s="122"/>
      <c r="D3108" s="118"/>
      <c r="E3108" s="118"/>
      <c r="F3108" s="118"/>
      <c r="G3108" s="118"/>
      <c r="H3108" s="118"/>
      <c r="I3108" s="118"/>
      <c r="J3108" s="118"/>
      <c r="K3108" s="118"/>
      <c r="L3108" s="118"/>
    </row>
    <row r="3109" spans="1:12">
      <c r="A3109" s="118"/>
      <c r="B3109" s="118"/>
      <c r="C3109" s="122"/>
      <c r="D3109" s="118"/>
      <c r="E3109" s="118"/>
      <c r="F3109" s="118"/>
      <c r="G3109" s="118"/>
      <c r="H3109" s="118"/>
      <c r="I3109" s="118"/>
      <c r="J3109" s="118"/>
      <c r="K3109" s="118"/>
      <c r="L3109" s="118"/>
    </row>
    <row r="3110" spans="1:12">
      <c r="A3110" s="118"/>
      <c r="B3110" s="118"/>
      <c r="C3110" s="122"/>
      <c r="D3110" s="118"/>
      <c r="E3110" s="118"/>
      <c r="F3110" s="118"/>
      <c r="G3110" s="118"/>
      <c r="H3110" s="118"/>
      <c r="I3110" s="118"/>
      <c r="J3110" s="118"/>
      <c r="K3110" s="118"/>
      <c r="L3110" s="118"/>
    </row>
    <row r="3111" spans="1:12">
      <c r="A3111" s="118"/>
      <c r="B3111" s="118"/>
      <c r="C3111" s="122"/>
      <c r="D3111" s="118"/>
      <c r="E3111" s="118"/>
      <c r="F3111" s="118"/>
      <c r="G3111" s="118"/>
      <c r="H3111" s="118"/>
      <c r="I3111" s="118"/>
      <c r="J3111" s="118"/>
      <c r="K3111" s="118"/>
      <c r="L3111" s="118"/>
    </row>
    <row r="3112" spans="1:12">
      <c r="A3112" s="118"/>
      <c r="B3112" s="118"/>
      <c r="C3112" s="122"/>
      <c r="D3112" s="118"/>
      <c r="E3112" s="118"/>
      <c r="F3112" s="118"/>
      <c r="G3112" s="118"/>
      <c r="H3112" s="118"/>
      <c r="I3112" s="118"/>
      <c r="J3112" s="118"/>
      <c r="K3112" s="118"/>
      <c r="L3112" s="118"/>
    </row>
    <row r="3113" spans="1:12">
      <c r="A3113" s="118"/>
      <c r="B3113" s="118"/>
      <c r="C3113" s="122"/>
      <c r="D3113" s="118"/>
      <c r="E3113" s="118"/>
      <c r="F3113" s="118"/>
      <c r="G3113" s="118"/>
      <c r="H3113" s="118"/>
      <c r="I3113" s="118"/>
      <c r="J3113" s="118"/>
      <c r="K3113" s="118"/>
      <c r="L3113" s="118"/>
    </row>
    <row r="3114" spans="1:12">
      <c r="A3114" s="118"/>
      <c r="B3114" s="118"/>
      <c r="C3114" s="122"/>
      <c r="D3114" s="118"/>
      <c r="E3114" s="118"/>
      <c r="F3114" s="118"/>
      <c r="G3114" s="118"/>
      <c r="H3114" s="118"/>
      <c r="I3114" s="118"/>
      <c r="J3114" s="118"/>
      <c r="K3114" s="118"/>
      <c r="L3114" s="118"/>
    </row>
    <row r="3115" spans="1:12">
      <c r="A3115" s="118"/>
      <c r="B3115" s="118"/>
      <c r="C3115" s="122"/>
      <c r="D3115" s="118"/>
      <c r="E3115" s="118"/>
      <c r="F3115" s="118"/>
      <c r="G3115" s="118"/>
      <c r="H3115" s="118"/>
      <c r="I3115" s="118"/>
      <c r="J3115" s="118"/>
      <c r="K3115" s="118"/>
      <c r="L3115" s="118"/>
    </row>
    <row r="3116" spans="1:12">
      <c r="A3116" s="118"/>
      <c r="B3116" s="118"/>
      <c r="C3116" s="122"/>
      <c r="D3116" s="118"/>
      <c r="E3116" s="118"/>
      <c r="F3116" s="118"/>
      <c r="G3116" s="118"/>
      <c r="H3116" s="118"/>
      <c r="I3116" s="118"/>
      <c r="J3116" s="118"/>
      <c r="K3116" s="118"/>
      <c r="L3116" s="118"/>
    </row>
    <row r="3117" spans="1:12">
      <c r="A3117" s="118"/>
      <c r="B3117" s="118"/>
      <c r="C3117" s="122"/>
      <c r="D3117" s="118"/>
      <c r="E3117" s="118"/>
      <c r="F3117" s="118"/>
      <c r="G3117" s="118"/>
      <c r="H3117" s="118"/>
      <c r="I3117" s="118"/>
      <c r="J3117" s="118"/>
      <c r="K3117" s="118"/>
      <c r="L3117" s="118"/>
    </row>
    <row r="3118" spans="1:12">
      <c r="A3118" s="118"/>
      <c r="B3118" s="118"/>
      <c r="C3118" s="122"/>
      <c r="D3118" s="118"/>
      <c r="E3118" s="118"/>
      <c r="F3118" s="118"/>
      <c r="G3118" s="118"/>
      <c r="H3118" s="118"/>
      <c r="I3118" s="118"/>
      <c r="J3118" s="118"/>
      <c r="K3118" s="118"/>
      <c r="L3118" s="118"/>
    </row>
    <row r="3119" spans="1:12">
      <c r="A3119" s="118"/>
      <c r="B3119" s="118"/>
      <c r="C3119" s="122"/>
      <c r="D3119" s="118"/>
      <c r="E3119" s="118"/>
      <c r="F3119" s="118"/>
      <c r="G3119" s="118"/>
      <c r="H3119" s="118"/>
      <c r="I3119" s="118"/>
      <c r="J3119" s="118"/>
      <c r="K3119" s="118"/>
      <c r="L3119" s="118"/>
    </row>
    <row r="3120" spans="1:12">
      <c r="A3120" s="118"/>
      <c r="B3120" s="118"/>
      <c r="C3120" s="122"/>
      <c r="D3120" s="118"/>
      <c r="E3120" s="118"/>
      <c r="F3120" s="118"/>
      <c r="G3120" s="118"/>
      <c r="H3120" s="118"/>
      <c r="I3120" s="118"/>
      <c r="J3120" s="118"/>
      <c r="K3120" s="118"/>
      <c r="L3120" s="118"/>
    </row>
    <row r="3121" spans="1:12">
      <c r="A3121" s="118"/>
      <c r="B3121" s="118"/>
      <c r="C3121" s="122"/>
      <c r="D3121" s="118"/>
      <c r="E3121" s="118"/>
      <c r="F3121" s="118"/>
      <c r="G3121" s="118"/>
      <c r="H3121" s="118"/>
      <c r="I3121" s="118"/>
      <c r="J3121" s="118"/>
      <c r="K3121" s="118"/>
      <c r="L3121" s="118"/>
    </row>
    <row r="3122" spans="1:12">
      <c r="A3122" s="118"/>
      <c r="B3122" s="118"/>
      <c r="C3122" s="122"/>
      <c r="D3122" s="118"/>
      <c r="E3122" s="118"/>
      <c r="F3122" s="118"/>
      <c r="G3122" s="118"/>
      <c r="H3122" s="118"/>
      <c r="I3122" s="118"/>
      <c r="J3122" s="118"/>
      <c r="K3122" s="118"/>
      <c r="L3122" s="118"/>
    </row>
    <row r="3123" spans="1:12">
      <c r="A3123" s="118"/>
      <c r="B3123" s="118"/>
      <c r="C3123" s="122"/>
      <c r="D3123" s="118"/>
      <c r="E3123" s="118"/>
      <c r="F3123" s="118"/>
      <c r="G3123" s="118"/>
      <c r="H3123" s="118"/>
      <c r="I3123" s="118"/>
      <c r="J3123" s="118"/>
      <c r="K3123" s="118"/>
      <c r="L3123" s="118"/>
    </row>
    <row r="3124" spans="1:12">
      <c r="A3124" s="118"/>
      <c r="B3124" s="118"/>
      <c r="C3124" s="122"/>
      <c r="D3124" s="118"/>
      <c r="E3124" s="118"/>
      <c r="F3124" s="118"/>
      <c r="G3124" s="118"/>
      <c r="H3124" s="118"/>
      <c r="I3124" s="118"/>
      <c r="J3124" s="118"/>
      <c r="K3124" s="118"/>
      <c r="L3124" s="118"/>
    </row>
    <row r="3125" spans="1:12">
      <c r="A3125" s="118"/>
      <c r="B3125" s="118"/>
      <c r="C3125" s="122"/>
      <c r="D3125" s="118"/>
      <c r="E3125" s="118"/>
      <c r="F3125" s="118"/>
      <c r="G3125" s="118"/>
      <c r="H3125" s="118"/>
      <c r="I3125" s="118"/>
      <c r="J3125" s="118"/>
      <c r="K3125" s="118"/>
      <c r="L3125" s="118"/>
    </row>
    <row r="3126" spans="1:12">
      <c r="A3126" s="118"/>
      <c r="B3126" s="118"/>
      <c r="C3126" s="122"/>
      <c r="D3126" s="118"/>
      <c r="E3126" s="118"/>
      <c r="F3126" s="118"/>
      <c r="G3126" s="118"/>
      <c r="H3126" s="118"/>
      <c r="I3126" s="118"/>
      <c r="J3126" s="118"/>
      <c r="K3126" s="118"/>
      <c r="L3126" s="118"/>
    </row>
    <row r="3127" spans="1:12">
      <c r="A3127" s="118"/>
      <c r="B3127" s="118"/>
      <c r="C3127" s="122"/>
      <c r="D3127" s="118"/>
      <c r="E3127" s="118"/>
      <c r="F3127" s="118"/>
      <c r="G3127" s="118"/>
      <c r="H3127" s="118"/>
      <c r="I3127" s="118"/>
      <c r="J3127" s="118"/>
      <c r="K3127" s="118"/>
      <c r="L3127" s="118"/>
    </row>
    <row r="3128" spans="1:12">
      <c r="A3128" s="118"/>
      <c r="B3128" s="118"/>
      <c r="C3128" s="122"/>
      <c r="D3128" s="118"/>
      <c r="E3128" s="118"/>
      <c r="F3128" s="118"/>
      <c r="G3128" s="118"/>
      <c r="H3128" s="118"/>
      <c r="I3128" s="118"/>
      <c r="J3128" s="118"/>
      <c r="K3128" s="118"/>
      <c r="L3128" s="118"/>
    </row>
    <row r="3129" spans="1:12">
      <c r="A3129" s="118"/>
      <c r="B3129" s="118"/>
      <c r="C3129" s="122"/>
      <c r="D3129" s="118"/>
      <c r="E3129" s="118"/>
      <c r="F3129" s="118"/>
      <c r="G3129" s="118"/>
      <c r="H3129" s="118"/>
      <c r="I3129" s="118"/>
      <c r="J3129" s="118"/>
      <c r="K3129" s="118"/>
      <c r="L3129" s="118"/>
    </row>
    <row r="3130" spans="1:12">
      <c r="A3130" s="118"/>
      <c r="B3130" s="118"/>
      <c r="C3130" s="122"/>
      <c r="D3130" s="118"/>
      <c r="E3130" s="118"/>
      <c r="F3130" s="118"/>
      <c r="G3130" s="118"/>
      <c r="H3130" s="118"/>
      <c r="I3130" s="118"/>
      <c r="J3130" s="118"/>
      <c r="K3130" s="118"/>
      <c r="L3130" s="118"/>
    </row>
    <row r="3131" spans="1:12">
      <c r="A3131" s="118"/>
      <c r="B3131" s="118"/>
      <c r="C3131" s="122"/>
      <c r="D3131" s="118"/>
      <c r="E3131" s="118"/>
      <c r="F3131" s="118"/>
      <c r="G3131" s="118"/>
      <c r="H3131" s="118"/>
      <c r="I3131" s="118"/>
      <c r="J3131" s="118"/>
      <c r="K3131" s="118"/>
      <c r="L3131" s="118"/>
    </row>
    <row r="3132" spans="1:12">
      <c r="A3132" s="118"/>
      <c r="B3132" s="118"/>
      <c r="C3132" s="122"/>
      <c r="D3132" s="118"/>
      <c r="E3132" s="118"/>
      <c r="F3132" s="118"/>
      <c r="G3132" s="118"/>
      <c r="H3132" s="118"/>
      <c r="I3132" s="118"/>
      <c r="J3132" s="118"/>
      <c r="K3132" s="118"/>
      <c r="L3132" s="118"/>
    </row>
    <row r="3133" spans="1:12">
      <c r="A3133" s="118"/>
      <c r="B3133" s="118"/>
      <c r="C3133" s="122"/>
      <c r="D3133" s="118"/>
      <c r="E3133" s="118"/>
      <c r="F3133" s="118"/>
      <c r="G3133" s="118"/>
      <c r="H3133" s="118"/>
      <c r="I3133" s="118"/>
      <c r="J3133" s="118"/>
      <c r="K3133" s="118"/>
      <c r="L3133" s="118"/>
    </row>
    <row r="3134" spans="1:12">
      <c r="A3134" s="118"/>
      <c r="B3134" s="118"/>
      <c r="C3134" s="122"/>
      <c r="D3134" s="118"/>
      <c r="E3134" s="118"/>
      <c r="F3134" s="118"/>
      <c r="G3134" s="118"/>
      <c r="H3134" s="118"/>
      <c r="I3134" s="118"/>
      <c r="J3134" s="118"/>
      <c r="K3134" s="118"/>
      <c r="L3134" s="118"/>
    </row>
    <row r="3135" spans="1:12">
      <c r="A3135" s="118"/>
      <c r="B3135" s="118"/>
      <c r="C3135" s="122"/>
      <c r="D3135" s="118"/>
      <c r="E3135" s="118"/>
      <c r="F3135" s="118"/>
      <c r="G3135" s="118"/>
      <c r="H3135" s="118"/>
      <c r="I3135" s="118"/>
      <c r="J3135" s="118"/>
      <c r="K3135" s="118"/>
      <c r="L3135" s="118"/>
    </row>
    <row r="3136" spans="1:12">
      <c r="A3136" s="118"/>
      <c r="B3136" s="118"/>
      <c r="C3136" s="122"/>
      <c r="D3136" s="118"/>
      <c r="E3136" s="118"/>
      <c r="F3136" s="118"/>
      <c r="G3136" s="118"/>
      <c r="H3136" s="118"/>
      <c r="I3136" s="118"/>
      <c r="J3136" s="118"/>
      <c r="K3136" s="118"/>
      <c r="L3136" s="118"/>
    </row>
    <row r="3137" spans="1:12">
      <c r="A3137" s="118"/>
      <c r="B3137" s="118"/>
      <c r="C3137" s="122"/>
      <c r="D3137" s="118"/>
      <c r="E3137" s="118"/>
      <c r="F3137" s="118"/>
      <c r="G3137" s="118"/>
      <c r="H3137" s="118"/>
      <c r="I3137" s="118"/>
      <c r="J3137" s="118"/>
      <c r="K3137" s="118"/>
      <c r="L3137" s="118"/>
    </row>
    <row r="3138" spans="1:12">
      <c r="A3138" s="118"/>
      <c r="B3138" s="118"/>
      <c r="C3138" s="122"/>
      <c r="D3138" s="118"/>
      <c r="E3138" s="118"/>
      <c r="F3138" s="118"/>
      <c r="G3138" s="118"/>
      <c r="H3138" s="118"/>
      <c r="I3138" s="118"/>
      <c r="J3138" s="118"/>
      <c r="K3138" s="118"/>
      <c r="L3138" s="118"/>
    </row>
    <row r="3139" spans="1:12">
      <c r="A3139" s="118"/>
      <c r="B3139" s="118"/>
      <c r="C3139" s="122"/>
      <c r="D3139" s="118"/>
      <c r="E3139" s="118"/>
      <c r="F3139" s="118"/>
      <c r="G3139" s="118"/>
      <c r="H3139" s="118"/>
      <c r="I3139" s="118"/>
      <c r="J3139" s="118"/>
      <c r="K3139" s="118"/>
      <c r="L3139" s="118"/>
    </row>
    <row r="3140" spans="1:12">
      <c r="A3140" s="118"/>
      <c r="B3140" s="118"/>
      <c r="C3140" s="122"/>
      <c r="D3140" s="118"/>
      <c r="E3140" s="118"/>
      <c r="F3140" s="118"/>
      <c r="G3140" s="118"/>
      <c r="H3140" s="118"/>
      <c r="I3140" s="118"/>
      <c r="J3140" s="118"/>
      <c r="K3140" s="118"/>
      <c r="L3140" s="118"/>
    </row>
    <row r="3141" spans="1:12">
      <c r="A3141" s="118"/>
      <c r="B3141" s="118"/>
      <c r="C3141" s="122"/>
      <c r="D3141" s="118"/>
      <c r="E3141" s="118"/>
      <c r="F3141" s="118"/>
      <c r="G3141" s="118"/>
      <c r="H3141" s="118"/>
      <c r="I3141" s="118"/>
      <c r="J3141" s="118"/>
      <c r="K3141" s="118"/>
      <c r="L3141" s="118"/>
    </row>
    <row r="3142" spans="1:12">
      <c r="A3142" s="118"/>
      <c r="B3142" s="118"/>
      <c r="C3142" s="122"/>
      <c r="D3142" s="118"/>
      <c r="E3142" s="118"/>
      <c r="F3142" s="118"/>
      <c r="G3142" s="118"/>
      <c r="H3142" s="118"/>
      <c r="I3142" s="118"/>
      <c r="J3142" s="118"/>
      <c r="K3142" s="118"/>
      <c r="L3142" s="118"/>
    </row>
    <row r="3143" spans="1:12">
      <c r="A3143" s="118"/>
      <c r="B3143" s="118"/>
      <c r="C3143" s="122"/>
      <c r="D3143" s="118"/>
      <c r="E3143" s="118"/>
      <c r="F3143" s="118"/>
      <c r="G3143" s="118"/>
      <c r="H3143" s="118"/>
      <c r="I3143" s="118"/>
      <c r="J3143" s="118"/>
      <c r="K3143" s="118"/>
      <c r="L3143" s="118"/>
    </row>
    <row r="3144" spans="1:12">
      <c r="A3144" s="118"/>
      <c r="B3144" s="118"/>
      <c r="C3144" s="122"/>
      <c r="D3144" s="118"/>
      <c r="E3144" s="118"/>
      <c r="F3144" s="118"/>
      <c r="G3144" s="118"/>
      <c r="H3144" s="118"/>
      <c r="I3144" s="118"/>
      <c r="J3144" s="118"/>
      <c r="K3144" s="118"/>
      <c r="L3144" s="118"/>
    </row>
    <row r="3145" spans="1:12">
      <c r="A3145" s="118"/>
      <c r="B3145" s="118"/>
      <c r="C3145" s="122"/>
      <c r="D3145" s="118"/>
      <c r="E3145" s="118"/>
      <c r="F3145" s="118"/>
      <c r="G3145" s="118"/>
      <c r="H3145" s="118"/>
      <c r="I3145" s="118"/>
      <c r="J3145" s="118"/>
      <c r="K3145" s="118"/>
      <c r="L3145" s="118"/>
    </row>
    <row r="3146" spans="1:12">
      <c r="A3146" s="118"/>
      <c r="B3146" s="118"/>
      <c r="C3146" s="122"/>
      <c r="D3146" s="118"/>
      <c r="E3146" s="118"/>
      <c r="F3146" s="118"/>
      <c r="G3146" s="118"/>
      <c r="H3146" s="118"/>
      <c r="I3146" s="118"/>
      <c r="J3146" s="118"/>
      <c r="K3146" s="118"/>
      <c r="L3146" s="118"/>
    </row>
    <row r="3147" spans="1:12">
      <c r="A3147" s="118"/>
      <c r="B3147" s="118"/>
      <c r="C3147" s="122"/>
      <c r="D3147" s="118"/>
      <c r="E3147" s="118"/>
      <c r="F3147" s="118"/>
      <c r="G3147" s="118"/>
      <c r="H3147" s="118"/>
      <c r="I3147" s="118"/>
      <c r="J3147" s="118"/>
      <c r="K3147" s="118"/>
      <c r="L3147" s="118"/>
    </row>
    <row r="3148" spans="1:12">
      <c r="A3148" s="118"/>
      <c r="B3148" s="118"/>
      <c r="C3148" s="122"/>
      <c r="D3148" s="118"/>
      <c r="E3148" s="118"/>
      <c r="F3148" s="118"/>
      <c r="G3148" s="118"/>
      <c r="H3148" s="118"/>
      <c r="I3148" s="118"/>
      <c r="J3148" s="118"/>
      <c r="K3148" s="118"/>
      <c r="L3148" s="118"/>
    </row>
    <row r="3149" spans="1:12">
      <c r="A3149" s="118"/>
      <c r="B3149" s="118"/>
      <c r="C3149" s="122"/>
      <c r="D3149" s="118"/>
      <c r="E3149" s="118"/>
      <c r="F3149" s="118"/>
      <c r="G3149" s="118"/>
      <c r="H3149" s="118"/>
      <c r="I3149" s="118"/>
      <c r="J3149" s="118"/>
      <c r="K3149" s="118"/>
      <c r="L3149" s="118"/>
    </row>
    <row r="3150" spans="1:12">
      <c r="A3150" s="118"/>
      <c r="B3150" s="118"/>
      <c r="C3150" s="122"/>
      <c r="D3150" s="118"/>
      <c r="E3150" s="118"/>
      <c r="F3150" s="118"/>
      <c r="G3150" s="118"/>
      <c r="H3150" s="118"/>
      <c r="I3150" s="118"/>
      <c r="J3150" s="118"/>
      <c r="K3150" s="118"/>
      <c r="L3150" s="118"/>
    </row>
    <row r="3151" spans="1:12">
      <c r="A3151" s="118"/>
      <c r="B3151" s="118"/>
      <c r="C3151" s="122"/>
      <c r="D3151" s="118"/>
      <c r="E3151" s="118"/>
      <c r="F3151" s="118"/>
      <c r="G3151" s="118"/>
      <c r="H3151" s="118"/>
      <c r="I3151" s="118"/>
      <c r="J3151" s="118"/>
      <c r="K3151" s="118"/>
      <c r="L3151" s="118"/>
    </row>
    <row r="3152" spans="1:12">
      <c r="A3152" s="118"/>
      <c r="B3152" s="118"/>
      <c r="C3152" s="122"/>
      <c r="D3152" s="118"/>
      <c r="E3152" s="118"/>
      <c r="F3152" s="118"/>
      <c r="G3152" s="118"/>
      <c r="H3152" s="118"/>
      <c r="I3152" s="118"/>
      <c r="J3152" s="118"/>
      <c r="K3152" s="118"/>
      <c r="L3152" s="118"/>
    </row>
    <row r="3153" spans="1:12">
      <c r="A3153" s="118"/>
      <c r="B3153" s="118"/>
      <c r="C3153" s="122"/>
      <c r="D3153" s="118"/>
      <c r="E3153" s="118"/>
      <c r="F3153" s="118"/>
      <c r="G3153" s="118"/>
      <c r="H3153" s="118"/>
      <c r="I3153" s="118"/>
      <c r="J3153" s="118"/>
      <c r="K3153" s="118"/>
      <c r="L3153" s="118"/>
    </row>
    <row r="3154" spans="1:12">
      <c r="A3154" s="118"/>
      <c r="B3154" s="118"/>
      <c r="C3154" s="122"/>
      <c r="D3154" s="118"/>
      <c r="E3154" s="118"/>
      <c r="F3154" s="118"/>
      <c r="G3154" s="118"/>
      <c r="H3154" s="118"/>
      <c r="I3154" s="118"/>
      <c r="J3154" s="118"/>
      <c r="K3154" s="118"/>
      <c r="L3154" s="118"/>
    </row>
    <row r="3155" spans="1:12">
      <c r="A3155" s="118"/>
      <c r="B3155" s="118"/>
      <c r="C3155" s="122"/>
      <c r="D3155" s="118"/>
      <c r="E3155" s="118"/>
      <c r="F3155" s="118"/>
      <c r="G3155" s="118"/>
      <c r="H3155" s="118"/>
      <c r="I3155" s="118"/>
      <c r="J3155" s="118"/>
      <c r="K3155" s="118"/>
      <c r="L3155" s="118"/>
    </row>
    <row r="3156" spans="1:12">
      <c r="A3156" s="118"/>
      <c r="B3156" s="118"/>
      <c r="C3156" s="122"/>
      <c r="D3156" s="118"/>
      <c r="E3156" s="118"/>
      <c r="F3156" s="118"/>
      <c r="G3156" s="118"/>
      <c r="H3156" s="118"/>
      <c r="I3156" s="118"/>
      <c r="J3156" s="118"/>
      <c r="K3156" s="118"/>
      <c r="L3156" s="118"/>
    </row>
    <row r="3157" spans="1:12">
      <c r="A3157" s="118"/>
      <c r="B3157" s="118"/>
      <c r="C3157" s="122"/>
      <c r="D3157" s="118"/>
      <c r="E3157" s="118"/>
      <c r="F3157" s="118"/>
      <c r="G3157" s="118"/>
      <c r="H3157" s="118"/>
      <c r="I3157" s="118"/>
      <c r="J3157" s="118"/>
      <c r="K3157" s="118"/>
      <c r="L3157" s="118"/>
    </row>
    <row r="3158" spans="1:12">
      <c r="A3158" s="118"/>
      <c r="B3158" s="118"/>
      <c r="C3158" s="122"/>
      <c r="D3158" s="118"/>
      <c r="E3158" s="118"/>
      <c r="F3158" s="118"/>
      <c r="G3158" s="118"/>
      <c r="H3158" s="118"/>
      <c r="I3158" s="118"/>
      <c r="J3158" s="118"/>
      <c r="K3158" s="118"/>
      <c r="L3158" s="118"/>
    </row>
    <row r="3159" spans="1:12">
      <c r="A3159" s="118"/>
      <c r="B3159" s="118"/>
      <c r="C3159" s="122"/>
      <c r="D3159" s="118"/>
      <c r="E3159" s="118"/>
      <c r="F3159" s="118"/>
      <c r="G3159" s="118"/>
      <c r="H3159" s="118"/>
      <c r="I3159" s="118"/>
      <c r="J3159" s="118"/>
      <c r="K3159" s="118"/>
      <c r="L3159" s="118"/>
    </row>
    <row r="3160" spans="1:12">
      <c r="A3160" s="118"/>
      <c r="B3160" s="118"/>
      <c r="C3160" s="122"/>
      <c r="D3160" s="118"/>
      <c r="E3160" s="118"/>
      <c r="F3160" s="118"/>
      <c r="G3160" s="118"/>
      <c r="H3160" s="118"/>
      <c r="I3160" s="118"/>
      <c r="J3160" s="118"/>
      <c r="K3160" s="118"/>
      <c r="L3160" s="118"/>
    </row>
    <row r="3161" spans="1:12">
      <c r="A3161" s="118"/>
      <c r="B3161" s="118"/>
      <c r="C3161" s="122"/>
      <c r="D3161" s="118"/>
      <c r="E3161" s="118"/>
      <c r="F3161" s="118"/>
      <c r="G3161" s="118"/>
      <c r="H3161" s="118"/>
      <c r="I3161" s="118"/>
      <c r="J3161" s="118"/>
      <c r="K3161" s="118"/>
      <c r="L3161" s="118"/>
    </row>
    <row r="3162" spans="1:12">
      <c r="A3162" s="118"/>
      <c r="B3162" s="118"/>
      <c r="C3162" s="122"/>
      <c r="D3162" s="118"/>
      <c r="E3162" s="118"/>
      <c r="F3162" s="118"/>
      <c r="G3162" s="118"/>
      <c r="H3162" s="118"/>
      <c r="I3162" s="118"/>
      <c r="J3162" s="118"/>
      <c r="K3162" s="118"/>
      <c r="L3162" s="118"/>
    </row>
    <row r="3163" spans="1:12">
      <c r="A3163" s="118"/>
      <c r="B3163" s="118"/>
      <c r="C3163" s="122"/>
      <c r="D3163" s="118"/>
      <c r="E3163" s="118"/>
      <c r="F3163" s="118"/>
      <c r="G3163" s="118"/>
      <c r="H3163" s="118"/>
      <c r="I3163" s="118"/>
      <c r="J3163" s="118"/>
      <c r="K3163" s="118"/>
      <c r="L3163" s="118"/>
    </row>
    <row r="3164" spans="1:12">
      <c r="A3164" s="118"/>
      <c r="B3164" s="118"/>
      <c r="C3164" s="122"/>
      <c r="D3164" s="118"/>
      <c r="E3164" s="118"/>
      <c r="F3164" s="118"/>
      <c r="G3164" s="118"/>
      <c r="H3164" s="118"/>
      <c r="I3164" s="118"/>
      <c r="J3164" s="118"/>
      <c r="K3164" s="118"/>
      <c r="L3164" s="118"/>
    </row>
    <row r="3165" spans="1:12">
      <c r="A3165" s="118"/>
      <c r="B3165" s="118"/>
      <c r="C3165" s="122"/>
      <c r="D3165" s="118"/>
      <c r="E3165" s="118"/>
      <c r="F3165" s="118"/>
      <c r="G3165" s="118"/>
      <c r="H3165" s="118"/>
      <c r="I3165" s="118"/>
      <c r="J3165" s="118"/>
      <c r="K3165" s="118"/>
      <c r="L3165" s="118"/>
    </row>
    <row r="3166" spans="1:12">
      <c r="A3166" s="118"/>
      <c r="B3166" s="118"/>
      <c r="C3166" s="122"/>
      <c r="D3166" s="118"/>
      <c r="E3166" s="118"/>
      <c r="F3166" s="118"/>
      <c r="G3166" s="118"/>
      <c r="H3166" s="118"/>
      <c r="I3166" s="118"/>
      <c r="J3166" s="118"/>
      <c r="K3166" s="118"/>
      <c r="L3166" s="118"/>
    </row>
    <row r="3167" spans="1:12">
      <c r="A3167" s="118"/>
      <c r="B3167" s="118"/>
      <c r="C3167" s="122"/>
      <c r="D3167" s="118"/>
      <c r="E3167" s="118"/>
      <c r="F3167" s="118"/>
      <c r="G3167" s="118"/>
      <c r="H3167" s="118"/>
      <c r="I3167" s="118"/>
      <c r="J3167" s="118"/>
      <c r="K3167" s="118"/>
      <c r="L3167" s="118"/>
    </row>
    <row r="3168" spans="1:12">
      <c r="A3168" s="118"/>
      <c r="B3168" s="118"/>
      <c r="C3168" s="122"/>
      <c r="D3168" s="118"/>
      <c r="E3168" s="118"/>
      <c r="F3168" s="118"/>
      <c r="G3168" s="118"/>
      <c r="H3168" s="118"/>
      <c r="I3168" s="118"/>
      <c r="J3168" s="118"/>
      <c r="K3168" s="118"/>
      <c r="L3168" s="118"/>
    </row>
    <row r="3169" spans="1:12">
      <c r="A3169" s="118"/>
      <c r="B3169" s="118"/>
      <c r="C3169" s="122"/>
      <c r="D3169" s="118"/>
      <c r="E3169" s="118"/>
      <c r="F3169" s="118"/>
      <c r="G3169" s="118"/>
      <c r="H3169" s="118"/>
      <c r="I3169" s="118"/>
      <c r="J3169" s="118"/>
      <c r="K3169" s="118"/>
      <c r="L3169" s="118"/>
    </row>
    <row r="3170" spans="1:12">
      <c r="A3170" s="118"/>
      <c r="B3170" s="118"/>
      <c r="C3170" s="122"/>
      <c r="D3170" s="118"/>
      <c r="E3170" s="118"/>
      <c r="F3170" s="118"/>
      <c r="G3170" s="118"/>
      <c r="H3170" s="118"/>
      <c r="I3170" s="118"/>
      <c r="J3170" s="118"/>
      <c r="K3170" s="118"/>
      <c r="L3170" s="118"/>
    </row>
    <row r="3171" spans="1:12">
      <c r="A3171" s="118"/>
      <c r="B3171" s="118"/>
      <c r="C3171" s="122"/>
      <c r="D3171" s="118"/>
      <c r="E3171" s="118"/>
      <c r="F3171" s="118"/>
      <c r="G3171" s="118"/>
      <c r="H3171" s="118"/>
      <c r="I3171" s="118"/>
      <c r="J3171" s="118"/>
      <c r="K3171" s="118"/>
      <c r="L3171" s="118"/>
    </row>
    <row r="3172" spans="1:12">
      <c r="A3172" s="118"/>
      <c r="B3172" s="118"/>
      <c r="C3172" s="122"/>
      <c r="D3172" s="118"/>
      <c r="E3172" s="118"/>
      <c r="F3172" s="118"/>
      <c r="G3172" s="118"/>
      <c r="H3172" s="118"/>
      <c r="I3172" s="118"/>
      <c r="J3172" s="118"/>
      <c r="K3172" s="118"/>
      <c r="L3172" s="118"/>
    </row>
    <row r="3173" spans="1:12">
      <c r="A3173" s="118"/>
      <c r="B3173" s="118"/>
      <c r="C3173" s="122"/>
      <c r="D3173" s="118"/>
      <c r="E3173" s="118"/>
      <c r="F3173" s="118"/>
      <c r="G3173" s="118"/>
      <c r="H3173" s="118"/>
      <c r="I3173" s="118"/>
      <c r="J3173" s="118"/>
      <c r="K3173" s="118"/>
      <c r="L3173" s="118"/>
    </row>
    <row r="3174" spans="1:12">
      <c r="A3174" s="118"/>
      <c r="B3174" s="118"/>
      <c r="C3174" s="122"/>
      <c r="D3174" s="118"/>
      <c r="E3174" s="118"/>
      <c r="F3174" s="118"/>
      <c r="G3174" s="118"/>
      <c r="H3174" s="118"/>
      <c r="I3174" s="118"/>
      <c r="J3174" s="118"/>
      <c r="K3174" s="118"/>
      <c r="L3174" s="118"/>
    </row>
    <row r="3175" spans="1:12">
      <c r="A3175" s="118"/>
      <c r="B3175" s="118"/>
      <c r="C3175" s="122"/>
      <c r="D3175" s="118"/>
      <c r="E3175" s="118"/>
      <c r="F3175" s="118"/>
      <c r="G3175" s="118"/>
      <c r="H3175" s="118"/>
      <c r="I3175" s="118"/>
      <c r="J3175" s="118"/>
      <c r="K3175" s="118"/>
      <c r="L3175" s="118"/>
    </row>
    <row r="3176" spans="1:12">
      <c r="A3176" s="118"/>
      <c r="B3176" s="118"/>
      <c r="C3176" s="122"/>
      <c r="D3176" s="118"/>
      <c r="E3176" s="118"/>
      <c r="F3176" s="118"/>
      <c r="G3176" s="118"/>
      <c r="H3176" s="118"/>
      <c r="I3176" s="118"/>
      <c r="J3176" s="118"/>
      <c r="K3176" s="118"/>
      <c r="L3176" s="118"/>
    </row>
    <row r="3177" spans="1:12">
      <c r="A3177" s="118"/>
      <c r="B3177" s="118"/>
      <c r="C3177" s="122"/>
      <c r="D3177" s="118"/>
      <c r="E3177" s="118"/>
      <c r="F3177" s="118"/>
      <c r="G3177" s="118"/>
      <c r="H3177" s="118"/>
      <c r="I3177" s="118"/>
      <c r="J3177" s="118"/>
      <c r="K3177" s="118"/>
      <c r="L3177" s="118"/>
    </row>
    <row r="3178" spans="1:12">
      <c r="A3178" s="118"/>
      <c r="B3178" s="118"/>
      <c r="C3178" s="122"/>
      <c r="D3178" s="118"/>
      <c r="E3178" s="118"/>
      <c r="F3178" s="118"/>
      <c r="G3178" s="118"/>
      <c r="H3178" s="118"/>
      <c r="I3178" s="118"/>
      <c r="J3178" s="118"/>
      <c r="K3178" s="118"/>
      <c r="L3178" s="118"/>
    </row>
    <row r="3179" spans="1:12">
      <c r="A3179" s="118"/>
      <c r="B3179" s="118"/>
      <c r="C3179" s="122"/>
      <c r="D3179" s="118"/>
      <c r="E3179" s="118"/>
      <c r="F3179" s="118"/>
      <c r="G3179" s="118"/>
      <c r="H3179" s="118"/>
      <c r="I3179" s="118"/>
      <c r="J3179" s="118"/>
      <c r="K3179" s="118"/>
      <c r="L3179" s="118"/>
    </row>
    <row r="3180" spans="1:12">
      <c r="A3180" s="118"/>
      <c r="B3180" s="118"/>
      <c r="C3180" s="122"/>
      <c r="D3180" s="118"/>
      <c r="E3180" s="118"/>
      <c r="F3180" s="118"/>
      <c r="G3180" s="118"/>
      <c r="H3180" s="118"/>
      <c r="I3180" s="118"/>
      <c r="J3180" s="118"/>
      <c r="K3180" s="118"/>
      <c r="L3180" s="118"/>
    </row>
    <row r="3181" spans="1:12">
      <c r="A3181" s="118"/>
      <c r="B3181" s="118"/>
      <c r="C3181" s="122"/>
      <c r="D3181" s="118"/>
      <c r="E3181" s="118"/>
      <c r="F3181" s="118"/>
      <c r="G3181" s="118"/>
      <c r="H3181" s="118"/>
      <c r="I3181" s="118"/>
      <c r="J3181" s="118"/>
      <c r="K3181" s="118"/>
      <c r="L3181" s="118"/>
    </row>
    <row r="3182" spans="1:12">
      <c r="A3182" s="118"/>
      <c r="B3182" s="118"/>
      <c r="C3182" s="122"/>
      <c r="D3182" s="118"/>
      <c r="E3182" s="118"/>
      <c r="F3182" s="118"/>
      <c r="G3182" s="118"/>
      <c r="H3182" s="118"/>
      <c r="I3182" s="118"/>
      <c r="J3182" s="118"/>
      <c r="K3182" s="118"/>
      <c r="L3182" s="118"/>
    </row>
    <row r="3183" spans="1:12">
      <c r="A3183" s="118"/>
      <c r="B3183" s="118"/>
      <c r="C3183" s="122"/>
      <c r="D3183" s="118"/>
      <c r="E3183" s="118"/>
      <c r="F3183" s="118"/>
      <c r="G3183" s="118"/>
      <c r="H3183" s="118"/>
      <c r="I3183" s="118"/>
      <c r="J3183" s="118"/>
      <c r="K3183" s="118"/>
      <c r="L3183" s="118"/>
    </row>
    <row r="3184" spans="1:12">
      <c r="A3184" s="118"/>
      <c r="B3184" s="118"/>
      <c r="C3184" s="122"/>
      <c r="D3184" s="118"/>
      <c r="E3184" s="118"/>
      <c r="F3184" s="118"/>
      <c r="G3184" s="118"/>
      <c r="H3184" s="118"/>
      <c r="I3184" s="118"/>
      <c r="J3184" s="118"/>
      <c r="K3184" s="118"/>
      <c r="L3184" s="118"/>
    </row>
    <row r="3185" spans="1:12">
      <c r="A3185" s="118"/>
      <c r="B3185" s="118"/>
      <c r="C3185" s="122"/>
      <c r="D3185" s="118"/>
      <c r="E3185" s="118"/>
      <c r="F3185" s="118"/>
      <c r="G3185" s="118"/>
      <c r="H3185" s="118"/>
      <c r="I3185" s="118"/>
      <c r="J3185" s="118"/>
      <c r="K3185" s="118"/>
      <c r="L3185" s="118"/>
    </row>
    <row r="3186" spans="1:12">
      <c r="A3186" s="118"/>
      <c r="B3186" s="118"/>
      <c r="C3186" s="122"/>
      <c r="D3186" s="118"/>
      <c r="E3186" s="118"/>
      <c r="F3186" s="118"/>
      <c r="G3186" s="118"/>
      <c r="H3186" s="118"/>
      <c r="I3186" s="118"/>
      <c r="J3186" s="118"/>
      <c r="K3186" s="118"/>
      <c r="L3186" s="118"/>
    </row>
    <row r="3187" spans="1:12">
      <c r="A3187" s="118"/>
      <c r="B3187" s="118"/>
      <c r="C3187" s="122"/>
      <c r="D3187" s="118"/>
      <c r="E3187" s="118"/>
      <c r="F3187" s="118"/>
      <c r="G3187" s="118"/>
      <c r="H3187" s="118"/>
      <c r="I3187" s="118"/>
      <c r="J3187" s="118"/>
      <c r="K3187" s="118"/>
      <c r="L3187" s="118"/>
    </row>
    <row r="3188" spans="1:12">
      <c r="A3188" s="118"/>
      <c r="B3188" s="118"/>
      <c r="C3188" s="122"/>
      <c r="D3188" s="118"/>
      <c r="E3188" s="118"/>
      <c r="F3188" s="118"/>
      <c r="G3188" s="118"/>
      <c r="H3188" s="118"/>
      <c r="I3188" s="118"/>
      <c r="J3188" s="118"/>
      <c r="K3188" s="118"/>
      <c r="L3188" s="118"/>
    </row>
    <row r="3189" spans="1:12">
      <c r="A3189" s="118"/>
      <c r="B3189" s="118"/>
      <c r="C3189" s="122"/>
      <c r="D3189" s="118"/>
      <c r="E3189" s="118"/>
      <c r="F3189" s="118"/>
      <c r="G3189" s="118"/>
      <c r="H3189" s="118"/>
      <c r="I3189" s="118"/>
      <c r="J3189" s="118"/>
      <c r="K3189" s="118"/>
      <c r="L3189" s="118"/>
    </row>
    <row r="3190" spans="1:12">
      <c r="A3190" s="118"/>
      <c r="B3190" s="118"/>
      <c r="C3190" s="122"/>
      <c r="D3190" s="118"/>
      <c r="E3190" s="118"/>
      <c r="F3190" s="118"/>
      <c r="G3190" s="118"/>
      <c r="H3190" s="118"/>
      <c r="I3190" s="118"/>
      <c r="J3190" s="118"/>
      <c r="K3190" s="118"/>
      <c r="L3190" s="118"/>
    </row>
    <row r="3191" spans="1:12">
      <c r="A3191" s="118"/>
      <c r="B3191" s="118"/>
      <c r="C3191" s="122"/>
      <c r="D3191" s="118"/>
      <c r="E3191" s="118"/>
      <c r="F3191" s="118"/>
      <c r="G3191" s="118"/>
      <c r="H3191" s="118"/>
      <c r="I3191" s="118"/>
      <c r="J3191" s="118"/>
      <c r="K3191" s="118"/>
      <c r="L3191" s="118"/>
    </row>
    <row r="3192" spans="1:12">
      <c r="A3192" s="118"/>
      <c r="B3192" s="118"/>
      <c r="C3192" s="122"/>
      <c r="D3192" s="118"/>
      <c r="E3192" s="118"/>
      <c r="F3192" s="118"/>
      <c r="G3192" s="118"/>
      <c r="H3192" s="118"/>
      <c r="I3192" s="118"/>
      <c r="J3192" s="118"/>
      <c r="K3192" s="118"/>
      <c r="L3192" s="118"/>
    </row>
    <row r="3193" spans="1:12">
      <c r="A3193" s="118"/>
      <c r="B3193" s="118"/>
      <c r="C3193" s="122"/>
      <c r="D3193" s="118"/>
      <c r="E3193" s="118"/>
      <c r="F3193" s="118"/>
      <c r="G3193" s="118"/>
      <c r="H3193" s="118"/>
      <c r="I3193" s="118"/>
      <c r="J3193" s="118"/>
      <c r="K3193" s="118"/>
      <c r="L3193" s="118"/>
    </row>
    <row r="3194" spans="1:12">
      <c r="A3194" s="118"/>
      <c r="B3194" s="118"/>
      <c r="C3194" s="122"/>
      <c r="D3194" s="118"/>
      <c r="E3194" s="118"/>
      <c r="F3194" s="118"/>
      <c r="G3194" s="118"/>
      <c r="H3194" s="118"/>
      <c r="I3194" s="118"/>
      <c r="J3194" s="118"/>
      <c r="K3194" s="118"/>
      <c r="L3194" s="118"/>
    </row>
    <row r="3195" spans="1:12">
      <c r="A3195" s="118"/>
      <c r="B3195" s="118"/>
      <c r="C3195" s="122"/>
      <c r="D3195" s="118"/>
      <c r="E3195" s="118"/>
      <c r="F3195" s="118"/>
      <c r="G3195" s="118"/>
      <c r="H3195" s="118"/>
      <c r="I3195" s="118"/>
      <c r="J3195" s="118"/>
      <c r="K3195" s="118"/>
      <c r="L3195" s="118"/>
    </row>
    <row r="3196" spans="1:12">
      <c r="A3196" s="118"/>
      <c r="B3196" s="118"/>
      <c r="C3196" s="122"/>
      <c r="D3196" s="118"/>
      <c r="E3196" s="118"/>
      <c r="F3196" s="118"/>
      <c r="G3196" s="118"/>
      <c r="H3196" s="118"/>
      <c r="I3196" s="118"/>
      <c r="J3196" s="118"/>
      <c r="K3196" s="118"/>
      <c r="L3196" s="118"/>
    </row>
    <row r="3197" spans="1:12">
      <c r="A3197" s="118"/>
      <c r="B3197" s="118"/>
      <c r="C3197" s="122"/>
      <c r="D3197" s="118"/>
      <c r="E3197" s="118"/>
      <c r="F3197" s="118"/>
      <c r="G3197" s="118"/>
      <c r="H3197" s="118"/>
      <c r="I3197" s="118"/>
      <c r="J3197" s="118"/>
      <c r="K3197" s="118"/>
      <c r="L3197" s="118"/>
    </row>
    <row r="3198" spans="1:12">
      <c r="A3198" s="118"/>
      <c r="B3198" s="118"/>
      <c r="C3198" s="122"/>
      <c r="D3198" s="118"/>
      <c r="E3198" s="118"/>
      <c r="F3198" s="118"/>
      <c r="G3198" s="118"/>
      <c r="H3198" s="118"/>
      <c r="I3198" s="118"/>
      <c r="J3198" s="118"/>
      <c r="K3198" s="118"/>
      <c r="L3198" s="118"/>
    </row>
    <row r="3199" spans="1:12">
      <c r="A3199" s="118"/>
      <c r="B3199" s="118"/>
      <c r="C3199" s="122"/>
      <c r="D3199" s="118"/>
      <c r="E3199" s="118"/>
      <c r="F3199" s="118"/>
      <c r="G3199" s="118"/>
      <c r="H3199" s="118"/>
      <c r="I3199" s="118"/>
      <c r="J3199" s="118"/>
      <c r="K3199" s="118"/>
      <c r="L3199" s="118"/>
    </row>
    <row r="3200" spans="1:12">
      <c r="A3200" s="118"/>
      <c r="B3200" s="118"/>
      <c r="C3200" s="122"/>
      <c r="D3200" s="118"/>
      <c r="E3200" s="118"/>
      <c r="F3200" s="118"/>
      <c r="G3200" s="118"/>
      <c r="H3200" s="118"/>
      <c r="I3200" s="118"/>
      <c r="J3200" s="118"/>
      <c r="K3200" s="118"/>
      <c r="L3200" s="118"/>
    </row>
    <row r="3201" spans="1:12">
      <c r="A3201" s="118"/>
      <c r="B3201" s="118"/>
      <c r="C3201" s="122"/>
      <c r="D3201" s="118"/>
      <c r="E3201" s="118"/>
      <c r="F3201" s="118"/>
      <c r="G3201" s="118"/>
      <c r="H3201" s="118"/>
      <c r="I3201" s="118"/>
      <c r="J3201" s="118"/>
      <c r="K3201" s="118"/>
      <c r="L3201" s="118"/>
    </row>
    <row r="3202" spans="1:12">
      <c r="A3202" s="118"/>
      <c r="B3202" s="118"/>
      <c r="C3202" s="122"/>
      <c r="D3202" s="118"/>
      <c r="E3202" s="118"/>
      <c r="F3202" s="118"/>
      <c r="G3202" s="118"/>
      <c r="H3202" s="118"/>
      <c r="I3202" s="118"/>
      <c r="J3202" s="118"/>
      <c r="K3202" s="118"/>
      <c r="L3202" s="118"/>
    </row>
    <row r="3203" spans="1:12">
      <c r="A3203" s="118"/>
      <c r="B3203" s="118"/>
      <c r="C3203" s="122"/>
      <c r="D3203" s="118"/>
      <c r="E3203" s="118"/>
      <c r="F3203" s="118"/>
      <c r="G3203" s="118"/>
      <c r="H3203" s="118"/>
      <c r="I3203" s="118"/>
      <c r="J3203" s="118"/>
      <c r="K3203" s="118"/>
      <c r="L3203" s="118"/>
    </row>
    <row r="3204" spans="1:12">
      <c r="A3204" s="118"/>
      <c r="B3204" s="118"/>
      <c r="C3204" s="122"/>
      <c r="D3204" s="118"/>
      <c r="E3204" s="118"/>
      <c r="F3204" s="118"/>
      <c r="G3204" s="118"/>
      <c r="H3204" s="118"/>
      <c r="I3204" s="118"/>
      <c r="J3204" s="118"/>
      <c r="K3204" s="118"/>
      <c r="L3204" s="118"/>
    </row>
    <row r="3205" spans="1:12">
      <c r="A3205" s="118"/>
      <c r="B3205" s="118"/>
      <c r="C3205" s="122"/>
      <c r="D3205" s="118"/>
      <c r="E3205" s="118"/>
      <c r="F3205" s="118"/>
      <c r="G3205" s="118"/>
      <c r="H3205" s="118"/>
      <c r="I3205" s="118"/>
      <c r="J3205" s="118"/>
      <c r="K3205" s="118"/>
      <c r="L3205" s="118"/>
    </row>
    <row r="3206" spans="1:12">
      <c r="A3206" s="118"/>
      <c r="B3206" s="118"/>
      <c r="C3206" s="122"/>
      <c r="D3206" s="118"/>
      <c r="E3206" s="118"/>
      <c r="F3206" s="118"/>
      <c r="G3206" s="118"/>
      <c r="H3206" s="118"/>
      <c r="I3206" s="118"/>
      <c r="J3206" s="118"/>
      <c r="K3206" s="118"/>
      <c r="L3206" s="118"/>
    </row>
    <row r="3207" spans="1:12">
      <c r="A3207" s="118"/>
      <c r="B3207" s="118"/>
      <c r="C3207" s="122"/>
      <c r="D3207" s="118"/>
      <c r="E3207" s="118"/>
      <c r="F3207" s="118"/>
      <c r="G3207" s="118"/>
      <c r="H3207" s="118"/>
      <c r="I3207" s="118"/>
      <c r="J3207" s="118"/>
      <c r="K3207" s="118"/>
      <c r="L3207" s="118"/>
    </row>
    <row r="3208" spans="1:12">
      <c r="A3208" s="118"/>
      <c r="B3208" s="118"/>
      <c r="C3208" s="122"/>
      <c r="D3208" s="118"/>
      <c r="E3208" s="118"/>
      <c r="F3208" s="118"/>
      <c r="G3208" s="118"/>
      <c r="H3208" s="118"/>
      <c r="I3208" s="118"/>
      <c r="J3208" s="118"/>
      <c r="K3208" s="118"/>
      <c r="L3208" s="118"/>
    </row>
    <row r="3209" spans="1:12">
      <c r="A3209" s="118"/>
      <c r="B3209" s="118"/>
      <c r="C3209" s="122"/>
      <c r="D3209" s="118"/>
      <c r="E3209" s="118"/>
      <c r="F3209" s="118"/>
      <c r="G3209" s="118"/>
      <c r="H3209" s="118"/>
      <c r="I3209" s="118"/>
      <c r="J3209" s="118"/>
      <c r="K3209" s="118"/>
      <c r="L3209" s="118"/>
    </row>
    <row r="3210" spans="1:12">
      <c r="A3210" s="118"/>
      <c r="B3210" s="118"/>
      <c r="C3210" s="122"/>
      <c r="D3210" s="118"/>
      <c r="E3210" s="118"/>
      <c r="F3210" s="118"/>
      <c r="G3210" s="118"/>
      <c r="H3210" s="118"/>
      <c r="I3210" s="118"/>
      <c r="J3210" s="118"/>
      <c r="K3210" s="118"/>
      <c r="L3210" s="118"/>
    </row>
    <row r="3211" spans="1:12">
      <c r="A3211" s="118"/>
      <c r="B3211" s="118"/>
      <c r="C3211" s="122"/>
      <c r="D3211" s="118"/>
      <c r="E3211" s="118"/>
      <c r="F3211" s="118"/>
      <c r="G3211" s="118"/>
      <c r="H3211" s="118"/>
      <c r="I3211" s="118"/>
      <c r="J3211" s="118"/>
      <c r="K3211" s="118"/>
      <c r="L3211" s="118"/>
    </row>
    <row r="3212" spans="1:12">
      <c r="A3212" s="118"/>
      <c r="B3212" s="118"/>
      <c r="C3212" s="122"/>
      <c r="D3212" s="118"/>
      <c r="E3212" s="118"/>
      <c r="F3212" s="118"/>
      <c r="G3212" s="118"/>
      <c r="H3212" s="118"/>
      <c r="I3212" s="118"/>
      <c r="J3212" s="118"/>
      <c r="K3212" s="118"/>
      <c r="L3212" s="118"/>
    </row>
    <row r="3213" spans="1:12">
      <c r="A3213" s="118"/>
      <c r="B3213" s="118"/>
      <c r="C3213" s="122"/>
      <c r="D3213" s="118"/>
      <c r="E3213" s="118"/>
      <c r="F3213" s="118"/>
      <c r="G3213" s="118"/>
      <c r="H3213" s="118"/>
      <c r="I3213" s="118"/>
      <c r="J3213" s="118"/>
      <c r="K3213" s="118"/>
      <c r="L3213" s="118"/>
    </row>
    <row r="3214" spans="1:12">
      <c r="A3214" s="118"/>
      <c r="B3214" s="118"/>
      <c r="C3214" s="122"/>
      <c r="D3214" s="118"/>
      <c r="E3214" s="118"/>
      <c r="F3214" s="118"/>
      <c r="G3214" s="118"/>
      <c r="H3214" s="118"/>
      <c r="I3214" s="118"/>
      <c r="J3214" s="118"/>
      <c r="K3214" s="118"/>
      <c r="L3214" s="118"/>
    </row>
    <row r="3215" spans="1:12">
      <c r="A3215" s="118"/>
      <c r="B3215" s="118"/>
      <c r="C3215" s="122"/>
      <c r="D3215" s="118"/>
      <c r="E3215" s="118"/>
      <c r="F3215" s="118"/>
      <c r="G3215" s="118"/>
      <c r="H3215" s="118"/>
      <c r="I3215" s="118"/>
      <c r="J3215" s="118"/>
      <c r="K3215" s="118"/>
      <c r="L3215" s="118"/>
    </row>
    <row r="3216" spans="1:12">
      <c r="A3216" s="118"/>
      <c r="B3216" s="118"/>
      <c r="C3216" s="122"/>
      <c r="D3216" s="118"/>
      <c r="E3216" s="118"/>
      <c r="F3216" s="118"/>
      <c r="G3216" s="118"/>
      <c r="H3216" s="118"/>
      <c r="I3216" s="118"/>
      <c r="J3216" s="118"/>
      <c r="K3216" s="118"/>
      <c r="L3216" s="118"/>
    </row>
    <row r="3217" spans="1:12">
      <c r="A3217" s="118"/>
      <c r="B3217" s="118"/>
      <c r="C3217" s="122"/>
      <c r="D3217" s="118"/>
      <c r="E3217" s="118"/>
      <c r="F3217" s="118"/>
      <c r="G3217" s="118"/>
      <c r="H3217" s="118"/>
      <c r="I3217" s="118"/>
      <c r="J3217" s="118"/>
      <c r="K3217" s="118"/>
      <c r="L3217" s="118"/>
    </row>
    <row r="3218" spans="1:12">
      <c r="A3218" s="118"/>
      <c r="B3218" s="118"/>
      <c r="C3218" s="122"/>
      <c r="D3218" s="118"/>
      <c r="E3218" s="118"/>
      <c r="F3218" s="118"/>
      <c r="G3218" s="118"/>
      <c r="H3218" s="118"/>
      <c r="I3218" s="118"/>
      <c r="J3218" s="118"/>
      <c r="K3218" s="118"/>
      <c r="L3218" s="118"/>
    </row>
    <row r="3219" spans="1:12">
      <c r="A3219" s="118"/>
      <c r="B3219" s="118"/>
      <c r="C3219" s="122"/>
      <c r="D3219" s="118"/>
      <c r="E3219" s="118"/>
      <c r="F3219" s="118"/>
      <c r="G3219" s="118"/>
      <c r="H3219" s="118"/>
      <c r="I3219" s="118"/>
      <c r="J3219" s="118"/>
      <c r="K3219" s="118"/>
      <c r="L3219" s="118"/>
    </row>
    <row r="3220" spans="1:12">
      <c r="A3220" s="118"/>
      <c r="B3220" s="118"/>
      <c r="C3220" s="122"/>
      <c r="D3220" s="118"/>
      <c r="E3220" s="118"/>
      <c r="F3220" s="118"/>
      <c r="G3220" s="118"/>
      <c r="H3220" s="118"/>
      <c r="I3220" s="118"/>
      <c r="J3220" s="118"/>
      <c r="K3220" s="118"/>
      <c r="L3220" s="118"/>
    </row>
    <row r="3221" spans="1:12">
      <c r="A3221" s="118"/>
      <c r="B3221" s="118"/>
      <c r="C3221" s="122"/>
      <c r="D3221" s="118"/>
      <c r="E3221" s="118"/>
      <c r="F3221" s="118"/>
      <c r="G3221" s="118"/>
      <c r="H3221" s="118"/>
      <c r="I3221" s="118"/>
      <c r="J3221" s="118"/>
      <c r="K3221" s="118"/>
      <c r="L3221" s="118"/>
    </row>
    <row r="3222" spans="1:12">
      <c r="A3222" s="118"/>
      <c r="B3222" s="118"/>
      <c r="C3222" s="122"/>
      <c r="D3222" s="118"/>
      <c r="E3222" s="118"/>
      <c r="F3222" s="118"/>
      <c r="G3222" s="118"/>
      <c r="H3222" s="118"/>
      <c r="I3222" s="118"/>
      <c r="J3222" s="118"/>
      <c r="K3222" s="118"/>
      <c r="L3222" s="118"/>
    </row>
    <row r="3223" spans="1:12">
      <c r="A3223" s="118"/>
      <c r="B3223" s="118"/>
      <c r="C3223" s="122"/>
      <c r="D3223" s="118"/>
      <c r="E3223" s="118"/>
      <c r="F3223" s="118"/>
      <c r="G3223" s="118"/>
      <c r="H3223" s="118"/>
      <c r="I3223" s="118"/>
      <c r="J3223" s="118"/>
      <c r="K3223" s="118"/>
      <c r="L3223" s="118"/>
    </row>
    <row r="3224" spans="1:12">
      <c r="A3224" s="118"/>
      <c r="B3224" s="118"/>
      <c r="C3224" s="122"/>
      <c r="D3224" s="118"/>
      <c r="E3224" s="118"/>
      <c r="F3224" s="118"/>
      <c r="G3224" s="118"/>
      <c r="H3224" s="118"/>
      <c r="I3224" s="118"/>
      <c r="J3224" s="118"/>
      <c r="K3224" s="118"/>
      <c r="L3224" s="118"/>
    </row>
    <row r="3225" spans="1:12">
      <c r="A3225" s="118"/>
      <c r="B3225" s="118"/>
      <c r="C3225" s="122"/>
      <c r="D3225" s="118"/>
      <c r="E3225" s="118"/>
      <c r="F3225" s="118"/>
      <c r="G3225" s="118"/>
      <c r="H3225" s="118"/>
      <c r="I3225" s="118"/>
      <c r="J3225" s="118"/>
      <c r="K3225" s="118"/>
      <c r="L3225" s="118"/>
    </row>
    <row r="3226" spans="1:12">
      <c r="A3226" s="118"/>
      <c r="B3226" s="118"/>
      <c r="C3226" s="122"/>
      <c r="D3226" s="118"/>
      <c r="E3226" s="118"/>
      <c r="F3226" s="118"/>
      <c r="G3226" s="118"/>
      <c r="H3226" s="118"/>
      <c r="I3226" s="118"/>
      <c r="J3226" s="118"/>
      <c r="K3226" s="118"/>
      <c r="L3226" s="118"/>
    </row>
    <row r="3227" spans="1:12">
      <c r="A3227" s="118"/>
      <c r="B3227" s="118"/>
      <c r="C3227" s="122"/>
      <c r="D3227" s="118"/>
      <c r="E3227" s="118"/>
      <c r="F3227" s="118"/>
      <c r="G3227" s="118"/>
      <c r="H3227" s="118"/>
      <c r="I3227" s="118"/>
      <c r="J3227" s="118"/>
      <c r="K3227" s="118"/>
      <c r="L3227" s="118"/>
    </row>
    <row r="3228" spans="1:12">
      <c r="A3228" s="118"/>
      <c r="B3228" s="118"/>
      <c r="C3228" s="122"/>
      <c r="D3228" s="118"/>
      <c r="E3228" s="118"/>
      <c r="F3228" s="118"/>
      <c r="G3228" s="118"/>
      <c r="H3228" s="118"/>
      <c r="I3228" s="118"/>
      <c r="J3228" s="118"/>
      <c r="K3228" s="118"/>
      <c r="L3228" s="118"/>
    </row>
    <row r="3229" spans="1:12">
      <c r="A3229" s="118"/>
      <c r="B3229" s="118"/>
      <c r="C3229" s="122"/>
      <c r="D3229" s="118"/>
      <c r="E3229" s="118"/>
      <c r="F3229" s="118"/>
      <c r="G3229" s="118"/>
      <c r="H3229" s="118"/>
      <c r="I3229" s="118"/>
      <c r="J3229" s="118"/>
      <c r="K3229" s="118"/>
      <c r="L3229" s="118"/>
    </row>
    <row r="3230" spans="1:12">
      <c r="A3230" s="118"/>
      <c r="B3230" s="118"/>
      <c r="C3230" s="122"/>
      <c r="D3230" s="118"/>
      <c r="E3230" s="118"/>
      <c r="F3230" s="118"/>
      <c r="G3230" s="118"/>
      <c r="H3230" s="118"/>
      <c r="I3230" s="118"/>
      <c r="J3230" s="118"/>
      <c r="K3230" s="118"/>
      <c r="L3230" s="118"/>
    </row>
    <row r="3231" spans="1:12">
      <c r="A3231" s="118"/>
      <c r="B3231" s="118"/>
      <c r="C3231" s="122"/>
      <c r="D3231" s="118"/>
      <c r="E3231" s="118"/>
      <c r="F3231" s="118"/>
      <c r="G3231" s="118"/>
      <c r="H3231" s="118"/>
      <c r="I3231" s="118"/>
      <c r="J3231" s="118"/>
      <c r="K3231" s="118"/>
      <c r="L3231" s="118"/>
    </row>
    <row r="3232" spans="1:12">
      <c r="A3232" s="118"/>
      <c r="B3232" s="118"/>
      <c r="C3232" s="122"/>
      <c r="D3232" s="118"/>
      <c r="E3232" s="118"/>
      <c r="F3232" s="118"/>
      <c r="G3232" s="118"/>
      <c r="H3232" s="118"/>
      <c r="I3232" s="118"/>
      <c r="J3232" s="118"/>
      <c r="K3232" s="118"/>
      <c r="L3232" s="118"/>
    </row>
    <row r="3233" spans="1:12">
      <c r="A3233" s="118"/>
      <c r="B3233" s="118"/>
      <c r="C3233" s="122"/>
      <c r="D3233" s="118"/>
      <c r="E3233" s="118"/>
      <c r="F3233" s="118"/>
      <c r="G3233" s="118"/>
      <c r="H3233" s="118"/>
      <c r="I3233" s="118"/>
      <c r="J3233" s="118"/>
      <c r="K3233" s="118"/>
      <c r="L3233" s="118"/>
    </row>
    <row r="3234" spans="1:12">
      <c r="A3234" s="118"/>
      <c r="B3234" s="118"/>
      <c r="C3234" s="122"/>
      <c r="D3234" s="118"/>
      <c r="E3234" s="118"/>
      <c r="F3234" s="118"/>
      <c r="G3234" s="118"/>
      <c r="H3234" s="118"/>
      <c r="I3234" s="118"/>
      <c r="J3234" s="118"/>
      <c r="K3234" s="118"/>
      <c r="L3234" s="118"/>
    </row>
    <row r="3235" spans="1:12">
      <c r="A3235" s="118"/>
      <c r="B3235" s="118"/>
      <c r="C3235" s="122"/>
      <c r="D3235" s="118"/>
      <c r="E3235" s="118"/>
      <c r="F3235" s="118"/>
      <c r="G3235" s="118"/>
      <c r="H3235" s="118"/>
      <c r="I3235" s="118"/>
      <c r="J3235" s="118"/>
      <c r="K3235" s="118"/>
      <c r="L3235" s="118"/>
    </row>
    <row r="3236" spans="1:12">
      <c r="A3236" s="118"/>
      <c r="B3236" s="118"/>
      <c r="C3236" s="122"/>
      <c r="D3236" s="118"/>
      <c r="E3236" s="118"/>
      <c r="F3236" s="118"/>
      <c r="G3236" s="118"/>
      <c r="H3236" s="118"/>
      <c r="I3236" s="118"/>
      <c r="J3236" s="118"/>
      <c r="K3236" s="118"/>
      <c r="L3236" s="118"/>
    </row>
    <row r="3237" spans="1:12">
      <c r="A3237" s="118"/>
      <c r="B3237" s="118"/>
      <c r="C3237" s="122"/>
      <c r="D3237" s="118"/>
      <c r="E3237" s="118"/>
      <c r="F3237" s="118"/>
      <c r="G3237" s="118"/>
      <c r="H3237" s="118"/>
      <c r="I3237" s="118"/>
      <c r="J3237" s="118"/>
      <c r="K3237" s="118"/>
      <c r="L3237" s="118"/>
    </row>
    <row r="3238" spans="1:12">
      <c r="A3238" s="118"/>
      <c r="B3238" s="118"/>
      <c r="C3238" s="122"/>
      <c r="D3238" s="118"/>
      <c r="E3238" s="118"/>
      <c r="F3238" s="118"/>
      <c r="G3238" s="118"/>
      <c r="H3238" s="118"/>
      <c r="I3238" s="118"/>
      <c r="J3238" s="118"/>
      <c r="K3238" s="118"/>
      <c r="L3238" s="118"/>
    </row>
    <row r="3239" spans="1:12">
      <c r="A3239" s="118"/>
      <c r="B3239" s="118"/>
      <c r="C3239" s="122"/>
      <c r="D3239" s="118"/>
      <c r="E3239" s="118"/>
      <c r="F3239" s="118"/>
      <c r="G3239" s="118"/>
      <c r="H3239" s="118"/>
      <c r="I3239" s="118"/>
      <c r="J3239" s="118"/>
      <c r="K3239" s="118"/>
      <c r="L3239" s="118"/>
    </row>
    <row r="3240" spans="1:12">
      <c r="A3240" s="118"/>
      <c r="B3240" s="118"/>
      <c r="C3240" s="122"/>
      <c r="D3240" s="118"/>
      <c r="E3240" s="118"/>
      <c r="F3240" s="118"/>
      <c r="G3240" s="118"/>
      <c r="H3240" s="118"/>
      <c r="I3240" s="118"/>
      <c r="J3240" s="118"/>
      <c r="K3240" s="118"/>
      <c r="L3240" s="118"/>
    </row>
    <row r="3241" spans="1:12">
      <c r="A3241" s="118"/>
      <c r="B3241" s="118"/>
      <c r="C3241" s="122"/>
      <c r="D3241" s="118"/>
      <c r="E3241" s="118"/>
      <c r="F3241" s="118"/>
      <c r="G3241" s="118"/>
      <c r="H3241" s="118"/>
      <c r="I3241" s="118"/>
      <c r="J3241" s="118"/>
      <c r="K3241" s="118"/>
      <c r="L3241" s="118"/>
    </row>
    <row r="3242" spans="1:12">
      <c r="A3242" s="118"/>
      <c r="B3242" s="118"/>
      <c r="C3242" s="122"/>
      <c r="D3242" s="118"/>
      <c r="E3242" s="118"/>
      <c r="F3242" s="118"/>
      <c r="G3242" s="118"/>
      <c r="H3242" s="118"/>
      <c r="I3242" s="118"/>
      <c r="J3242" s="118"/>
      <c r="K3242" s="118"/>
      <c r="L3242" s="118"/>
    </row>
    <row r="3243" spans="1:12">
      <c r="A3243" s="118"/>
      <c r="B3243" s="118"/>
      <c r="C3243" s="122"/>
      <c r="D3243" s="118"/>
      <c r="E3243" s="118"/>
      <c r="F3243" s="118"/>
      <c r="G3243" s="118"/>
      <c r="H3243" s="118"/>
      <c r="I3243" s="118"/>
      <c r="J3243" s="118"/>
      <c r="K3243" s="118"/>
      <c r="L3243" s="118"/>
    </row>
    <row r="3244" spans="1:12">
      <c r="A3244" s="118"/>
      <c r="B3244" s="118"/>
      <c r="C3244" s="122"/>
      <c r="D3244" s="118"/>
      <c r="E3244" s="118"/>
      <c r="F3244" s="118"/>
      <c r="G3244" s="118"/>
      <c r="H3244" s="118"/>
      <c r="I3244" s="118"/>
      <c r="J3244" s="118"/>
      <c r="K3244" s="118"/>
      <c r="L3244" s="118"/>
    </row>
    <row r="3245" spans="1:12">
      <c r="A3245" s="118"/>
      <c r="B3245" s="118"/>
      <c r="C3245" s="122"/>
      <c r="D3245" s="118"/>
      <c r="E3245" s="118"/>
      <c r="F3245" s="118"/>
      <c r="G3245" s="118"/>
      <c r="H3245" s="118"/>
      <c r="I3245" s="118"/>
      <c r="J3245" s="118"/>
      <c r="K3245" s="118"/>
      <c r="L3245" s="118"/>
    </row>
    <row r="3246" spans="1:12">
      <c r="A3246" s="118"/>
      <c r="B3246" s="118"/>
      <c r="C3246" s="122"/>
      <c r="D3246" s="118"/>
      <c r="E3246" s="118"/>
      <c r="F3246" s="118"/>
      <c r="G3246" s="118"/>
      <c r="H3246" s="118"/>
      <c r="I3246" s="118"/>
      <c r="J3246" s="118"/>
      <c r="K3246" s="118"/>
      <c r="L3246" s="118"/>
    </row>
    <row r="3247" spans="1:12">
      <c r="A3247" s="118"/>
      <c r="B3247" s="118"/>
      <c r="C3247" s="122"/>
      <c r="D3247" s="118"/>
      <c r="E3247" s="118"/>
      <c r="F3247" s="118"/>
      <c r="G3247" s="118"/>
      <c r="H3247" s="118"/>
      <c r="I3247" s="118"/>
      <c r="J3247" s="118"/>
      <c r="K3247" s="118"/>
      <c r="L3247" s="118"/>
    </row>
    <row r="3248" spans="1:12">
      <c r="A3248" s="118"/>
      <c r="B3248" s="118"/>
      <c r="C3248" s="122"/>
      <c r="D3248" s="118"/>
      <c r="E3248" s="118"/>
      <c r="F3248" s="118"/>
      <c r="G3248" s="118"/>
      <c r="H3248" s="118"/>
      <c r="I3248" s="118"/>
      <c r="J3248" s="118"/>
      <c r="K3248" s="118"/>
      <c r="L3248" s="118"/>
    </row>
    <row r="3249" spans="1:12">
      <c r="A3249" s="118"/>
      <c r="B3249" s="118"/>
      <c r="C3249" s="122"/>
      <c r="D3249" s="118"/>
      <c r="E3249" s="118"/>
      <c r="F3249" s="118"/>
      <c r="G3249" s="118"/>
      <c r="H3249" s="118"/>
      <c r="I3249" s="118"/>
      <c r="J3249" s="118"/>
      <c r="K3249" s="118"/>
      <c r="L3249" s="118"/>
    </row>
    <row r="3250" spans="1:12">
      <c r="A3250" s="118"/>
      <c r="B3250" s="118"/>
      <c r="C3250" s="122"/>
      <c r="D3250" s="118"/>
      <c r="E3250" s="118"/>
      <c r="F3250" s="118"/>
      <c r="G3250" s="118"/>
      <c r="H3250" s="118"/>
      <c r="I3250" s="118"/>
      <c r="J3250" s="118"/>
      <c r="K3250" s="118"/>
      <c r="L3250" s="118"/>
    </row>
    <row r="3251" spans="1:12">
      <c r="A3251" s="118"/>
      <c r="B3251" s="118"/>
      <c r="C3251" s="122"/>
      <c r="D3251" s="118"/>
      <c r="E3251" s="118"/>
      <c r="F3251" s="118"/>
      <c r="G3251" s="118"/>
      <c r="H3251" s="118"/>
      <c r="I3251" s="118"/>
      <c r="J3251" s="118"/>
      <c r="K3251" s="118"/>
      <c r="L3251" s="118"/>
    </row>
    <row r="3252" spans="1:12">
      <c r="A3252" s="118"/>
      <c r="B3252" s="118"/>
      <c r="C3252" s="122"/>
      <c r="D3252" s="118"/>
      <c r="E3252" s="118"/>
      <c r="F3252" s="118"/>
      <c r="G3252" s="118"/>
      <c r="H3252" s="118"/>
      <c r="I3252" s="118"/>
      <c r="J3252" s="118"/>
      <c r="K3252" s="118"/>
      <c r="L3252" s="118"/>
    </row>
    <row r="3253" spans="1:12">
      <c r="A3253" s="118"/>
      <c r="B3253" s="118"/>
      <c r="C3253" s="122"/>
      <c r="D3253" s="118"/>
      <c r="E3253" s="118"/>
      <c r="F3253" s="118"/>
      <c r="G3253" s="118"/>
      <c r="H3253" s="118"/>
      <c r="I3253" s="118"/>
      <c r="J3253" s="118"/>
      <c r="K3253" s="118"/>
      <c r="L3253" s="118"/>
    </row>
    <row r="3254" spans="1:12">
      <c r="A3254" s="118"/>
      <c r="B3254" s="118"/>
      <c r="C3254" s="122"/>
      <c r="D3254" s="118"/>
      <c r="E3254" s="118"/>
      <c r="F3254" s="118"/>
      <c r="G3254" s="118"/>
      <c r="H3254" s="118"/>
      <c r="I3254" s="118"/>
      <c r="J3254" s="118"/>
      <c r="K3254" s="118"/>
      <c r="L3254" s="118"/>
    </row>
    <row r="3255" spans="1:12">
      <c r="A3255" s="118"/>
      <c r="B3255" s="118"/>
      <c r="C3255" s="122"/>
      <c r="D3255" s="118"/>
      <c r="E3255" s="118"/>
      <c r="F3255" s="118"/>
      <c r="G3255" s="118"/>
      <c r="H3255" s="118"/>
      <c r="I3255" s="118"/>
      <c r="J3255" s="118"/>
      <c r="K3255" s="118"/>
      <c r="L3255" s="118"/>
    </row>
    <row r="3256" spans="1:12">
      <c r="A3256" s="118"/>
      <c r="B3256" s="118"/>
      <c r="C3256" s="122"/>
      <c r="D3256" s="118"/>
      <c r="E3256" s="118"/>
      <c r="F3256" s="118"/>
      <c r="G3256" s="118"/>
      <c r="H3256" s="118"/>
      <c r="I3256" s="118"/>
      <c r="J3256" s="118"/>
      <c r="K3256" s="118"/>
      <c r="L3256" s="118"/>
    </row>
    <row r="3257" spans="1:12">
      <c r="A3257" s="118"/>
      <c r="B3257" s="118"/>
      <c r="C3257" s="122"/>
      <c r="D3257" s="118"/>
      <c r="E3257" s="118"/>
      <c r="F3257" s="118"/>
      <c r="G3257" s="118"/>
      <c r="H3257" s="118"/>
      <c r="I3257" s="118"/>
      <c r="J3257" s="118"/>
      <c r="K3257" s="118"/>
      <c r="L3257" s="118"/>
    </row>
    <row r="3258" spans="1:12">
      <c r="A3258" s="118"/>
      <c r="B3258" s="118"/>
      <c r="C3258" s="122"/>
      <c r="D3258" s="118"/>
      <c r="E3258" s="118"/>
      <c r="F3258" s="118"/>
      <c r="G3258" s="118"/>
      <c r="H3258" s="118"/>
      <c r="I3258" s="118"/>
      <c r="J3258" s="118"/>
      <c r="K3258" s="118"/>
      <c r="L3258" s="118"/>
    </row>
    <row r="3259" spans="1:12">
      <c r="A3259" s="118"/>
      <c r="B3259" s="118"/>
      <c r="C3259" s="122"/>
      <c r="D3259" s="118"/>
      <c r="E3259" s="118"/>
      <c r="F3259" s="118"/>
      <c r="G3259" s="118"/>
      <c r="H3259" s="118"/>
      <c r="I3259" s="118"/>
      <c r="J3259" s="118"/>
      <c r="K3259" s="118"/>
      <c r="L3259" s="118"/>
    </row>
    <row r="3260" spans="1:12">
      <c r="A3260" s="118"/>
      <c r="B3260" s="118"/>
      <c r="C3260" s="122"/>
      <c r="D3260" s="118"/>
      <c r="E3260" s="118"/>
      <c r="F3260" s="118"/>
      <c r="G3260" s="118"/>
      <c r="H3260" s="118"/>
      <c r="I3260" s="118"/>
      <c r="J3260" s="118"/>
      <c r="K3260" s="118"/>
      <c r="L3260" s="118"/>
    </row>
    <row r="3261" spans="1:12">
      <c r="A3261" s="118"/>
      <c r="B3261" s="118"/>
      <c r="C3261" s="122"/>
      <c r="D3261" s="118"/>
      <c r="E3261" s="118"/>
      <c r="F3261" s="118"/>
      <c r="G3261" s="118"/>
      <c r="H3261" s="118"/>
      <c r="I3261" s="118"/>
      <c r="J3261" s="118"/>
      <c r="K3261" s="118"/>
      <c r="L3261" s="118"/>
    </row>
    <row r="3262" spans="1:12">
      <c r="A3262" s="118"/>
      <c r="B3262" s="118"/>
      <c r="C3262" s="122"/>
      <c r="D3262" s="118"/>
      <c r="E3262" s="118"/>
      <c r="F3262" s="118"/>
      <c r="G3262" s="118"/>
      <c r="H3262" s="118"/>
      <c r="I3262" s="118"/>
      <c r="J3262" s="118"/>
      <c r="K3262" s="118"/>
      <c r="L3262" s="118"/>
    </row>
    <row r="3263" spans="1:12">
      <c r="A3263" s="118"/>
      <c r="B3263" s="118"/>
      <c r="C3263" s="122"/>
      <c r="D3263" s="118"/>
      <c r="E3263" s="118"/>
      <c r="F3263" s="118"/>
      <c r="G3263" s="118"/>
      <c r="H3263" s="118"/>
      <c r="I3263" s="118"/>
      <c r="J3263" s="118"/>
      <c r="K3263" s="118"/>
      <c r="L3263" s="118"/>
    </row>
    <row r="3264" spans="1:12">
      <c r="A3264" s="118"/>
      <c r="B3264" s="118"/>
      <c r="C3264" s="122"/>
      <c r="D3264" s="118"/>
      <c r="E3264" s="118"/>
      <c r="F3264" s="118"/>
      <c r="G3264" s="118"/>
      <c r="H3264" s="118"/>
      <c r="I3264" s="118"/>
      <c r="J3264" s="118"/>
      <c r="K3264" s="118"/>
      <c r="L3264" s="118"/>
    </row>
    <row r="3265" spans="1:12">
      <c r="A3265" s="118"/>
      <c r="B3265" s="118"/>
      <c r="C3265" s="122"/>
      <c r="D3265" s="118"/>
      <c r="E3265" s="118"/>
      <c r="F3265" s="118"/>
      <c r="G3265" s="118"/>
      <c r="H3265" s="118"/>
      <c r="I3265" s="118"/>
      <c r="J3265" s="118"/>
      <c r="K3265" s="118"/>
      <c r="L3265" s="118"/>
    </row>
    <row r="3266" spans="1:12">
      <c r="A3266" s="118"/>
      <c r="B3266" s="118"/>
      <c r="C3266" s="122"/>
      <c r="D3266" s="118"/>
      <c r="E3266" s="118"/>
      <c r="F3266" s="118"/>
      <c r="G3266" s="118"/>
      <c r="H3266" s="118"/>
      <c r="I3266" s="118"/>
      <c r="J3266" s="118"/>
      <c r="K3266" s="118"/>
      <c r="L3266" s="118"/>
    </row>
    <row r="3267" spans="1:12">
      <c r="A3267" s="118"/>
      <c r="B3267" s="118"/>
      <c r="C3267" s="122"/>
      <c r="D3267" s="118"/>
      <c r="E3267" s="118"/>
      <c r="F3267" s="118"/>
      <c r="G3267" s="118"/>
      <c r="H3267" s="118"/>
      <c r="I3267" s="118"/>
      <c r="J3267" s="118"/>
      <c r="K3267" s="118"/>
      <c r="L3267" s="118"/>
    </row>
    <row r="3268" spans="1:12">
      <c r="A3268" s="118"/>
      <c r="B3268" s="118"/>
      <c r="C3268" s="122"/>
      <c r="D3268" s="118"/>
      <c r="E3268" s="118"/>
      <c r="F3268" s="118"/>
      <c r="G3268" s="118"/>
      <c r="H3268" s="118"/>
      <c r="I3268" s="118"/>
      <c r="J3268" s="118"/>
      <c r="K3268" s="118"/>
      <c r="L3268" s="118"/>
    </row>
    <row r="3269" spans="1:12">
      <c r="A3269" s="118"/>
      <c r="B3269" s="118"/>
      <c r="C3269" s="122"/>
      <c r="D3269" s="118"/>
      <c r="E3269" s="118"/>
      <c r="F3269" s="118"/>
      <c r="G3269" s="118"/>
      <c r="H3269" s="118"/>
      <c r="I3269" s="118"/>
      <c r="J3269" s="118"/>
      <c r="K3269" s="118"/>
      <c r="L3269" s="118"/>
    </row>
    <row r="3270" spans="1:12">
      <c r="A3270" s="118"/>
      <c r="B3270" s="118"/>
      <c r="C3270" s="122"/>
      <c r="D3270" s="118"/>
      <c r="E3270" s="118"/>
      <c r="F3270" s="118"/>
      <c r="G3270" s="118"/>
      <c r="H3270" s="118"/>
      <c r="I3270" s="118"/>
      <c r="J3270" s="118"/>
      <c r="K3270" s="118"/>
      <c r="L3270" s="118"/>
    </row>
    <row r="3271" spans="1:12">
      <c r="A3271" s="118"/>
      <c r="B3271" s="118"/>
      <c r="C3271" s="122"/>
      <c r="D3271" s="118"/>
      <c r="E3271" s="118"/>
      <c r="F3271" s="118"/>
      <c r="G3271" s="118"/>
      <c r="H3271" s="118"/>
      <c r="I3271" s="118"/>
      <c r="J3271" s="118"/>
      <c r="K3271" s="118"/>
      <c r="L3271" s="118"/>
    </row>
    <row r="3272" spans="1:12">
      <c r="A3272" s="118"/>
      <c r="B3272" s="118"/>
      <c r="C3272" s="122"/>
      <c r="D3272" s="118"/>
      <c r="E3272" s="118"/>
      <c r="F3272" s="118"/>
      <c r="G3272" s="118"/>
      <c r="H3272" s="118"/>
      <c r="I3272" s="118"/>
      <c r="J3272" s="118"/>
      <c r="K3272" s="118"/>
      <c r="L3272" s="118"/>
    </row>
    <row r="3273" spans="1:12">
      <c r="A3273" s="118"/>
      <c r="B3273" s="118"/>
      <c r="C3273" s="122"/>
      <c r="D3273" s="118"/>
      <c r="E3273" s="118"/>
      <c r="F3273" s="118"/>
      <c r="G3273" s="118"/>
      <c r="H3273" s="118"/>
      <c r="I3273" s="118"/>
      <c r="J3273" s="118"/>
      <c r="K3273" s="118"/>
      <c r="L3273" s="118"/>
    </row>
    <row r="3274" spans="1:12">
      <c r="A3274" s="118"/>
      <c r="B3274" s="118"/>
      <c r="C3274" s="122"/>
      <c r="D3274" s="118"/>
      <c r="E3274" s="118"/>
      <c r="F3274" s="118"/>
      <c r="G3274" s="118"/>
      <c r="H3274" s="118"/>
      <c r="I3274" s="118"/>
      <c r="J3274" s="118"/>
      <c r="K3274" s="118"/>
      <c r="L3274" s="118"/>
    </row>
    <row r="3275" spans="1:12">
      <c r="A3275" s="118"/>
      <c r="B3275" s="118"/>
      <c r="C3275" s="122"/>
      <c r="D3275" s="118"/>
      <c r="E3275" s="118"/>
      <c r="F3275" s="118"/>
      <c r="G3275" s="118"/>
      <c r="H3275" s="118"/>
      <c r="I3275" s="118"/>
      <c r="J3275" s="118"/>
      <c r="K3275" s="118"/>
      <c r="L3275" s="118"/>
    </row>
    <row r="3276" spans="1:12">
      <c r="A3276" s="118"/>
      <c r="B3276" s="118"/>
      <c r="C3276" s="122"/>
      <c r="D3276" s="118"/>
      <c r="E3276" s="118"/>
      <c r="F3276" s="118"/>
      <c r="G3276" s="118"/>
      <c r="H3276" s="118"/>
      <c r="I3276" s="118"/>
      <c r="J3276" s="118"/>
      <c r="K3276" s="118"/>
      <c r="L3276" s="118"/>
    </row>
    <row r="3277" spans="1:12">
      <c r="A3277" s="118"/>
      <c r="B3277" s="118"/>
      <c r="C3277" s="122"/>
      <c r="D3277" s="118"/>
      <c r="E3277" s="118"/>
      <c r="F3277" s="118"/>
      <c r="G3277" s="118"/>
      <c r="H3277" s="118"/>
      <c r="I3277" s="118"/>
      <c r="J3277" s="118"/>
      <c r="K3277" s="118"/>
      <c r="L3277" s="118"/>
    </row>
    <row r="3278" spans="1:12">
      <c r="A3278" s="118"/>
      <c r="B3278" s="118"/>
      <c r="C3278" s="122"/>
      <c r="D3278" s="118"/>
      <c r="E3278" s="118"/>
      <c r="F3278" s="118"/>
      <c r="G3278" s="118"/>
      <c r="H3278" s="118"/>
      <c r="I3278" s="118"/>
      <c r="J3278" s="118"/>
      <c r="K3278" s="118"/>
      <c r="L3278" s="118"/>
    </row>
    <row r="3279" spans="1:12">
      <c r="A3279" s="118"/>
      <c r="B3279" s="118"/>
      <c r="C3279" s="122"/>
      <c r="D3279" s="118"/>
      <c r="E3279" s="118"/>
      <c r="F3279" s="118"/>
      <c r="G3279" s="118"/>
      <c r="H3279" s="118"/>
      <c r="I3279" s="118"/>
      <c r="J3279" s="118"/>
      <c r="K3279" s="118"/>
      <c r="L3279" s="118"/>
    </row>
    <row r="3280" spans="1:12">
      <c r="A3280" s="118"/>
      <c r="B3280" s="118"/>
      <c r="C3280" s="122"/>
      <c r="D3280" s="118"/>
      <c r="E3280" s="118"/>
      <c r="F3280" s="118"/>
      <c r="G3280" s="118"/>
      <c r="H3280" s="118"/>
      <c r="I3280" s="118"/>
      <c r="J3280" s="118"/>
      <c r="K3280" s="118"/>
      <c r="L3280" s="118"/>
    </row>
    <row r="3281" spans="1:12">
      <c r="A3281" s="118"/>
      <c r="B3281" s="118"/>
      <c r="C3281" s="122"/>
      <c r="D3281" s="118"/>
      <c r="E3281" s="118"/>
      <c r="F3281" s="118"/>
      <c r="G3281" s="118"/>
      <c r="H3281" s="118"/>
      <c r="I3281" s="118"/>
      <c r="J3281" s="118"/>
      <c r="K3281" s="118"/>
      <c r="L3281" s="118"/>
    </row>
    <row r="3282" spans="1:12">
      <c r="A3282" s="118"/>
      <c r="B3282" s="118"/>
      <c r="C3282" s="122"/>
      <c r="D3282" s="118"/>
      <c r="E3282" s="118"/>
      <c r="F3282" s="118"/>
      <c r="G3282" s="118"/>
      <c r="H3282" s="118"/>
      <c r="I3282" s="118"/>
      <c r="J3282" s="118"/>
      <c r="K3282" s="118"/>
      <c r="L3282" s="118"/>
    </row>
    <row r="3283" spans="1:12">
      <c r="A3283" s="118"/>
      <c r="B3283" s="118"/>
      <c r="C3283" s="122"/>
      <c r="D3283" s="118"/>
      <c r="E3283" s="118"/>
      <c r="F3283" s="118"/>
      <c r="G3283" s="118"/>
      <c r="H3283" s="118"/>
      <c r="I3283" s="118"/>
      <c r="J3283" s="118"/>
      <c r="K3283" s="118"/>
      <c r="L3283" s="118"/>
    </row>
    <row r="3284" spans="1:12">
      <c r="A3284" s="118"/>
      <c r="B3284" s="118"/>
      <c r="C3284" s="122"/>
      <c r="D3284" s="118"/>
      <c r="E3284" s="118"/>
      <c r="F3284" s="118"/>
      <c r="G3284" s="118"/>
      <c r="H3284" s="118"/>
      <c r="I3284" s="118"/>
      <c r="J3284" s="118"/>
      <c r="K3284" s="118"/>
      <c r="L3284" s="118"/>
    </row>
    <row r="3285" spans="1:12">
      <c r="A3285" s="118"/>
      <c r="B3285" s="118"/>
      <c r="C3285" s="122"/>
      <c r="D3285" s="118"/>
      <c r="E3285" s="118"/>
      <c r="F3285" s="118"/>
      <c r="G3285" s="118"/>
      <c r="H3285" s="118"/>
      <c r="I3285" s="118"/>
      <c r="J3285" s="118"/>
      <c r="K3285" s="118"/>
      <c r="L3285" s="118"/>
    </row>
    <row r="3286" spans="1:12">
      <c r="A3286" s="118"/>
      <c r="B3286" s="118"/>
      <c r="C3286" s="122"/>
      <c r="D3286" s="118"/>
      <c r="E3286" s="118"/>
      <c r="F3286" s="118"/>
      <c r="G3286" s="118"/>
      <c r="H3286" s="118"/>
      <c r="I3286" s="118"/>
      <c r="J3286" s="118"/>
      <c r="K3286" s="118"/>
      <c r="L3286" s="118"/>
    </row>
    <row r="3287" spans="1:12">
      <c r="A3287" s="118"/>
      <c r="B3287" s="118"/>
      <c r="C3287" s="122"/>
      <c r="D3287" s="118"/>
      <c r="E3287" s="118"/>
      <c r="F3287" s="118"/>
      <c r="G3287" s="118"/>
      <c r="H3287" s="118"/>
      <c r="I3287" s="118"/>
      <c r="J3287" s="118"/>
      <c r="K3287" s="118"/>
      <c r="L3287" s="118"/>
    </row>
    <row r="3288" spans="1:12">
      <c r="A3288" s="118"/>
      <c r="B3288" s="118"/>
      <c r="C3288" s="122"/>
      <c r="D3288" s="118"/>
      <c r="E3288" s="118"/>
      <c r="F3288" s="118"/>
      <c r="G3288" s="118"/>
      <c r="H3288" s="118"/>
      <c r="I3288" s="118"/>
      <c r="J3288" s="118"/>
      <c r="K3288" s="118"/>
      <c r="L3288" s="118"/>
    </row>
    <row r="3289" spans="1:12">
      <c r="A3289" s="118"/>
      <c r="B3289" s="118"/>
      <c r="C3289" s="122"/>
      <c r="D3289" s="118"/>
      <c r="E3289" s="118"/>
      <c r="F3289" s="118"/>
      <c r="G3289" s="118"/>
      <c r="H3289" s="118"/>
      <c r="I3289" s="118"/>
      <c r="J3289" s="118"/>
      <c r="K3289" s="118"/>
      <c r="L3289" s="118"/>
    </row>
    <row r="3290" spans="1:12">
      <c r="A3290" s="118"/>
      <c r="B3290" s="118"/>
      <c r="C3290" s="122"/>
      <c r="D3290" s="118"/>
      <c r="E3290" s="118"/>
      <c r="F3290" s="118"/>
      <c r="G3290" s="118"/>
      <c r="H3290" s="118"/>
      <c r="I3290" s="118"/>
      <c r="J3290" s="118"/>
      <c r="K3290" s="118"/>
      <c r="L3290" s="118"/>
    </row>
    <row r="3291" spans="1:12">
      <c r="A3291" s="118"/>
      <c r="B3291" s="118"/>
      <c r="C3291" s="122"/>
      <c r="D3291" s="118"/>
      <c r="E3291" s="118"/>
      <c r="F3291" s="118"/>
      <c r="G3291" s="118"/>
      <c r="H3291" s="118"/>
      <c r="I3291" s="118"/>
      <c r="J3291" s="118"/>
      <c r="K3291" s="118"/>
      <c r="L3291" s="118"/>
    </row>
    <row r="3292" spans="1:12">
      <c r="A3292" s="118"/>
      <c r="B3292" s="118"/>
      <c r="C3292" s="122"/>
      <c r="D3292" s="118"/>
      <c r="E3292" s="118"/>
      <c r="F3292" s="118"/>
      <c r="G3292" s="118"/>
      <c r="H3292" s="118"/>
      <c r="I3292" s="118"/>
      <c r="J3292" s="118"/>
      <c r="K3292" s="118"/>
      <c r="L3292" s="118"/>
    </row>
    <row r="3293" spans="1:12">
      <c r="A3293" s="118"/>
      <c r="B3293" s="118"/>
      <c r="C3293" s="122"/>
      <c r="D3293" s="118"/>
      <c r="E3293" s="118"/>
      <c r="F3293" s="118"/>
      <c r="G3293" s="118"/>
      <c r="H3293" s="118"/>
      <c r="I3293" s="118"/>
      <c r="J3293" s="118"/>
      <c r="K3293" s="118"/>
      <c r="L3293" s="118"/>
    </row>
    <row r="3294" spans="1:12">
      <c r="A3294" s="118"/>
      <c r="B3294" s="118"/>
      <c r="C3294" s="122"/>
      <c r="D3294" s="118"/>
      <c r="E3294" s="118"/>
      <c r="F3294" s="118"/>
      <c r="G3294" s="118"/>
      <c r="H3294" s="118"/>
      <c r="I3294" s="118"/>
      <c r="J3294" s="118"/>
      <c r="K3294" s="118"/>
      <c r="L3294" s="118"/>
    </row>
    <row r="3295" spans="1:12">
      <c r="A3295" s="118"/>
      <c r="B3295" s="118"/>
      <c r="C3295" s="122"/>
      <c r="D3295" s="118"/>
      <c r="E3295" s="118"/>
      <c r="F3295" s="118"/>
      <c r="G3295" s="118"/>
      <c r="H3295" s="118"/>
      <c r="I3295" s="118"/>
      <c r="J3295" s="118"/>
      <c r="K3295" s="118"/>
      <c r="L3295" s="118"/>
    </row>
    <row r="3296" spans="1:12">
      <c r="A3296" s="118"/>
      <c r="B3296" s="118"/>
      <c r="C3296" s="122"/>
      <c r="D3296" s="118"/>
      <c r="E3296" s="118"/>
      <c r="F3296" s="118"/>
      <c r="G3296" s="118"/>
      <c r="H3296" s="118"/>
      <c r="I3296" s="118"/>
      <c r="J3296" s="118"/>
      <c r="K3296" s="118"/>
      <c r="L3296" s="118"/>
    </row>
    <row r="3297" spans="1:12">
      <c r="A3297" s="118"/>
      <c r="B3297" s="118"/>
      <c r="C3297" s="122"/>
      <c r="D3297" s="118"/>
      <c r="E3297" s="118"/>
      <c r="F3297" s="118"/>
      <c r="G3297" s="118"/>
      <c r="H3297" s="118"/>
      <c r="I3297" s="118"/>
      <c r="J3297" s="118"/>
      <c r="K3297" s="118"/>
      <c r="L3297" s="118"/>
    </row>
    <row r="3298" spans="1:12">
      <c r="A3298" s="118"/>
      <c r="B3298" s="118"/>
      <c r="C3298" s="122"/>
      <c r="D3298" s="118"/>
      <c r="E3298" s="118"/>
      <c r="F3298" s="118"/>
      <c r="G3298" s="118"/>
      <c r="H3298" s="118"/>
      <c r="I3298" s="118"/>
      <c r="J3298" s="118"/>
      <c r="K3298" s="118"/>
      <c r="L3298" s="118"/>
    </row>
    <row r="3299" spans="1:12">
      <c r="A3299" s="118"/>
      <c r="B3299" s="118"/>
      <c r="C3299" s="122"/>
      <c r="D3299" s="118"/>
      <c r="E3299" s="118"/>
      <c r="F3299" s="118"/>
      <c r="G3299" s="118"/>
      <c r="H3299" s="118"/>
      <c r="I3299" s="118"/>
      <c r="J3299" s="118"/>
      <c r="K3299" s="118"/>
      <c r="L3299" s="118"/>
    </row>
    <row r="3300" spans="1:12">
      <c r="A3300" s="118"/>
      <c r="B3300" s="118"/>
      <c r="C3300" s="122"/>
      <c r="D3300" s="118"/>
      <c r="E3300" s="118"/>
      <c r="F3300" s="118"/>
      <c r="G3300" s="118"/>
      <c r="H3300" s="118"/>
      <c r="I3300" s="118"/>
      <c r="J3300" s="118"/>
      <c r="K3300" s="118"/>
      <c r="L3300" s="118"/>
    </row>
    <row r="3301" spans="1:12">
      <c r="A3301" s="118"/>
      <c r="B3301" s="118"/>
      <c r="C3301" s="122"/>
      <c r="D3301" s="118"/>
      <c r="E3301" s="118"/>
      <c r="F3301" s="118"/>
      <c r="G3301" s="118"/>
      <c r="H3301" s="118"/>
      <c r="I3301" s="118"/>
      <c r="J3301" s="118"/>
      <c r="K3301" s="118"/>
      <c r="L3301" s="118"/>
    </row>
    <row r="3302" spans="1:12">
      <c r="A3302" s="118"/>
      <c r="B3302" s="118"/>
      <c r="C3302" s="122"/>
      <c r="D3302" s="118"/>
      <c r="E3302" s="118"/>
      <c r="F3302" s="118"/>
      <c r="G3302" s="118"/>
      <c r="H3302" s="118"/>
      <c r="I3302" s="118"/>
      <c r="J3302" s="118"/>
      <c r="K3302" s="118"/>
      <c r="L3302" s="118"/>
    </row>
    <row r="3303" spans="1:12">
      <c r="A3303" s="118"/>
      <c r="B3303" s="118"/>
      <c r="C3303" s="122"/>
      <c r="D3303" s="118"/>
      <c r="E3303" s="118"/>
      <c r="F3303" s="118"/>
      <c r="G3303" s="118"/>
      <c r="H3303" s="118"/>
      <c r="I3303" s="118"/>
      <c r="J3303" s="118"/>
      <c r="K3303" s="118"/>
      <c r="L3303" s="118"/>
    </row>
    <row r="3304" spans="1:12">
      <c r="A3304" s="118"/>
      <c r="B3304" s="118"/>
      <c r="C3304" s="122"/>
      <c r="D3304" s="118"/>
      <c r="E3304" s="118"/>
      <c r="F3304" s="118"/>
      <c r="G3304" s="118"/>
      <c r="H3304" s="118"/>
      <c r="I3304" s="118"/>
      <c r="J3304" s="118"/>
      <c r="K3304" s="118"/>
      <c r="L3304" s="118"/>
    </row>
    <row r="3305" spans="1:12">
      <c r="A3305" s="118"/>
      <c r="B3305" s="118"/>
      <c r="C3305" s="122"/>
      <c r="D3305" s="118"/>
      <c r="E3305" s="118"/>
      <c r="F3305" s="118"/>
      <c r="G3305" s="118"/>
      <c r="H3305" s="118"/>
      <c r="I3305" s="118"/>
      <c r="J3305" s="118"/>
      <c r="K3305" s="118"/>
      <c r="L3305" s="118"/>
    </row>
    <row r="3306" spans="1:12">
      <c r="A3306" s="118"/>
      <c r="B3306" s="118"/>
      <c r="C3306" s="122"/>
      <c r="D3306" s="118"/>
      <c r="E3306" s="118"/>
      <c r="F3306" s="118"/>
      <c r="G3306" s="118"/>
      <c r="H3306" s="118"/>
      <c r="I3306" s="118"/>
      <c r="J3306" s="118"/>
      <c r="K3306" s="118"/>
      <c r="L3306" s="118"/>
    </row>
    <row r="3307" spans="1:12">
      <c r="A3307" s="118"/>
      <c r="B3307" s="118"/>
      <c r="C3307" s="122"/>
      <c r="D3307" s="118"/>
      <c r="E3307" s="118"/>
      <c r="F3307" s="118"/>
      <c r="G3307" s="118"/>
      <c r="H3307" s="118"/>
      <c r="I3307" s="118"/>
      <c r="J3307" s="118"/>
      <c r="K3307" s="118"/>
      <c r="L3307" s="118"/>
    </row>
    <row r="3308" spans="1:12">
      <c r="A3308" s="118"/>
      <c r="B3308" s="118"/>
      <c r="C3308" s="122"/>
      <c r="D3308" s="118"/>
      <c r="E3308" s="118"/>
      <c r="F3308" s="118"/>
      <c r="G3308" s="118"/>
      <c r="H3308" s="118"/>
      <c r="I3308" s="118"/>
      <c r="J3308" s="118"/>
      <c r="K3308" s="118"/>
      <c r="L3308" s="118"/>
    </row>
    <row r="3309" spans="1:12">
      <c r="A3309" s="118"/>
      <c r="B3309" s="118"/>
      <c r="C3309" s="122"/>
      <c r="D3309" s="118"/>
      <c r="E3309" s="118"/>
      <c r="F3309" s="118"/>
      <c r="G3309" s="118"/>
      <c r="H3309" s="118"/>
      <c r="I3309" s="118"/>
      <c r="J3309" s="118"/>
      <c r="K3309" s="118"/>
      <c r="L3309" s="118"/>
    </row>
    <row r="3310" spans="1:12">
      <c r="A3310" s="118"/>
      <c r="B3310" s="118"/>
      <c r="C3310" s="122"/>
      <c r="D3310" s="118"/>
      <c r="E3310" s="118"/>
      <c r="F3310" s="118"/>
      <c r="G3310" s="118"/>
      <c r="H3310" s="118"/>
      <c r="I3310" s="118"/>
      <c r="J3310" s="118"/>
      <c r="K3310" s="118"/>
      <c r="L3310" s="118"/>
    </row>
    <row r="3311" spans="1:12">
      <c r="A3311" s="118"/>
      <c r="B3311" s="118"/>
      <c r="C3311" s="122"/>
      <c r="D3311" s="118"/>
      <c r="E3311" s="118"/>
      <c r="F3311" s="118"/>
      <c r="G3311" s="118"/>
      <c r="H3311" s="118"/>
      <c r="I3311" s="118"/>
      <c r="J3311" s="118"/>
      <c r="K3311" s="118"/>
      <c r="L3311" s="118"/>
    </row>
    <row r="3312" spans="1:12">
      <c r="A3312" s="118"/>
      <c r="B3312" s="118"/>
      <c r="C3312" s="122"/>
      <c r="D3312" s="118"/>
      <c r="E3312" s="118"/>
      <c r="F3312" s="118"/>
      <c r="G3312" s="118"/>
      <c r="H3312" s="118"/>
      <c r="I3312" s="118"/>
      <c r="J3312" s="118"/>
      <c r="K3312" s="118"/>
      <c r="L3312" s="118"/>
    </row>
    <row r="3313" spans="1:12">
      <c r="A3313" s="118"/>
      <c r="B3313" s="118"/>
      <c r="C3313" s="122"/>
      <c r="D3313" s="118"/>
      <c r="E3313" s="118"/>
      <c r="F3313" s="118"/>
      <c r="G3313" s="118"/>
      <c r="H3313" s="118"/>
      <c r="I3313" s="118"/>
      <c r="J3313" s="118"/>
      <c r="K3313" s="118"/>
      <c r="L3313" s="118"/>
    </row>
    <row r="3314" spans="1:12">
      <c r="A3314" s="118"/>
      <c r="B3314" s="118"/>
      <c r="C3314" s="122"/>
      <c r="D3314" s="118"/>
      <c r="E3314" s="118"/>
      <c r="F3314" s="118"/>
      <c r="G3314" s="118"/>
      <c r="H3314" s="118"/>
      <c r="I3314" s="118"/>
      <c r="J3314" s="118"/>
      <c r="K3314" s="118"/>
      <c r="L3314" s="118"/>
    </row>
    <row r="3315" spans="1:12">
      <c r="A3315" s="118"/>
      <c r="B3315" s="118"/>
      <c r="C3315" s="122"/>
      <c r="D3315" s="118"/>
      <c r="E3315" s="118"/>
      <c r="F3315" s="118"/>
      <c r="G3315" s="118"/>
      <c r="H3315" s="118"/>
      <c r="I3315" s="118"/>
      <c r="J3315" s="118"/>
      <c r="K3315" s="118"/>
      <c r="L3315" s="118"/>
    </row>
    <row r="3316" spans="1:12">
      <c r="A3316" s="118"/>
      <c r="B3316" s="118"/>
      <c r="C3316" s="122"/>
      <c r="D3316" s="118"/>
      <c r="E3316" s="118"/>
      <c r="F3316" s="118"/>
      <c r="G3316" s="118"/>
      <c r="H3316" s="118"/>
      <c r="I3316" s="118"/>
      <c r="J3316" s="118"/>
      <c r="K3316" s="118"/>
      <c r="L3316" s="118"/>
    </row>
    <row r="3317" spans="1:12">
      <c r="A3317" s="118"/>
      <c r="B3317" s="118"/>
      <c r="C3317" s="122"/>
      <c r="D3317" s="118"/>
      <c r="E3317" s="118"/>
      <c r="F3317" s="118"/>
      <c r="G3317" s="118"/>
      <c r="H3317" s="118"/>
      <c r="I3317" s="118"/>
      <c r="J3317" s="118"/>
      <c r="K3317" s="118"/>
      <c r="L3317" s="118"/>
    </row>
    <row r="3318" spans="1:12">
      <c r="A3318" s="118"/>
      <c r="B3318" s="118"/>
      <c r="C3318" s="122"/>
      <c r="D3318" s="118"/>
      <c r="E3318" s="118"/>
      <c r="F3318" s="118"/>
      <c r="G3318" s="118"/>
      <c r="H3318" s="118"/>
      <c r="I3318" s="118"/>
      <c r="J3318" s="118"/>
      <c r="K3318" s="118"/>
      <c r="L3318" s="118"/>
    </row>
    <row r="3319" spans="1:12">
      <c r="A3319" s="118"/>
      <c r="B3319" s="118"/>
      <c r="C3319" s="122"/>
      <c r="D3319" s="118"/>
      <c r="E3319" s="118"/>
      <c r="F3319" s="118"/>
      <c r="G3319" s="118"/>
      <c r="H3319" s="118"/>
      <c r="I3319" s="118"/>
      <c r="J3319" s="118"/>
      <c r="K3319" s="118"/>
      <c r="L3319" s="118"/>
    </row>
    <row r="3320" spans="1:12">
      <c r="A3320" s="118"/>
      <c r="B3320" s="118"/>
      <c r="C3320" s="122"/>
      <c r="D3320" s="118"/>
      <c r="E3320" s="118"/>
      <c r="F3320" s="118"/>
      <c r="G3320" s="118"/>
      <c r="H3320" s="118"/>
      <c r="I3320" s="118"/>
      <c r="J3320" s="118"/>
      <c r="K3320" s="118"/>
      <c r="L3320" s="118"/>
    </row>
    <row r="3321" spans="1:12">
      <c r="A3321" s="118"/>
      <c r="B3321" s="118"/>
      <c r="C3321" s="122"/>
      <c r="D3321" s="118"/>
      <c r="E3321" s="118"/>
      <c r="F3321" s="118"/>
      <c r="G3321" s="118"/>
      <c r="H3321" s="118"/>
      <c r="I3321" s="118"/>
      <c r="J3321" s="118"/>
      <c r="K3321" s="118"/>
      <c r="L3321" s="118"/>
    </row>
    <row r="3322" spans="1:12">
      <c r="A3322" s="118"/>
      <c r="B3322" s="118"/>
      <c r="C3322" s="122"/>
      <c r="D3322" s="118"/>
      <c r="E3322" s="118"/>
      <c r="F3322" s="118"/>
      <c r="G3322" s="118"/>
      <c r="H3322" s="118"/>
      <c r="I3322" s="118"/>
      <c r="J3322" s="118"/>
      <c r="K3322" s="118"/>
      <c r="L3322" s="118"/>
    </row>
    <row r="3323" spans="1:12">
      <c r="A3323" s="118"/>
      <c r="B3323" s="118"/>
      <c r="C3323" s="122"/>
      <c r="D3323" s="118"/>
      <c r="E3323" s="118"/>
      <c r="F3323" s="118"/>
      <c r="G3323" s="118"/>
      <c r="H3323" s="118"/>
      <c r="I3323" s="118"/>
      <c r="J3323" s="118"/>
      <c r="K3323" s="118"/>
      <c r="L3323" s="118"/>
    </row>
    <row r="3324" spans="1:12">
      <c r="A3324" s="118"/>
      <c r="B3324" s="118"/>
      <c r="C3324" s="122"/>
      <c r="D3324" s="118"/>
      <c r="E3324" s="118"/>
      <c r="F3324" s="118"/>
      <c r="G3324" s="118"/>
      <c r="H3324" s="118"/>
      <c r="I3324" s="118"/>
      <c r="J3324" s="118"/>
      <c r="K3324" s="118"/>
      <c r="L3324" s="118"/>
    </row>
    <row r="3325" spans="1:12">
      <c r="A3325" s="118"/>
      <c r="B3325" s="118"/>
      <c r="C3325" s="122"/>
      <c r="D3325" s="118"/>
      <c r="E3325" s="118"/>
      <c r="F3325" s="118"/>
      <c r="G3325" s="118"/>
      <c r="H3325" s="118"/>
      <c r="I3325" s="118"/>
      <c r="J3325" s="118"/>
      <c r="K3325" s="118"/>
      <c r="L3325" s="118"/>
    </row>
    <row r="3326" spans="1:12">
      <c r="A3326" s="118"/>
      <c r="B3326" s="118"/>
      <c r="C3326" s="122"/>
      <c r="D3326" s="118"/>
      <c r="E3326" s="118"/>
      <c r="F3326" s="118"/>
      <c r="G3326" s="118"/>
      <c r="H3326" s="118"/>
      <c r="I3326" s="118"/>
      <c r="J3326" s="118"/>
      <c r="K3326" s="118"/>
      <c r="L3326" s="118"/>
    </row>
    <row r="3327" spans="1:12">
      <c r="A3327" s="118"/>
      <c r="B3327" s="118"/>
      <c r="C3327" s="122"/>
      <c r="D3327" s="118"/>
      <c r="E3327" s="118"/>
      <c r="F3327" s="118"/>
      <c r="G3327" s="118"/>
      <c r="H3327" s="118"/>
      <c r="I3327" s="118"/>
      <c r="J3327" s="118"/>
      <c r="K3327" s="118"/>
      <c r="L3327" s="118"/>
    </row>
    <row r="3328" spans="1:12">
      <c r="A3328" s="118"/>
      <c r="B3328" s="118"/>
      <c r="C3328" s="122"/>
      <c r="D3328" s="118"/>
      <c r="E3328" s="118"/>
      <c r="F3328" s="118"/>
      <c r="G3328" s="118"/>
      <c r="H3328" s="118"/>
      <c r="I3328" s="118"/>
      <c r="J3328" s="118"/>
      <c r="K3328" s="118"/>
      <c r="L3328" s="118"/>
    </row>
    <row r="3329" spans="1:12">
      <c r="A3329" s="118"/>
      <c r="B3329" s="118"/>
      <c r="C3329" s="122"/>
      <c r="D3329" s="118"/>
      <c r="E3329" s="118"/>
      <c r="F3329" s="118"/>
      <c r="G3329" s="118"/>
      <c r="H3329" s="118"/>
      <c r="I3329" s="118"/>
      <c r="J3329" s="118"/>
      <c r="K3329" s="118"/>
      <c r="L3329" s="118"/>
    </row>
    <row r="3330" spans="1:12">
      <c r="A3330" s="118"/>
      <c r="B3330" s="118"/>
      <c r="C3330" s="122"/>
      <c r="D3330" s="118"/>
      <c r="E3330" s="118"/>
      <c r="F3330" s="118"/>
      <c r="G3330" s="118"/>
      <c r="H3330" s="118"/>
      <c r="I3330" s="118"/>
      <c r="J3330" s="118"/>
      <c r="K3330" s="118"/>
      <c r="L3330" s="118"/>
    </row>
    <row r="3331" spans="1:12">
      <c r="A3331" s="118"/>
      <c r="B3331" s="118"/>
      <c r="C3331" s="122"/>
      <c r="D3331" s="118"/>
      <c r="E3331" s="118"/>
      <c r="F3331" s="118"/>
      <c r="G3331" s="118"/>
      <c r="H3331" s="118"/>
      <c r="I3331" s="118"/>
      <c r="J3331" s="118"/>
      <c r="K3331" s="118"/>
      <c r="L3331" s="118"/>
    </row>
    <row r="3332" spans="1:12">
      <c r="A3332" s="118"/>
      <c r="B3332" s="118"/>
      <c r="C3332" s="122"/>
      <c r="D3332" s="118"/>
      <c r="E3332" s="118"/>
      <c r="F3332" s="118"/>
      <c r="G3332" s="118"/>
      <c r="H3332" s="118"/>
      <c r="I3332" s="118"/>
      <c r="J3332" s="118"/>
      <c r="K3332" s="118"/>
      <c r="L3332" s="118"/>
    </row>
    <row r="3333" spans="1:12">
      <c r="A3333" s="118"/>
      <c r="B3333" s="118"/>
      <c r="C3333" s="122"/>
      <c r="D3333" s="118"/>
      <c r="E3333" s="118"/>
      <c r="F3333" s="118"/>
      <c r="G3333" s="118"/>
      <c r="H3333" s="118"/>
      <c r="I3333" s="118"/>
      <c r="J3333" s="118"/>
      <c r="K3333" s="118"/>
      <c r="L3333" s="118"/>
    </row>
    <row r="3334" spans="1:12">
      <c r="A3334" s="118"/>
      <c r="B3334" s="118"/>
      <c r="C3334" s="122"/>
      <c r="D3334" s="118"/>
      <c r="E3334" s="118"/>
      <c r="F3334" s="118"/>
      <c r="G3334" s="118"/>
      <c r="H3334" s="118"/>
      <c r="I3334" s="118"/>
      <c r="J3334" s="118"/>
      <c r="K3334" s="118"/>
      <c r="L3334" s="118"/>
    </row>
    <row r="3335" spans="1:12">
      <c r="A3335" s="118"/>
      <c r="B3335" s="118"/>
      <c r="C3335" s="122"/>
      <c r="D3335" s="118"/>
      <c r="E3335" s="118"/>
      <c r="F3335" s="118"/>
      <c r="G3335" s="118"/>
      <c r="H3335" s="118"/>
      <c r="I3335" s="118"/>
      <c r="J3335" s="118"/>
      <c r="K3335" s="118"/>
      <c r="L3335" s="118"/>
    </row>
    <row r="3336" spans="1:12">
      <c r="A3336" s="118"/>
      <c r="B3336" s="118"/>
      <c r="C3336" s="122"/>
      <c r="D3336" s="118"/>
      <c r="E3336" s="118"/>
      <c r="F3336" s="118"/>
      <c r="G3336" s="118"/>
      <c r="H3336" s="118"/>
      <c r="I3336" s="118"/>
      <c r="J3336" s="118"/>
      <c r="K3336" s="118"/>
      <c r="L3336" s="118"/>
    </row>
    <row r="3337" spans="1:12">
      <c r="A3337" s="118"/>
      <c r="B3337" s="118"/>
      <c r="C3337" s="122"/>
      <c r="D3337" s="118"/>
      <c r="E3337" s="118"/>
      <c r="F3337" s="118"/>
      <c r="G3337" s="118"/>
      <c r="H3337" s="118"/>
      <c r="I3337" s="118"/>
      <c r="J3337" s="118"/>
      <c r="K3337" s="118"/>
      <c r="L3337" s="118"/>
    </row>
    <row r="3338" spans="1:12">
      <c r="A3338" s="118"/>
      <c r="B3338" s="118"/>
      <c r="C3338" s="122"/>
      <c r="D3338" s="118"/>
      <c r="E3338" s="118"/>
      <c r="F3338" s="118"/>
      <c r="G3338" s="118"/>
      <c r="H3338" s="118"/>
      <c r="I3338" s="118"/>
      <c r="J3338" s="118"/>
      <c r="K3338" s="118"/>
      <c r="L3338" s="118"/>
    </row>
    <row r="3339" spans="1:12">
      <c r="A3339" s="118"/>
      <c r="B3339" s="118"/>
      <c r="C3339" s="122"/>
      <c r="D3339" s="118"/>
      <c r="E3339" s="118"/>
      <c r="F3339" s="118"/>
      <c r="G3339" s="118"/>
      <c r="H3339" s="118"/>
      <c r="I3339" s="118"/>
      <c r="J3339" s="118"/>
      <c r="K3339" s="118"/>
      <c r="L3339" s="118"/>
    </row>
    <row r="3340" spans="1:12">
      <c r="A3340" s="118"/>
      <c r="B3340" s="118"/>
      <c r="C3340" s="122"/>
      <c r="D3340" s="118"/>
      <c r="E3340" s="118"/>
      <c r="F3340" s="118"/>
      <c r="G3340" s="118"/>
      <c r="H3340" s="118"/>
      <c r="I3340" s="118"/>
      <c r="J3340" s="118"/>
      <c r="K3340" s="118"/>
      <c r="L3340" s="118"/>
    </row>
    <row r="3341" spans="1:12">
      <c r="A3341" s="118"/>
      <c r="B3341" s="118"/>
      <c r="C3341" s="122"/>
      <c r="D3341" s="118"/>
      <c r="E3341" s="118"/>
      <c r="F3341" s="118"/>
      <c r="G3341" s="118"/>
      <c r="H3341" s="118"/>
      <c r="I3341" s="118"/>
      <c r="J3341" s="118"/>
      <c r="K3341" s="118"/>
      <c r="L3341" s="118"/>
    </row>
    <row r="3342" spans="1:12">
      <c r="A3342" s="118"/>
      <c r="B3342" s="118"/>
      <c r="C3342" s="122"/>
      <c r="D3342" s="118"/>
      <c r="E3342" s="118"/>
      <c r="F3342" s="118"/>
      <c r="G3342" s="118"/>
      <c r="H3342" s="118"/>
      <c r="I3342" s="118"/>
      <c r="J3342" s="118"/>
      <c r="K3342" s="118"/>
      <c r="L3342" s="118"/>
    </row>
    <row r="3343" spans="1:12">
      <c r="A3343" s="118"/>
      <c r="B3343" s="118"/>
      <c r="C3343" s="122"/>
      <c r="D3343" s="118"/>
      <c r="E3343" s="118"/>
      <c r="F3343" s="118"/>
      <c r="G3343" s="118"/>
      <c r="H3343" s="118"/>
      <c r="I3343" s="118"/>
      <c r="J3343" s="118"/>
      <c r="K3343" s="118"/>
      <c r="L3343" s="118"/>
    </row>
    <row r="3344" spans="1:12">
      <c r="A3344" s="118"/>
      <c r="B3344" s="118"/>
      <c r="C3344" s="122"/>
      <c r="D3344" s="118"/>
      <c r="E3344" s="118"/>
      <c r="F3344" s="118"/>
      <c r="G3344" s="118"/>
      <c r="H3344" s="118"/>
      <c r="I3344" s="118"/>
      <c r="J3344" s="118"/>
      <c r="K3344" s="118"/>
      <c r="L3344" s="118"/>
    </row>
    <row r="3345" spans="1:12">
      <c r="A3345" s="118"/>
      <c r="B3345" s="118"/>
      <c r="C3345" s="122"/>
      <c r="D3345" s="118"/>
      <c r="E3345" s="118"/>
      <c r="F3345" s="118"/>
      <c r="G3345" s="118"/>
      <c r="H3345" s="118"/>
      <c r="I3345" s="118"/>
      <c r="J3345" s="118"/>
      <c r="K3345" s="118"/>
      <c r="L3345" s="118"/>
    </row>
    <row r="3346" spans="1:12">
      <c r="A3346" s="118"/>
      <c r="B3346" s="118"/>
      <c r="C3346" s="122"/>
      <c r="D3346" s="118"/>
      <c r="E3346" s="118"/>
      <c r="F3346" s="118"/>
      <c r="G3346" s="118"/>
      <c r="H3346" s="118"/>
      <c r="I3346" s="118"/>
      <c r="J3346" s="118"/>
      <c r="K3346" s="118"/>
      <c r="L3346" s="118"/>
    </row>
    <row r="3347" spans="1:12">
      <c r="A3347" s="118"/>
      <c r="B3347" s="118"/>
      <c r="C3347" s="122"/>
      <c r="D3347" s="118"/>
      <c r="E3347" s="118"/>
      <c r="F3347" s="118"/>
      <c r="G3347" s="118"/>
      <c r="H3347" s="118"/>
      <c r="I3347" s="118"/>
      <c r="J3347" s="118"/>
      <c r="K3347" s="118"/>
      <c r="L3347" s="118"/>
    </row>
    <row r="3348" spans="1:12">
      <c r="A3348" s="118"/>
      <c r="B3348" s="118"/>
      <c r="C3348" s="122"/>
      <c r="D3348" s="118"/>
      <c r="E3348" s="118"/>
      <c r="F3348" s="118"/>
      <c r="G3348" s="118"/>
      <c r="H3348" s="118"/>
      <c r="I3348" s="118"/>
      <c r="J3348" s="118"/>
      <c r="K3348" s="118"/>
      <c r="L3348" s="118"/>
    </row>
    <row r="3349" spans="1:12">
      <c r="A3349" s="118"/>
      <c r="B3349" s="118"/>
      <c r="C3349" s="122"/>
      <c r="D3349" s="118"/>
      <c r="E3349" s="118"/>
      <c r="F3349" s="118"/>
      <c r="G3349" s="118"/>
      <c r="H3349" s="118"/>
      <c r="I3349" s="118"/>
      <c r="J3349" s="118"/>
      <c r="K3349" s="118"/>
      <c r="L3349" s="118"/>
    </row>
    <row r="3350" spans="1:12">
      <c r="A3350" s="118"/>
      <c r="B3350" s="118"/>
      <c r="C3350" s="122"/>
      <c r="D3350" s="118"/>
      <c r="E3350" s="118"/>
      <c r="F3350" s="118"/>
      <c r="G3350" s="118"/>
      <c r="H3350" s="118"/>
      <c r="I3350" s="118"/>
      <c r="J3350" s="118"/>
      <c r="K3350" s="118"/>
      <c r="L3350" s="118"/>
    </row>
    <row r="3351" spans="1:12">
      <c r="A3351" s="118"/>
      <c r="B3351" s="118"/>
      <c r="C3351" s="122"/>
      <c r="D3351" s="118"/>
      <c r="E3351" s="118"/>
      <c r="F3351" s="118"/>
      <c r="G3351" s="118"/>
      <c r="H3351" s="118"/>
      <c r="I3351" s="118"/>
      <c r="J3351" s="118"/>
      <c r="K3351" s="118"/>
      <c r="L3351" s="118"/>
    </row>
    <row r="3352" spans="1:12">
      <c r="A3352" s="118"/>
      <c r="B3352" s="118"/>
      <c r="C3352" s="122"/>
      <c r="D3352" s="118"/>
      <c r="E3352" s="118"/>
      <c r="F3352" s="118"/>
      <c r="G3352" s="118"/>
      <c r="H3352" s="118"/>
      <c r="I3352" s="118"/>
      <c r="J3352" s="118"/>
      <c r="K3352" s="118"/>
      <c r="L3352" s="118"/>
    </row>
    <row r="3353" spans="1:12">
      <c r="A3353" s="118"/>
      <c r="B3353" s="118"/>
      <c r="C3353" s="122"/>
      <c r="D3353" s="118"/>
      <c r="E3353" s="118"/>
      <c r="F3353" s="118"/>
      <c r="G3353" s="118"/>
      <c r="H3353" s="118"/>
      <c r="I3353" s="118"/>
      <c r="J3353" s="118"/>
      <c r="K3353" s="118"/>
      <c r="L3353" s="118"/>
    </row>
    <row r="3354" spans="1:12">
      <c r="A3354" s="118"/>
      <c r="B3354" s="118"/>
      <c r="C3354" s="122"/>
      <c r="D3354" s="118"/>
      <c r="E3354" s="118"/>
      <c r="F3354" s="118"/>
      <c r="G3354" s="118"/>
      <c r="H3354" s="118"/>
      <c r="I3354" s="118"/>
      <c r="J3354" s="118"/>
      <c r="K3354" s="118"/>
      <c r="L3354" s="118"/>
    </row>
    <row r="3355" spans="1:12">
      <c r="A3355" s="118"/>
      <c r="B3355" s="118"/>
      <c r="C3355" s="122"/>
      <c r="D3355" s="118"/>
      <c r="E3355" s="118"/>
      <c r="F3355" s="118"/>
      <c r="G3355" s="118"/>
      <c r="H3355" s="118"/>
      <c r="I3355" s="118"/>
      <c r="J3355" s="118"/>
      <c r="K3355" s="118"/>
      <c r="L3355" s="118"/>
    </row>
    <row r="3356" spans="1:12">
      <c r="A3356" s="118"/>
      <c r="B3356" s="118"/>
      <c r="C3356" s="122"/>
      <c r="D3356" s="118"/>
      <c r="E3356" s="118"/>
      <c r="F3356" s="118"/>
      <c r="G3356" s="118"/>
      <c r="H3356" s="118"/>
      <c r="I3356" s="118"/>
      <c r="J3356" s="118"/>
      <c r="K3356" s="118"/>
      <c r="L3356" s="118"/>
    </row>
    <row r="3357" spans="1:12">
      <c r="A3357" s="118"/>
      <c r="B3357" s="118"/>
      <c r="C3357" s="122"/>
      <c r="D3357" s="118"/>
      <c r="E3357" s="118"/>
      <c r="F3357" s="118"/>
      <c r="G3357" s="118"/>
      <c r="H3357" s="118"/>
      <c r="I3357" s="118"/>
      <c r="J3357" s="118"/>
      <c r="K3357" s="118"/>
      <c r="L3357" s="118"/>
    </row>
    <row r="3358" spans="1:12">
      <c r="A3358" s="118"/>
      <c r="B3358" s="118"/>
      <c r="C3358" s="122"/>
      <c r="D3358" s="118"/>
      <c r="E3358" s="118"/>
      <c r="F3358" s="118"/>
      <c r="G3358" s="118"/>
      <c r="H3358" s="118"/>
      <c r="I3358" s="118"/>
      <c r="J3358" s="118"/>
      <c r="K3358" s="118"/>
      <c r="L3358" s="118"/>
    </row>
    <row r="3359" spans="1:12">
      <c r="A3359" s="118"/>
      <c r="B3359" s="118"/>
      <c r="C3359" s="122"/>
      <c r="D3359" s="118"/>
      <c r="E3359" s="118"/>
      <c r="F3359" s="118"/>
      <c r="G3359" s="118"/>
      <c r="H3359" s="118"/>
      <c r="I3359" s="118"/>
      <c r="J3359" s="118"/>
      <c r="K3359" s="118"/>
      <c r="L3359" s="118"/>
    </row>
    <row r="3360" spans="1:12">
      <c r="A3360" s="118"/>
      <c r="B3360" s="118"/>
      <c r="C3360" s="122"/>
      <c r="D3360" s="118"/>
      <c r="E3360" s="118"/>
      <c r="F3360" s="118"/>
      <c r="G3360" s="118"/>
      <c r="H3360" s="118"/>
      <c r="I3360" s="118"/>
      <c r="J3360" s="118"/>
      <c r="K3360" s="118"/>
      <c r="L3360" s="118"/>
    </row>
    <row r="3361" spans="1:12">
      <c r="A3361" s="118"/>
      <c r="B3361" s="118"/>
      <c r="C3361" s="122"/>
      <c r="D3361" s="118"/>
      <c r="E3361" s="118"/>
      <c r="F3361" s="118"/>
      <c r="G3361" s="118"/>
      <c r="H3361" s="118"/>
      <c r="I3361" s="118"/>
      <c r="J3361" s="118"/>
      <c r="K3361" s="118"/>
      <c r="L3361" s="118"/>
    </row>
    <row r="3362" spans="1:12">
      <c r="A3362" s="118"/>
      <c r="B3362" s="118"/>
      <c r="C3362" s="122"/>
      <c r="D3362" s="118"/>
      <c r="E3362" s="118"/>
      <c r="F3362" s="118"/>
      <c r="G3362" s="118"/>
      <c r="H3362" s="118"/>
      <c r="I3362" s="118"/>
      <c r="J3362" s="118"/>
      <c r="K3362" s="118"/>
      <c r="L3362" s="118"/>
    </row>
    <row r="3363" spans="1:12">
      <c r="A3363" s="118"/>
      <c r="B3363" s="118"/>
      <c r="C3363" s="122"/>
      <c r="D3363" s="118"/>
      <c r="E3363" s="118"/>
      <c r="F3363" s="118"/>
      <c r="G3363" s="118"/>
      <c r="H3363" s="118"/>
      <c r="I3363" s="118"/>
      <c r="J3363" s="118"/>
      <c r="K3363" s="118"/>
      <c r="L3363" s="118"/>
    </row>
    <row r="3364" spans="1:12">
      <c r="A3364" s="118"/>
      <c r="B3364" s="118"/>
      <c r="C3364" s="122"/>
      <c r="D3364" s="118"/>
      <c r="E3364" s="118"/>
      <c r="F3364" s="118"/>
      <c r="G3364" s="118"/>
      <c r="H3364" s="118"/>
      <c r="I3364" s="118"/>
      <c r="J3364" s="118"/>
      <c r="K3364" s="118"/>
      <c r="L3364" s="118"/>
    </row>
    <row r="3365" spans="1:12">
      <c r="A3365" s="118"/>
      <c r="B3365" s="118"/>
      <c r="C3365" s="122"/>
      <c r="D3365" s="118"/>
      <c r="E3365" s="118"/>
      <c r="F3365" s="118"/>
      <c r="G3365" s="118"/>
      <c r="H3365" s="118"/>
      <c r="I3365" s="118"/>
      <c r="J3365" s="118"/>
      <c r="K3365" s="118"/>
      <c r="L3365" s="118"/>
    </row>
    <row r="3366" spans="1:12">
      <c r="A3366" s="118"/>
      <c r="B3366" s="118"/>
      <c r="C3366" s="122"/>
      <c r="D3366" s="118"/>
      <c r="E3366" s="118"/>
      <c r="F3366" s="118"/>
      <c r="G3366" s="118"/>
      <c r="H3366" s="118"/>
      <c r="I3366" s="118"/>
      <c r="J3366" s="118"/>
      <c r="K3366" s="118"/>
      <c r="L3366" s="118"/>
    </row>
    <row r="3367" spans="1:12">
      <c r="A3367" s="118"/>
      <c r="B3367" s="118"/>
      <c r="C3367" s="122"/>
      <c r="D3367" s="118"/>
      <c r="E3367" s="118"/>
      <c r="F3367" s="118"/>
      <c r="G3367" s="118"/>
      <c r="H3367" s="118"/>
      <c r="I3367" s="118"/>
      <c r="J3367" s="118"/>
      <c r="K3367" s="118"/>
      <c r="L3367" s="118"/>
    </row>
    <row r="3368" spans="1:12">
      <c r="A3368" s="118"/>
      <c r="B3368" s="118"/>
      <c r="C3368" s="122"/>
      <c r="D3368" s="118"/>
      <c r="E3368" s="118"/>
      <c r="F3368" s="118"/>
      <c r="G3368" s="118"/>
      <c r="H3368" s="118"/>
      <c r="I3368" s="118"/>
      <c r="J3368" s="118"/>
      <c r="K3368" s="118"/>
      <c r="L3368" s="118"/>
    </row>
    <row r="3369" spans="1:12">
      <c r="A3369" s="118"/>
      <c r="B3369" s="118"/>
      <c r="C3369" s="122"/>
      <c r="D3369" s="118"/>
      <c r="E3369" s="118"/>
      <c r="F3369" s="118"/>
      <c r="G3369" s="118"/>
      <c r="H3369" s="118"/>
      <c r="I3369" s="118"/>
      <c r="J3369" s="118"/>
      <c r="K3369" s="118"/>
      <c r="L3369" s="118"/>
    </row>
    <row r="3370" spans="1:12">
      <c r="A3370" s="118"/>
      <c r="B3370" s="118"/>
      <c r="C3370" s="122"/>
      <c r="D3370" s="118"/>
      <c r="E3370" s="118"/>
      <c r="F3370" s="118"/>
      <c r="G3370" s="118"/>
      <c r="H3370" s="118"/>
      <c r="I3370" s="118"/>
      <c r="J3370" s="118"/>
      <c r="K3370" s="118"/>
      <c r="L3370" s="118"/>
    </row>
    <row r="3371" spans="1:12">
      <c r="A3371" s="118"/>
      <c r="B3371" s="118"/>
      <c r="C3371" s="122"/>
      <c r="D3371" s="118"/>
      <c r="E3371" s="118"/>
      <c r="F3371" s="118"/>
      <c r="G3371" s="118"/>
      <c r="H3371" s="118"/>
      <c r="I3371" s="118"/>
      <c r="J3371" s="118"/>
      <c r="K3371" s="118"/>
      <c r="L3371" s="118"/>
    </row>
    <row r="3372" spans="1:12">
      <c r="A3372" s="118"/>
      <c r="B3372" s="118"/>
      <c r="C3372" s="122"/>
      <c r="D3372" s="118"/>
      <c r="E3372" s="118"/>
      <c r="F3372" s="118"/>
      <c r="G3372" s="118"/>
      <c r="H3372" s="118"/>
      <c r="I3372" s="118"/>
      <c r="J3372" s="118"/>
      <c r="K3372" s="118"/>
      <c r="L3372" s="118"/>
    </row>
    <row r="3373" spans="1:12">
      <c r="A3373" s="118"/>
      <c r="B3373" s="118"/>
      <c r="C3373" s="122"/>
      <c r="D3373" s="118"/>
      <c r="E3373" s="118"/>
      <c r="F3373" s="118"/>
      <c r="G3373" s="118"/>
      <c r="H3373" s="118"/>
      <c r="I3373" s="118"/>
      <c r="J3373" s="118"/>
      <c r="K3373" s="118"/>
      <c r="L3373" s="118"/>
    </row>
    <row r="3374" spans="1:12">
      <c r="A3374" s="118"/>
      <c r="B3374" s="118"/>
      <c r="C3374" s="122"/>
      <c r="D3374" s="118"/>
      <c r="E3374" s="118"/>
      <c r="F3374" s="118"/>
      <c r="G3374" s="118"/>
      <c r="H3374" s="118"/>
      <c r="I3374" s="118"/>
      <c r="J3374" s="118"/>
      <c r="K3374" s="118"/>
      <c r="L3374" s="118"/>
    </row>
    <row r="3375" spans="1:12">
      <c r="A3375" s="118"/>
      <c r="B3375" s="118"/>
      <c r="C3375" s="122"/>
      <c r="D3375" s="118"/>
      <c r="E3375" s="118"/>
      <c r="F3375" s="118"/>
      <c r="G3375" s="118"/>
      <c r="H3375" s="118"/>
      <c r="I3375" s="118"/>
      <c r="J3375" s="118"/>
      <c r="K3375" s="118"/>
      <c r="L3375" s="118"/>
    </row>
    <row r="3376" spans="1:12">
      <c r="A3376" s="118"/>
      <c r="B3376" s="118"/>
      <c r="C3376" s="122"/>
      <c r="D3376" s="118"/>
      <c r="E3376" s="118"/>
      <c r="F3376" s="118"/>
      <c r="G3376" s="118"/>
      <c r="H3376" s="118"/>
      <c r="I3376" s="118"/>
      <c r="J3376" s="118"/>
      <c r="K3376" s="118"/>
      <c r="L3376" s="118"/>
    </row>
    <row r="3377" spans="1:12">
      <c r="A3377" s="118"/>
      <c r="B3377" s="118"/>
      <c r="C3377" s="122"/>
      <c r="D3377" s="118"/>
      <c r="E3377" s="118"/>
      <c r="F3377" s="118"/>
      <c r="G3377" s="118"/>
      <c r="H3377" s="118"/>
      <c r="I3377" s="118"/>
      <c r="J3377" s="118"/>
      <c r="K3377" s="118"/>
      <c r="L3377" s="118"/>
    </row>
    <row r="3378" spans="1:12">
      <c r="A3378" s="118"/>
      <c r="B3378" s="118"/>
      <c r="C3378" s="122"/>
      <c r="D3378" s="118"/>
      <c r="E3378" s="118"/>
      <c r="F3378" s="118"/>
      <c r="G3378" s="118"/>
      <c r="H3378" s="118"/>
      <c r="I3378" s="118"/>
      <c r="J3378" s="118"/>
      <c r="K3378" s="118"/>
      <c r="L3378" s="118"/>
    </row>
    <row r="3379" spans="1:12">
      <c r="A3379" s="118"/>
      <c r="B3379" s="118"/>
      <c r="C3379" s="122"/>
      <c r="D3379" s="118"/>
      <c r="E3379" s="118"/>
      <c r="F3379" s="118"/>
      <c r="G3379" s="118"/>
      <c r="H3379" s="118"/>
      <c r="I3379" s="118"/>
      <c r="J3379" s="118"/>
      <c r="K3379" s="118"/>
      <c r="L3379" s="118"/>
    </row>
    <row r="3380" spans="1:12">
      <c r="A3380" s="118"/>
      <c r="B3380" s="118"/>
      <c r="C3380" s="122"/>
      <c r="D3380" s="118"/>
      <c r="E3380" s="118"/>
      <c r="F3380" s="118"/>
      <c r="G3380" s="118"/>
      <c r="H3380" s="118"/>
      <c r="I3380" s="118"/>
      <c r="J3380" s="118"/>
      <c r="K3380" s="118"/>
      <c r="L3380" s="118"/>
    </row>
    <row r="3381" spans="1:12">
      <c r="A3381" s="118"/>
      <c r="B3381" s="118"/>
      <c r="C3381" s="122"/>
      <c r="D3381" s="118"/>
      <c r="E3381" s="118"/>
      <c r="F3381" s="118"/>
      <c r="G3381" s="118"/>
      <c r="H3381" s="118"/>
      <c r="I3381" s="118"/>
      <c r="J3381" s="118"/>
      <c r="K3381" s="118"/>
      <c r="L3381" s="118"/>
    </row>
    <row r="3382" spans="1:12">
      <c r="A3382" s="118"/>
      <c r="B3382" s="118"/>
      <c r="C3382" s="122"/>
      <c r="D3382" s="118"/>
      <c r="E3382" s="118"/>
      <c r="F3382" s="118"/>
      <c r="G3382" s="118"/>
      <c r="H3382" s="118"/>
      <c r="I3382" s="118"/>
      <c r="J3382" s="118"/>
      <c r="K3382" s="118"/>
      <c r="L3382" s="118"/>
    </row>
    <row r="3383" spans="1:12">
      <c r="A3383" s="118"/>
      <c r="B3383" s="118"/>
      <c r="C3383" s="122"/>
      <c r="D3383" s="118"/>
      <c r="E3383" s="118"/>
      <c r="F3383" s="118"/>
      <c r="G3383" s="118"/>
      <c r="H3383" s="118"/>
      <c r="I3383" s="118"/>
      <c r="J3383" s="118"/>
      <c r="K3383" s="118"/>
      <c r="L3383" s="118"/>
    </row>
    <row r="3384" spans="1:12">
      <c r="A3384" s="118"/>
      <c r="B3384" s="118"/>
      <c r="C3384" s="122"/>
      <c r="D3384" s="118"/>
      <c r="E3384" s="118"/>
      <c r="F3384" s="118"/>
      <c r="G3384" s="118"/>
      <c r="H3384" s="118"/>
      <c r="I3384" s="118"/>
      <c r="J3384" s="118"/>
      <c r="K3384" s="118"/>
      <c r="L3384" s="118"/>
    </row>
    <row r="3385" spans="1:12">
      <c r="A3385" s="118"/>
      <c r="B3385" s="118"/>
      <c r="C3385" s="122"/>
      <c r="D3385" s="118"/>
      <c r="E3385" s="118"/>
      <c r="F3385" s="118"/>
      <c r="G3385" s="118"/>
      <c r="H3385" s="118"/>
      <c r="I3385" s="118"/>
      <c r="J3385" s="118"/>
      <c r="K3385" s="118"/>
      <c r="L3385" s="118"/>
    </row>
    <row r="3386" spans="1:12">
      <c r="A3386" s="118"/>
      <c r="B3386" s="118"/>
      <c r="C3386" s="122"/>
      <c r="D3386" s="118"/>
      <c r="E3386" s="118"/>
      <c r="F3386" s="118"/>
      <c r="G3386" s="118"/>
      <c r="H3386" s="118"/>
      <c r="I3386" s="118"/>
      <c r="J3386" s="118"/>
      <c r="K3386" s="118"/>
      <c r="L3386" s="118"/>
    </row>
    <row r="3387" spans="1:12">
      <c r="A3387" s="118"/>
      <c r="B3387" s="118"/>
      <c r="C3387" s="122"/>
      <c r="D3387" s="118"/>
      <c r="E3387" s="118"/>
      <c r="F3387" s="118"/>
      <c r="G3387" s="118"/>
      <c r="H3387" s="118"/>
      <c r="I3387" s="118"/>
      <c r="J3387" s="118"/>
      <c r="K3387" s="118"/>
      <c r="L3387" s="118"/>
    </row>
    <row r="3388" spans="1:12">
      <c r="A3388" s="118"/>
      <c r="B3388" s="118"/>
      <c r="C3388" s="122"/>
      <c r="D3388" s="118"/>
      <c r="E3388" s="118"/>
      <c r="F3388" s="118"/>
      <c r="G3388" s="118"/>
      <c r="H3388" s="118"/>
      <c r="I3388" s="118"/>
      <c r="J3388" s="118"/>
      <c r="K3388" s="118"/>
      <c r="L3388" s="118"/>
    </row>
    <row r="3389" spans="1:12">
      <c r="A3389" s="118"/>
      <c r="B3389" s="118"/>
      <c r="C3389" s="122"/>
      <c r="D3389" s="118"/>
      <c r="E3389" s="118"/>
      <c r="F3389" s="118"/>
      <c r="G3389" s="118"/>
      <c r="H3389" s="118"/>
      <c r="I3389" s="118"/>
      <c r="J3389" s="118"/>
      <c r="K3389" s="118"/>
      <c r="L3389" s="118"/>
    </row>
    <row r="3390" spans="1:12">
      <c r="A3390" s="118"/>
      <c r="B3390" s="118"/>
      <c r="C3390" s="122"/>
      <c r="D3390" s="118"/>
      <c r="E3390" s="118"/>
      <c r="F3390" s="118"/>
      <c r="G3390" s="118"/>
      <c r="H3390" s="118"/>
      <c r="I3390" s="118"/>
      <c r="J3390" s="118"/>
      <c r="K3390" s="118"/>
      <c r="L3390" s="118"/>
    </row>
    <row r="3391" spans="1:12">
      <c r="A3391" s="118"/>
      <c r="B3391" s="118"/>
      <c r="C3391" s="122"/>
      <c r="D3391" s="118"/>
      <c r="E3391" s="118"/>
      <c r="F3391" s="118"/>
      <c r="G3391" s="118"/>
      <c r="H3391" s="118"/>
      <c r="I3391" s="118"/>
      <c r="J3391" s="118"/>
      <c r="K3391" s="118"/>
      <c r="L3391" s="118"/>
    </row>
    <row r="3392" spans="1:12">
      <c r="A3392" s="118"/>
      <c r="B3392" s="118"/>
      <c r="C3392" s="122"/>
      <c r="D3392" s="118"/>
      <c r="E3392" s="118"/>
      <c r="F3392" s="118"/>
      <c r="G3392" s="118"/>
      <c r="H3392" s="118"/>
      <c r="I3392" s="118"/>
      <c r="J3392" s="118"/>
      <c r="K3392" s="118"/>
      <c r="L3392" s="118"/>
    </row>
    <row r="3393" spans="1:12">
      <c r="A3393" s="118"/>
      <c r="B3393" s="118"/>
      <c r="C3393" s="122"/>
      <c r="D3393" s="118"/>
      <c r="E3393" s="118"/>
      <c r="F3393" s="118"/>
      <c r="G3393" s="118"/>
      <c r="H3393" s="118"/>
      <c r="I3393" s="118"/>
      <c r="J3393" s="118"/>
      <c r="K3393" s="118"/>
      <c r="L3393" s="118"/>
    </row>
    <row r="3394" spans="1:12">
      <c r="A3394" s="118"/>
      <c r="B3394" s="118"/>
      <c r="C3394" s="122"/>
      <c r="D3394" s="118"/>
      <c r="E3394" s="118"/>
      <c r="F3394" s="118"/>
      <c r="G3394" s="118"/>
      <c r="H3394" s="118"/>
      <c r="I3394" s="118"/>
      <c r="J3394" s="118"/>
      <c r="K3394" s="118"/>
      <c r="L3394" s="118"/>
    </row>
    <row r="3395" spans="1:12">
      <c r="A3395" s="118"/>
      <c r="B3395" s="118"/>
      <c r="C3395" s="122"/>
      <c r="D3395" s="118"/>
      <c r="E3395" s="118"/>
      <c r="F3395" s="118"/>
      <c r="G3395" s="118"/>
      <c r="H3395" s="118"/>
      <c r="I3395" s="118"/>
      <c r="J3395" s="118"/>
      <c r="K3395" s="118"/>
      <c r="L3395" s="118"/>
    </row>
    <row r="3396" spans="1:12">
      <c r="A3396" s="118"/>
      <c r="B3396" s="118"/>
      <c r="C3396" s="122"/>
      <c r="D3396" s="118"/>
      <c r="E3396" s="118"/>
      <c r="F3396" s="118"/>
      <c r="G3396" s="118"/>
      <c r="H3396" s="118"/>
      <c r="I3396" s="118"/>
      <c r="J3396" s="118"/>
      <c r="K3396" s="118"/>
      <c r="L3396" s="118"/>
    </row>
    <row r="3397" spans="1:12">
      <c r="A3397" s="118"/>
      <c r="B3397" s="118"/>
      <c r="C3397" s="122"/>
      <c r="D3397" s="118"/>
      <c r="E3397" s="118"/>
      <c r="F3397" s="118"/>
      <c r="G3397" s="118"/>
      <c r="H3397" s="118"/>
      <c r="I3397" s="118"/>
      <c r="J3397" s="118"/>
      <c r="K3397" s="118"/>
      <c r="L3397" s="118"/>
    </row>
    <row r="3398" spans="1:12">
      <c r="A3398" s="118"/>
      <c r="B3398" s="118"/>
      <c r="C3398" s="122"/>
      <c r="D3398" s="118"/>
      <c r="E3398" s="118"/>
      <c r="F3398" s="118"/>
      <c r="G3398" s="118"/>
      <c r="H3398" s="118"/>
      <c r="I3398" s="118"/>
      <c r="J3398" s="118"/>
      <c r="K3398" s="118"/>
      <c r="L3398" s="118"/>
    </row>
    <row r="3399" spans="1:12">
      <c r="A3399" s="118"/>
      <c r="B3399" s="118"/>
      <c r="C3399" s="122"/>
      <c r="D3399" s="118"/>
      <c r="E3399" s="118"/>
      <c r="F3399" s="118"/>
      <c r="G3399" s="118"/>
      <c r="H3399" s="118"/>
      <c r="I3399" s="118"/>
      <c r="J3399" s="118"/>
      <c r="K3399" s="118"/>
      <c r="L3399" s="118"/>
    </row>
    <row r="3400" spans="1:12">
      <c r="A3400" s="118"/>
      <c r="B3400" s="118"/>
      <c r="C3400" s="122"/>
      <c r="D3400" s="118"/>
      <c r="E3400" s="118"/>
      <c r="F3400" s="118"/>
      <c r="G3400" s="118"/>
      <c r="H3400" s="118"/>
      <c r="I3400" s="118"/>
      <c r="J3400" s="118"/>
      <c r="K3400" s="118"/>
      <c r="L3400" s="118"/>
    </row>
    <row r="3401" spans="1:12">
      <c r="A3401" s="118"/>
      <c r="B3401" s="118"/>
      <c r="C3401" s="122"/>
      <c r="D3401" s="118"/>
      <c r="E3401" s="118"/>
      <c r="F3401" s="118"/>
      <c r="G3401" s="118"/>
      <c r="H3401" s="118"/>
      <c r="I3401" s="118"/>
      <c r="J3401" s="118"/>
      <c r="K3401" s="118"/>
      <c r="L3401" s="118"/>
    </row>
    <row r="3402" spans="1:12">
      <c r="A3402" s="118"/>
      <c r="B3402" s="118"/>
      <c r="C3402" s="122"/>
      <c r="D3402" s="118"/>
      <c r="E3402" s="118"/>
      <c r="F3402" s="118"/>
      <c r="G3402" s="118"/>
      <c r="H3402" s="118"/>
      <c r="I3402" s="118"/>
      <c r="J3402" s="118"/>
      <c r="K3402" s="118"/>
      <c r="L3402" s="118"/>
    </row>
    <row r="3403" spans="1:12">
      <c r="A3403" s="118"/>
      <c r="B3403" s="118"/>
      <c r="C3403" s="122"/>
      <c r="D3403" s="118"/>
      <c r="E3403" s="118"/>
      <c r="F3403" s="118"/>
      <c r="G3403" s="118"/>
      <c r="H3403" s="118"/>
      <c r="I3403" s="118"/>
      <c r="J3403" s="118"/>
      <c r="K3403" s="118"/>
      <c r="L3403" s="118"/>
    </row>
    <row r="3404" spans="1:12">
      <c r="A3404" s="118"/>
      <c r="B3404" s="118"/>
      <c r="C3404" s="122"/>
      <c r="D3404" s="118"/>
      <c r="E3404" s="118"/>
      <c r="F3404" s="118"/>
      <c r="G3404" s="118"/>
      <c r="H3404" s="118"/>
      <c r="I3404" s="118"/>
      <c r="J3404" s="118"/>
      <c r="K3404" s="118"/>
      <c r="L3404" s="118"/>
    </row>
    <row r="3405" spans="1:12">
      <c r="A3405" s="118"/>
      <c r="B3405" s="118"/>
      <c r="C3405" s="122"/>
      <c r="D3405" s="118"/>
      <c r="E3405" s="118"/>
      <c r="F3405" s="118"/>
      <c r="G3405" s="118"/>
      <c r="H3405" s="118"/>
      <c r="I3405" s="118"/>
      <c r="J3405" s="118"/>
      <c r="K3405" s="118"/>
      <c r="L3405" s="118"/>
    </row>
    <row r="3406" spans="1:12">
      <c r="A3406" s="118"/>
      <c r="B3406" s="118"/>
      <c r="C3406" s="122"/>
      <c r="D3406" s="118"/>
      <c r="E3406" s="118"/>
      <c r="F3406" s="118"/>
      <c r="G3406" s="118"/>
      <c r="H3406" s="118"/>
      <c r="I3406" s="118"/>
      <c r="J3406" s="118"/>
      <c r="K3406" s="118"/>
      <c r="L3406" s="118"/>
    </row>
    <row r="3407" spans="1:12">
      <c r="A3407" s="118"/>
      <c r="B3407" s="118"/>
      <c r="C3407" s="122"/>
      <c r="D3407" s="118"/>
      <c r="E3407" s="118"/>
      <c r="F3407" s="118"/>
      <c r="G3407" s="118"/>
      <c r="H3407" s="118"/>
      <c r="I3407" s="118"/>
      <c r="J3407" s="118"/>
      <c r="K3407" s="118"/>
      <c r="L3407" s="118"/>
    </row>
    <row r="3408" spans="1:12">
      <c r="A3408" s="118"/>
      <c r="B3408" s="118"/>
      <c r="C3408" s="122"/>
      <c r="D3408" s="118"/>
      <c r="E3408" s="118"/>
      <c r="F3408" s="118"/>
      <c r="G3408" s="118"/>
      <c r="H3408" s="118"/>
      <c r="I3408" s="118"/>
      <c r="J3408" s="118"/>
      <c r="K3408" s="118"/>
      <c r="L3408" s="118"/>
    </row>
    <row r="3409" spans="1:12">
      <c r="A3409" s="118"/>
      <c r="B3409" s="118"/>
      <c r="C3409" s="122"/>
      <c r="D3409" s="118"/>
      <c r="E3409" s="118"/>
      <c r="F3409" s="118"/>
      <c r="G3409" s="118"/>
      <c r="H3409" s="118"/>
      <c r="I3409" s="118"/>
      <c r="J3409" s="118"/>
      <c r="K3409" s="118"/>
      <c r="L3409" s="118"/>
    </row>
    <row r="3410" spans="1:12">
      <c r="A3410" s="118"/>
      <c r="B3410" s="118"/>
      <c r="C3410" s="122"/>
      <c r="D3410" s="118"/>
      <c r="E3410" s="118"/>
      <c r="F3410" s="118"/>
      <c r="G3410" s="118"/>
      <c r="H3410" s="118"/>
      <c r="I3410" s="118"/>
      <c r="J3410" s="118"/>
      <c r="K3410" s="118"/>
      <c r="L3410" s="118"/>
    </row>
    <row r="3411" spans="1:12">
      <c r="A3411" s="118"/>
      <c r="B3411" s="118"/>
      <c r="C3411" s="122"/>
      <c r="D3411" s="118"/>
      <c r="E3411" s="118"/>
      <c r="F3411" s="118"/>
      <c r="G3411" s="118"/>
      <c r="H3411" s="118"/>
      <c r="I3411" s="118"/>
      <c r="J3411" s="118"/>
      <c r="K3411" s="118"/>
      <c r="L3411" s="118"/>
    </row>
    <row r="3412" spans="1:12">
      <c r="A3412" s="118"/>
      <c r="B3412" s="118"/>
      <c r="C3412" s="122"/>
      <c r="D3412" s="118"/>
      <c r="E3412" s="118"/>
      <c r="F3412" s="118"/>
      <c r="G3412" s="118"/>
      <c r="H3412" s="118"/>
      <c r="I3412" s="118"/>
      <c r="J3412" s="118"/>
      <c r="K3412" s="118"/>
      <c r="L3412" s="118"/>
    </row>
    <row r="3413" spans="1:12">
      <c r="A3413" s="118"/>
      <c r="B3413" s="118"/>
      <c r="C3413" s="122"/>
      <c r="D3413" s="118"/>
      <c r="E3413" s="118"/>
      <c r="F3413" s="118"/>
      <c r="G3413" s="118"/>
      <c r="H3413" s="118"/>
      <c r="I3413" s="118"/>
      <c r="J3413" s="118"/>
      <c r="K3413" s="118"/>
      <c r="L3413" s="118"/>
    </row>
    <row r="3414" spans="1:12">
      <c r="A3414" s="118"/>
      <c r="B3414" s="118"/>
      <c r="C3414" s="122"/>
      <c r="D3414" s="118"/>
      <c r="E3414" s="118"/>
      <c r="F3414" s="118"/>
      <c r="G3414" s="118"/>
      <c r="H3414" s="118"/>
      <c r="I3414" s="118"/>
      <c r="J3414" s="118"/>
      <c r="K3414" s="118"/>
      <c r="L3414" s="118"/>
    </row>
    <row r="3415" spans="1:12">
      <c r="A3415" s="118"/>
      <c r="B3415" s="118"/>
      <c r="C3415" s="122"/>
      <c r="D3415" s="118"/>
      <c r="E3415" s="118"/>
      <c r="F3415" s="118"/>
      <c r="G3415" s="118"/>
      <c r="H3415" s="118"/>
      <c r="I3415" s="118"/>
      <c r="J3415" s="118"/>
      <c r="K3415" s="118"/>
      <c r="L3415" s="118"/>
    </row>
    <row r="3416" spans="1:12">
      <c r="A3416" s="118"/>
      <c r="B3416" s="118"/>
      <c r="C3416" s="122"/>
      <c r="D3416" s="118"/>
      <c r="E3416" s="118"/>
      <c r="F3416" s="118"/>
      <c r="G3416" s="118"/>
      <c r="H3416" s="118"/>
      <c r="I3416" s="118"/>
      <c r="J3416" s="118"/>
      <c r="K3416" s="118"/>
      <c r="L3416" s="118"/>
    </row>
    <row r="3417" spans="1:12">
      <c r="A3417" s="118"/>
      <c r="B3417" s="118"/>
      <c r="C3417" s="122"/>
      <c r="D3417" s="118"/>
      <c r="E3417" s="118"/>
      <c r="F3417" s="118"/>
      <c r="G3417" s="118"/>
      <c r="H3417" s="118"/>
      <c r="I3417" s="118"/>
      <c r="J3417" s="118"/>
      <c r="K3417" s="118"/>
      <c r="L3417" s="118"/>
    </row>
    <row r="3418" spans="1:12">
      <c r="A3418" s="118"/>
      <c r="B3418" s="118"/>
      <c r="C3418" s="122"/>
      <c r="D3418" s="118"/>
      <c r="E3418" s="118"/>
      <c r="F3418" s="118"/>
      <c r="G3418" s="118"/>
      <c r="H3418" s="118"/>
      <c r="I3418" s="118"/>
      <c r="J3418" s="118"/>
      <c r="K3418" s="118"/>
      <c r="L3418" s="118"/>
    </row>
    <row r="3419" spans="1:12">
      <c r="A3419" s="118"/>
      <c r="B3419" s="118"/>
      <c r="C3419" s="122"/>
      <c r="D3419" s="118"/>
      <c r="E3419" s="118"/>
      <c r="F3419" s="118"/>
      <c r="G3419" s="118"/>
      <c r="H3419" s="118"/>
      <c r="I3419" s="118"/>
      <c r="J3419" s="118"/>
      <c r="K3419" s="118"/>
      <c r="L3419" s="118"/>
    </row>
    <row r="3420" spans="1:12">
      <c r="A3420" s="118"/>
      <c r="B3420" s="118"/>
      <c r="C3420" s="122"/>
      <c r="D3420" s="118"/>
      <c r="E3420" s="118"/>
      <c r="F3420" s="118"/>
      <c r="G3420" s="118"/>
      <c r="H3420" s="118"/>
      <c r="I3420" s="118"/>
      <c r="J3420" s="118"/>
      <c r="K3420" s="118"/>
      <c r="L3420" s="118"/>
    </row>
    <row r="3421" spans="1:12">
      <c r="A3421" s="118"/>
      <c r="B3421" s="118"/>
      <c r="C3421" s="122"/>
      <c r="D3421" s="118"/>
      <c r="E3421" s="118"/>
      <c r="F3421" s="118"/>
      <c r="G3421" s="118"/>
      <c r="H3421" s="118"/>
      <c r="I3421" s="118"/>
      <c r="J3421" s="118"/>
      <c r="K3421" s="118"/>
      <c r="L3421" s="118"/>
    </row>
    <row r="3422" spans="1:12">
      <c r="A3422" s="118"/>
      <c r="B3422" s="118"/>
      <c r="C3422" s="122"/>
      <c r="D3422" s="118"/>
      <c r="E3422" s="118"/>
      <c r="F3422" s="118"/>
      <c r="G3422" s="118"/>
      <c r="H3422" s="118"/>
      <c r="I3422" s="118"/>
      <c r="J3422" s="118"/>
      <c r="K3422" s="118"/>
      <c r="L3422" s="118"/>
    </row>
    <row r="3423" spans="1:12">
      <c r="A3423" s="118"/>
      <c r="B3423" s="118"/>
      <c r="C3423" s="122"/>
      <c r="D3423" s="118"/>
      <c r="E3423" s="118"/>
      <c r="F3423" s="118"/>
      <c r="G3423" s="118"/>
      <c r="H3423" s="118"/>
      <c r="I3423" s="118"/>
      <c r="J3423" s="118"/>
      <c r="K3423" s="118"/>
      <c r="L3423" s="118"/>
    </row>
    <row r="3424" spans="1:12">
      <c r="A3424" s="118"/>
      <c r="B3424" s="118"/>
      <c r="C3424" s="122"/>
      <c r="D3424" s="118"/>
      <c r="E3424" s="118"/>
      <c r="F3424" s="118"/>
      <c r="G3424" s="118"/>
      <c r="H3424" s="118"/>
      <c r="I3424" s="118"/>
      <c r="J3424" s="118"/>
      <c r="K3424" s="118"/>
      <c r="L3424" s="118"/>
    </row>
    <row r="3425" spans="1:12">
      <c r="A3425" s="118"/>
      <c r="B3425" s="118"/>
      <c r="C3425" s="122"/>
      <c r="D3425" s="118"/>
      <c r="E3425" s="118"/>
      <c r="F3425" s="118"/>
      <c r="G3425" s="118"/>
      <c r="H3425" s="118"/>
      <c r="I3425" s="118"/>
      <c r="J3425" s="118"/>
      <c r="K3425" s="118"/>
      <c r="L3425" s="118"/>
    </row>
    <row r="3426" spans="1:12">
      <c r="A3426" s="118"/>
      <c r="B3426" s="118"/>
      <c r="C3426" s="122"/>
      <c r="D3426" s="118"/>
      <c r="E3426" s="118"/>
      <c r="F3426" s="118"/>
      <c r="G3426" s="118"/>
      <c r="H3426" s="118"/>
      <c r="I3426" s="118"/>
      <c r="J3426" s="118"/>
      <c r="K3426" s="118"/>
      <c r="L3426" s="118"/>
    </row>
    <row r="3427" spans="1:12">
      <c r="A3427" s="118"/>
      <c r="B3427" s="118"/>
      <c r="C3427" s="122"/>
      <c r="D3427" s="118"/>
      <c r="E3427" s="118"/>
      <c r="F3427" s="118"/>
      <c r="G3427" s="118"/>
      <c r="H3427" s="118"/>
      <c r="I3427" s="118"/>
      <c r="J3427" s="118"/>
      <c r="K3427" s="118"/>
      <c r="L3427" s="118"/>
    </row>
    <row r="3428" spans="1:12">
      <c r="A3428" s="118"/>
      <c r="B3428" s="118"/>
      <c r="C3428" s="122"/>
      <c r="D3428" s="118"/>
      <c r="E3428" s="118"/>
      <c r="F3428" s="118"/>
      <c r="G3428" s="118"/>
      <c r="H3428" s="118"/>
      <c r="I3428" s="118"/>
      <c r="J3428" s="118"/>
      <c r="K3428" s="118"/>
      <c r="L3428" s="118"/>
    </row>
    <row r="3429" spans="1:12">
      <c r="A3429" s="118"/>
      <c r="B3429" s="118"/>
      <c r="C3429" s="122"/>
      <c r="D3429" s="118"/>
      <c r="E3429" s="118"/>
      <c r="F3429" s="118"/>
      <c r="G3429" s="118"/>
      <c r="H3429" s="118"/>
      <c r="I3429" s="118"/>
      <c r="J3429" s="118"/>
      <c r="K3429" s="118"/>
      <c r="L3429" s="118"/>
    </row>
    <row r="3430" spans="1:12">
      <c r="A3430" s="118"/>
      <c r="B3430" s="118"/>
      <c r="C3430" s="122"/>
      <c r="D3430" s="118"/>
      <c r="E3430" s="118"/>
      <c r="F3430" s="118"/>
      <c r="G3430" s="118"/>
      <c r="H3430" s="118"/>
      <c r="I3430" s="118"/>
      <c r="J3430" s="118"/>
      <c r="K3430" s="118"/>
      <c r="L3430" s="118"/>
    </row>
    <row r="3431" spans="1:12">
      <c r="A3431" s="118"/>
      <c r="B3431" s="118"/>
      <c r="C3431" s="122"/>
      <c r="D3431" s="118"/>
      <c r="E3431" s="118"/>
      <c r="F3431" s="118"/>
      <c r="G3431" s="118"/>
      <c r="H3431" s="118"/>
      <c r="I3431" s="118"/>
      <c r="J3431" s="118"/>
      <c r="K3431" s="118"/>
      <c r="L3431" s="118"/>
    </row>
    <row r="3432" spans="1:12">
      <c r="A3432" s="118"/>
      <c r="B3432" s="118"/>
      <c r="C3432" s="122"/>
      <c r="D3432" s="118"/>
      <c r="E3432" s="118"/>
      <c r="F3432" s="118"/>
      <c r="G3432" s="118"/>
      <c r="H3432" s="118"/>
      <c r="I3432" s="118"/>
      <c r="J3432" s="118"/>
      <c r="K3432" s="118"/>
      <c r="L3432" s="118"/>
    </row>
    <row r="3433" spans="1:12">
      <c r="A3433" s="118"/>
      <c r="B3433" s="118"/>
      <c r="C3433" s="122"/>
      <c r="D3433" s="118"/>
      <c r="E3433" s="118"/>
      <c r="F3433" s="118"/>
      <c r="G3433" s="118"/>
      <c r="H3433" s="118"/>
      <c r="I3433" s="118"/>
      <c r="J3433" s="118"/>
      <c r="K3433" s="118"/>
      <c r="L3433" s="118"/>
    </row>
    <row r="3434" spans="1:12">
      <c r="A3434" s="118"/>
      <c r="B3434" s="118"/>
      <c r="C3434" s="122"/>
      <c r="D3434" s="118"/>
      <c r="E3434" s="118"/>
      <c r="F3434" s="118"/>
      <c r="G3434" s="118"/>
      <c r="H3434" s="118"/>
      <c r="I3434" s="118"/>
      <c r="J3434" s="118"/>
      <c r="K3434" s="118"/>
      <c r="L3434" s="118"/>
    </row>
    <row r="3435" spans="1:12">
      <c r="A3435" s="118"/>
      <c r="B3435" s="118"/>
      <c r="C3435" s="122"/>
      <c r="D3435" s="118"/>
      <c r="E3435" s="118"/>
      <c r="F3435" s="118"/>
      <c r="G3435" s="118"/>
      <c r="H3435" s="118"/>
      <c r="I3435" s="118"/>
      <c r="J3435" s="118"/>
      <c r="K3435" s="118"/>
      <c r="L3435" s="118"/>
    </row>
    <row r="3436" spans="1:12">
      <c r="A3436" s="118"/>
      <c r="B3436" s="118"/>
      <c r="C3436" s="122"/>
      <c r="D3436" s="118"/>
      <c r="E3436" s="118"/>
      <c r="F3436" s="118"/>
      <c r="G3436" s="118"/>
      <c r="H3436" s="118"/>
      <c r="I3436" s="118"/>
      <c r="J3436" s="118"/>
      <c r="K3436" s="118"/>
      <c r="L3436" s="118"/>
    </row>
    <row r="3437" spans="1:12">
      <c r="A3437" s="118"/>
      <c r="B3437" s="118"/>
      <c r="C3437" s="122"/>
      <c r="D3437" s="118"/>
      <c r="E3437" s="118"/>
      <c r="F3437" s="118"/>
      <c r="G3437" s="118"/>
      <c r="H3437" s="118"/>
      <c r="I3437" s="118"/>
      <c r="J3437" s="118"/>
      <c r="K3437" s="118"/>
      <c r="L3437" s="118"/>
    </row>
    <row r="3438" spans="1:12">
      <c r="A3438" s="118"/>
      <c r="B3438" s="118"/>
      <c r="C3438" s="122"/>
      <c r="D3438" s="118"/>
      <c r="E3438" s="118"/>
      <c r="F3438" s="118"/>
      <c r="G3438" s="118"/>
      <c r="H3438" s="118"/>
      <c r="I3438" s="118"/>
      <c r="J3438" s="118"/>
      <c r="K3438" s="118"/>
      <c r="L3438" s="118"/>
    </row>
    <row r="3439" spans="1:12">
      <c r="A3439" s="118"/>
      <c r="B3439" s="118"/>
      <c r="C3439" s="122"/>
      <c r="D3439" s="118"/>
      <c r="E3439" s="118"/>
      <c r="F3439" s="118"/>
      <c r="G3439" s="118"/>
      <c r="H3439" s="118"/>
      <c r="I3439" s="118"/>
      <c r="J3439" s="118"/>
      <c r="K3439" s="118"/>
      <c r="L3439" s="118"/>
    </row>
    <row r="3440" spans="1:12">
      <c r="A3440" s="118"/>
      <c r="B3440" s="118"/>
      <c r="C3440" s="122"/>
      <c r="D3440" s="118"/>
      <c r="E3440" s="118"/>
      <c r="F3440" s="118"/>
      <c r="G3440" s="118"/>
      <c r="H3440" s="118"/>
      <c r="I3440" s="118"/>
      <c r="J3440" s="118"/>
      <c r="K3440" s="118"/>
      <c r="L3440" s="118"/>
    </row>
    <row r="3441" spans="1:12">
      <c r="A3441" s="118"/>
      <c r="B3441" s="118"/>
      <c r="C3441" s="122"/>
      <c r="D3441" s="118"/>
      <c r="E3441" s="118"/>
      <c r="F3441" s="118"/>
      <c r="G3441" s="118"/>
      <c r="H3441" s="118"/>
      <c r="I3441" s="118"/>
      <c r="J3441" s="118"/>
      <c r="K3441" s="118"/>
      <c r="L3441" s="118"/>
    </row>
    <row r="3442" spans="1:12">
      <c r="A3442" s="118"/>
      <c r="B3442" s="118"/>
      <c r="C3442" s="122"/>
      <c r="D3442" s="118"/>
      <c r="E3442" s="118"/>
      <c r="F3442" s="118"/>
      <c r="G3442" s="118"/>
      <c r="H3442" s="118"/>
      <c r="I3442" s="118"/>
      <c r="J3442" s="118"/>
      <c r="K3442" s="118"/>
      <c r="L3442" s="118"/>
    </row>
    <row r="3443" spans="1:12">
      <c r="A3443" s="118"/>
      <c r="B3443" s="118"/>
      <c r="C3443" s="122"/>
      <c r="D3443" s="118"/>
      <c r="E3443" s="118"/>
      <c r="F3443" s="118"/>
      <c r="G3443" s="118"/>
      <c r="H3443" s="118"/>
      <c r="I3443" s="118"/>
      <c r="J3443" s="118"/>
      <c r="K3443" s="118"/>
      <c r="L3443" s="118"/>
    </row>
    <row r="3444" spans="1:12">
      <c r="A3444" s="118"/>
      <c r="B3444" s="118"/>
      <c r="C3444" s="122"/>
      <c r="D3444" s="118"/>
      <c r="E3444" s="118"/>
      <c r="F3444" s="118"/>
      <c r="G3444" s="118"/>
      <c r="H3444" s="118"/>
      <c r="I3444" s="118"/>
      <c r="J3444" s="118"/>
      <c r="K3444" s="118"/>
      <c r="L3444" s="118"/>
    </row>
    <row r="3445" spans="1:12">
      <c r="A3445" s="118"/>
      <c r="B3445" s="118"/>
      <c r="C3445" s="122"/>
      <c r="D3445" s="118"/>
      <c r="E3445" s="118"/>
      <c r="F3445" s="118"/>
      <c r="G3445" s="118"/>
      <c r="H3445" s="118"/>
      <c r="I3445" s="118"/>
      <c r="J3445" s="118"/>
      <c r="K3445" s="118"/>
      <c r="L3445" s="118"/>
    </row>
    <row r="3446" spans="1:12">
      <c r="A3446" s="118"/>
      <c r="B3446" s="118"/>
      <c r="C3446" s="122"/>
      <c r="D3446" s="118"/>
      <c r="E3446" s="118"/>
      <c r="F3446" s="118"/>
      <c r="G3446" s="118"/>
      <c r="H3446" s="118"/>
      <c r="I3446" s="118"/>
      <c r="J3446" s="118"/>
      <c r="K3446" s="118"/>
      <c r="L3446" s="118"/>
    </row>
    <row r="3447" spans="1:12">
      <c r="A3447" s="118"/>
      <c r="B3447" s="118"/>
      <c r="C3447" s="122"/>
      <c r="D3447" s="118"/>
      <c r="E3447" s="118"/>
      <c r="F3447" s="118"/>
      <c r="G3447" s="118"/>
      <c r="H3447" s="118"/>
      <c r="I3447" s="118"/>
      <c r="J3447" s="118"/>
      <c r="K3447" s="118"/>
      <c r="L3447" s="118"/>
    </row>
    <row r="3448" spans="1:12">
      <c r="A3448" s="118"/>
      <c r="B3448" s="118"/>
      <c r="C3448" s="122"/>
      <c r="D3448" s="118"/>
      <c r="E3448" s="118"/>
      <c r="F3448" s="118"/>
      <c r="G3448" s="118"/>
      <c r="H3448" s="118"/>
      <c r="I3448" s="118"/>
      <c r="J3448" s="118"/>
      <c r="K3448" s="118"/>
      <c r="L3448" s="118"/>
    </row>
    <row r="3449" spans="1:12">
      <c r="A3449" s="118"/>
      <c r="B3449" s="118"/>
      <c r="C3449" s="122"/>
      <c r="D3449" s="118"/>
      <c r="E3449" s="118"/>
      <c r="F3449" s="118"/>
      <c r="G3449" s="118"/>
      <c r="H3449" s="118"/>
      <c r="I3449" s="118"/>
      <c r="J3449" s="118"/>
      <c r="K3449" s="118"/>
      <c r="L3449" s="118"/>
    </row>
    <row r="3450" spans="1:12">
      <c r="A3450" s="118"/>
      <c r="B3450" s="118"/>
      <c r="C3450" s="122"/>
      <c r="D3450" s="118"/>
      <c r="E3450" s="118"/>
      <c r="F3450" s="118"/>
      <c r="G3450" s="118"/>
      <c r="H3450" s="118"/>
      <c r="I3450" s="118"/>
      <c r="J3450" s="118"/>
      <c r="K3450" s="118"/>
      <c r="L3450" s="118"/>
    </row>
    <row r="3451" spans="1:12">
      <c r="A3451" s="118"/>
      <c r="B3451" s="118"/>
      <c r="C3451" s="122"/>
      <c r="D3451" s="118"/>
      <c r="E3451" s="118"/>
      <c r="F3451" s="118"/>
      <c r="G3451" s="118"/>
      <c r="H3451" s="118"/>
      <c r="I3451" s="118"/>
      <c r="J3451" s="118"/>
      <c r="K3451" s="118"/>
      <c r="L3451" s="118"/>
    </row>
    <row r="3452" spans="1:12">
      <c r="A3452" s="118"/>
      <c r="B3452" s="118"/>
      <c r="C3452" s="122"/>
      <c r="D3452" s="118"/>
      <c r="E3452" s="118"/>
      <c r="F3452" s="118"/>
      <c r="G3452" s="118"/>
      <c r="H3452" s="118"/>
      <c r="I3452" s="118"/>
      <c r="J3452" s="118"/>
      <c r="K3452" s="118"/>
      <c r="L3452" s="118"/>
    </row>
    <row r="3453" spans="1:12">
      <c r="A3453" s="118"/>
      <c r="B3453" s="118"/>
      <c r="C3453" s="122"/>
      <c r="D3453" s="118"/>
      <c r="E3453" s="118"/>
      <c r="F3453" s="118"/>
      <c r="G3453" s="118"/>
      <c r="H3453" s="118"/>
      <c r="I3453" s="118"/>
      <c r="J3453" s="118"/>
      <c r="K3453" s="118"/>
      <c r="L3453" s="118"/>
    </row>
    <row r="3454" spans="1:12">
      <c r="A3454" s="118"/>
      <c r="B3454" s="118"/>
      <c r="C3454" s="122"/>
      <c r="D3454" s="118"/>
      <c r="E3454" s="118"/>
      <c r="F3454" s="118"/>
      <c r="G3454" s="118"/>
      <c r="H3454" s="118"/>
      <c r="I3454" s="118"/>
      <c r="J3454" s="118"/>
      <c r="K3454" s="118"/>
      <c r="L3454" s="118"/>
    </row>
    <row r="3455" spans="1:12">
      <c r="A3455" s="118"/>
      <c r="B3455" s="118"/>
      <c r="C3455" s="122"/>
      <c r="D3455" s="118"/>
      <c r="E3455" s="118"/>
      <c r="F3455" s="118"/>
      <c r="G3455" s="118"/>
      <c r="H3455" s="118"/>
      <c r="I3455" s="118"/>
      <c r="J3455" s="118"/>
      <c r="K3455" s="118"/>
      <c r="L3455" s="118"/>
    </row>
    <row r="3456" spans="1:12">
      <c r="A3456" s="118"/>
      <c r="B3456" s="118"/>
      <c r="C3456" s="122"/>
      <c r="D3456" s="118"/>
      <c r="E3456" s="118"/>
      <c r="F3456" s="118"/>
      <c r="G3456" s="118"/>
      <c r="H3456" s="118"/>
      <c r="I3456" s="118"/>
      <c r="J3456" s="118"/>
      <c r="K3456" s="118"/>
      <c r="L3456" s="118"/>
    </row>
    <row r="3457" spans="1:12">
      <c r="A3457" s="118"/>
      <c r="B3457" s="118"/>
      <c r="C3457" s="122"/>
      <c r="D3457" s="118"/>
      <c r="E3457" s="118"/>
      <c r="F3457" s="118"/>
      <c r="G3457" s="118"/>
      <c r="H3457" s="118"/>
      <c r="I3457" s="118"/>
      <c r="J3457" s="118"/>
      <c r="K3457" s="118"/>
      <c r="L3457" s="118"/>
    </row>
    <row r="3458" spans="1:12">
      <c r="A3458" s="118"/>
      <c r="B3458" s="118"/>
      <c r="C3458" s="122"/>
      <c r="D3458" s="118"/>
      <c r="E3458" s="118"/>
      <c r="F3458" s="118"/>
      <c r="G3458" s="118"/>
      <c r="H3458" s="118"/>
      <c r="I3458" s="118"/>
      <c r="J3458" s="118"/>
      <c r="K3458" s="118"/>
      <c r="L3458" s="118"/>
    </row>
    <row r="3459" spans="1:12">
      <c r="A3459" s="118"/>
      <c r="B3459" s="118"/>
      <c r="C3459" s="122"/>
      <c r="D3459" s="118"/>
      <c r="E3459" s="118"/>
      <c r="F3459" s="118"/>
      <c r="G3459" s="118"/>
      <c r="H3459" s="118"/>
      <c r="I3459" s="118"/>
      <c r="J3459" s="118"/>
      <c r="K3459" s="118"/>
      <c r="L3459" s="118"/>
    </row>
    <row r="3460" spans="1:12">
      <c r="A3460" s="118"/>
      <c r="B3460" s="118"/>
      <c r="C3460" s="122"/>
      <c r="D3460" s="118"/>
      <c r="E3460" s="118"/>
      <c r="F3460" s="118"/>
      <c r="G3460" s="118"/>
      <c r="H3460" s="118"/>
      <c r="I3460" s="118"/>
      <c r="J3460" s="118"/>
      <c r="K3460" s="118"/>
      <c r="L3460" s="118"/>
    </row>
    <row r="3461" spans="1:12">
      <c r="A3461" s="118"/>
      <c r="B3461" s="118"/>
      <c r="C3461" s="122"/>
      <c r="D3461" s="118"/>
      <c r="E3461" s="118"/>
      <c r="F3461" s="118"/>
      <c r="G3461" s="118"/>
      <c r="H3461" s="118"/>
      <c r="I3461" s="118"/>
      <c r="J3461" s="118"/>
      <c r="K3461" s="118"/>
      <c r="L3461" s="118"/>
    </row>
    <row r="3462" spans="1:12">
      <c r="A3462" s="118"/>
      <c r="B3462" s="118"/>
      <c r="C3462" s="122"/>
      <c r="D3462" s="118"/>
      <c r="E3462" s="118"/>
      <c r="F3462" s="118"/>
      <c r="G3462" s="118"/>
      <c r="H3462" s="118"/>
      <c r="I3462" s="118"/>
      <c r="J3462" s="118"/>
      <c r="K3462" s="118"/>
      <c r="L3462" s="118"/>
    </row>
    <row r="3463" spans="1:12">
      <c r="A3463" s="118"/>
      <c r="B3463" s="118"/>
      <c r="C3463" s="122"/>
      <c r="D3463" s="118"/>
      <c r="E3463" s="118"/>
      <c r="F3463" s="118"/>
      <c r="G3463" s="118"/>
      <c r="H3463" s="118"/>
      <c r="I3463" s="118"/>
      <c r="J3463" s="118"/>
      <c r="K3463" s="118"/>
      <c r="L3463" s="118"/>
    </row>
    <row r="3464" spans="1:12">
      <c r="A3464" s="118"/>
      <c r="B3464" s="118"/>
      <c r="C3464" s="122"/>
      <c r="D3464" s="118"/>
      <c r="E3464" s="118"/>
      <c r="F3464" s="118"/>
      <c r="G3464" s="118"/>
      <c r="H3464" s="118"/>
      <c r="I3464" s="118"/>
      <c r="J3464" s="118"/>
      <c r="K3464" s="118"/>
      <c r="L3464" s="118"/>
    </row>
    <row r="3465" spans="1:12">
      <c r="A3465" s="118"/>
      <c r="B3465" s="118"/>
      <c r="C3465" s="122"/>
      <c r="D3465" s="118"/>
      <c r="E3465" s="118"/>
      <c r="F3465" s="118"/>
      <c r="G3465" s="118"/>
      <c r="H3465" s="118"/>
      <c r="I3465" s="118"/>
      <c r="J3465" s="118"/>
      <c r="K3465" s="118"/>
      <c r="L3465" s="118"/>
    </row>
    <row r="3466" spans="1:12">
      <c r="A3466" s="118"/>
      <c r="B3466" s="118"/>
      <c r="C3466" s="122"/>
      <c r="D3466" s="118"/>
      <c r="E3466" s="118"/>
      <c r="F3466" s="118"/>
      <c r="G3466" s="118"/>
      <c r="H3466" s="118"/>
      <c r="I3466" s="118"/>
      <c r="J3466" s="118"/>
      <c r="K3466" s="118"/>
      <c r="L3466" s="118"/>
    </row>
    <row r="3467" spans="1:12">
      <c r="A3467" s="118"/>
      <c r="B3467" s="118"/>
      <c r="C3467" s="122"/>
      <c r="D3467" s="118"/>
      <c r="E3467" s="118"/>
      <c r="F3467" s="118"/>
      <c r="G3467" s="118"/>
      <c r="H3467" s="118"/>
      <c r="I3467" s="118"/>
      <c r="J3467" s="118"/>
      <c r="K3467" s="118"/>
      <c r="L3467" s="118"/>
    </row>
    <row r="3468" spans="1:12">
      <c r="A3468" s="118"/>
      <c r="B3468" s="118"/>
      <c r="C3468" s="122"/>
      <c r="D3468" s="118"/>
      <c r="E3468" s="118"/>
      <c r="F3468" s="118"/>
      <c r="G3468" s="118"/>
      <c r="H3468" s="118"/>
      <c r="I3468" s="118"/>
      <c r="J3468" s="118"/>
      <c r="K3468" s="118"/>
      <c r="L3468" s="118"/>
    </row>
    <row r="3469" spans="1:12">
      <c r="A3469" s="118"/>
      <c r="B3469" s="118"/>
      <c r="C3469" s="122"/>
      <c r="D3469" s="118"/>
      <c r="E3469" s="118"/>
      <c r="F3469" s="118"/>
      <c r="G3469" s="118"/>
      <c r="H3469" s="118"/>
      <c r="I3469" s="118"/>
      <c r="J3469" s="118"/>
      <c r="K3469" s="118"/>
      <c r="L3469" s="118"/>
    </row>
    <row r="3470" spans="1:12">
      <c r="A3470" s="118"/>
      <c r="B3470" s="118"/>
      <c r="C3470" s="122"/>
      <c r="D3470" s="118"/>
      <c r="E3470" s="118"/>
      <c r="F3470" s="118"/>
      <c r="G3470" s="118"/>
      <c r="H3470" s="118"/>
      <c r="I3470" s="118"/>
      <c r="J3470" s="118"/>
      <c r="K3470" s="118"/>
      <c r="L3470" s="118"/>
    </row>
    <row r="3471" spans="1:12">
      <c r="A3471" s="118"/>
      <c r="B3471" s="118"/>
      <c r="C3471" s="122"/>
      <c r="D3471" s="118"/>
      <c r="E3471" s="118"/>
      <c r="F3471" s="118"/>
      <c r="G3471" s="118"/>
      <c r="H3471" s="118"/>
      <c r="I3471" s="118"/>
      <c r="J3471" s="118"/>
      <c r="K3471" s="118"/>
      <c r="L3471" s="118"/>
    </row>
    <row r="3472" spans="1:12">
      <c r="A3472" s="118"/>
      <c r="B3472" s="118"/>
      <c r="C3472" s="122"/>
      <c r="D3472" s="118"/>
      <c r="E3472" s="118"/>
      <c r="F3472" s="118"/>
      <c r="G3472" s="118"/>
      <c r="H3472" s="118"/>
      <c r="I3472" s="118"/>
      <c r="J3472" s="118"/>
      <c r="K3472" s="118"/>
      <c r="L3472" s="118"/>
    </row>
    <row r="3473" spans="1:12">
      <c r="A3473" s="118"/>
      <c r="B3473" s="118"/>
      <c r="C3473" s="122"/>
      <c r="D3473" s="118"/>
      <c r="E3473" s="118"/>
      <c r="F3473" s="118"/>
      <c r="G3473" s="118"/>
      <c r="H3473" s="118"/>
      <c r="I3473" s="118"/>
      <c r="J3473" s="118"/>
      <c r="K3473" s="118"/>
      <c r="L3473" s="118"/>
    </row>
    <row r="3474" spans="1:12">
      <c r="A3474" s="118"/>
      <c r="B3474" s="118"/>
      <c r="C3474" s="122"/>
      <c r="D3474" s="118"/>
      <c r="E3474" s="118"/>
      <c r="F3474" s="118"/>
      <c r="G3474" s="118"/>
      <c r="H3474" s="118"/>
      <c r="I3474" s="118"/>
      <c r="J3474" s="118"/>
      <c r="K3474" s="118"/>
      <c r="L3474" s="118"/>
    </row>
    <row r="3475" spans="1:12">
      <c r="A3475" s="118"/>
      <c r="B3475" s="118"/>
      <c r="C3475" s="122"/>
      <c r="D3475" s="118"/>
      <c r="E3475" s="118"/>
      <c r="F3475" s="118"/>
      <c r="G3475" s="118"/>
      <c r="H3475" s="118"/>
      <c r="I3475" s="118"/>
      <c r="J3475" s="118"/>
      <c r="K3475" s="118"/>
      <c r="L3475" s="118"/>
    </row>
    <row r="3476" spans="1:12">
      <c r="A3476" s="118"/>
      <c r="B3476" s="118"/>
      <c r="C3476" s="122"/>
      <c r="D3476" s="118"/>
      <c r="E3476" s="118"/>
      <c r="F3476" s="118"/>
      <c r="G3476" s="118"/>
      <c r="H3476" s="118"/>
      <c r="I3476" s="118"/>
      <c r="J3476" s="118"/>
      <c r="K3476" s="118"/>
      <c r="L3476" s="118"/>
    </row>
    <row r="3477" spans="1:12">
      <c r="A3477" s="118"/>
      <c r="B3477" s="118"/>
      <c r="C3477" s="122"/>
      <c r="D3477" s="118"/>
      <c r="E3477" s="118"/>
      <c r="F3477" s="118"/>
      <c r="G3477" s="118"/>
      <c r="H3477" s="118"/>
      <c r="I3477" s="118"/>
      <c r="J3477" s="118"/>
      <c r="K3477" s="118"/>
      <c r="L3477" s="118"/>
    </row>
    <row r="3478" spans="1:12">
      <c r="A3478" s="118"/>
      <c r="B3478" s="118"/>
      <c r="C3478" s="122"/>
      <c r="D3478" s="118"/>
      <c r="E3478" s="118"/>
      <c r="F3478" s="118"/>
      <c r="G3478" s="118"/>
      <c r="H3478" s="118"/>
      <c r="I3478" s="118"/>
      <c r="J3478" s="118"/>
      <c r="K3478" s="118"/>
      <c r="L3478" s="118"/>
    </row>
    <row r="3479" spans="1:12">
      <c r="A3479" s="118"/>
      <c r="B3479" s="118"/>
      <c r="C3479" s="122"/>
      <c r="D3479" s="118"/>
      <c r="E3479" s="118"/>
      <c r="F3479" s="118"/>
      <c r="G3479" s="118"/>
      <c r="H3479" s="118"/>
      <c r="I3479" s="118"/>
      <c r="J3479" s="118"/>
      <c r="K3479" s="118"/>
      <c r="L3479" s="118"/>
    </row>
    <row r="3480" spans="1:12">
      <c r="A3480" s="118"/>
      <c r="B3480" s="118"/>
      <c r="C3480" s="122"/>
      <c r="D3480" s="118"/>
      <c r="E3480" s="118"/>
      <c r="F3480" s="118"/>
      <c r="G3480" s="118"/>
      <c r="H3480" s="118"/>
      <c r="I3480" s="118"/>
      <c r="J3480" s="118"/>
      <c r="K3480" s="118"/>
      <c r="L3480" s="118"/>
    </row>
    <row r="3481" spans="1:12">
      <c r="A3481" s="118"/>
      <c r="B3481" s="118"/>
      <c r="C3481" s="122"/>
      <c r="D3481" s="118"/>
      <c r="E3481" s="118"/>
      <c r="F3481" s="118"/>
      <c r="G3481" s="118"/>
      <c r="H3481" s="118"/>
      <c r="I3481" s="118"/>
      <c r="J3481" s="118"/>
      <c r="K3481" s="118"/>
      <c r="L3481" s="118"/>
    </row>
    <row r="3482" spans="1:12">
      <c r="A3482" s="118"/>
      <c r="B3482" s="118"/>
      <c r="C3482" s="122"/>
      <c r="D3482" s="118"/>
      <c r="E3482" s="118"/>
      <c r="F3482" s="118"/>
      <c r="G3482" s="118"/>
      <c r="H3482" s="118"/>
      <c r="I3482" s="118"/>
      <c r="J3482" s="118"/>
      <c r="K3482" s="118"/>
      <c r="L3482" s="118"/>
    </row>
    <row r="3483" spans="1:12">
      <c r="A3483" s="118"/>
      <c r="B3483" s="118"/>
      <c r="C3483" s="122"/>
      <c r="D3483" s="118"/>
      <c r="E3483" s="118"/>
      <c r="F3483" s="118"/>
      <c r="G3483" s="118"/>
      <c r="H3483" s="118"/>
      <c r="I3483" s="118"/>
      <c r="J3483" s="118"/>
      <c r="K3483" s="118"/>
      <c r="L3483" s="118"/>
    </row>
    <row r="3484" spans="1:12">
      <c r="A3484" s="118"/>
      <c r="B3484" s="118"/>
      <c r="C3484" s="122"/>
      <c r="D3484" s="118"/>
      <c r="E3484" s="118"/>
      <c r="F3484" s="118"/>
      <c r="G3484" s="118"/>
      <c r="H3484" s="118"/>
      <c r="I3484" s="118"/>
      <c r="J3484" s="118"/>
      <c r="K3484" s="118"/>
      <c r="L3484" s="118"/>
    </row>
    <row r="3485" spans="1:12">
      <c r="A3485" s="118"/>
      <c r="B3485" s="118"/>
      <c r="C3485" s="122"/>
      <c r="D3485" s="118"/>
      <c r="E3485" s="118"/>
      <c r="F3485" s="118"/>
      <c r="G3485" s="118"/>
      <c r="H3485" s="118"/>
      <c r="I3485" s="118"/>
      <c r="J3485" s="118"/>
      <c r="K3485" s="118"/>
      <c r="L3485" s="118"/>
    </row>
    <row r="3486" spans="1:12">
      <c r="A3486" s="118"/>
      <c r="B3486" s="118"/>
      <c r="C3486" s="122"/>
      <c r="D3486" s="118"/>
      <c r="E3486" s="118"/>
      <c r="F3486" s="118"/>
      <c r="G3486" s="118"/>
      <c r="H3486" s="118"/>
      <c r="I3486" s="118"/>
      <c r="J3486" s="118"/>
      <c r="K3486" s="118"/>
      <c r="L3486" s="118"/>
    </row>
    <row r="3487" spans="1:12">
      <c r="A3487" s="118"/>
      <c r="B3487" s="118"/>
      <c r="C3487" s="122"/>
      <c r="D3487" s="118"/>
      <c r="E3487" s="118"/>
      <c r="F3487" s="118"/>
      <c r="G3487" s="118"/>
      <c r="H3487" s="118"/>
      <c r="I3487" s="118"/>
      <c r="J3487" s="118"/>
      <c r="K3487" s="118"/>
      <c r="L3487" s="118"/>
    </row>
    <row r="3488" spans="1:12">
      <c r="A3488" s="118"/>
      <c r="B3488" s="118"/>
      <c r="C3488" s="122"/>
      <c r="D3488" s="118"/>
      <c r="E3488" s="118"/>
      <c r="F3488" s="118"/>
      <c r="G3488" s="118"/>
      <c r="H3488" s="118"/>
      <c r="I3488" s="118"/>
      <c r="J3488" s="118"/>
      <c r="K3488" s="118"/>
      <c r="L3488" s="118"/>
    </row>
    <row r="3489" spans="1:12">
      <c r="A3489" s="118"/>
      <c r="B3489" s="118"/>
      <c r="C3489" s="122"/>
      <c r="D3489" s="118"/>
      <c r="E3489" s="118"/>
      <c r="F3489" s="118"/>
      <c r="G3489" s="118"/>
      <c r="H3489" s="118"/>
      <c r="I3489" s="118"/>
      <c r="J3489" s="118"/>
      <c r="K3489" s="118"/>
      <c r="L3489" s="118"/>
    </row>
    <row r="3490" spans="1:12">
      <c r="A3490" s="118"/>
      <c r="B3490" s="118"/>
      <c r="C3490" s="122"/>
      <c r="D3490" s="118"/>
      <c r="E3490" s="118"/>
      <c r="F3490" s="118"/>
      <c r="G3490" s="118"/>
      <c r="H3490" s="118"/>
      <c r="I3490" s="118"/>
      <c r="J3490" s="118"/>
      <c r="K3490" s="118"/>
      <c r="L3490" s="118"/>
    </row>
    <row r="3491" spans="1:12">
      <c r="A3491" s="118"/>
      <c r="B3491" s="118"/>
      <c r="C3491" s="122"/>
      <c r="D3491" s="118"/>
      <c r="E3491" s="118"/>
      <c r="F3491" s="118"/>
      <c r="G3491" s="118"/>
      <c r="H3491" s="118"/>
      <c r="I3491" s="118"/>
      <c r="J3491" s="118"/>
      <c r="K3491" s="118"/>
      <c r="L3491" s="118"/>
    </row>
    <row r="3492" spans="1:12">
      <c r="A3492" s="118"/>
      <c r="B3492" s="118"/>
      <c r="C3492" s="122"/>
      <c r="D3492" s="118"/>
      <c r="E3492" s="118"/>
      <c r="F3492" s="118"/>
      <c r="G3492" s="118"/>
      <c r="H3492" s="118"/>
      <c r="I3492" s="118"/>
      <c r="J3492" s="118"/>
      <c r="K3492" s="118"/>
      <c r="L3492" s="118"/>
    </row>
    <row r="3493" spans="1:12">
      <c r="A3493" s="118"/>
      <c r="B3493" s="118"/>
      <c r="C3493" s="122"/>
      <c r="D3493" s="118"/>
      <c r="E3493" s="118"/>
      <c r="F3493" s="118"/>
      <c r="G3493" s="118"/>
      <c r="H3493" s="118"/>
      <c r="I3493" s="118"/>
      <c r="J3493" s="118"/>
      <c r="K3493" s="118"/>
      <c r="L3493" s="118"/>
    </row>
    <row r="3494" spans="1:12">
      <c r="A3494" s="118"/>
      <c r="B3494" s="118"/>
      <c r="C3494" s="122"/>
      <c r="D3494" s="118"/>
      <c r="E3494" s="118"/>
      <c r="F3494" s="118"/>
      <c r="G3494" s="118"/>
      <c r="H3494" s="118"/>
      <c r="I3494" s="118"/>
      <c r="J3494" s="118"/>
      <c r="K3494" s="118"/>
      <c r="L3494" s="118"/>
    </row>
    <row r="3495" spans="1:12">
      <c r="A3495" s="118"/>
      <c r="B3495" s="118"/>
      <c r="C3495" s="122"/>
      <c r="D3495" s="118"/>
      <c r="E3495" s="118"/>
      <c r="F3495" s="118"/>
      <c r="G3495" s="118"/>
      <c r="H3495" s="118"/>
      <c r="I3495" s="118"/>
      <c r="J3495" s="118"/>
      <c r="K3495" s="118"/>
      <c r="L3495" s="118"/>
    </row>
    <row r="3496" spans="1:12">
      <c r="A3496" s="118"/>
      <c r="B3496" s="118"/>
      <c r="C3496" s="122"/>
      <c r="D3496" s="118"/>
      <c r="E3496" s="118"/>
      <c r="F3496" s="118"/>
      <c r="G3496" s="118"/>
      <c r="H3496" s="118"/>
      <c r="I3496" s="118"/>
      <c r="J3496" s="118"/>
      <c r="K3496" s="118"/>
      <c r="L3496" s="118"/>
    </row>
    <row r="3497" spans="1:12">
      <c r="A3497" s="118"/>
      <c r="B3497" s="118"/>
      <c r="C3497" s="122"/>
      <c r="D3497" s="118"/>
      <c r="E3497" s="118"/>
      <c r="F3497" s="118"/>
      <c r="G3497" s="118"/>
      <c r="H3497" s="118"/>
      <c r="I3497" s="118"/>
      <c r="J3497" s="118"/>
      <c r="K3497" s="118"/>
      <c r="L3497" s="118"/>
    </row>
    <row r="3498" spans="1:12">
      <c r="A3498" s="118"/>
      <c r="B3498" s="118"/>
      <c r="C3498" s="122"/>
      <c r="D3498" s="118"/>
      <c r="E3498" s="118"/>
      <c r="F3498" s="118"/>
      <c r="G3498" s="118"/>
      <c r="H3498" s="118"/>
      <c r="I3498" s="118"/>
      <c r="J3498" s="118"/>
      <c r="K3498" s="118"/>
      <c r="L3498" s="118"/>
    </row>
    <row r="3499" spans="1:12">
      <c r="A3499" s="118"/>
      <c r="B3499" s="118"/>
      <c r="C3499" s="122"/>
      <c r="D3499" s="118"/>
      <c r="E3499" s="118"/>
      <c r="F3499" s="118"/>
      <c r="G3499" s="118"/>
      <c r="H3499" s="118"/>
      <c r="I3499" s="118"/>
      <c r="J3499" s="118"/>
      <c r="K3499" s="118"/>
      <c r="L3499" s="118"/>
    </row>
    <row r="3500" spans="1:12">
      <c r="A3500" s="118"/>
      <c r="B3500" s="118"/>
      <c r="C3500" s="122"/>
      <c r="D3500" s="118"/>
      <c r="E3500" s="118"/>
      <c r="F3500" s="118"/>
      <c r="G3500" s="118"/>
      <c r="H3500" s="118"/>
      <c r="I3500" s="118"/>
      <c r="J3500" s="118"/>
      <c r="K3500" s="118"/>
      <c r="L3500" s="118"/>
    </row>
    <row r="3501" spans="1:12">
      <c r="A3501" s="118"/>
      <c r="B3501" s="118"/>
      <c r="C3501" s="122"/>
      <c r="D3501" s="118"/>
      <c r="E3501" s="118"/>
      <c r="F3501" s="118"/>
      <c r="G3501" s="118"/>
      <c r="H3501" s="118"/>
      <c r="I3501" s="118"/>
      <c r="J3501" s="118"/>
      <c r="K3501" s="118"/>
      <c r="L3501" s="118"/>
    </row>
    <row r="3502" spans="1:12">
      <c r="A3502" s="118"/>
      <c r="B3502" s="118"/>
      <c r="C3502" s="122"/>
      <c r="D3502" s="118"/>
      <c r="E3502" s="118"/>
      <c r="F3502" s="118"/>
      <c r="G3502" s="118"/>
      <c r="H3502" s="118"/>
      <c r="I3502" s="118"/>
      <c r="J3502" s="118"/>
      <c r="K3502" s="118"/>
      <c r="L3502" s="118"/>
    </row>
    <row r="3503" spans="1:12">
      <c r="A3503" s="118"/>
      <c r="B3503" s="118"/>
      <c r="C3503" s="122"/>
      <c r="D3503" s="118"/>
      <c r="E3503" s="118"/>
      <c r="F3503" s="118"/>
      <c r="G3503" s="118"/>
      <c r="H3503" s="118"/>
      <c r="I3503" s="118"/>
      <c r="J3503" s="118"/>
      <c r="K3503" s="118"/>
      <c r="L3503" s="118"/>
    </row>
    <row r="3504" spans="1:12">
      <c r="A3504" s="118"/>
      <c r="B3504" s="118"/>
      <c r="C3504" s="122"/>
      <c r="D3504" s="118"/>
      <c r="E3504" s="118"/>
      <c r="F3504" s="118"/>
      <c r="G3504" s="118"/>
      <c r="H3504" s="118"/>
      <c r="I3504" s="118"/>
      <c r="J3504" s="118"/>
      <c r="K3504" s="118"/>
      <c r="L3504" s="118"/>
    </row>
    <row r="3505" spans="1:12">
      <c r="A3505" s="118"/>
      <c r="B3505" s="118"/>
      <c r="C3505" s="122"/>
      <c r="D3505" s="118"/>
      <c r="E3505" s="118"/>
      <c r="F3505" s="118"/>
      <c r="G3505" s="118"/>
      <c r="H3505" s="118"/>
      <c r="I3505" s="118"/>
      <c r="J3505" s="118"/>
      <c r="K3505" s="118"/>
      <c r="L3505" s="118"/>
    </row>
    <row r="3506" spans="1:12">
      <c r="A3506" s="118"/>
      <c r="B3506" s="118"/>
      <c r="C3506" s="122"/>
      <c r="D3506" s="118"/>
      <c r="E3506" s="118"/>
      <c r="F3506" s="118"/>
      <c r="G3506" s="118"/>
      <c r="H3506" s="118"/>
      <c r="I3506" s="118"/>
      <c r="J3506" s="118"/>
      <c r="K3506" s="118"/>
      <c r="L3506" s="118"/>
    </row>
    <row r="3507" spans="1:12">
      <c r="A3507" s="118"/>
      <c r="B3507" s="118"/>
      <c r="C3507" s="122"/>
      <c r="D3507" s="118"/>
      <c r="E3507" s="118"/>
      <c r="F3507" s="118"/>
      <c r="G3507" s="118"/>
      <c r="H3507" s="118"/>
      <c r="I3507" s="118"/>
      <c r="J3507" s="118"/>
      <c r="K3507" s="118"/>
      <c r="L3507" s="118"/>
    </row>
    <row r="3508" spans="1:12">
      <c r="A3508" s="118"/>
      <c r="B3508" s="118"/>
      <c r="C3508" s="122"/>
      <c r="D3508" s="118"/>
      <c r="E3508" s="118"/>
      <c r="F3508" s="118"/>
      <c r="G3508" s="118"/>
      <c r="H3508" s="118"/>
      <c r="I3508" s="118"/>
      <c r="J3508" s="118"/>
      <c r="K3508" s="118"/>
      <c r="L3508" s="118"/>
    </row>
    <row r="3509" spans="1:12">
      <c r="A3509" s="118"/>
      <c r="B3509" s="118"/>
      <c r="C3509" s="122"/>
      <c r="D3509" s="118"/>
      <c r="E3509" s="118"/>
      <c r="F3509" s="118"/>
      <c r="G3509" s="118"/>
      <c r="H3509" s="118"/>
      <c r="I3509" s="118"/>
      <c r="J3509" s="118"/>
      <c r="K3509" s="118"/>
      <c r="L3509" s="118"/>
    </row>
    <row r="3510" spans="1:12">
      <c r="A3510" s="118"/>
      <c r="B3510" s="118"/>
      <c r="C3510" s="122"/>
      <c r="D3510" s="118"/>
      <c r="E3510" s="118"/>
      <c r="F3510" s="118"/>
      <c r="G3510" s="118"/>
      <c r="H3510" s="118"/>
      <c r="I3510" s="118"/>
      <c r="J3510" s="118"/>
      <c r="K3510" s="118"/>
      <c r="L3510" s="118"/>
    </row>
    <row r="3511" spans="1:12">
      <c r="A3511" s="118"/>
      <c r="B3511" s="118"/>
      <c r="C3511" s="122"/>
      <c r="D3511" s="118"/>
      <c r="E3511" s="118"/>
      <c r="F3511" s="118"/>
      <c r="G3511" s="118"/>
      <c r="H3511" s="118"/>
      <c r="I3511" s="118"/>
      <c r="J3511" s="118"/>
      <c r="K3511" s="118"/>
      <c r="L3511" s="118"/>
    </row>
    <row r="3512" spans="1:12">
      <c r="A3512" s="118"/>
      <c r="B3512" s="118"/>
      <c r="C3512" s="122"/>
      <c r="D3512" s="118"/>
      <c r="E3512" s="118"/>
      <c r="F3512" s="118"/>
      <c r="G3512" s="118"/>
      <c r="H3512" s="118"/>
      <c r="I3512" s="118"/>
      <c r="J3512" s="118"/>
      <c r="K3512" s="118"/>
      <c r="L3512" s="118"/>
    </row>
    <row r="3513" spans="1:12">
      <c r="A3513" s="118"/>
      <c r="B3513" s="118"/>
      <c r="C3513" s="122"/>
      <c r="D3513" s="118"/>
      <c r="E3513" s="118"/>
      <c r="F3513" s="118"/>
      <c r="G3513" s="118"/>
      <c r="H3513" s="118"/>
      <c r="I3513" s="118"/>
      <c r="J3513" s="118"/>
      <c r="K3513" s="118"/>
      <c r="L3513" s="118"/>
    </row>
    <row r="3514" spans="1:12">
      <c r="A3514" s="118"/>
      <c r="B3514" s="118"/>
      <c r="C3514" s="122"/>
      <c r="D3514" s="118"/>
      <c r="E3514" s="118"/>
      <c r="F3514" s="118"/>
      <c r="G3514" s="118"/>
      <c r="H3514" s="118"/>
      <c r="I3514" s="118"/>
      <c r="J3514" s="118"/>
      <c r="K3514" s="118"/>
      <c r="L3514" s="118"/>
    </row>
    <row r="3515" spans="1:12">
      <c r="A3515" s="118"/>
      <c r="B3515" s="118"/>
      <c r="C3515" s="122"/>
      <c r="D3515" s="118"/>
      <c r="E3515" s="118"/>
      <c r="F3515" s="118"/>
      <c r="G3515" s="118"/>
      <c r="H3515" s="118"/>
      <c r="I3515" s="118"/>
      <c r="J3515" s="118"/>
      <c r="K3515" s="118"/>
      <c r="L3515" s="118"/>
    </row>
    <row r="3516" spans="1:12">
      <c r="A3516" s="118"/>
      <c r="B3516" s="118"/>
      <c r="C3516" s="122"/>
      <c r="D3516" s="118"/>
      <c r="E3516" s="118"/>
      <c r="F3516" s="118"/>
      <c r="G3516" s="118"/>
      <c r="H3516" s="118"/>
      <c r="I3516" s="118"/>
      <c r="J3516" s="118"/>
      <c r="K3516" s="118"/>
      <c r="L3516" s="118"/>
    </row>
    <row r="3517" spans="1:12">
      <c r="A3517" s="118"/>
      <c r="B3517" s="118"/>
      <c r="C3517" s="122"/>
      <c r="D3517" s="118"/>
      <c r="E3517" s="118"/>
      <c r="F3517" s="118"/>
      <c r="G3517" s="118"/>
      <c r="H3517" s="118"/>
      <c r="I3517" s="118"/>
      <c r="J3517" s="118"/>
      <c r="K3517" s="118"/>
      <c r="L3517" s="118"/>
    </row>
    <row r="3518" spans="1:12">
      <c r="A3518" s="118"/>
      <c r="B3518" s="118"/>
      <c r="C3518" s="122"/>
      <c r="D3518" s="118"/>
      <c r="E3518" s="118"/>
      <c r="F3518" s="118"/>
      <c r="G3518" s="118"/>
      <c r="H3518" s="118"/>
      <c r="I3518" s="118"/>
      <c r="J3518" s="118"/>
      <c r="K3518" s="118"/>
      <c r="L3518" s="118"/>
    </row>
    <row r="3519" spans="1:12">
      <c r="A3519" s="118"/>
      <c r="B3519" s="118"/>
      <c r="C3519" s="122"/>
      <c r="D3519" s="118"/>
      <c r="E3519" s="118"/>
      <c r="F3519" s="118"/>
      <c r="G3519" s="118"/>
      <c r="H3519" s="118"/>
      <c r="I3519" s="118"/>
      <c r="J3519" s="118"/>
      <c r="K3519" s="118"/>
      <c r="L3519" s="118"/>
    </row>
    <row r="3520" spans="1:12">
      <c r="A3520" s="118"/>
      <c r="B3520" s="118"/>
      <c r="C3520" s="122"/>
      <c r="D3520" s="118"/>
      <c r="E3520" s="118"/>
      <c r="F3520" s="118"/>
      <c r="G3520" s="118"/>
      <c r="H3520" s="118"/>
      <c r="I3520" s="118"/>
      <c r="J3520" s="118"/>
      <c r="K3520" s="118"/>
      <c r="L3520" s="118"/>
    </row>
    <row r="3521" spans="1:12">
      <c r="A3521" s="118"/>
      <c r="B3521" s="118"/>
      <c r="C3521" s="122"/>
      <c r="D3521" s="118"/>
      <c r="E3521" s="118"/>
      <c r="F3521" s="118"/>
      <c r="G3521" s="118"/>
      <c r="H3521" s="118"/>
      <c r="I3521" s="118"/>
      <c r="J3521" s="118"/>
      <c r="K3521" s="118"/>
      <c r="L3521" s="118"/>
    </row>
    <row r="3522" spans="1:12">
      <c r="A3522" s="118"/>
      <c r="B3522" s="118"/>
      <c r="C3522" s="122"/>
      <c r="D3522" s="118"/>
      <c r="E3522" s="118"/>
      <c r="F3522" s="118"/>
      <c r="G3522" s="118"/>
      <c r="H3522" s="118"/>
      <c r="I3522" s="118"/>
      <c r="J3522" s="118"/>
      <c r="K3522" s="118"/>
      <c r="L3522" s="118"/>
    </row>
    <row r="3523" spans="1:12">
      <c r="A3523" s="118"/>
      <c r="B3523" s="118"/>
      <c r="C3523" s="122"/>
      <c r="D3523" s="118"/>
      <c r="E3523" s="118"/>
      <c r="F3523" s="118"/>
      <c r="G3523" s="118"/>
      <c r="H3523" s="118"/>
      <c r="I3523" s="118"/>
      <c r="J3523" s="118"/>
      <c r="K3523" s="118"/>
      <c r="L3523" s="118"/>
    </row>
    <row r="3524" spans="1:12">
      <c r="A3524" s="118"/>
      <c r="B3524" s="118"/>
      <c r="C3524" s="122"/>
      <c r="D3524" s="118"/>
      <c r="E3524" s="118"/>
      <c r="F3524" s="118"/>
      <c r="G3524" s="118"/>
      <c r="H3524" s="118"/>
      <c r="I3524" s="118"/>
      <c r="J3524" s="118"/>
      <c r="K3524" s="118"/>
      <c r="L3524" s="118"/>
    </row>
    <row r="3525" spans="1:12">
      <c r="A3525" s="118"/>
      <c r="B3525" s="118"/>
      <c r="C3525" s="122"/>
      <c r="D3525" s="118"/>
      <c r="E3525" s="118"/>
      <c r="F3525" s="118"/>
      <c r="G3525" s="118"/>
      <c r="H3525" s="118"/>
      <c r="I3525" s="118"/>
      <c r="J3525" s="118"/>
      <c r="K3525" s="118"/>
      <c r="L3525" s="118"/>
    </row>
    <row r="3526" spans="1:12">
      <c r="A3526" s="118"/>
      <c r="B3526" s="118"/>
      <c r="C3526" s="122"/>
      <c r="D3526" s="118"/>
      <c r="E3526" s="118"/>
      <c r="F3526" s="118"/>
      <c r="G3526" s="118"/>
      <c r="H3526" s="118"/>
      <c r="I3526" s="118"/>
      <c r="J3526" s="118"/>
      <c r="K3526" s="118"/>
      <c r="L3526" s="118"/>
    </row>
    <row r="3527" spans="1:12">
      <c r="A3527" s="118"/>
      <c r="B3527" s="118"/>
      <c r="C3527" s="122"/>
      <c r="D3527" s="118"/>
      <c r="E3527" s="118"/>
      <c r="F3527" s="118"/>
      <c r="G3527" s="118"/>
      <c r="H3527" s="118"/>
      <c r="I3527" s="118"/>
      <c r="J3527" s="118"/>
      <c r="K3527" s="118"/>
      <c r="L3527" s="118"/>
    </row>
    <row r="3528" spans="1:12">
      <c r="A3528" s="118"/>
      <c r="B3528" s="118"/>
      <c r="C3528" s="122"/>
      <c r="D3528" s="118"/>
      <c r="E3528" s="118"/>
      <c r="F3528" s="118"/>
      <c r="G3528" s="118"/>
      <c r="H3528" s="118"/>
      <c r="I3528" s="118"/>
      <c r="J3528" s="118"/>
      <c r="K3528" s="118"/>
      <c r="L3528" s="118"/>
    </row>
    <row r="3529" spans="1:12">
      <c r="A3529" s="118"/>
      <c r="B3529" s="118"/>
      <c r="C3529" s="122"/>
      <c r="D3529" s="118"/>
      <c r="E3529" s="118"/>
      <c r="F3529" s="118"/>
      <c r="G3529" s="118"/>
      <c r="H3529" s="118"/>
      <c r="I3529" s="118"/>
      <c r="J3529" s="118"/>
      <c r="K3529" s="118"/>
      <c r="L3529" s="118"/>
    </row>
    <row r="3530" spans="1:12">
      <c r="A3530" s="118"/>
      <c r="B3530" s="118"/>
      <c r="C3530" s="122"/>
      <c r="D3530" s="118"/>
      <c r="E3530" s="118"/>
      <c r="F3530" s="118"/>
      <c r="G3530" s="118"/>
      <c r="H3530" s="118"/>
      <c r="I3530" s="118"/>
      <c r="J3530" s="118"/>
      <c r="K3530" s="118"/>
      <c r="L3530" s="118"/>
    </row>
    <row r="3531" spans="1:12">
      <c r="A3531" s="118"/>
      <c r="B3531" s="118"/>
      <c r="C3531" s="122"/>
      <c r="D3531" s="118"/>
      <c r="E3531" s="118"/>
      <c r="F3531" s="118"/>
      <c r="G3531" s="118"/>
      <c r="H3531" s="118"/>
      <c r="I3531" s="118"/>
      <c r="J3531" s="118"/>
      <c r="K3531" s="118"/>
      <c r="L3531" s="118"/>
    </row>
    <row r="3532" spans="1:12">
      <c r="A3532" s="118"/>
      <c r="B3532" s="118"/>
      <c r="C3532" s="122"/>
      <c r="D3532" s="118"/>
      <c r="E3532" s="118"/>
      <c r="F3532" s="118"/>
      <c r="G3532" s="118"/>
      <c r="H3532" s="118"/>
      <c r="I3532" s="118"/>
      <c r="J3532" s="118"/>
      <c r="K3532" s="118"/>
      <c r="L3532" s="118"/>
    </row>
    <row r="3533" spans="1:12">
      <c r="A3533" s="118"/>
      <c r="B3533" s="118"/>
      <c r="C3533" s="122"/>
      <c r="D3533" s="118"/>
      <c r="E3533" s="118"/>
      <c r="F3533" s="118"/>
      <c r="G3533" s="118"/>
      <c r="H3533" s="118"/>
      <c r="I3533" s="118"/>
      <c r="J3533" s="118"/>
      <c r="K3533" s="118"/>
      <c r="L3533" s="118"/>
    </row>
    <row r="3534" spans="1:12">
      <c r="A3534" s="118"/>
      <c r="B3534" s="118"/>
      <c r="C3534" s="122"/>
      <c r="D3534" s="118"/>
      <c r="E3534" s="118"/>
      <c r="F3534" s="118"/>
      <c r="G3534" s="118"/>
      <c r="H3534" s="118"/>
      <c r="I3534" s="118"/>
      <c r="J3534" s="118"/>
      <c r="K3534" s="118"/>
      <c r="L3534" s="118"/>
    </row>
    <row r="3535" spans="1:12">
      <c r="A3535" s="118"/>
      <c r="B3535" s="118"/>
      <c r="C3535" s="122"/>
      <c r="D3535" s="118"/>
      <c r="E3535" s="118"/>
      <c r="F3535" s="118"/>
      <c r="G3535" s="118"/>
      <c r="H3535" s="118"/>
      <c r="I3535" s="118"/>
      <c r="J3535" s="118"/>
      <c r="K3535" s="118"/>
      <c r="L3535" s="118"/>
    </row>
    <row r="3536" spans="1:12">
      <c r="A3536" s="118"/>
      <c r="B3536" s="118"/>
      <c r="C3536" s="122"/>
      <c r="D3536" s="118"/>
      <c r="E3536" s="118"/>
      <c r="F3536" s="118"/>
      <c r="G3536" s="118"/>
      <c r="H3536" s="118"/>
      <c r="I3536" s="118"/>
      <c r="J3536" s="118"/>
      <c r="K3536" s="118"/>
      <c r="L3536" s="118"/>
    </row>
    <row r="3537" spans="1:12">
      <c r="A3537" s="118"/>
      <c r="B3537" s="118"/>
      <c r="C3537" s="122"/>
      <c r="D3537" s="118"/>
      <c r="E3537" s="118"/>
      <c r="F3537" s="118"/>
      <c r="G3537" s="118"/>
      <c r="H3537" s="118"/>
      <c r="I3537" s="118"/>
      <c r="J3537" s="118"/>
      <c r="K3537" s="118"/>
      <c r="L3537" s="118"/>
    </row>
    <row r="3538" spans="1:12">
      <c r="A3538" s="118"/>
      <c r="B3538" s="118"/>
      <c r="C3538" s="122"/>
      <c r="D3538" s="118"/>
      <c r="E3538" s="118"/>
      <c r="F3538" s="118"/>
      <c r="G3538" s="118"/>
      <c r="H3538" s="118"/>
      <c r="I3538" s="118"/>
      <c r="J3538" s="118"/>
      <c r="K3538" s="118"/>
      <c r="L3538" s="118"/>
    </row>
    <row r="3539" spans="1:12">
      <c r="A3539" s="118"/>
      <c r="B3539" s="118"/>
      <c r="C3539" s="122"/>
      <c r="D3539" s="118"/>
      <c r="E3539" s="118"/>
      <c r="F3539" s="118"/>
      <c r="G3539" s="118"/>
      <c r="H3539" s="118"/>
      <c r="I3539" s="118"/>
      <c r="J3539" s="118"/>
      <c r="K3539" s="118"/>
      <c r="L3539" s="118"/>
    </row>
    <row r="3540" spans="1:12">
      <c r="A3540" s="118"/>
      <c r="B3540" s="118"/>
      <c r="C3540" s="122"/>
      <c r="D3540" s="118"/>
      <c r="E3540" s="118"/>
      <c r="F3540" s="118"/>
      <c r="G3540" s="118"/>
      <c r="H3540" s="118"/>
      <c r="I3540" s="118"/>
      <c r="J3540" s="118"/>
      <c r="K3540" s="118"/>
      <c r="L3540" s="118"/>
    </row>
    <row r="3541" spans="1:12">
      <c r="A3541" s="118"/>
      <c r="B3541" s="118"/>
      <c r="C3541" s="122"/>
      <c r="D3541" s="118"/>
      <c r="E3541" s="118"/>
      <c r="F3541" s="118"/>
      <c r="G3541" s="118"/>
      <c r="H3541" s="118"/>
      <c r="I3541" s="118"/>
      <c r="J3541" s="118"/>
      <c r="K3541" s="118"/>
      <c r="L3541" s="118"/>
    </row>
    <row r="3542" spans="1:12">
      <c r="A3542" s="118"/>
      <c r="B3542" s="118"/>
      <c r="C3542" s="122"/>
      <c r="D3542" s="118"/>
      <c r="E3542" s="118"/>
      <c r="F3542" s="118"/>
      <c r="G3542" s="118"/>
      <c r="H3542" s="118"/>
      <c r="I3542" s="118"/>
      <c r="J3542" s="118"/>
      <c r="K3542" s="118"/>
      <c r="L3542" s="118"/>
    </row>
    <row r="3543" spans="1:12">
      <c r="A3543" s="118"/>
      <c r="B3543" s="118"/>
      <c r="C3543" s="122"/>
      <c r="D3543" s="118"/>
      <c r="E3543" s="118"/>
      <c r="F3543" s="118"/>
      <c r="G3543" s="118"/>
      <c r="H3543" s="118"/>
      <c r="I3543" s="118"/>
      <c r="J3543" s="118"/>
      <c r="K3543" s="118"/>
      <c r="L3543" s="118"/>
    </row>
    <row r="3544" spans="1:12">
      <c r="A3544" s="118"/>
      <c r="B3544" s="118"/>
      <c r="C3544" s="122"/>
      <c r="D3544" s="118"/>
      <c r="E3544" s="118"/>
      <c r="F3544" s="118"/>
      <c r="G3544" s="118"/>
      <c r="H3544" s="118"/>
      <c r="I3544" s="118"/>
      <c r="J3544" s="118"/>
      <c r="K3544" s="118"/>
      <c r="L3544" s="118"/>
    </row>
    <row r="3545" spans="1:12">
      <c r="A3545" s="118"/>
      <c r="B3545" s="118"/>
      <c r="C3545" s="122"/>
      <c r="D3545" s="118"/>
      <c r="E3545" s="118"/>
      <c r="F3545" s="118"/>
      <c r="G3545" s="118"/>
      <c r="H3545" s="118"/>
      <c r="I3545" s="118"/>
      <c r="J3545" s="118"/>
      <c r="K3545" s="118"/>
      <c r="L3545" s="118"/>
    </row>
    <row r="3546" spans="1:12">
      <c r="A3546" s="118"/>
      <c r="B3546" s="118"/>
      <c r="C3546" s="122"/>
      <c r="D3546" s="118"/>
      <c r="E3546" s="118"/>
      <c r="F3546" s="118"/>
      <c r="G3546" s="118"/>
      <c r="H3546" s="118"/>
      <c r="I3546" s="118"/>
      <c r="J3546" s="118"/>
      <c r="K3546" s="118"/>
      <c r="L3546" s="118"/>
    </row>
    <row r="3547" spans="1:12">
      <c r="A3547" s="118"/>
      <c r="B3547" s="118"/>
      <c r="C3547" s="122"/>
      <c r="D3547" s="118"/>
      <c r="E3547" s="118"/>
      <c r="F3547" s="118"/>
      <c r="G3547" s="118"/>
      <c r="H3547" s="118"/>
      <c r="I3547" s="118"/>
      <c r="J3547" s="118"/>
      <c r="K3547" s="118"/>
      <c r="L3547" s="118"/>
    </row>
    <row r="3548" spans="1:12">
      <c r="A3548" s="118"/>
      <c r="B3548" s="118"/>
      <c r="C3548" s="122"/>
      <c r="D3548" s="118"/>
      <c r="E3548" s="118"/>
      <c r="F3548" s="118"/>
      <c r="G3548" s="118"/>
      <c r="H3548" s="118"/>
      <c r="I3548" s="118"/>
      <c r="J3548" s="118"/>
      <c r="K3548" s="118"/>
      <c r="L3548" s="118"/>
    </row>
    <row r="3549" spans="1:12">
      <c r="A3549" s="118"/>
      <c r="B3549" s="118"/>
      <c r="C3549" s="122"/>
      <c r="D3549" s="118"/>
      <c r="E3549" s="118"/>
      <c r="F3549" s="118"/>
      <c r="G3549" s="118"/>
      <c r="H3549" s="118"/>
      <c r="I3549" s="118"/>
      <c r="J3549" s="118"/>
      <c r="K3549" s="118"/>
      <c r="L3549" s="118"/>
    </row>
    <row r="3550" spans="1:12">
      <c r="A3550" s="118"/>
      <c r="B3550" s="118"/>
      <c r="C3550" s="122"/>
      <c r="D3550" s="118"/>
      <c r="E3550" s="118"/>
      <c r="F3550" s="118"/>
      <c r="G3550" s="118"/>
      <c r="H3550" s="118"/>
      <c r="I3550" s="118"/>
      <c r="J3550" s="118"/>
      <c r="K3550" s="118"/>
      <c r="L3550" s="118"/>
    </row>
    <row r="3551" spans="1:12">
      <c r="A3551" s="118"/>
      <c r="B3551" s="118"/>
      <c r="C3551" s="122"/>
      <c r="D3551" s="118"/>
      <c r="E3551" s="118"/>
      <c r="F3551" s="118"/>
      <c r="G3551" s="118"/>
      <c r="H3551" s="118"/>
      <c r="I3551" s="118"/>
      <c r="J3551" s="118"/>
      <c r="K3551" s="118"/>
      <c r="L3551" s="118"/>
    </row>
    <row r="3552" spans="1:12">
      <c r="A3552" s="118"/>
      <c r="B3552" s="118"/>
      <c r="C3552" s="122"/>
      <c r="D3552" s="118"/>
      <c r="E3552" s="118"/>
      <c r="F3552" s="118"/>
      <c r="G3552" s="118"/>
      <c r="H3552" s="118"/>
      <c r="I3552" s="118"/>
      <c r="J3552" s="118"/>
      <c r="K3552" s="118"/>
      <c r="L3552" s="118"/>
    </row>
    <row r="3553" spans="1:12">
      <c r="A3553" s="118"/>
      <c r="B3553" s="118"/>
      <c r="C3553" s="122"/>
      <c r="D3553" s="118"/>
      <c r="E3553" s="118"/>
      <c r="F3553" s="118"/>
      <c r="G3553" s="118"/>
      <c r="H3553" s="118"/>
      <c r="I3553" s="118"/>
      <c r="J3553" s="118"/>
      <c r="K3553" s="118"/>
      <c r="L3553" s="118"/>
    </row>
    <row r="3554" spans="1:12">
      <c r="A3554" s="118"/>
      <c r="B3554" s="118"/>
      <c r="C3554" s="122"/>
      <c r="D3554" s="118"/>
      <c r="E3554" s="118"/>
      <c r="F3554" s="118"/>
      <c r="G3554" s="118"/>
      <c r="H3554" s="118"/>
      <c r="I3554" s="118"/>
      <c r="J3554" s="118"/>
      <c r="K3554" s="118"/>
      <c r="L3554" s="118"/>
    </row>
    <row r="3555" spans="1:12">
      <c r="A3555" s="118"/>
      <c r="B3555" s="118"/>
      <c r="C3555" s="122"/>
      <c r="D3555" s="118"/>
      <c r="E3555" s="118"/>
      <c r="F3555" s="118"/>
      <c r="G3555" s="118"/>
      <c r="H3555" s="118"/>
      <c r="I3555" s="118"/>
      <c r="J3555" s="118"/>
      <c r="K3555" s="118"/>
      <c r="L3555" s="118"/>
    </row>
    <row r="3556" spans="1:12">
      <c r="A3556" s="118"/>
      <c r="B3556" s="118"/>
      <c r="C3556" s="122"/>
      <c r="D3556" s="118"/>
      <c r="E3556" s="118"/>
      <c r="F3556" s="118"/>
      <c r="G3556" s="118"/>
      <c r="H3556" s="118"/>
      <c r="I3556" s="118"/>
      <c r="J3556" s="118"/>
      <c r="K3556" s="118"/>
      <c r="L3556" s="118"/>
    </row>
    <row r="3557" spans="1:12">
      <c r="A3557" s="118"/>
      <c r="B3557" s="118"/>
      <c r="C3557" s="122"/>
      <c r="D3557" s="118"/>
      <c r="E3557" s="118"/>
      <c r="F3557" s="118"/>
      <c r="G3557" s="118"/>
      <c r="H3557" s="118"/>
      <c r="I3557" s="118"/>
      <c r="J3557" s="118"/>
      <c r="K3557" s="118"/>
      <c r="L3557" s="118"/>
    </row>
    <row r="3558" spans="1:12">
      <c r="A3558" s="118"/>
      <c r="B3558" s="118"/>
      <c r="C3558" s="122"/>
      <c r="D3558" s="118"/>
      <c r="E3558" s="118"/>
      <c r="F3558" s="118"/>
      <c r="G3558" s="118"/>
      <c r="H3558" s="118"/>
      <c r="I3558" s="118"/>
      <c r="J3558" s="118"/>
      <c r="K3558" s="118"/>
      <c r="L3558" s="118"/>
    </row>
    <row r="3559" spans="1:12">
      <c r="A3559" s="118"/>
      <c r="B3559" s="118"/>
      <c r="C3559" s="122"/>
      <c r="D3559" s="118"/>
      <c r="E3559" s="118"/>
      <c r="F3559" s="118"/>
      <c r="G3559" s="118"/>
      <c r="H3559" s="118"/>
      <c r="I3559" s="118"/>
      <c r="J3559" s="118"/>
      <c r="K3559" s="118"/>
      <c r="L3559" s="118"/>
    </row>
    <row r="3560" spans="1:12">
      <c r="A3560" s="118"/>
      <c r="B3560" s="118"/>
      <c r="C3560" s="122"/>
      <c r="D3560" s="118"/>
      <c r="E3560" s="118"/>
      <c r="F3560" s="118"/>
      <c r="G3560" s="118"/>
      <c r="H3560" s="118"/>
      <c r="I3560" s="118"/>
      <c r="J3560" s="118"/>
      <c r="K3560" s="118"/>
      <c r="L3560" s="118"/>
    </row>
    <row r="3561" spans="1:12">
      <c r="A3561" s="118"/>
      <c r="B3561" s="118"/>
      <c r="C3561" s="122"/>
      <c r="D3561" s="118"/>
      <c r="E3561" s="118"/>
      <c r="F3561" s="118"/>
      <c r="G3561" s="118"/>
      <c r="H3561" s="118"/>
      <c r="I3561" s="118"/>
      <c r="J3561" s="118"/>
      <c r="K3561" s="118"/>
      <c r="L3561" s="118"/>
    </row>
    <row r="3562" spans="1:12">
      <c r="A3562" s="118"/>
      <c r="B3562" s="118"/>
      <c r="C3562" s="122"/>
      <c r="D3562" s="118"/>
      <c r="E3562" s="118"/>
      <c r="F3562" s="118"/>
      <c r="G3562" s="118"/>
      <c r="H3562" s="118"/>
      <c r="I3562" s="118"/>
      <c r="J3562" s="118"/>
      <c r="K3562" s="118"/>
      <c r="L3562" s="118"/>
    </row>
    <row r="3563" spans="1:12">
      <c r="A3563" s="118"/>
      <c r="B3563" s="118"/>
      <c r="C3563" s="122"/>
      <c r="D3563" s="118"/>
      <c r="E3563" s="118"/>
      <c r="F3563" s="118"/>
      <c r="G3563" s="118"/>
      <c r="H3563" s="118"/>
      <c r="I3563" s="118"/>
      <c r="J3563" s="118"/>
      <c r="K3563" s="118"/>
      <c r="L3563" s="118"/>
    </row>
    <row r="3564" spans="1:12">
      <c r="A3564" s="118"/>
      <c r="B3564" s="118"/>
      <c r="C3564" s="122"/>
      <c r="D3564" s="118"/>
      <c r="E3564" s="118"/>
      <c r="F3564" s="118"/>
      <c r="G3564" s="118"/>
      <c r="H3564" s="118"/>
      <c r="I3564" s="118"/>
      <c r="J3564" s="118"/>
      <c r="K3564" s="118"/>
      <c r="L3564" s="118"/>
    </row>
    <row r="3565" spans="1:12">
      <c r="A3565" s="118"/>
      <c r="B3565" s="118"/>
      <c r="C3565" s="122"/>
      <c r="D3565" s="118"/>
      <c r="E3565" s="118"/>
      <c r="F3565" s="118"/>
      <c r="G3565" s="118"/>
      <c r="H3565" s="118"/>
      <c r="I3565" s="118"/>
      <c r="J3565" s="118"/>
      <c r="K3565" s="118"/>
      <c r="L3565" s="118"/>
    </row>
    <row r="3566" spans="1:12">
      <c r="A3566" s="118"/>
      <c r="B3566" s="118"/>
      <c r="C3566" s="122"/>
      <c r="D3566" s="118"/>
      <c r="E3566" s="118"/>
      <c r="F3566" s="118"/>
      <c r="G3566" s="118"/>
      <c r="H3566" s="118"/>
      <c r="I3566" s="118"/>
      <c r="J3566" s="118"/>
      <c r="K3566" s="118"/>
      <c r="L3566" s="118"/>
    </row>
    <row r="3567" spans="1:12">
      <c r="A3567" s="118"/>
      <c r="B3567" s="118"/>
      <c r="C3567" s="122"/>
      <c r="D3567" s="118"/>
      <c r="E3567" s="118"/>
      <c r="F3567" s="118"/>
      <c r="G3567" s="118"/>
      <c r="H3567" s="118"/>
      <c r="I3567" s="118"/>
      <c r="J3567" s="118"/>
      <c r="K3567" s="118"/>
      <c r="L3567" s="118"/>
    </row>
    <row r="3568" spans="1:12">
      <c r="A3568" s="118"/>
      <c r="B3568" s="118"/>
      <c r="C3568" s="122"/>
      <c r="D3568" s="118"/>
      <c r="E3568" s="118"/>
      <c r="F3568" s="118"/>
      <c r="G3568" s="118"/>
      <c r="H3568" s="118"/>
      <c r="I3568" s="118"/>
      <c r="J3568" s="118"/>
      <c r="K3568" s="118"/>
      <c r="L3568" s="118"/>
    </row>
    <row r="3569" spans="1:12">
      <c r="A3569" s="118"/>
      <c r="B3569" s="118"/>
      <c r="C3569" s="122"/>
      <c r="D3569" s="118"/>
      <c r="E3569" s="118"/>
      <c r="F3569" s="118"/>
      <c r="G3569" s="118"/>
      <c r="H3569" s="118"/>
      <c r="I3569" s="118"/>
      <c r="J3569" s="118"/>
      <c r="K3569" s="118"/>
      <c r="L3569" s="118"/>
    </row>
    <row r="3570" spans="1:12">
      <c r="A3570" s="118"/>
      <c r="B3570" s="118"/>
      <c r="C3570" s="122"/>
      <c r="D3570" s="118"/>
      <c r="E3570" s="118"/>
      <c r="F3570" s="118"/>
      <c r="G3570" s="118"/>
      <c r="H3570" s="118"/>
      <c r="I3570" s="118"/>
      <c r="J3570" s="118"/>
      <c r="K3570" s="118"/>
      <c r="L3570" s="118"/>
    </row>
    <row r="3571" spans="1:12">
      <c r="A3571" s="118"/>
      <c r="B3571" s="118"/>
      <c r="C3571" s="122"/>
      <c r="D3571" s="118"/>
      <c r="E3571" s="118"/>
      <c r="F3571" s="118"/>
      <c r="G3571" s="118"/>
      <c r="H3571" s="118"/>
      <c r="I3571" s="118"/>
      <c r="J3571" s="118"/>
      <c r="K3571" s="118"/>
      <c r="L3571" s="118"/>
    </row>
    <row r="3572" spans="1:12">
      <c r="A3572" s="118"/>
      <c r="B3572" s="118"/>
      <c r="C3572" s="122"/>
      <c r="D3572" s="118"/>
      <c r="E3572" s="118"/>
      <c r="F3572" s="118"/>
      <c r="G3572" s="118"/>
      <c r="H3572" s="118"/>
      <c r="I3572" s="118"/>
      <c r="J3572" s="118"/>
      <c r="K3572" s="118"/>
      <c r="L3572" s="118"/>
    </row>
    <row r="3573" spans="1:12">
      <c r="A3573" s="118"/>
      <c r="B3573" s="118"/>
      <c r="C3573" s="122"/>
      <c r="D3573" s="118"/>
      <c r="E3573" s="118"/>
      <c r="F3573" s="118"/>
      <c r="G3573" s="118"/>
      <c r="H3573" s="118"/>
      <c r="I3573" s="118"/>
      <c r="J3573" s="118"/>
      <c r="K3573" s="118"/>
      <c r="L3573" s="118"/>
    </row>
    <row r="3574" spans="1:12">
      <c r="A3574" s="118"/>
      <c r="B3574" s="118"/>
      <c r="C3574" s="122"/>
      <c r="D3574" s="118"/>
      <c r="E3574" s="118"/>
      <c r="F3574" s="118"/>
      <c r="G3574" s="118"/>
      <c r="H3574" s="118"/>
      <c r="I3574" s="118"/>
      <c r="J3574" s="118"/>
      <c r="K3574" s="118"/>
      <c r="L3574" s="118"/>
    </row>
    <row r="3575" spans="1:12">
      <c r="A3575" s="118"/>
      <c r="B3575" s="118"/>
      <c r="C3575" s="122"/>
      <c r="D3575" s="118"/>
      <c r="E3575" s="118"/>
      <c r="F3575" s="118"/>
      <c r="G3575" s="118"/>
      <c r="H3575" s="118"/>
      <c r="I3575" s="118"/>
      <c r="J3575" s="118"/>
      <c r="K3575" s="118"/>
      <c r="L3575" s="118"/>
    </row>
    <row r="3576" spans="1:12">
      <c r="A3576" s="118"/>
      <c r="B3576" s="118"/>
      <c r="C3576" s="122"/>
      <c r="D3576" s="118"/>
      <c r="E3576" s="118"/>
      <c r="F3576" s="118"/>
      <c r="G3576" s="118"/>
      <c r="H3576" s="118"/>
      <c r="I3576" s="118"/>
      <c r="J3576" s="118"/>
      <c r="K3576" s="118"/>
      <c r="L3576" s="118"/>
    </row>
    <row r="3577" spans="1:12">
      <c r="A3577" s="118"/>
      <c r="B3577" s="118"/>
      <c r="C3577" s="122"/>
      <c r="D3577" s="118"/>
      <c r="E3577" s="118"/>
      <c r="F3577" s="118"/>
      <c r="G3577" s="118"/>
      <c r="H3577" s="118"/>
      <c r="I3577" s="118"/>
      <c r="J3577" s="118"/>
      <c r="K3577" s="118"/>
      <c r="L3577" s="118"/>
    </row>
    <row r="3578" spans="1:12">
      <c r="A3578" s="118"/>
      <c r="B3578" s="118"/>
      <c r="C3578" s="122"/>
      <c r="D3578" s="118"/>
      <c r="E3578" s="118"/>
      <c r="F3578" s="118"/>
      <c r="G3578" s="118"/>
      <c r="H3578" s="118"/>
      <c r="I3578" s="118"/>
      <c r="J3578" s="118"/>
      <c r="K3578" s="118"/>
      <c r="L3578" s="118"/>
    </row>
    <row r="3579" spans="1:12">
      <c r="A3579" s="118"/>
      <c r="B3579" s="118"/>
      <c r="C3579" s="122"/>
      <c r="D3579" s="118"/>
      <c r="E3579" s="118"/>
      <c r="F3579" s="118"/>
      <c r="G3579" s="118"/>
      <c r="H3579" s="118"/>
      <c r="I3579" s="118"/>
      <c r="J3579" s="118"/>
      <c r="K3579" s="118"/>
      <c r="L3579" s="118"/>
    </row>
    <row r="3580" spans="1:12">
      <c r="A3580" s="118"/>
      <c r="B3580" s="118"/>
      <c r="C3580" s="122"/>
      <c r="D3580" s="118"/>
      <c r="E3580" s="118"/>
      <c r="F3580" s="118"/>
      <c r="G3580" s="118"/>
      <c r="H3580" s="118"/>
      <c r="I3580" s="118"/>
      <c r="J3580" s="118"/>
      <c r="K3580" s="118"/>
      <c r="L3580" s="118"/>
    </row>
    <row r="3581" spans="1:12">
      <c r="A3581" s="118"/>
      <c r="B3581" s="118"/>
      <c r="C3581" s="122"/>
      <c r="D3581" s="118"/>
      <c r="E3581" s="118"/>
      <c r="F3581" s="118"/>
      <c r="G3581" s="118"/>
      <c r="H3581" s="118"/>
      <c r="I3581" s="118"/>
      <c r="J3581" s="118"/>
      <c r="K3581" s="118"/>
      <c r="L3581" s="118"/>
    </row>
    <row r="3582" spans="1:12">
      <c r="A3582" s="118"/>
      <c r="B3582" s="118"/>
      <c r="C3582" s="122"/>
      <c r="D3582" s="118"/>
      <c r="E3582" s="118"/>
      <c r="F3582" s="118"/>
      <c r="G3582" s="118"/>
      <c r="H3582" s="118"/>
      <c r="I3582" s="118"/>
      <c r="J3582" s="118"/>
      <c r="K3582" s="118"/>
      <c r="L3582" s="118"/>
    </row>
    <row r="3583" spans="1:12">
      <c r="A3583" s="118"/>
      <c r="B3583" s="118"/>
      <c r="C3583" s="122"/>
      <c r="D3583" s="118"/>
      <c r="E3583" s="118"/>
      <c r="F3583" s="118"/>
      <c r="G3583" s="118"/>
      <c r="H3583" s="118"/>
      <c r="I3583" s="118"/>
      <c r="J3583" s="118"/>
      <c r="K3583" s="118"/>
      <c r="L3583" s="118"/>
    </row>
    <row r="3584" spans="1:12">
      <c r="A3584" s="118"/>
      <c r="B3584" s="118"/>
      <c r="C3584" s="122"/>
      <c r="D3584" s="118"/>
      <c r="E3584" s="118"/>
      <c r="F3584" s="118"/>
      <c r="G3584" s="118"/>
      <c r="H3584" s="118"/>
      <c r="I3584" s="118"/>
      <c r="J3584" s="118"/>
      <c r="K3584" s="118"/>
      <c r="L3584" s="118"/>
    </row>
    <row r="3585" spans="1:12">
      <c r="A3585" s="118"/>
      <c r="B3585" s="118"/>
      <c r="C3585" s="122"/>
      <c r="D3585" s="118"/>
      <c r="E3585" s="118"/>
      <c r="F3585" s="118"/>
      <c r="G3585" s="118"/>
      <c r="H3585" s="118"/>
      <c r="I3585" s="118"/>
      <c r="J3585" s="118"/>
      <c r="K3585" s="118"/>
      <c r="L3585" s="118"/>
    </row>
    <row r="3586" spans="1:12">
      <c r="A3586" s="118"/>
      <c r="B3586" s="118"/>
      <c r="C3586" s="122"/>
      <c r="D3586" s="118"/>
      <c r="E3586" s="118"/>
      <c r="F3586" s="118"/>
      <c r="G3586" s="118"/>
      <c r="H3586" s="118"/>
      <c r="I3586" s="118"/>
      <c r="J3586" s="118"/>
      <c r="K3586" s="118"/>
      <c r="L3586" s="118"/>
    </row>
    <row r="3587" spans="1:12">
      <c r="A3587" s="118"/>
      <c r="B3587" s="118"/>
      <c r="C3587" s="122"/>
      <c r="D3587" s="118"/>
      <c r="E3587" s="118"/>
      <c r="F3587" s="118"/>
      <c r="G3587" s="118"/>
      <c r="H3587" s="118"/>
      <c r="I3587" s="118"/>
      <c r="J3587" s="118"/>
      <c r="K3587" s="118"/>
      <c r="L3587" s="118"/>
    </row>
    <row r="3588" spans="1:12">
      <c r="A3588" s="118"/>
      <c r="B3588" s="118"/>
      <c r="C3588" s="122"/>
      <c r="D3588" s="118"/>
      <c r="E3588" s="118"/>
      <c r="F3588" s="118"/>
      <c r="G3588" s="118"/>
      <c r="H3588" s="118"/>
      <c r="I3588" s="118"/>
      <c r="J3588" s="118"/>
      <c r="K3588" s="118"/>
      <c r="L3588" s="118"/>
    </row>
    <row r="3589" spans="1:12">
      <c r="A3589" s="118"/>
      <c r="B3589" s="118"/>
      <c r="C3589" s="122"/>
      <c r="D3589" s="118"/>
      <c r="E3589" s="118"/>
      <c r="F3589" s="118"/>
      <c r="G3589" s="118"/>
      <c r="H3589" s="118"/>
      <c r="I3589" s="118"/>
      <c r="J3589" s="118"/>
      <c r="K3589" s="118"/>
      <c r="L3589" s="118"/>
    </row>
    <row r="3590" spans="1:12">
      <c r="A3590" s="118"/>
      <c r="B3590" s="118"/>
      <c r="C3590" s="122"/>
      <c r="D3590" s="118"/>
      <c r="E3590" s="118"/>
      <c r="F3590" s="118"/>
      <c r="G3590" s="118"/>
      <c r="H3590" s="118"/>
      <c r="I3590" s="118"/>
      <c r="J3590" s="118"/>
      <c r="K3590" s="118"/>
      <c r="L3590" s="118"/>
    </row>
    <row r="3591" spans="1:12">
      <c r="A3591" s="118"/>
      <c r="B3591" s="118"/>
      <c r="C3591" s="122"/>
      <c r="D3591" s="118"/>
      <c r="E3591" s="118"/>
      <c r="F3591" s="118"/>
      <c r="G3591" s="118"/>
      <c r="H3591" s="118"/>
      <c r="I3591" s="118"/>
      <c r="J3591" s="118"/>
      <c r="K3591" s="118"/>
      <c r="L3591" s="118"/>
    </row>
    <row r="3592" spans="1:12">
      <c r="A3592" s="118"/>
      <c r="B3592" s="118"/>
      <c r="C3592" s="122"/>
      <c r="D3592" s="118"/>
      <c r="E3592" s="118"/>
      <c r="F3592" s="118"/>
      <c r="G3592" s="118"/>
      <c r="H3592" s="118"/>
      <c r="I3592" s="118"/>
      <c r="J3592" s="118"/>
      <c r="K3592" s="118"/>
      <c r="L3592" s="118"/>
    </row>
    <row r="3593" spans="1:12">
      <c r="A3593" s="118"/>
      <c r="B3593" s="118"/>
      <c r="C3593" s="122"/>
      <c r="D3593" s="118"/>
      <c r="E3593" s="118"/>
      <c r="F3593" s="118"/>
      <c r="G3593" s="118"/>
      <c r="H3593" s="118"/>
      <c r="I3593" s="118"/>
      <c r="J3593" s="118"/>
      <c r="K3593" s="118"/>
      <c r="L3593" s="118"/>
    </row>
    <row r="3594" spans="1:12">
      <c r="A3594" s="118"/>
      <c r="B3594" s="118"/>
      <c r="C3594" s="122"/>
      <c r="D3594" s="118"/>
      <c r="E3594" s="118"/>
      <c r="F3594" s="118"/>
      <c r="G3594" s="118"/>
      <c r="H3594" s="118"/>
      <c r="I3594" s="118"/>
      <c r="J3594" s="118"/>
      <c r="K3594" s="118"/>
      <c r="L3594" s="118"/>
    </row>
    <row r="3595" spans="1:12">
      <c r="A3595" s="118"/>
      <c r="B3595" s="118"/>
      <c r="C3595" s="122"/>
      <c r="D3595" s="118"/>
      <c r="E3595" s="118"/>
      <c r="F3595" s="118"/>
      <c r="G3595" s="118"/>
      <c r="H3595" s="118"/>
      <c r="I3595" s="118"/>
      <c r="J3595" s="118"/>
      <c r="K3595" s="118"/>
      <c r="L3595" s="118"/>
    </row>
    <row r="3596" spans="1:12">
      <c r="A3596" s="118"/>
      <c r="B3596" s="118"/>
      <c r="C3596" s="122"/>
      <c r="D3596" s="118"/>
      <c r="E3596" s="118"/>
      <c r="F3596" s="118"/>
      <c r="G3596" s="118"/>
      <c r="H3596" s="118"/>
      <c r="I3596" s="118"/>
      <c r="J3596" s="118"/>
      <c r="K3596" s="118"/>
      <c r="L3596" s="118"/>
    </row>
    <row r="3597" spans="1:12">
      <c r="A3597" s="118"/>
      <c r="B3597" s="118"/>
      <c r="C3597" s="122"/>
      <c r="D3597" s="118"/>
      <c r="E3597" s="118"/>
      <c r="F3597" s="118"/>
      <c r="G3597" s="118"/>
      <c r="H3597" s="118"/>
      <c r="I3597" s="118"/>
      <c r="J3597" s="118"/>
      <c r="K3597" s="118"/>
      <c r="L3597" s="118"/>
    </row>
    <row r="3598" spans="1:12">
      <c r="A3598" s="118"/>
      <c r="B3598" s="118"/>
      <c r="C3598" s="122"/>
      <c r="D3598" s="118"/>
      <c r="E3598" s="118"/>
      <c r="F3598" s="118"/>
      <c r="G3598" s="118"/>
      <c r="H3598" s="118"/>
      <c r="I3598" s="118"/>
      <c r="J3598" s="118"/>
      <c r="K3598" s="118"/>
      <c r="L3598" s="118"/>
    </row>
    <row r="3599" spans="1:12">
      <c r="A3599" s="118"/>
      <c r="B3599" s="118"/>
      <c r="C3599" s="122"/>
      <c r="D3599" s="118"/>
      <c r="E3599" s="118"/>
      <c r="F3599" s="118"/>
      <c r="G3599" s="118"/>
      <c r="H3599" s="118"/>
      <c r="I3599" s="118"/>
      <c r="J3599" s="118"/>
      <c r="K3599" s="118"/>
      <c r="L3599" s="118"/>
    </row>
    <row r="3600" spans="1:12">
      <c r="A3600" s="118"/>
      <c r="B3600" s="118"/>
      <c r="C3600" s="122"/>
      <c r="D3600" s="118"/>
      <c r="E3600" s="118"/>
      <c r="F3600" s="118"/>
      <c r="G3600" s="118"/>
      <c r="H3600" s="118"/>
      <c r="I3600" s="118"/>
      <c r="J3600" s="118"/>
      <c r="K3600" s="118"/>
      <c r="L3600" s="118"/>
    </row>
    <row r="3601" spans="1:12">
      <c r="A3601" s="118"/>
      <c r="B3601" s="118"/>
      <c r="C3601" s="122"/>
      <c r="D3601" s="118"/>
      <c r="E3601" s="118"/>
      <c r="F3601" s="118"/>
      <c r="G3601" s="118"/>
      <c r="H3601" s="118"/>
      <c r="I3601" s="118"/>
      <c r="J3601" s="118"/>
      <c r="K3601" s="118"/>
      <c r="L3601" s="118"/>
    </row>
    <row r="3602" spans="1:12">
      <c r="A3602" s="118"/>
      <c r="B3602" s="118"/>
      <c r="C3602" s="122"/>
      <c r="D3602" s="118"/>
      <c r="E3602" s="118"/>
      <c r="F3602" s="118"/>
      <c r="G3602" s="118"/>
      <c r="H3602" s="118"/>
      <c r="I3602" s="118"/>
      <c r="J3602" s="118"/>
      <c r="K3602" s="118"/>
      <c r="L3602" s="118"/>
    </row>
    <row r="3603" spans="1:12">
      <c r="A3603" s="118"/>
      <c r="B3603" s="118"/>
      <c r="C3603" s="122"/>
      <c r="D3603" s="118"/>
      <c r="E3603" s="118"/>
      <c r="F3603" s="118"/>
      <c r="G3603" s="118"/>
      <c r="H3603" s="118"/>
      <c r="I3603" s="118"/>
      <c r="J3603" s="118"/>
      <c r="K3603" s="118"/>
      <c r="L3603" s="118"/>
    </row>
    <row r="3604" spans="1:12">
      <c r="A3604" s="118"/>
      <c r="B3604" s="118"/>
      <c r="C3604" s="122"/>
      <c r="D3604" s="118"/>
      <c r="E3604" s="118"/>
      <c r="F3604" s="118"/>
      <c r="G3604" s="118"/>
      <c r="H3604" s="118"/>
      <c r="I3604" s="118"/>
      <c r="J3604" s="118"/>
      <c r="K3604" s="118"/>
      <c r="L3604" s="118"/>
    </row>
    <row r="3605" spans="1:12">
      <c r="A3605" s="118"/>
      <c r="B3605" s="118"/>
      <c r="C3605" s="122"/>
      <c r="D3605" s="118"/>
      <c r="E3605" s="118"/>
      <c r="F3605" s="118"/>
      <c r="G3605" s="118"/>
      <c r="H3605" s="118"/>
      <c r="I3605" s="118"/>
      <c r="J3605" s="118"/>
      <c r="K3605" s="118"/>
      <c r="L3605" s="118"/>
    </row>
    <row r="3606" spans="1:12">
      <c r="A3606" s="118"/>
      <c r="B3606" s="118"/>
      <c r="C3606" s="122"/>
      <c r="D3606" s="118"/>
      <c r="E3606" s="118"/>
      <c r="F3606" s="118"/>
      <c r="G3606" s="118"/>
      <c r="H3606" s="118"/>
      <c r="I3606" s="118"/>
      <c r="J3606" s="118"/>
      <c r="K3606" s="118"/>
      <c r="L3606" s="118"/>
    </row>
    <row r="3607" spans="1:12">
      <c r="A3607" s="118"/>
      <c r="B3607" s="118"/>
      <c r="C3607" s="122"/>
      <c r="D3607" s="118"/>
      <c r="E3607" s="118"/>
      <c r="F3607" s="118"/>
      <c r="G3607" s="118"/>
      <c r="H3607" s="118"/>
      <c r="I3607" s="118"/>
      <c r="J3607" s="118"/>
      <c r="K3607" s="118"/>
      <c r="L3607" s="118"/>
    </row>
    <row r="3608" spans="1:12">
      <c r="A3608" s="118"/>
      <c r="B3608" s="118"/>
      <c r="C3608" s="122"/>
      <c r="D3608" s="118"/>
      <c r="E3608" s="118"/>
      <c r="F3608" s="118"/>
      <c r="G3608" s="118"/>
      <c r="H3608" s="118"/>
      <c r="I3608" s="118"/>
      <c r="J3608" s="118"/>
      <c r="K3608" s="118"/>
      <c r="L3608" s="118"/>
    </row>
    <row r="3609" spans="1:12">
      <c r="A3609" s="118"/>
      <c r="B3609" s="118"/>
      <c r="C3609" s="122"/>
      <c r="D3609" s="118"/>
      <c r="E3609" s="118"/>
      <c r="F3609" s="118"/>
      <c r="G3609" s="118"/>
      <c r="H3609" s="118"/>
      <c r="I3609" s="118"/>
      <c r="J3609" s="118"/>
      <c r="K3609" s="118"/>
      <c r="L3609" s="118"/>
    </row>
    <row r="3610" spans="1:12">
      <c r="A3610" s="118"/>
      <c r="B3610" s="118"/>
      <c r="C3610" s="122"/>
      <c r="D3610" s="118"/>
      <c r="E3610" s="118"/>
      <c r="F3610" s="118"/>
      <c r="G3610" s="118"/>
      <c r="H3610" s="118"/>
      <c r="I3610" s="118"/>
      <c r="J3610" s="118"/>
      <c r="K3610" s="118"/>
      <c r="L3610" s="118"/>
    </row>
    <row r="3611" spans="1:12">
      <c r="A3611" s="118"/>
      <c r="B3611" s="118"/>
      <c r="C3611" s="122"/>
      <c r="D3611" s="118"/>
      <c r="E3611" s="118"/>
      <c r="F3611" s="118"/>
      <c r="G3611" s="118"/>
      <c r="H3611" s="118"/>
      <c r="I3611" s="118"/>
      <c r="J3611" s="118"/>
      <c r="K3611" s="118"/>
      <c r="L3611" s="118"/>
    </row>
    <row r="3612" spans="1:12">
      <c r="A3612" s="118"/>
      <c r="B3612" s="118"/>
      <c r="C3612" s="122"/>
      <c r="D3612" s="118"/>
      <c r="E3612" s="118"/>
      <c r="F3612" s="118"/>
      <c r="G3612" s="118"/>
      <c r="H3612" s="118"/>
      <c r="I3612" s="118"/>
      <c r="J3612" s="118"/>
      <c r="K3612" s="118"/>
      <c r="L3612" s="118"/>
    </row>
    <row r="3613" spans="1:12">
      <c r="A3613" s="118"/>
      <c r="B3613" s="118"/>
      <c r="C3613" s="122"/>
      <c r="D3613" s="118"/>
      <c r="E3613" s="118"/>
      <c r="F3613" s="118"/>
      <c r="G3613" s="118"/>
      <c r="H3613" s="118"/>
      <c r="I3613" s="118"/>
      <c r="J3613" s="118"/>
      <c r="K3613" s="118"/>
      <c r="L3613" s="118"/>
    </row>
    <row r="3614" spans="1:12">
      <c r="A3614" s="118"/>
      <c r="B3614" s="118"/>
      <c r="C3614" s="122"/>
      <c r="D3614" s="118"/>
      <c r="E3614" s="118"/>
      <c r="F3614" s="118"/>
      <c r="G3614" s="118"/>
      <c r="H3614" s="118"/>
      <c r="I3614" s="118"/>
      <c r="J3614" s="118"/>
      <c r="K3614" s="118"/>
      <c r="L3614" s="118"/>
    </row>
    <row r="3615" spans="1:12">
      <c r="A3615" s="118"/>
      <c r="B3615" s="118"/>
      <c r="C3615" s="122"/>
      <c r="D3615" s="118"/>
      <c r="E3615" s="118"/>
      <c r="F3615" s="118"/>
      <c r="G3615" s="118"/>
      <c r="H3615" s="118"/>
      <c r="I3615" s="118"/>
      <c r="J3615" s="118"/>
      <c r="K3615" s="118"/>
      <c r="L3615" s="118"/>
    </row>
    <row r="3616" spans="1:12">
      <c r="A3616" s="118"/>
      <c r="B3616" s="118"/>
      <c r="C3616" s="122"/>
      <c r="D3616" s="118"/>
      <c r="E3616" s="118"/>
      <c r="F3616" s="118"/>
      <c r="G3616" s="118"/>
      <c r="H3616" s="118"/>
      <c r="I3616" s="118"/>
      <c r="J3616" s="118"/>
      <c r="K3616" s="118"/>
      <c r="L3616" s="118"/>
    </row>
    <row r="3617" spans="1:12">
      <c r="A3617" s="118"/>
      <c r="B3617" s="118"/>
      <c r="C3617" s="122"/>
      <c r="D3617" s="118"/>
      <c r="E3617" s="118"/>
      <c r="F3617" s="118"/>
      <c r="G3617" s="118"/>
      <c r="H3617" s="118"/>
      <c r="I3617" s="118"/>
      <c r="J3617" s="118"/>
      <c r="K3617" s="118"/>
      <c r="L3617" s="118"/>
    </row>
    <row r="3618" spans="1:12">
      <c r="A3618" s="118"/>
      <c r="B3618" s="118"/>
      <c r="C3618" s="122"/>
      <c r="D3618" s="118"/>
      <c r="E3618" s="118"/>
      <c r="F3618" s="118"/>
      <c r="G3618" s="118"/>
      <c r="H3618" s="118"/>
      <c r="I3618" s="118"/>
      <c r="J3618" s="118"/>
      <c r="K3618" s="118"/>
      <c r="L3618" s="118"/>
    </row>
    <row r="3619" spans="1:12">
      <c r="A3619" s="118"/>
      <c r="B3619" s="118"/>
      <c r="C3619" s="122"/>
      <c r="D3619" s="118"/>
      <c r="E3619" s="118"/>
      <c r="F3619" s="118"/>
      <c r="G3619" s="118"/>
      <c r="H3619" s="118"/>
      <c r="I3619" s="118"/>
      <c r="J3619" s="118"/>
      <c r="K3619" s="118"/>
      <c r="L3619" s="118"/>
    </row>
    <row r="3620" spans="1:12">
      <c r="A3620" s="118"/>
      <c r="B3620" s="118"/>
      <c r="C3620" s="122"/>
      <c r="D3620" s="118"/>
      <c r="E3620" s="118"/>
      <c r="F3620" s="118"/>
      <c r="G3620" s="118"/>
      <c r="H3620" s="118"/>
      <c r="I3620" s="118"/>
      <c r="J3620" s="118"/>
      <c r="K3620" s="118"/>
      <c r="L3620" s="118"/>
    </row>
    <row r="3621" spans="1:12">
      <c r="A3621" s="118"/>
      <c r="B3621" s="118"/>
      <c r="C3621" s="122"/>
      <c r="D3621" s="118"/>
      <c r="E3621" s="118"/>
      <c r="F3621" s="118"/>
      <c r="G3621" s="118"/>
      <c r="H3621" s="118"/>
      <c r="I3621" s="118"/>
      <c r="J3621" s="118"/>
      <c r="K3621" s="118"/>
      <c r="L3621" s="118"/>
    </row>
    <row r="3622" spans="1:12">
      <c r="A3622" s="118"/>
      <c r="B3622" s="118"/>
      <c r="C3622" s="122"/>
      <c r="D3622" s="118"/>
      <c r="E3622" s="118"/>
      <c r="F3622" s="118"/>
      <c r="G3622" s="118"/>
      <c r="H3622" s="118"/>
      <c r="I3622" s="118"/>
      <c r="J3622" s="118"/>
      <c r="K3622" s="118"/>
      <c r="L3622" s="118"/>
    </row>
    <row r="3623" spans="1:12">
      <c r="A3623" s="118"/>
      <c r="B3623" s="118"/>
      <c r="C3623" s="122"/>
      <c r="D3623" s="118"/>
      <c r="E3623" s="118"/>
      <c r="F3623" s="118"/>
      <c r="G3623" s="118"/>
      <c r="H3623" s="118"/>
      <c r="I3623" s="118"/>
      <c r="J3623" s="118"/>
      <c r="K3623" s="118"/>
      <c r="L3623" s="118"/>
    </row>
    <row r="3624" spans="1:12">
      <c r="A3624" s="118"/>
      <c r="B3624" s="118"/>
      <c r="C3624" s="122"/>
      <c r="D3624" s="118"/>
      <c r="E3624" s="118"/>
      <c r="F3624" s="118"/>
      <c r="G3624" s="118"/>
      <c r="H3624" s="118"/>
      <c r="I3624" s="118"/>
      <c r="J3624" s="118"/>
      <c r="K3624" s="118"/>
      <c r="L3624" s="118"/>
    </row>
    <row r="3625" spans="1:12">
      <c r="A3625" s="118"/>
      <c r="B3625" s="118"/>
      <c r="C3625" s="122"/>
      <c r="D3625" s="118"/>
      <c r="E3625" s="118"/>
      <c r="F3625" s="118"/>
      <c r="G3625" s="118"/>
      <c r="H3625" s="118"/>
      <c r="I3625" s="118"/>
      <c r="J3625" s="118"/>
      <c r="K3625" s="118"/>
      <c r="L3625" s="118"/>
    </row>
    <row r="3626" spans="1:12">
      <c r="A3626" s="118"/>
      <c r="B3626" s="118"/>
      <c r="C3626" s="122"/>
      <c r="D3626" s="118"/>
      <c r="E3626" s="118"/>
      <c r="F3626" s="118"/>
      <c r="G3626" s="118"/>
      <c r="H3626" s="118"/>
      <c r="I3626" s="118"/>
      <c r="J3626" s="118"/>
      <c r="K3626" s="118"/>
      <c r="L3626" s="118"/>
    </row>
    <row r="3627" spans="1:12">
      <c r="A3627" s="118"/>
      <c r="B3627" s="118"/>
      <c r="C3627" s="122"/>
      <c r="D3627" s="118"/>
      <c r="E3627" s="118"/>
      <c r="F3627" s="118"/>
      <c r="G3627" s="118"/>
      <c r="H3627" s="118"/>
      <c r="I3627" s="118"/>
      <c r="J3627" s="118"/>
      <c r="K3627" s="118"/>
      <c r="L3627" s="118"/>
    </row>
    <row r="3628" spans="1:12">
      <c r="A3628" s="118"/>
      <c r="B3628" s="118"/>
      <c r="C3628" s="122"/>
      <c r="D3628" s="118"/>
      <c r="E3628" s="118"/>
      <c r="F3628" s="118"/>
      <c r="G3628" s="118"/>
      <c r="H3628" s="118"/>
      <c r="I3628" s="118"/>
      <c r="J3628" s="118"/>
      <c r="K3628" s="118"/>
      <c r="L3628" s="118"/>
    </row>
    <row r="3629" spans="1:12">
      <c r="A3629" s="118"/>
      <c r="B3629" s="118"/>
      <c r="C3629" s="122"/>
      <c r="D3629" s="118"/>
      <c r="E3629" s="118"/>
      <c r="F3629" s="118"/>
      <c r="G3629" s="118"/>
      <c r="H3629" s="118"/>
      <c r="I3629" s="118"/>
      <c r="J3629" s="118"/>
      <c r="K3629" s="118"/>
      <c r="L3629" s="118"/>
    </row>
    <row r="3630" spans="1:12">
      <c r="A3630" s="118"/>
      <c r="B3630" s="118"/>
      <c r="C3630" s="122"/>
      <c r="D3630" s="118"/>
      <c r="E3630" s="118"/>
      <c r="F3630" s="118"/>
      <c r="G3630" s="118"/>
      <c r="H3630" s="118"/>
      <c r="I3630" s="118"/>
      <c r="J3630" s="118"/>
      <c r="K3630" s="118"/>
      <c r="L3630" s="118"/>
    </row>
    <row r="3631" spans="1:12">
      <c r="A3631" s="118"/>
      <c r="B3631" s="118"/>
      <c r="C3631" s="122"/>
      <c r="D3631" s="118"/>
      <c r="E3631" s="118"/>
      <c r="F3631" s="118"/>
      <c r="G3631" s="118"/>
      <c r="H3631" s="118"/>
      <c r="I3631" s="118"/>
      <c r="J3631" s="118"/>
      <c r="K3631" s="118"/>
      <c r="L3631" s="118"/>
    </row>
    <row r="3632" spans="1:12">
      <c r="A3632" s="118"/>
      <c r="B3632" s="118"/>
      <c r="C3632" s="122"/>
      <c r="D3632" s="118"/>
      <c r="E3632" s="118"/>
      <c r="F3632" s="118"/>
      <c r="G3632" s="118"/>
      <c r="H3632" s="118"/>
      <c r="I3632" s="118"/>
      <c r="J3632" s="118"/>
      <c r="K3632" s="118"/>
      <c r="L3632" s="118"/>
    </row>
    <row r="3633" spans="1:12">
      <c r="A3633" s="118"/>
      <c r="B3633" s="118"/>
      <c r="C3633" s="122"/>
      <c r="D3633" s="118"/>
      <c r="E3633" s="118"/>
      <c r="F3633" s="118"/>
      <c r="G3633" s="118"/>
      <c r="H3633" s="118"/>
      <c r="I3633" s="118"/>
      <c r="J3633" s="118"/>
      <c r="K3633" s="118"/>
      <c r="L3633" s="118"/>
    </row>
    <row r="3634" spans="1:12">
      <c r="A3634" s="118"/>
      <c r="B3634" s="118"/>
      <c r="C3634" s="122"/>
      <c r="D3634" s="118"/>
      <c r="E3634" s="118"/>
      <c r="F3634" s="118"/>
      <c r="G3634" s="118"/>
      <c r="H3634" s="118"/>
      <c r="I3634" s="118"/>
      <c r="J3634" s="118"/>
      <c r="K3634" s="118"/>
      <c r="L3634" s="118"/>
    </row>
    <row r="3635" spans="1:12">
      <c r="A3635" s="118"/>
      <c r="B3635" s="118"/>
      <c r="C3635" s="122"/>
      <c r="D3635" s="118"/>
      <c r="E3635" s="118"/>
      <c r="F3635" s="118"/>
      <c r="G3635" s="118"/>
      <c r="H3635" s="118"/>
      <c r="I3635" s="118"/>
      <c r="J3635" s="118"/>
      <c r="K3635" s="118"/>
      <c r="L3635" s="118"/>
    </row>
    <row r="3636" spans="1:12">
      <c r="A3636" s="118"/>
      <c r="B3636" s="118"/>
      <c r="C3636" s="122"/>
      <c r="D3636" s="118"/>
      <c r="E3636" s="118"/>
      <c r="F3636" s="118"/>
      <c r="G3636" s="118"/>
      <c r="H3636" s="118"/>
      <c r="I3636" s="118"/>
      <c r="J3636" s="118"/>
      <c r="K3636" s="118"/>
      <c r="L3636" s="118"/>
    </row>
    <row r="3637" spans="1:12">
      <c r="A3637" s="118"/>
      <c r="B3637" s="118"/>
      <c r="C3637" s="122"/>
      <c r="D3637" s="118"/>
      <c r="E3637" s="118"/>
      <c r="F3637" s="118"/>
      <c r="G3637" s="118"/>
      <c r="H3637" s="118"/>
      <c r="I3637" s="118"/>
      <c r="J3637" s="118"/>
      <c r="K3637" s="118"/>
      <c r="L3637" s="118"/>
    </row>
    <row r="3638" spans="1:12">
      <c r="A3638" s="118"/>
      <c r="B3638" s="118"/>
      <c r="C3638" s="122"/>
      <c r="D3638" s="118"/>
      <c r="E3638" s="118"/>
      <c r="F3638" s="118"/>
      <c r="G3638" s="118"/>
      <c r="H3638" s="118"/>
      <c r="I3638" s="118"/>
      <c r="J3638" s="118"/>
      <c r="K3638" s="118"/>
      <c r="L3638" s="118"/>
    </row>
    <row r="3639" spans="1:12">
      <c r="A3639" s="118"/>
      <c r="B3639" s="118"/>
      <c r="C3639" s="122"/>
      <c r="D3639" s="118"/>
      <c r="E3639" s="118"/>
      <c r="F3639" s="118"/>
      <c r="G3639" s="118"/>
      <c r="H3639" s="118"/>
      <c r="I3639" s="118"/>
      <c r="J3639" s="118"/>
      <c r="K3639" s="118"/>
      <c r="L3639" s="118"/>
    </row>
    <row r="3640" spans="1:12">
      <c r="A3640" s="118"/>
      <c r="B3640" s="118"/>
      <c r="C3640" s="122"/>
      <c r="D3640" s="118"/>
      <c r="E3640" s="118"/>
      <c r="F3640" s="118"/>
      <c r="G3640" s="118"/>
      <c r="H3640" s="118"/>
      <c r="I3640" s="118"/>
      <c r="J3640" s="118"/>
      <c r="K3640" s="118"/>
      <c r="L3640" s="118"/>
    </row>
    <row r="3641" spans="1:12">
      <c r="A3641" s="118"/>
      <c r="B3641" s="118"/>
      <c r="C3641" s="122"/>
      <c r="D3641" s="118"/>
      <c r="E3641" s="118"/>
      <c r="F3641" s="118"/>
      <c r="G3641" s="118"/>
      <c r="H3641" s="118"/>
      <c r="I3641" s="118"/>
      <c r="J3641" s="118"/>
      <c r="K3641" s="118"/>
      <c r="L3641" s="118"/>
    </row>
    <row r="3642" spans="1:12">
      <c r="A3642" s="118"/>
      <c r="B3642" s="118"/>
      <c r="C3642" s="122"/>
      <c r="D3642" s="118"/>
      <c r="E3642" s="118"/>
      <c r="F3642" s="118"/>
      <c r="G3642" s="118"/>
      <c r="H3642" s="118"/>
      <c r="I3642" s="118"/>
      <c r="J3642" s="118"/>
      <c r="K3642" s="118"/>
      <c r="L3642" s="118"/>
    </row>
    <row r="3643" spans="1:12">
      <c r="A3643" s="118"/>
      <c r="B3643" s="118"/>
      <c r="C3643" s="122"/>
      <c r="D3643" s="118"/>
      <c r="E3643" s="118"/>
      <c r="F3643" s="118"/>
      <c r="G3643" s="118"/>
      <c r="H3643" s="118"/>
      <c r="I3643" s="118"/>
      <c r="J3643" s="118"/>
      <c r="K3643" s="118"/>
      <c r="L3643" s="118"/>
    </row>
    <row r="3644" spans="1:12">
      <c r="A3644" s="118"/>
      <c r="B3644" s="118"/>
      <c r="C3644" s="122"/>
      <c r="D3644" s="118"/>
      <c r="E3644" s="118"/>
      <c r="F3644" s="118"/>
      <c r="G3644" s="118"/>
      <c r="H3644" s="118"/>
      <c r="I3644" s="118"/>
      <c r="J3644" s="118"/>
      <c r="K3644" s="118"/>
      <c r="L3644" s="118"/>
    </row>
    <row r="3645" spans="1:12">
      <c r="A3645" s="118"/>
      <c r="B3645" s="118"/>
      <c r="C3645" s="122"/>
      <c r="D3645" s="118"/>
      <c r="E3645" s="118"/>
      <c r="F3645" s="118"/>
      <c r="G3645" s="118"/>
      <c r="H3645" s="118"/>
      <c r="I3645" s="118"/>
      <c r="J3645" s="118"/>
      <c r="K3645" s="118"/>
      <c r="L3645" s="118"/>
    </row>
    <row r="3646" spans="1:12">
      <c r="A3646" s="118"/>
      <c r="B3646" s="118"/>
      <c r="C3646" s="122"/>
      <c r="D3646" s="118"/>
      <c r="E3646" s="118"/>
      <c r="F3646" s="118"/>
      <c r="G3646" s="118"/>
      <c r="H3646" s="118"/>
      <c r="I3646" s="118"/>
      <c r="J3646" s="118"/>
      <c r="K3646" s="118"/>
      <c r="L3646" s="118"/>
    </row>
    <row r="3647" spans="1:12">
      <c r="A3647" s="118"/>
      <c r="B3647" s="118"/>
      <c r="C3647" s="122"/>
      <c r="D3647" s="118"/>
      <c r="E3647" s="118"/>
      <c r="F3647" s="118"/>
      <c r="G3647" s="118"/>
      <c r="H3647" s="118"/>
      <c r="I3647" s="118"/>
      <c r="J3647" s="118"/>
      <c r="K3647" s="118"/>
      <c r="L3647" s="118"/>
    </row>
    <row r="3648" spans="1:12">
      <c r="A3648" s="118"/>
      <c r="B3648" s="118"/>
      <c r="C3648" s="122"/>
      <c r="D3648" s="118"/>
      <c r="E3648" s="118"/>
      <c r="F3648" s="118"/>
      <c r="G3648" s="118"/>
      <c r="H3648" s="118"/>
      <c r="I3648" s="118"/>
      <c r="J3648" s="118"/>
      <c r="K3648" s="118"/>
      <c r="L3648" s="118"/>
    </row>
    <row r="3649" spans="1:12">
      <c r="A3649" s="118"/>
      <c r="B3649" s="118"/>
      <c r="C3649" s="122"/>
      <c r="D3649" s="118"/>
      <c r="E3649" s="118"/>
      <c r="F3649" s="118"/>
      <c r="G3649" s="118"/>
      <c r="H3649" s="118"/>
      <c r="I3649" s="118"/>
      <c r="J3649" s="118"/>
      <c r="K3649" s="118"/>
      <c r="L3649" s="118"/>
    </row>
    <row r="3650" spans="1:12">
      <c r="A3650" s="118"/>
      <c r="B3650" s="118"/>
      <c r="C3650" s="122"/>
      <c r="D3650" s="118"/>
      <c r="E3650" s="118"/>
      <c r="F3650" s="118"/>
      <c r="G3650" s="118"/>
      <c r="H3650" s="118"/>
      <c r="I3650" s="118"/>
      <c r="J3650" s="118"/>
      <c r="K3650" s="118"/>
      <c r="L3650" s="118"/>
    </row>
    <row r="3651" spans="1:12">
      <c r="A3651" s="118"/>
      <c r="B3651" s="118"/>
      <c r="C3651" s="122"/>
      <c r="D3651" s="118"/>
      <c r="E3651" s="118"/>
      <c r="F3651" s="118"/>
      <c r="G3651" s="118"/>
      <c r="H3651" s="118"/>
      <c r="I3651" s="118"/>
      <c r="J3651" s="118"/>
      <c r="K3651" s="118"/>
      <c r="L3651" s="118"/>
    </row>
    <row r="3652" spans="1:12">
      <c r="A3652" s="118"/>
      <c r="B3652" s="118"/>
      <c r="C3652" s="122"/>
      <c r="D3652" s="118"/>
      <c r="E3652" s="118"/>
      <c r="F3652" s="118"/>
      <c r="G3652" s="118"/>
      <c r="H3652" s="118"/>
      <c r="I3652" s="118"/>
      <c r="J3652" s="118"/>
      <c r="K3652" s="118"/>
      <c r="L3652" s="118"/>
    </row>
    <row r="3653" spans="1:12">
      <c r="A3653" s="118"/>
      <c r="B3653" s="118"/>
      <c r="C3653" s="122"/>
      <c r="D3653" s="118"/>
      <c r="E3653" s="118"/>
      <c r="F3653" s="118"/>
      <c r="G3653" s="118"/>
      <c r="H3653" s="118"/>
      <c r="I3653" s="118"/>
      <c r="J3653" s="118"/>
      <c r="K3653" s="118"/>
      <c r="L3653" s="118"/>
    </row>
    <row r="3654" spans="1:12">
      <c r="A3654" s="118"/>
      <c r="B3654" s="118"/>
      <c r="C3654" s="122"/>
      <c r="D3654" s="118"/>
      <c r="E3654" s="122"/>
      <c r="F3654" s="118"/>
      <c r="G3654" s="118"/>
      <c r="H3654" s="118"/>
      <c r="I3654" s="118"/>
      <c r="J3654" s="118"/>
      <c r="K3654" s="118"/>
      <c r="L3654" s="118"/>
    </row>
    <row r="3655" spans="1:12">
      <c r="A3655" s="118"/>
      <c r="B3655" s="118"/>
      <c r="C3655" s="122"/>
      <c r="D3655" s="118"/>
      <c r="E3655" s="122"/>
      <c r="F3655" s="118"/>
      <c r="G3655" s="118"/>
      <c r="H3655" s="118"/>
      <c r="I3655" s="118"/>
      <c r="J3655" s="118"/>
      <c r="K3655" s="118"/>
      <c r="L3655" s="118"/>
    </row>
    <row r="3656" spans="1:12">
      <c r="A3656" s="118"/>
      <c r="B3656" s="118"/>
      <c r="C3656" s="122"/>
      <c r="D3656" s="118"/>
      <c r="E3656" s="122"/>
      <c r="F3656" s="118"/>
      <c r="G3656" s="118"/>
      <c r="H3656" s="118"/>
      <c r="I3656" s="118"/>
      <c r="J3656" s="118"/>
      <c r="K3656" s="118"/>
      <c r="L3656" s="118"/>
    </row>
    <row r="3657" spans="1:12">
      <c r="A3657" s="118"/>
      <c r="B3657" s="118"/>
      <c r="C3657" s="122"/>
      <c r="D3657" s="118"/>
      <c r="E3657" s="122"/>
      <c r="F3657" s="118"/>
      <c r="G3657" s="118"/>
      <c r="H3657" s="118"/>
      <c r="I3657" s="118"/>
      <c r="J3657" s="118"/>
      <c r="K3657" s="118"/>
      <c r="L3657" s="118"/>
    </row>
    <row r="3658" spans="1:12">
      <c r="A3658" s="118"/>
      <c r="B3658" s="118"/>
      <c r="C3658" s="122"/>
      <c r="D3658" s="118"/>
      <c r="E3658" s="122"/>
      <c r="F3658" s="118"/>
      <c r="G3658" s="118"/>
      <c r="H3658" s="118"/>
      <c r="I3658" s="118"/>
      <c r="J3658" s="118"/>
      <c r="K3658" s="118"/>
      <c r="L3658" s="118"/>
    </row>
    <row r="3659" spans="1:12">
      <c r="A3659" s="118"/>
      <c r="B3659" s="118"/>
      <c r="C3659" s="122"/>
      <c r="D3659" s="118"/>
      <c r="E3659" s="122"/>
      <c r="F3659" s="118"/>
      <c r="G3659" s="118"/>
      <c r="H3659" s="118"/>
      <c r="I3659" s="118"/>
      <c r="J3659" s="118"/>
      <c r="K3659" s="118"/>
      <c r="L3659" s="118"/>
    </row>
    <row r="3660" spans="1:12">
      <c r="A3660" s="118"/>
      <c r="B3660" s="118"/>
      <c r="C3660" s="122"/>
      <c r="D3660" s="118"/>
      <c r="E3660" s="122"/>
      <c r="F3660" s="118"/>
      <c r="G3660" s="118"/>
      <c r="H3660" s="118"/>
      <c r="I3660" s="118"/>
      <c r="J3660" s="118"/>
      <c r="K3660" s="118"/>
      <c r="L3660" s="118"/>
    </row>
    <row r="3661" spans="1:12">
      <c r="A3661" s="118"/>
      <c r="B3661" s="118"/>
      <c r="C3661" s="122"/>
      <c r="D3661" s="118"/>
      <c r="E3661" s="122"/>
      <c r="F3661" s="118"/>
      <c r="G3661" s="118"/>
      <c r="H3661" s="118"/>
      <c r="I3661" s="118"/>
      <c r="J3661" s="118"/>
      <c r="K3661" s="118"/>
      <c r="L3661" s="118"/>
    </row>
    <row r="3662" spans="1:12">
      <c r="A3662" s="118"/>
      <c r="B3662" s="118"/>
      <c r="C3662" s="122"/>
      <c r="D3662" s="118"/>
      <c r="E3662" s="122"/>
      <c r="F3662" s="118"/>
      <c r="G3662" s="118"/>
      <c r="H3662" s="118"/>
      <c r="I3662" s="118"/>
      <c r="J3662" s="118"/>
      <c r="K3662" s="118"/>
      <c r="L3662" s="118"/>
    </row>
    <row r="3663" spans="1:12">
      <c r="A3663" s="118"/>
      <c r="B3663" s="118"/>
      <c r="C3663" s="122"/>
      <c r="D3663" s="118"/>
      <c r="E3663" s="118"/>
      <c r="F3663" s="118"/>
      <c r="G3663" s="118"/>
      <c r="H3663" s="118"/>
      <c r="I3663" s="118"/>
      <c r="J3663" s="118"/>
      <c r="K3663" s="118"/>
      <c r="L3663" s="118"/>
    </row>
    <row r="3664" spans="1:12">
      <c r="A3664" s="118"/>
      <c r="B3664" s="118"/>
      <c r="C3664" s="122"/>
      <c r="D3664" s="118"/>
      <c r="E3664" s="118"/>
      <c r="F3664" s="118"/>
      <c r="G3664" s="118"/>
      <c r="H3664" s="118"/>
      <c r="I3664" s="118"/>
      <c r="J3664" s="118"/>
      <c r="K3664" s="118"/>
      <c r="L3664" s="118"/>
    </row>
    <row r="3665" spans="1:12">
      <c r="A3665" s="118"/>
      <c r="B3665" s="118"/>
      <c r="C3665" s="122"/>
      <c r="D3665" s="118"/>
      <c r="E3665" s="118"/>
      <c r="F3665" s="118"/>
      <c r="G3665" s="118"/>
      <c r="H3665" s="118"/>
      <c r="I3665" s="118"/>
      <c r="J3665" s="118"/>
      <c r="K3665" s="118"/>
      <c r="L3665" s="118"/>
    </row>
    <row r="3666" spans="1:12">
      <c r="A3666" s="118"/>
      <c r="B3666" s="118"/>
      <c r="C3666" s="122"/>
      <c r="D3666" s="118"/>
      <c r="E3666" s="118"/>
      <c r="F3666" s="118"/>
      <c r="G3666" s="118"/>
      <c r="H3666" s="118"/>
      <c r="I3666" s="118"/>
      <c r="J3666" s="118"/>
      <c r="K3666" s="118"/>
      <c r="L3666" s="118"/>
    </row>
    <row r="3667" spans="1:12">
      <c r="A3667" s="118"/>
      <c r="B3667" s="118"/>
      <c r="C3667" s="122"/>
      <c r="D3667" s="118"/>
      <c r="E3667" s="118"/>
      <c r="F3667" s="118"/>
      <c r="G3667" s="118"/>
      <c r="H3667" s="118"/>
      <c r="I3667" s="118"/>
      <c r="J3667" s="118"/>
      <c r="K3667" s="118"/>
      <c r="L3667" s="118"/>
    </row>
    <row r="3668" spans="1:12">
      <c r="A3668" s="118"/>
      <c r="B3668" s="118"/>
      <c r="C3668" s="122"/>
      <c r="D3668" s="118"/>
      <c r="E3668" s="118"/>
      <c r="F3668" s="118"/>
      <c r="G3668" s="118"/>
      <c r="H3668" s="118"/>
      <c r="I3668" s="118"/>
      <c r="J3668" s="118"/>
      <c r="K3668" s="118"/>
      <c r="L3668" s="118"/>
    </row>
    <row r="3669" spans="1:12">
      <c r="A3669" s="118"/>
      <c r="B3669" s="118"/>
      <c r="C3669" s="122"/>
      <c r="D3669" s="118"/>
      <c r="E3669" s="118"/>
      <c r="F3669" s="118"/>
      <c r="G3669" s="118"/>
      <c r="H3669" s="118"/>
      <c r="I3669" s="118"/>
      <c r="J3669" s="118"/>
      <c r="K3669" s="118"/>
      <c r="L3669" s="118"/>
    </row>
    <row r="3670" spans="1:12">
      <c r="A3670" s="118"/>
      <c r="B3670" s="118"/>
      <c r="C3670" s="122"/>
      <c r="D3670" s="118"/>
      <c r="E3670" s="118"/>
      <c r="F3670" s="118"/>
      <c r="G3670" s="118"/>
      <c r="H3670" s="118"/>
      <c r="I3670" s="118"/>
      <c r="J3670" s="118"/>
      <c r="K3670" s="118"/>
      <c r="L3670" s="118"/>
    </row>
    <row r="3671" spans="1:12">
      <c r="A3671" s="118"/>
      <c r="B3671" s="118"/>
      <c r="C3671" s="122"/>
      <c r="D3671" s="118"/>
      <c r="E3671" s="118"/>
      <c r="F3671" s="118"/>
      <c r="G3671" s="118"/>
      <c r="H3671" s="118"/>
      <c r="I3671" s="118"/>
      <c r="J3671" s="118"/>
      <c r="K3671" s="118"/>
      <c r="L3671" s="118"/>
    </row>
    <row r="3672" spans="1:12">
      <c r="A3672" s="118"/>
      <c r="B3672" s="118"/>
      <c r="C3672" s="122"/>
      <c r="D3672" s="118"/>
      <c r="E3672" s="118"/>
      <c r="F3672" s="118"/>
      <c r="G3672" s="118"/>
      <c r="H3672" s="118"/>
      <c r="I3672" s="118"/>
      <c r="J3672" s="118"/>
      <c r="K3672" s="118"/>
      <c r="L3672" s="118"/>
    </row>
    <row r="3673" spans="1:12">
      <c r="A3673" s="118"/>
      <c r="B3673" s="118"/>
      <c r="C3673" s="122"/>
      <c r="D3673" s="118"/>
      <c r="E3673" s="118"/>
      <c r="F3673" s="118"/>
      <c r="G3673" s="118"/>
      <c r="H3673" s="118"/>
      <c r="I3673" s="118"/>
      <c r="J3673" s="118"/>
      <c r="K3673" s="118"/>
      <c r="L3673" s="118"/>
    </row>
    <row r="3674" spans="1:12">
      <c r="A3674" s="118"/>
      <c r="B3674" s="118"/>
      <c r="C3674" s="122"/>
      <c r="D3674" s="118"/>
      <c r="E3674" s="118"/>
      <c r="F3674" s="118"/>
      <c r="G3674" s="118"/>
      <c r="H3674" s="118"/>
      <c r="I3674" s="118"/>
      <c r="J3674" s="118"/>
      <c r="K3674" s="118"/>
      <c r="L3674" s="118"/>
    </row>
    <row r="3675" spans="1:12">
      <c r="A3675" s="118"/>
      <c r="B3675" s="118"/>
      <c r="C3675" s="122"/>
      <c r="D3675" s="118"/>
      <c r="E3675" s="118"/>
      <c r="F3675" s="118"/>
      <c r="G3675" s="118"/>
      <c r="H3675" s="118"/>
      <c r="I3675" s="118"/>
      <c r="J3675" s="118"/>
      <c r="K3675" s="118"/>
      <c r="L3675" s="118"/>
    </row>
    <row r="3676" spans="1:12">
      <c r="A3676" s="118"/>
      <c r="B3676" s="118"/>
      <c r="C3676" s="122"/>
      <c r="D3676" s="118"/>
      <c r="E3676" s="118"/>
      <c r="F3676" s="118"/>
      <c r="G3676" s="118"/>
      <c r="H3676" s="118"/>
      <c r="I3676" s="118"/>
      <c r="J3676" s="118"/>
      <c r="K3676" s="118"/>
      <c r="L3676" s="118"/>
    </row>
    <row r="3677" spans="1:12">
      <c r="A3677" s="118"/>
      <c r="B3677" s="118"/>
      <c r="C3677" s="122"/>
      <c r="D3677" s="118"/>
      <c r="E3677" s="118"/>
      <c r="F3677" s="118"/>
      <c r="G3677" s="118"/>
      <c r="H3677" s="118"/>
      <c r="I3677" s="118"/>
      <c r="J3677" s="118"/>
      <c r="K3677" s="118"/>
      <c r="L3677" s="118"/>
    </row>
    <row r="3678" spans="1:12">
      <c r="A3678" s="118"/>
      <c r="B3678" s="118"/>
      <c r="C3678" s="122"/>
      <c r="D3678" s="118"/>
      <c r="E3678" s="118"/>
      <c r="F3678" s="118"/>
      <c r="G3678" s="118"/>
      <c r="H3678" s="118"/>
      <c r="I3678" s="118"/>
      <c r="J3678" s="118"/>
      <c r="K3678" s="118"/>
      <c r="L3678" s="118"/>
    </row>
    <row r="3679" spans="1:12">
      <c r="A3679" s="118"/>
      <c r="B3679" s="118"/>
      <c r="C3679" s="122"/>
      <c r="D3679" s="118"/>
      <c r="E3679" s="118"/>
      <c r="F3679" s="118"/>
      <c r="G3679" s="118"/>
      <c r="H3679" s="118"/>
      <c r="I3679" s="118"/>
      <c r="J3679" s="118"/>
      <c r="K3679" s="118"/>
      <c r="L3679" s="118"/>
    </row>
    <row r="3680" spans="1:12">
      <c r="A3680" s="118"/>
      <c r="B3680" s="118"/>
      <c r="C3680" s="122"/>
      <c r="D3680" s="118"/>
      <c r="E3680" s="118"/>
      <c r="F3680" s="118"/>
      <c r="G3680" s="118"/>
      <c r="H3680" s="118"/>
      <c r="I3680" s="118"/>
      <c r="J3680" s="118"/>
      <c r="K3680" s="118"/>
      <c r="L3680" s="118"/>
    </row>
    <row r="3681" spans="1:12">
      <c r="A3681" s="118"/>
      <c r="B3681" s="118"/>
      <c r="C3681" s="122"/>
      <c r="D3681" s="118"/>
      <c r="E3681" s="118"/>
      <c r="F3681" s="118"/>
      <c r="G3681" s="118"/>
      <c r="H3681" s="118"/>
      <c r="I3681" s="118"/>
      <c r="J3681" s="118"/>
      <c r="K3681" s="118"/>
      <c r="L3681" s="118"/>
    </row>
    <row r="3682" spans="1:12">
      <c r="A3682" s="118"/>
      <c r="B3682" s="118"/>
      <c r="C3682" s="122"/>
      <c r="D3682" s="118"/>
      <c r="E3682" s="118"/>
      <c r="F3682" s="118"/>
      <c r="G3682" s="118"/>
      <c r="H3682" s="118"/>
      <c r="I3682" s="118"/>
      <c r="J3682" s="118"/>
      <c r="K3682" s="118"/>
      <c r="L3682" s="118"/>
    </row>
    <row r="3683" spans="1:12">
      <c r="A3683" s="118"/>
      <c r="B3683" s="118"/>
      <c r="C3683" s="122"/>
      <c r="D3683" s="118"/>
      <c r="E3683" s="118"/>
      <c r="F3683" s="118"/>
      <c r="G3683" s="118"/>
      <c r="H3683" s="118"/>
      <c r="I3683" s="118"/>
      <c r="J3683" s="118"/>
      <c r="K3683" s="118"/>
      <c r="L3683" s="118"/>
    </row>
    <row r="3684" spans="1:12">
      <c r="A3684" s="118"/>
      <c r="B3684" s="118"/>
      <c r="C3684" s="122"/>
      <c r="D3684" s="118"/>
      <c r="E3684" s="118"/>
      <c r="F3684" s="118"/>
      <c r="G3684" s="118"/>
      <c r="H3684" s="118"/>
      <c r="I3684" s="118"/>
      <c r="J3684" s="118"/>
      <c r="K3684" s="118"/>
      <c r="L3684" s="118"/>
    </row>
    <row r="3685" spans="1:12">
      <c r="A3685" s="118"/>
      <c r="B3685" s="118"/>
      <c r="C3685" s="122"/>
      <c r="D3685" s="118"/>
      <c r="E3685" s="118"/>
      <c r="F3685" s="118"/>
      <c r="G3685" s="118"/>
      <c r="H3685" s="118"/>
      <c r="I3685" s="118"/>
      <c r="J3685" s="118"/>
      <c r="K3685" s="118"/>
      <c r="L3685" s="118"/>
    </row>
    <row r="3686" spans="1:12">
      <c r="A3686" s="118"/>
      <c r="B3686" s="118"/>
      <c r="C3686" s="122"/>
      <c r="D3686" s="118"/>
      <c r="E3686" s="118"/>
      <c r="F3686" s="118"/>
      <c r="G3686" s="118"/>
      <c r="H3686" s="118"/>
      <c r="I3686" s="118"/>
      <c r="J3686" s="118"/>
      <c r="K3686" s="118"/>
      <c r="L3686" s="118"/>
    </row>
    <row r="3687" spans="1:12">
      <c r="A3687" s="118"/>
      <c r="B3687" s="118"/>
      <c r="C3687" s="122"/>
      <c r="D3687" s="118"/>
      <c r="E3687" s="118"/>
      <c r="F3687" s="118"/>
      <c r="G3687" s="118"/>
      <c r="H3687" s="118"/>
      <c r="I3687" s="118"/>
      <c r="J3687" s="118"/>
      <c r="K3687" s="118"/>
      <c r="L3687" s="118"/>
    </row>
    <row r="3688" spans="1:12">
      <c r="A3688" s="118"/>
      <c r="B3688" s="118"/>
      <c r="C3688" s="122"/>
      <c r="D3688" s="118"/>
      <c r="E3688" s="118"/>
      <c r="F3688" s="118"/>
      <c r="G3688" s="118"/>
      <c r="H3688" s="118"/>
      <c r="I3688" s="118"/>
      <c r="J3688" s="118"/>
      <c r="K3688" s="118"/>
      <c r="L3688" s="118"/>
    </row>
    <row r="3689" spans="1:12">
      <c r="A3689" s="118"/>
      <c r="B3689" s="118"/>
      <c r="C3689" s="122"/>
      <c r="D3689" s="118"/>
      <c r="E3689" s="118"/>
      <c r="F3689" s="118"/>
      <c r="G3689" s="118"/>
      <c r="H3689" s="118"/>
      <c r="I3689" s="118"/>
      <c r="J3689" s="118"/>
      <c r="K3689" s="118"/>
      <c r="L3689" s="118"/>
    </row>
    <row r="3690" spans="1:12">
      <c r="A3690" s="118"/>
      <c r="B3690" s="118"/>
      <c r="C3690" s="122"/>
      <c r="D3690" s="118"/>
      <c r="E3690" s="118"/>
      <c r="F3690" s="118"/>
      <c r="G3690" s="118"/>
      <c r="H3690" s="118"/>
      <c r="I3690" s="118"/>
      <c r="J3690" s="118"/>
      <c r="K3690" s="118"/>
      <c r="L3690" s="118"/>
    </row>
    <row r="3691" spans="1:12">
      <c r="A3691" s="118"/>
      <c r="B3691" s="118"/>
      <c r="C3691" s="122"/>
      <c r="D3691" s="118"/>
      <c r="E3691" s="118"/>
      <c r="F3691" s="118"/>
      <c r="G3691" s="118"/>
      <c r="H3691" s="118"/>
      <c r="I3691" s="118"/>
      <c r="J3691" s="118"/>
      <c r="K3691" s="118"/>
      <c r="L3691" s="118"/>
    </row>
    <row r="3692" spans="1:12">
      <c r="A3692" s="118"/>
      <c r="B3692" s="118"/>
      <c r="C3692" s="122"/>
      <c r="D3692" s="118"/>
      <c r="E3692" s="118"/>
      <c r="F3692" s="118"/>
      <c r="G3692" s="118"/>
      <c r="H3692" s="118"/>
      <c r="I3692" s="118"/>
      <c r="J3692" s="118"/>
      <c r="K3692" s="118"/>
      <c r="L3692" s="118"/>
    </row>
    <row r="3693" spans="1:12">
      <c r="A3693" s="118"/>
      <c r="B3693" s="118"/>
      <c r="C3693" s="122"/>
      <c r="D3693" s="118"/>
      <c r="E3693" s="118"/>
      <c r="F3693" s="118"/>
      <c r="G3693" s="118"/>
      <c r="H3693" s="118"/>
      <c r="I3693" s="118"/>
      <c r="J3693" s="118"/>
      <c r="K3693" s="118"/>
      <c r="L3693" s="118"/>
    </row>
    <row r="3694" spans="1:12">
      <c r="A3694" s="118"/>
      <c r="B3694" s="118"/>
      <c r="C3694" s="122"/>
      <c r="D3694" s="118"/>
      <c r="E3694" s="118"/>
      <c r="F3694" s="118"/>
      <c r="G3694" s="118"/>
      <c r="H3694" s="118"/>
      <c r="I3694" s="118"/>
      <c r="J3694" s="118"/>
      <c r="K3694" s="118"/>
      <c r="L3694" s="118"/>
    </row>
    <row r="3695" spans="1:12">
      <c r="A3695" s="118"/>
      <c r="B3695" s="118"/>
      <c r="C3695" s="122"/>
      <c r="D3695" s="118"/>
      <c r="E3695" s="118"/>
      <c r="F3695" s="118"/>
      <c r="G3695" s="118"/>
      <c r="H3695" s="118"/>
      <c r="I3695" s="118"/>
      <c r="J3695" s="118"/>
      <c r="K3695" s="118"/>
      <c r="L3695" s="118"/>
    </row>
    <row r="3696" spans="1:12">
      <c r="A3696" s="118"/>
      <c r="B3696" s="118"/>
      <c r="C3696" s="122"/>
      <c r="D3696" s="118"/>
      <c r="E3696" s="118"/>
      <c r="F3696" s="118"/>
      <c r="G3696" s="118"/>
      <c r="H3696" s="118"/>
      <c r="I3696" s="118"/>
      <c r="J3696" s="118"/>
      <c r="K3696" s="118"/>
      <c r="L3696" s="118"/>
    </row>
    <row r="3697" spans="1:12">
      <c r="A3697" s="118"/>
      <c r="B3697" s="118"/>
      <c r="C3697" s="122"/>
      <c r="D3697" s="118"/>
      <c r="E3697" s="118"/>
      <c r="F3697" s="118"/>
      <c r="G3697" s="118"/>
      <c r="H3697" s="118"/>
      <c r="I3697" s="118"/>
      <c r="J3697" s="118"/>
      <c r="K3697" s="118"/>
      <c r="L3697" s="118"/>
    </row>
    <row r="3698" spans="1:12">
      <c r="A3698" s="118"/>
      <c r="B3698" s="118"/>
      <c r="C3698" s="122"/>
      <c r="D3698" s="118"/>
      <c r="E3698" s="118"/>
      <c r="F3698" s="118"/>
      <c r="G3698" s="118"/>
      <c r="H3698" s="118"/>
      <c r="I3698" s="118"/>
      <c r="J3698" s="118"/>
      <c r="K3698" s="118"/>
      <c r="L3698" s="118"/>
    </row>
    <row r="3699" spans="1:12">
      <c r="A3699" s="118"/>
      <c r="B3699" s="118"/>
      <c r="C3699" s="122"/>
      <c r="D3699" s="118"/>
      <c r="E3699" s="118"/>
      <c r="F3699" s="118"/>
      <c r="G3699" s="118"/>
      <c r="H3699" s="118"/>
      <c r="I3699" s="118"/>
      <c r="J3699" s="118"/>
      <c r="K3699" s="118"/>
      <c r="L3699" s="118"/>
    </row>
    <row r="3700" spans="1:12">
      <c r="A3700" s="118"/>
      <c r="B3700" s="118"/>
      <c r="C3700" s="122"/>
      <c r="D3700" s="118"/>
      <c r="E3700" s="118"/>
      <c r="F3700" s="118"/>
      <c r="G3700" s="118"/>
      <c r="H3700" s="118"/>
      <c r="I3700" s="118"/>
      <c r="J3700" s="118"/>
      <c r="K3700" s="118"/>
      <c r="L3700" s="118"/>
    </row>
    <row r="3701" spans="1:12">
      <c r="A3701" s="118"/>
      <c r="B3701" s="118"/>
      <c r="C3701" s="122"/>
      <c r="D3701" s="118"/>
      <c r="E3701" s="118"/>
      <c r="F3701" s="118"/>
      <c r="G3701" s="118"/>
      <c r="H3701" s="118"/>
      <c r="I3701" s="118"/>
      <c r="J3701" s="118"/>
      <c r="K3701" s="118"/>
      <c r="L3701" s="118"/>
    </row>
    <row r="3702" spans="1:12">
      <c r="A3702" s="118"/>
      <c r="B3702" s="118"/>
      <c r="C3702" s="122"/>
      <c r="D3702" s="118"/>
      <c r="E3702" s="118"/>
      <c r="F3702" s="118"/>
      <c r="G3702" s="118"/>
      <c r="H3702" s="118"/>
      <c r="I3702" s="118"/>
      <c r="J3702" s="118"/>
      <c r="K3702" s="118"/>
      <c r="L3702" s="118"/>
    </row>
    <row r="3703" spans="1:12">
      <c r="A3703" s="118"/>
      <c r="B3703" s="118"/>
      <c r="C3703" s="122"/>
      <c r="D3703" s="118"/>
      <c r="E3703" s="118"/>
      <c r="F3703" s="118"/>
      <c r="G3703" s="118"/>
      <c r="H3703" s="118"/>
      <c r="I3703" s="118"/>
      <c r="J3703" s="118"/>
      <c r="K3703" s="118"/>
      <c r="L3703" s="118"/>
    </row>
    <row r="3704" spans="1:12">
      <c r="A3704" s="118"/>
      <c r="B3704" s="118"/>
      <c r="C3704" s="122"/>
      <c r="D3704" s="118"/>
      <c r="E3704" s="118"/>
      <c r="F3704" s="118"/>
      <c r="G3704" s="118"/>
      <c r="H3704" s="118"/>
      <c r="I3704" s="118"/>
      <c r="J3704" s="118"/>
      <c r="K3704" s="118"/>
      <c r="L3704" s="118"/>
    </row>
    <row r="3705" spans="1:12">
      <c r="A3705" s="118"/>
      <c r="B3705" s="118"/>
      <c r="C3705" s="122"/>
      <c r="D3705" s="118"/>
      <c r="E3705" s="118"/>
      <c r="F3705" s="118"/>
      <c r="G3705" s="118"/>
      <c r="H3705" s="118"/>
      <c r="I3705" s="118"/>
      <c r="J3705" s="118"/>
      <c r="K3705" s="118"/>
      <c r="L3705" s="118"/>
    </row>
    <row r="3706" spans="1:12">
      <c r="A3706" s="118"/>
      <c r="B3706" s="118"/>
      <c r="C3706" s="122"/>
      <c r="D3706" s="118"/>
      <c r="E3706" s="118"/>
      <c r="F3706" s="118"/>
      <c r="G3706" s="118"/>
      <c r="H3706" s="118"/>
      <c r="I3706" s="118"/>
      <c r="J3706" s="118"/>
      <c r="K3706" s="118"/>
      <c r="L3706" s="118"/>
    </row>
    <row r="3707" spans="1:12">
      <c r="A3707" s="118"/>
      <c r="B3707" s="118"/>
      <c r="C3707" s="122"/>
      <c r="D3707" s="118"/>
      <c r="E3707" s="118"/>
      <c r="F3707" s="118"/>
      <c r="G3707" s="118"/>
      <c r="H3707" s="118"/>
      <c r="I3707" s="118"/>
      <c r="J3707" s="118"/>
      <c r="K3707" s="118"/>
      <c r="L3707" s="118"/>
    </row>
    <row r="3708" spans="1:12">
      <c r="A3708" s="118"/>
      <c r="B3708" s="118"/>
      <c r="C3708" s="122"/>
      <c r="D3708" s="118"/>
      <c r="E3708" s="118"/>
      <c r="F3708" s="118"/>
      <c r="G3708" s="118"/>
      <c r="H3708" s="118"/>
      <c r="I3708" s="118"/>
      <c r="J3708" s="118"/>
      <c r="K3708" s="118"/>
      <c r="L3708" s="118"/>
    </row>
    <row r="3709" spans="1:12">
      <c r="A3709" s="118"/>
      <c r="B3709" s="118"/>
      <c r="C3709" s="122"/>
      <c r="D3709" s="118"/>
      <c r="E3709" s="118"/>
      <c r="F3709" s="118"/>
      <c r="G3709" s="118"/>
      <c r="H3709" s="118"/>
      <c r="I3709" s="118"/>
      <c r="J3709" s="118"/>
      <c r="K3709" s="118"/>
      <c r="L3709" s="118"/>
    </row>
    <row r="3710" spans="1:12">
      <c r="A3710" s="118"/>
      <c r="B3710" s="118"/>
      <c r="C3710" s="122"/>
      <c r="D3710" s="118"/>
      <c r="E3710" s="118"/>
      <c r="F3710" s="118"/>
      <c r="G3710" s="118"/>
      <c r="H3710" s="118"/>
      <c r="I3710" s="118"/>
      <c r="J3710" s="118"/>
      <c r="K3710" s="118"/>
      <c r="L3710" s="118"/>
    </row>
    <row r="3711" spans="1:12">
      <c r="A3711" s="118"/>
      <c r="B3711" s="118"/>
      <c r="C3711" s="122"/>
      <c r="D3711" s="118"/>
      <c r="E3711" s="118"/>
      <c r="F3711" s="118"/>
      <c r="G3711" s="118"/>
      <c r="H3711" s="118"/>
      <c r="I3711" s="118"/>
      <c r="J3711" s="118"/>
      <c r="K3711" s="118"/>
      <c r="L3711" s="118"/>
    </row>
    <row r="3712" spans="1:12">
      <c r="A3712" s="118"/>
      <c r="B3712" s="118"/>
      <c r="C3712" s="122"/>
      <c r="D3712" s="118"/>
      <c r="E3712" s="118"/>
      <c r="F3712" s="118"/>
      <c r="G3712" s="118"/>
      <c r="H3712" s="118"/>
      <c r="I3712" s="118"/>
      <c r="J3712" s="118"/>
      <c r="K3712" s="118"/>
      <c r="L3712" s="118"/>
    </row>
    <row r="3713" spans="1:12">
      <c r="A3713" s="118"/>
      <c r="B3713" s="118"/>
      <c r="C3713" s="122"/>
      <c r="D3713" s="118"/>
      <c r="E3713" s="118"/>
      <c r="F3713" s="118"/>
      <c r="G3713" s="118"/>
      <c r="H3713" s="118"/>
      <c r="I3713" s="118"/>
      <c r="J3713" s="118"/>
      <c r="K3713" s="118"/>
      <c r="L3713" s="118"/>
    </row>
    <row r="3714" spans="1:12">
      <c r="A3714" s="118"/>
      <c r="B3714" s="118"/>
      <c r="C3714" s="122"/>
      <c r="D3714" s="118"/>
      <c r="E3714" s="118"/>
      <c r="F3714" s="118"/>
      <c r="G3714" s="118"/>
      <c r="H3714" s="118"/>
      <c r="I3714" s="118"/>
      <c r="J3714" s="118"/>
      <c r="K3714" s="118"/>
      <c r="L3714" s="118"/>
    </row>
    <row r="3715" spans="1:12">
      <c r="A3715" s="118"/>
      <c r="B3715" s="118"/>
      <c r="C3715" s="122"/>
      <c r="D3715" s="118"/>
      <c r="E3715" s="118"/>
      <c r="F3715" s="118"/>
      <c r="G3715" s="118"/>
      <c r="H3715" s="118"/>
      <c r="I3715" s="118"/>
      <c r="J3715" s="118"/>
      <c r="K3715" s="118"/>
      <c r="L3715" s="118"/>
    </row>
    <row r="3716" spans="1:12">
      <c r="A3716" s="118"/>
      <c r="B3716" s="118"/>
      <c r="C3716" s="122"/>
      <c r="D3716" s="118"/>
      <c r="E3716" s="118"/>
      <c r="F3716" s="118"/>
      <c r="G3716" s="118"/>
      <c r="H3716" s="118"/>
      <c r="I3716" s="118"/>
      <c r="J3716" s="118"/>
      <c r="K3716" s="118"/>
      <c r="L3716" s="118"/>
    </row>
    <row r="3717" spans="1:12">
      <c r="A3717" s="118"/>
      <c r="B3717" s="118"/>
      <c r="C3717" s="122"/>
      <c r="D3717" s="118"/>
      <c r="E3717" s="118"/>
      <c r="F3717" s="118"/>
      <c r="G3717" s="118"/>
      <c r="H3717" s="118"/>
      <c r="I3717" s="118"/>
      <c r="J3717" s="118"/>
      <c r="K3717" s="118"/>
      <c r="L3717" s="118"/>
    </row>
    <row r="3718" spans="1:12">
      <c r="A3718" s="118"/>
      <c r="B3718" s="118"/>
      <c r="C3718" s="122"/>
      <c r="D3718" s="118"/>
      <c r="E3718" s="118"/>
      <c r="F3718" s="118"/>
      <c r="G3718" s="118"/>
      <c r="H3718" s="118"/>
      <c r="I3718" s="118"/>
      <c r="J3718" s="118"/>
      <c r="K3718" s="118"/>
      <c r="L3718" s="118"/>
    </row>
    <row r="3719" spans="1:12">
      <c r="A3719" s="118"/>
      <c r="B3719" s="118"/>
      <c r="C3719" s="122"/>
      <c r="D3719" s="118"/>
      <c r="E3719" s="118"/>
      <c r="F3719" s="118"/>
      <c r="G3719" s="118"/>
      <c r="H3719" s="118"/>
      <c r="I3719" s="118"/>
      <c r="J3719" s="118"/>
      <c r="K3719" s="118"/>
      <c r="L3719" s="118"/>
    </row>
    <row r="3720" spans="1:12">
      <c r="A3720" s="118"/>
      <c r="B3720" s="118"/>
      <c r="C3720" s="122"/>
      <c r="D3720" s="118"/>
      <c r="E3720" s="118"/>
      <c r="F3720" s="118"/>
      <c r="G3720" s="118"/>
      <c r="H3720" s="118"/>
      <c r="I3720" s="118"/>
      <c r="J3720" s="118"/>
      <c r="K3720" s="118"/>
      <c r="L3720" s="118"/>
    </row>
    <row r="3721" spans="1:12">
      <c r="A3721" s="118"/>
      <c r="B3721" s="118"/>
      <c r="C3721" s="122"/>
      <c r="D3721" s="118"/>
      <c r="E3721" s="118"/>
      <c r="F3721" s="118"/>
      <c r="G3721" s="118"/>
      <c r="H3721" s="118"/>
      <c r="I3721" s="118"/>
      <c r="J3721" s="118"/>
      <c r="K3721" s="118"/>
      <c r="L3721" s="118"/>
    </row>
    <row r="3722" spans="1:12">
      <c r="A3722" s="118"/>
      <c r="B3722" s="118"/>
      <c r="C3722" s="122"/>
      <c r="D3722" s="118"/>
      <c r="E3722" s="118"/>
      <c r="F3722" s="118"/>
      <c r="G3722" s="118"/>
      <c r="H3722" s="118"/>
      <c r="I3722" s="118"/>
      <c r="J3722" s="118"/>
      <c r="K3722" s="118"/>
      <c r="L3722" s="118"/>
    </row>
    <row r="3723" spans="1:12">
      <c r="A3723" s="118"/>
      <c r="B3723" s="118"/>
      <c r="C3723" s="122"/>
      <c r="D3723" s="118"/>
      <c r="E3723" s="118"/>
      <c r="F3723" s="118"/>
      <c r="G3723" s="118"/>
      <c r="H3723" s="118"/>
      <c r="I3723" s="118"/>
      <c r="J3723" s="118"/>
      <c r="K3723" s="118"/>
      <c r="L3723" s="118"/>
    </row>
    <row r="3724" spans="1:12">
      <c r="A3724" s="118"/>
      <c r="B3724" s="118"/>
      <c r="C3724" s="122"/>
      <c r="D3724" s="118"/>
      <c r="E3724" s="118"/>
      <c r="F3724" s="118"/>
      <c r="G3724" s="118"/>
      <c r="H3724" s="118"/>
      <c r="I3724" s="118"/>
      <c r="J3724" s="118"/>
      <c r="K3724" s="118"/>
      <c r="L3724" s="118"/>
    </row>
    <row r="3725" spans="1:12">
      <c r="A3725" s="118"/>
      <c r="B3725" s="118"/>
      <c r="C3725" s="122"/>
      <c r="D3725" s="118"/>
      <c r="E3725" s="118"/>
      <c r="F3725" s="118"/>
      <c r="G3725" s="118"/>
      <c r="H3725" s="118"/>
      <c r="I3725" s="118"/>
      <c r="J3725" s="118"/>
      <c r="K3725" s="118"/>
      <c r="L3725" s="118"/>
    </row>
    <row r="3726" spans="1:12">
      <c r="A3726" s="118"/>
      <c r="B3726" s="118"/>
      <c r="C3726" s="122"/>
      <c r="D3726" s="118"/>
      <c r="E3726" s="118"/>
      <c r="F3726" s="118"/>
      <c r="G3726" s="118"/>
      <c r="H3726" s="118"/>
      <c r="I3726" s="118"/>
      <c r="J3726" s="118"/>
      <c r="K3726" s="118"/>
      <c r="L3726" s="118"/>
    </row>
    <row r="3727" spans="1:12">
      <c r="A3727" s="118"/>
      <c r="B3727" s="118"/>
      <c r="C3727" s="122"/>
      <c r="D3727" s="118"/>
      <c r="E3727" s="118"/>
      <c r="F3727" s="118"/>
      <c r="G3727" s="118"/>
      <c r="H3727" s="118"/>
      <c r="I3727" s="118"/>
      <c r="J3727" s="118"/>
      <c r="K3727" s="118"/>
      <c r="L3727" s="118"/>
    </row>
    <row r="3728" spans="1:12">
      <c r="A3728" s="118"/>
      <c r="B3728" s="118"/>
      <c r="C3728" s="122"/>
      <c r="D3728" s="118"/>
      <c r="E3728" s="118"/>
      <c r="F3728" s="118"/>
      <c r="G3728" s="118"/>
      <c r="H3728" s="118"/>
      <c r="I3728" s="118"/>
      <c r="J3728" s="118"/>
      <c r="K3728" s="118"/>
      <c r="L3728" s="118"/>
    </row>
    <row r="3729" spans="1:12">
      <c r="A3729" s="118"/>
      <c r="B3729" s="118"/>
      <c r="C3729" s="122"/>
      <c r="D3729" s="118"/>
      <c r="E3729" s="118"/>
      <c r="F3729" s="118"/>
      <c r="G3729" s="118"/>
      <c r="H3729" s="118"/>
      <c r="I3729" s="118"/>
      <c r="J3729" s="118"/>
      <c r="K3729" s="118"/>
      <c r="L3729" s="118"/>
    </row>
    <row r="3730" spans="1:12">
      <c r="A3730" s="118"/>
      <c r="B3730" s="118"/>
      <c r="C3730" s="122"/>
      <c r="D3730" s="118"/>
      <c r="E3730" s="118"/>
      <c r="F3730" s="118"/>
      <c r="G3730" s="118"/>
      <c r="H3730" s="118"/>
      <c r="I3730" s="118"/>
      <c r="J3730" s="118"/>
      <c r="K3730" s="118"/>
      <c r="L3730" s="118"/>
    </row>
    <row r="3731" spans="1:12">
      <c r="A3731" s="118"/>
      <c r="B3731" s="118"/>
      <c r="C3731" s="122"/>
      <c r="D3731" s="118"/>
      <c r="E3731" s="118"/>
      <c r="F3731" s="118"/>
      <c r="G3731" s="118"/>
      <c r="H3731" s="118"/>
      <c r="I3731" s="118"/>
      <c r="J3731" s="118"/>
      <c r="K3731" s="118"/>
      <c r="L3731" s="118"/>
    </row>
    <row r="3732" spans="1:12">
      <c r="A3732" s="118"/>
      <c r="B3732" s="118"/>
      <c r="C3732" s="122"/>
      <c r="D3732" s="118"/>
      <c r="E3732" s="118"/>
      <c r="F3732" s="118"/>
      <c r="G3732" s="118"/>
      <c r="H3732" s="118"/>
      <c r="I3732" s="118"/>
      <c r="J3732" s="118"/>
      <c r="K3732" s="118"/>
      <c r="L3732" s="118"/>
    </row>
    <row r="3733" spans="1:12">
      <c r="A3733" s="118"/>
      <c r="B3733" s="118"/>
      <c r="C3733" s="122"/>
      <c r="D3733" s="118"/>
      <c r="E3733" s="118"/>
      <c r="F3733" s="118"/>
      <c r="G3733" s="118"/>
      <c r="H3733" s="118"/>
      <c r="I3733" s="118"/>
      <c r="J3733" s="118"/>
      <c r="K3733" s="118"/>
      <c r="L3733" s="118"/>
    </row>
    <row r="3734" spans="1:12">
      <c r="A3734" s="118"/>
      <c r="B3734" s="118"/>
      <c r="C3734" s="122"/>
      <c r="D3734" s="118"/>
      <c r="E3734" s="118"/>
      <c r="F3734" s="118"/>
      <c r="G3734" s="118"/>
      <c r="H3734" s="118"/>
      <c r="I3734" s="118"/>
      <c r="J3734" s="118"/>
      <c r="K3734" s="118"/>
      <c r="L3734" s="118"/>
    </row>
    <row r="3735" spans="1:12">
      <c r="A3735" s="118"/>
      <c r="B3735" s="118"/>
      <c r="C3735" s="122"/>
      <c r="D3735" s="118"/>
      <c r="E3735" s="118"/>
      <c r="F3735" s="118"/>
      <c r="G3735" s="118"/>
      <c r="H3735" s="118"/>
      <c r="I3735" s="118"/>
      <c r="J3735" s="118"/>
      <c r="K3735" s="118"/>
      <c r="L3735" s="118"/>
    </row>
    <row r="3736" spans="1:12">
      <c r="A3736" s="118"/>
      <c r="B3736" s="118"/>
      <c r="C3736" s="122"/>
      <c r="D3736" s="118"/>
      <c r="E3736" s="118"/>
      <c r="F3736" s="118"/>
      <c r="G3736" s="118"/>
      <c r="H3736" s="118"/>
      <c r="I3736" s="118"/>
      <c r="J3736" s="118"/>
      <c r="K3736" s="118"/>
      <c r="L3736" s="118"/>
    </row>
    <row r="3737" spans="1:12">
      <c r="A3737" s="118"/>
      <c r="B3737" s="118"/>
      <c r="C3737" s="122"/>
      <c r="D3737" s="118"/>
      <c r="E3737" s="118"/>
      <c r="F3737" s="118"/>
      <c r="G3737" s="118"/>
      <c r="H3737" s="118"/>
      <c r="I3737" s="118"/>
      <c r="J3737" s="118"/>
      <c r="K3737" s="118"/>
      <c r="L3737" s="118"/>
    </row>
    <row r="3738" spans="1:12">
      <c r="A3738" s="118"/>
      <c r="B3738" s="118"/>
      <c r="C3738" s="122"/>
      <c r="D3738" s="118"/>
      <c r="E3738" s="118"/>
      <c r="F3738" s="118"/>
      <c r="G3738" s="118"/>
      <c r="H3738" s="118"/>
      <c r="I3738" s="118"/>
      <c r="J3738" s="118"/>
      <c r="K3738" s="118"/>
      <c r="L3738" s="118"/>
    </row>
    <row r="3739" spans="1:12">
      <c r="A3739" s="118"/>
      <c r="B3739" s="118"/>
      <c r="C3739" s="122"/>
      <c r="D3739" s="118"/>
      <c r="E3739" s="118"/>
      <c r="F3739" s="118"/>
      <c r="G3739" s="118"/>
      <c r="H3739" s="118"/>
      <c r="I3739" s="118"/>
      <c r="J3739" s="118"/>
      <c r="K3739" s="118"/>
      <c r="L3739" s="118"/>
    </row>
    <row r="3740" spans="1:12">
      <c r="A3740" s="118"/>
      <c r="B3740" s="118"/>
      <c r="C3740" s="122"/>
      <c r="D3740" s="118"/>
      <c r="E3740" s="118"/>
      <c r="F3740" s="118"/>
      <c r="G3740" s="118"/>
      <c r="H3740" s="118"/>
      <c r="I3740" s="118"/>
      <c r="J3740" s="118"/>
      <c r="K3740" s="118"/>
      <c r="L3740" s="118"/>
    </row>
    <row r="3741" spans="1:12">
      <c r="A3741" s="118"/>
      <c r="B3741" s="118"/>
      <c r="C3741" s="122"/>
      <c r="D3741" s="118"/>
      <c r="E3741" s="118"/>
      <c r="F3741" s="118"/>
      <c r="G3741" s="118"/>
      <c r="H3741" s="118"/>
      <c r="I3741" s="118"/>
      <c r="J3741" s="118"/>
      <c r="K3741" s="118"/>
      <c r="L3741" s="118"/>
    </row>
    <row r="3742" spans="1:12">
      <c r="A3742" s="118"/>
      <c r="B3742" s="118"/>
      <c r="C3742" s="122"/>
      <c r="D3742" s="118"/>
      <c r="E3742" s="118"/>
      <c r="F3742" s="118"/>
      <c r="G3742" s="118"/>
      <c r="H3742" s="118"/>
      <c r="I3742" s="118"/>
      <c r="J3742" s="118"/>
      <c r="K3742" s="118"/>
      <c r="L3742" s="118"/>
    </row>
    <row r="3743" spans="1:12">
      <c r="A3743" s="118"/>
      <c r="B3743" s="118"/>
      <c r="C3743" s="122"/>
      <c r="D3743" s="118"/>
      <c r="E3743" s="118"/>
      <c r="F3743" s="118"/>
      <c r="G3743" s="118"/>
      <c r="H3743" s="118"/>
      <c r="I3743" s="118"/>
      <c r="J3743" s="118"/>
      <c r="K3743" s="118"/>
      <c r="L3743" s="118"/>
    </row>
    <row r="3744" spans="1:12">
      <c r="A3744" s="118"/>
      <c r="B3744" s="118"/>
      <c r="C3744" s="122"/>
      <c r="D3744" s="118"/>
      <c r="E3744" s="118"/>
      <c r="F3744" s="118"/>
      <c r="G3744" s="118"/>
      <c r="H3744" s="118"/>
      <c r="I3744" s="118"/>
      <c r="J3744" s="118"/>
      <c r="K3744" s="118"/>
      <c r="L3744" s="118"/>
    </row>
    <row r="3745" spans="1:12">
      <c r="A3745" s="118"/>
      <c r="B3745" s="118"/>
      <c r="C3745" s="122"/>
      <c r="D3745" s="118"/>
      <c r="E3745" s="118"/>
      <c r="F3745" s="118"/>
      <c r="G3745" s="118"/>
      <c r="H3745" s="118"/>
      <c r="I3745" s="118"/>
      <c r="J3745" s="118"/>
      <c r="K3745" s="118"/>
      <c r="L3745" s="118"/>
    </row>
    <row r="3746" spans="1:12">
      <c r="A3746" s="118"/>
      <c r="B3746" s="118"/>
      <c r="C3746" s="122"/>
      <c r="D3746" s="118"/>
      <c r="E3746" s="118"/>
      <c r="F3746" s="118"/>
      <c r="G3746" s="118"/>
      <c r="H3746" s="118"/>
      <c r="I3746" s="118"/>
      <c r="J3746" s="118"/>
      <c r="K3746" s="118"/>
      <c r="L3746" s="118"/>
    </row>
    <row r="3747" spans="1:12">
      <c r="A3747" s="118"/>
      <c r="B3747" s="118"/>
      <c r="C3747" s="122"/>
      <c r="D3747" s="118"/>
      <c r="E3747" s="118"/>
      <c r="F3747" s="118"/>
      <c r="G3747" s="118"/>
      <c r="H3747" s="118"/>
      <c r="I3747" s="118"/>
      <c r="J3747" s="118"/>
      <c r="K3747" s="118"/>
      <c r="L3747" s="118"/>
    </row>
    <row r="3748" spans="1:12">
      <c r="A3748" s="118"/>
      <c r="B3748" s="118"/>
      <c r="C3748" s="122"/>
      <c r="D3748" s="118"/>
      <c r="E3748" s="118"/>
      <c r="F3748" s="118"/>
      <c r="G3748" s="118"/>
      <c r="H3748" s="118"/>
      <c r="I3748" s="118"/>
      <c r="J3748" s="118"/>
      <c r="K3748" s="118"/>
      <c r="L3748" s="118"/>
    </row>
    <row r="3749" spans="1:12">
      <c r="A3749" s="118"/>
      <c r="B3749" s="118"/>
      <c r="C3749" s="122"/>
      <c r="D3749" s="118"/>
      <c r="E3749" s="118"/>
      <c r="F3749" s="118"/>
      <c r="G3749" s="118"/>
      <c r="H3749" s="118"/>
      <c r="I3749" s="118"/>
      <c r="J3749" s="118"/>
      <c r="K3749" s="118"/>
      <c r="L3749" s="118"/>
    </row>
    <row r="3750" spans="1:12">
      <c r="A3750" s="118"/>
      <c r="B3750" s="118"/>
      <c r="C3750" s="122"/>
      <c r="D3750" s="118"/>
      <c r="E3750" s="118"/>
      <c r="F3750" s="118"/>
      <c r="G3750" s="118"/>
      <c r="H3750" s="118"/>
      <c r="I3750" s="118"/>
      <c r="J3750" s="118"/>
      <c r="K3750" s="118"/>
      <c r="L3750" s="118"/>
    </row>
    <row r="3751" spans="1:12">
      <c r="A3751" s="118"/>
      <c r="B3751" s="118"/>
      <c r="C3751" s="122"/>
      <c r="D3751" s="118"/>
      <c r="E3751" s="118"/>
      <c r="F3751" s="118"/>
      <c r="G3751" s="118"/>
      <c r="H3751" s="118"/>
      <c r="I3751" s="118"/>
      <c r="J3751" s="118"/>
      <c r="K3751" s="118"/>
      <c r="L3751" s="118"/>
    </row>
    <row r="3752" spans="1:12">
      <c r="A3752" s="118"/>
      <c r="B3752" s="118"/>
      <c r="C3752" s="122"/>
      <c r="D3752" s="118"/>
      <c r="E3752" s="118"/>
      <c r="F3752" s="118"/>
      <c r="G3752" s="118"/>
      <c r="H3752" s="118"/>
      <c r="I3752" s="118"/>
      <c r="J3752" s="118"/>
      <c r="K3752" s="118"/>
      <c r="L3752" s="118"/>
    </row>
    <row r="3753" spans="1:12">
      <c r="A3753" s="118"/>
      <c r="B3753" s="118"/>
      <c r="C3753" s="122"/>
      <c r="D3753" s="118"/>
      <c r="E3753" s="118"/>
      <c r="F3753" s="118"/>
      <c r="G3753" s="118"/>
      <c r="H3753" s="118"/>
      <c r="I3753" s="118"/>
      <c r="J3753" s="118"/>
      <c r="K3753" s="118"/>
      <c r="L3753" s="118"/>
    </row>
    <row r="3754" spans="1:12">
      <c r="A3754" s="118"/>
      <c r="B3754" s="118"/>
      <c r="C3754" s="122"/>
      <c r="D3754" s="118"/>
      <c r="E3754" s="118"/>
      <c r="F3754" s="118"/>
      <c r="G3754" s="118"/>
      <c r="H3754" s="118"/>
      <c r="I3754" s="118"/>
      <c r="J3754" s="118"/>
      <c r="K3754" s="118"/>
      <c r="L3754" s="118"/>
    </row>
    <row r="3755" spans="1:12">
      <c r="A3755" s="118"/>
      <c r="B3755" s="118"/>
      <c r="C3755" s="122"/>
      <c r="D3755" s="118"/>
      <c r="E3755" s="118"/>
      <c r="F3755" s="118"/>
      <c r="G3755" s="118"/>
      <c r="H3755" s="118"/>
      <c r="I3755" s="118"/>
      <c r="J3755" s="118"/>
      <c r="K3755" s="118"/>
      <c r="L3755" s="118"/>
    </row>
    <row r="3756" spans="1:12">
      <c r="A3756" s="118"/>
      <c r="B3756" s="118"/>
      <c r="C3756" s="122"/>
      <c r="D3756" s="118"/>
      <c r="E3756" s="118"/>
      <c r="F3756" s="118"/>
      <c r="G3756" s="118"/>
      <c r="H3756" s="118"/>
      <c r="I3756" s="118"/>
      <c r="J3756" s="118"/>
      <c r="K3756" s="118"/>
      <c r="L3756" s="118"/>
    </row>
    <row r="3757" spans="1:12">
      <c r="A3757" s="118"/>
      <c r="B3757" s="118"/>
      <c r="C3757" s="122"/>
      <c r="D3757" s="118"/>
      <c r="E3757" s="118"/>
      <c r="F3757" s="118"/>
      <c r="G3757" s="118"/>
      <c r="H3757" s="118"/>
      <c r="I3757" s="118"/>
      <c r="J3757" s="118"/>
      <c r="K3757" s="118"/>
      <c r="L3757" s="118"/>
    </row>
    <row r="3758" spans="1:12">
      <c r="A3758" s="118"/>
      <c r="B3758" s="118"/>
      <c r="C3758" s="122"/>
      <c r="D3758" s="118"/>
      <c r="E3758" s="118"/>
      <c r="F3758" s="118"/>
      <c r="G3758" s="118"/>
      <c r="H3758" s="118"/>
      <c r="I3758" s="118"/>
      <c r="J3758" s="118"/>
      <c r="K3758" s="118"/>
      <c r="L3758" s="118"/>
    </row>
    <row r="3759" spans="1:12">
      <c r="A3759" s="118"/>
      <c r="B3759" s="118"/>
      <c r="C3759" s="122"/>
      <c r="D3759" s="118"/>
      <c r="E3759" s="118"/>
      <c r="F3759" s="118"/>
      <c r="G3759" s="118"/>
      <c r="H3759" s="118"/>
      <c r="I3759" s="118"/>
      <c r="J3759" s="118"/>
      <c r="K3759" s="118"/>
      <c r="L3759" s="118"/>
    </row>
    <row r="3760" spans="1:12">
      <c r="A3760" s="118"/>
      <c r="B3760" s="118"/>
      <c r="C3760" s="122"/>
      <c r="D3760" s="118"/>
      <c r="E3760" s="118"/>
      <c r="F3760" s="118"/>
      <c r="G3760" s="118"/>
      <c r="H3760" s="118"/>
      <c r="I3760" s="118"/>
      <c r="J3760" s="118"/>
      <c r="K3760" s="118"/>
      <c r="L3760" s="118"/>
    </row>
    <row r="3761" spans="1:12">
      <c r="A3761" s="118"/>
      <c r="B3761" s="118"/>
      <c r="C3761" s="122"/>
      <c r="D3761" s="118"/>
      <c r="E3761" s="118"/>
      <c r="F3761" s="118"/>
      <c r="G3761" s="118"/>
      <c r="H3761" s="118"/>
      <c r="I3761" s="118"/>
      <c r="J3761" s="118"/>
      <c r="K3761" s="118"/>
      <c r="L3761" s="118"/>
    </row>
    <row r="3762" spans="1:12">
      <c r="A3762" s="118"/>
      <c r="B3762" s="118"/>
      <c r="C3762" s="122"/>
      <c r="D3762" s="118"/>
      <c r="E3762" s="118"/>
      <c r="F3762" s="118"/>
      <c r="G3762" s="118"/>
      <c r="H3762" s="118"/>
      <c r="I3762" s="118"/>
      <c r="J3762" s="118"/>
      <c r="K3762" s="118"/>
      <c r="L3762" s="118"/>
    </row>
    <row r="3763" spans="1:12">
      <c r="A3763" s="118"/>
      <c r="B3763" s="118"/>
      <c r="C3763" s="122"/>
      <c r="D3763" s="118"/>
      <c r="E3763" s="118"/>
      <c r="F3763" s="118"/>
      <c r="G3763" s="118"/>
      <c r="H3763" s="118"/>
      <c r="I3763" s="118"/>
      <c r="J3763" s="118"/>
      <c r="K3763" s="118"/>
      <c r="L3763" s="118"/>
    </row>
    <row r="3764" spans="1:12">
      <c r="A3764" s="118"/>
      <c r="B3764" s="118"/>
      <c r="C3764" s="122"/>
      <c r="D3764" s="118"/>
      <c r="E3764" s="118"/>
      <c r="F3764" s="118"/>
      <c r="G3764" s="118"/>
      <c r="H3764" s="118"/>
      <c r="I3764" s="118"/>
      <c r="J3764" s="118"/>
      <c r="K3764" s="118"/>
      <c r="L3764" s="118"/>
    </row>
    <row r="3765" spans="1:12">
      <c r="A3765" s="118"/>
      <c r="B3765" s="118"/>
      <c r="C3765" s="122"/>
      <c r="D3765" s="118"/>
      <c r="E3765" s="118"/>
      <c r="F3765" s="118"/>
      <c r="G3765" s="118"/>
      <c r="H3765" s="118"/>
      <c r="I3765" s="118"/>
      <c r="J3765" s="118"/>
      <c r="K3765" s="118"/>
      <c r="L3765" s="118"/>
    </row>
    <row r="3766" spans="1:12">
      <c r="A3766" s="118"/>
      <c r="B3766" s="118"/>
      <c r="C3766" s="122"/>
      <c r="D3766" s="118"/>
      <c r="E3766" s="118"/>
      <c r="F3766" s="118"/>
      <c r="G3766" s="118"/>
      <c r="H3766" s="118"/>
      <c r="I3766" s="118"/>
      <c r="J3766" s="118"/>
      <c r="K3766" s="118"/>
      <c r="L3766" s="118"/>
    </row>
    <row r="3767" spans="1:12">
      <c r="A3767" s="118"/>
      <c r="B3767" s="118"/>
      <c r="C3767" s="122"/>
      <c r="D3767" s="118"/>
      <c r="E3767" s="118"/>
      <c r="F3767" s="118"/>
      <c r="G3767" s="118"/>
      <c r="H3767" s="118"/>
      <c r="I3767" s="118"/>
      <c r="J3767" s="118"/>
      <c r="K3767" s="118"/>
      <c r="L3767" s="118"/>
    </row>
    <row r="3768" spans="1:12">
      <c r="A3768" s="118"/>
      <c r="B3768" s="118"/>
      <c r="C3768" s="122"/>
      <c r="D3768" s="118"/>
      <c r="E3768" s="118"/>
      <c r="F3768" s="118"/>
      <c r="G3768" s="118"/>
      <c r="H3768" s="118"/>
      <c r="I3768" s="118"/>
      <c r="J3768" s="118"/>
      <c r="K3768" s="118"/>
      <c r="L3768" s="118"/>
    </row>
    <row r="3769" spans="1:12">
      <c r="A3769" s="118"/>
      <c r="B3769" s="118"/>
      <c r="C3769" s="122"/>
      <c r="D3769" s="118"/>
      <c r="E3769" s="118"/>
      <c r="F3769" s="118"/>
      <c r="G3769" s="118"/>
      <c r="H3769" s="118"/>
      <c r="I3769" s="118"/>
      <c r="J3769" s="118"/>
      <c r="K3769" s="118"/>
      <c r="L3769" s="118"/>
    </row>
    <row r="3770" spans="1:12">
      <c r="A3770" s="118"/>
      <c r="B3770" s="118"/>
      <c r="C3770" s="122"/>
      <c r="D3770" s="118"/>
      <c r="E3770" s="118"/>
      <c r="F3770" s="118"/>
      <c r="G3770" s="118"/>
      <c r="H3770" s="118"/>
      <c r="I3770" s="118"/>
      <c r="J3770" s="118"/>
      <c r="K3770" s="118"/>
      <c r="L3770" s="118"/>
    </row>
    <row r="3771" spans="1:12">
      <c r="A3771" s="118"/>
      <c r="B3771" s="118"/>
      <c r="C3771" s="122"/>
      <c r="D3771" s="118"/>
      <c r="E3771" s="118"/>
      <c r="F3771" s="118"/>
      <c r="G3771" s="118"/>
      <c r="H3771" s="118"/>
      <c r="I3771" s="118"/>
      <c r="J3771" s="118"/>
      <c r="K3771" s="118"/>
      <c r="L3771" s="118"/>
    </row>
    <row r="3772" spans="1:12">
      <c r="A3772" s="118"/>
      <c r="B3772" s="118"/>
      <c r="C3772" s="122"/>
      <c r="D3772" s="118"/>
      <c r="E3772" s="118"/>
      <c r="F3772" s="118"/>
      <c r="G3772" s="118"/>
      <c r="H3772" s="118"/>
      <c r="I3772" s="118"/>
      <c r="J3772" s="118"/>
      <c r="K3772" s="118"/>
      <c r="L3772" s="118"/>
    </row>
    <row r="3773" spans="1:12">
      <c r="A3773" s="118"/>
      <c r="B3773" s="118"/>
      <c r="C3773" s="122"/>
      <c r="D3773" s="118"/>
      <c r="E3773" s="118"/>
      <c r="F3773" s="118"/>
      <c r="G3773" s="118"/>
      <c r="H3773" s="118"/>
      <c r="I3773" s="118"/>
      <c r="J3773" s="118"/>
      <c r="K3773" s="118"/>
      <c r="L3773" s="118"/>
    </row>
    <row r="3774" spans="1:12">
      <c r="A3774" s="118"/>
      <c r="B3774" s="118"/>
      <c r="C3774" s="122"/>
      <c r="D3774" s="118"/>
      <c r="E3774" s="118"/>
      <c r="F3774" s="118"/>
      <c r="G3774" s="118"/>
      <c r="H3774" s="118"/>
      <c r="I3774" s="118"/>
      <c r="J3774" s="118"/>
      <c r="K3774" s="118"/>
      <c r="L3774" s="118"/>
    </row>
    <row r="3775" spans="1:12">
      <c r="A3775" s="118"/>
      <c r="B3775" s="118"/>
      <c r="C3775" s="122"/>
      <c r="D3775" s="118"/>
      <c r="E3775" s="118"/>
      <c r="F3775" s="118"/>
      <c r="G3775" s="118"/>
      <c r="H3775" s="118"/>
      <c r="I3775" s="118"/>
      <c r="J3775" s="118"/>
      <c r="K3775" s="118"/>
      <c r="L3775" s="118"/>
    </row>
    <row r="3776" spans="1:12">
      <c r="A3776" s="118"/>
      <c r="B3776" s="118"/>
      <c r="C3776" s="122"/>
      <c r="D3776" s="118"/>
      <c r="E3776" s="118"/>
      <c r="F3776" s="118"/>
      <c r="G3776" s="118"/>
      <c r="H3776" s="118"/>
      <c r="I3776" s="118"/>
      <c r="J3776" s="118"/>
      <c r="K3776" s="118"/>
      <c r="L3776" s="118"/>
    </row>
    <row r="3777" spans="1:12">
      <c r="A3777" s="118"/>
      <c r="B3777" s="118"/>
      <c r="C3777" s="122"/>
      <c r="D3777" s="118"/>
      <c r="E3777" s="118"/>
      <c r="F3777" s="118"/>
      <c r="G3777" s="118"/>
      <c r="H3777" s="118"/>
      <c r="I3777" s="118"/>
      <c r="J3777" s="118"/>
      <c r="K3777" s="118"/>
      <c r="L3777" s="118"/>
    </row>
    <row r="3778" spans="1:12">
      <c r="A3778" s="118"/>
      <c r="B3778" s="118"/>
      <c r="C3778" s="122"/>
      <c r="D3778" s="118"/>
      <c r="E3778" s="118"/>
      <c r="F3778" s="118"/>
      <c r="G3778" s="118"/>
      <c r="H3778" s="118"/>
      <c r="I3778" s="118"/>
      <c r="J3778" s="118"/>
      <c r="K3778" s="118"/>
      <c r="L3778" s="118"/>
    </row>
    <row r="3779" spans="1:12">
      <c r="A3779" s="118"/>
      <c r="B3779" s="118"/>
      <c r="C3779" s="122"/>
      <c r="D3779" s="118"/>
      <c r="E3779" s="118"/>
      <c r="F3779" s="118"/>
      <c r="G3779" s="118"/>
      <c r="H3779" s="118"/>
      <c r="I3779" s="118"/>
      <c r="J3779" s="118"/>
      <c r="K3779" s="118"/>
      <c r="L3779" s="118"/>
    </row>
    <row r="3780" spans="1:12">
      <c r="A3780" s="118"/>
      <c r="B3780" s="118"/>
      <c r="C3780" s="122"/>
      <c r="D3780" s="118"/>
      <c r="E3780" s="118"/>
      <c r="F3780" s="118"/>
      <c r="G3780" s="118"/>
      <c r="H3780" s="118"/>
      <c r="I3780" s="118"/>
      <c r="J3780" s="118"/>
      <c r="K3780" s="118"/>
      <c r="L3780" s="118"/>
    </row>
    <row r="3781" spans="1:12">
      <c r="A3781" s="118"/>
      <c r="B3781" s="118"/>
      <c r="C3781" s="122"/>
      <c r="D3781" s="118"/>
      <c r="E3781" s="118"/>
      <c r="F3781" s="118"/>
      <c r="G3781" s="118"/>
      <c r="H3781" s="118"/>
      <c r="I3781" s="118"/>
      <c r="J3781" s="118"/>
      <c r="K3781" s="118"/>
      <c r="L3781" s="118"/>
    </row>
    <row r="3782" spans="1:12">
      <c r="A3782" s="118"/>
      <c r="B3782" s="118"/>
      <c r="C3782" s="122"/>
      <c r="D3782" s="118"/>
      <c r="E3782" s="118"/>
      <c r="F3782" s="118"/>
      <c r="G3782" s="118"/>
      <c r="H3782" s="118"/>
      <c r="I3782" s="118"/>
      <c r="J3782" s="118"/>
      <c r="K3782" s="118"/>
      <c r="L3782" s="118"/>
    </row>
    <row r="3783" spans="1:12">
      <c r="A3783" s="118"/>
      <c r="B3783" s="118"/>
      <c r="C3783" s="122"/>
      <c r="D3783" s="118"/>
      <c r="E3783" s="118"/>
      <c r="F3783" s="118"/>
      <c r="G3783" s="118"/>
      <c r="H3783" s="118"/>
      <c r="I3783" s="118"/>
      <c r="J3783" s="118"/>
      <c r="K3783" s="118"/>
      <c r="L3783" s="118"/>
    </row>
    <row r="3784" spans="1:12">
      <c r="A3784" s="118"/>
      <c r="B3784" s="118"/>
      <c r="C3784" s="122"/>
      <c r="D3784" s="118"/>
      <c r="E3784" s="118"/>
      <c r="F3784" s="118"/>
      <c r="G3784" s="118"/>
      <c r="H3784" s="118"/>
      <c r="I3784" s="118"/>
      <c r="J3784" s="118"/>
      <c r="K3784" s="118"/>
      <c r="L3784" s="118"/>
    </row>
    <row r="3785" spans="1:12">
      <c r="A3785" s="118"/>
      <c r="B3785" s="118"/>
      <c r="C3785" s="122"/>
      <c r="D3785" s="118"/>
      <c r="E3785" s="118"/>
      <c r="F3785" s="118"/>
      <c r="G3785" s="118"/>
      <c r="H3785" s="118"/>
      <c r="I3785" s="118"/>
      <c r="J3785" s="118"/>
      <c r="K3785" s="118"/>
      <c r="L3785" s="118"/>
    </row>
    <row r="3786" spans="1:12">
      <c r="A3786" s="118"/>
      <c r="B3786" s="118"/>
      <c r="C3786" s="122"/>
      <c r="D3786" s="118"/>
      <c r="E3786" s="118"/>
      <c r="F3786" s="118"/>
      <c r="G3786" s="118"/>
      <c r="H3786" s="118"/>
      <c r="I3786" s="118"/>
      <c r="J3786" s="118"/>
      <c r="K3786" s="118"/>
      <c r="L3786" s="118"/>
    </row>
    <row r="3787" spans="1:12">
      <c r="A3787" s="118"/>
      <c r="B3787" s="118"/>
      <c r="C3787" s="122"/>
      <c r="D3787" s="118"/>
      <c r="E3787" s="118"/>
      <c r="F3787" s="118"/>
      <c r="G3787" s="118"/>
      <c r="H3787" s="118"/>
      <c r="I3787" s="118"/>
      <c r="J3787" s="118"/>
      <c r="K3787" s="118"/>
      <c r="L3787" s="118"/>
    </row>
    <row r="3788" spans="1:12">
      <c r="A3788" s="118"/>
      <c r="B3788" s="118"/>
      <c r="C3788" s="122"/>
      <c r="D3788" s="118"/>
      <c r="E3788" s="118"/>
      <c r="F3788" s="118"/>
      <c r="G3788" s="118"/>
      <c r="H3788" s="118"/>
      <c r="I3788" s="118"/>
      <c r="J3788" s="118"/>
      <c r="K3788" s="118"/>
      <c r="L3788" s="118"/>
    </row>
    <row r="3789" spans="1:12">
      <c r="A3789" s="118"/>
      <c r="B3789" s="118"/>
      <c r="C3789" s="122"/>
      <c r="D3789" s="118"/>
      <c r="E3789" s="118"/>
      <c r="F3789" s="118"/>
      <c r="G3789" s="118"/>
      <c r="H3789" s="118"/>
      <c r="I3789" s="118"/>
      <c r="J3789" s="118"/>
      <c r="K3789" s="118"/>
      <c r="L3789" s="118"/>
    </row>
    <row r="3790" spans="1:12">
      <c r="A3790" s="118"/>
      <c r="B3790" s="118"/>
      <c r="C3790" s="122"/>
      <c r="D3790" s="118"/>
      <c r="E3790" s="118"/>
      <c r="F3790" s="118"/>
      <c r="G3790" s="118"/>
      <c r="H3790" s="118"/>
      <c r="I3790" s="118"/>
      <c r="J3790" s="118"/>
      <c r="K3790" s="118"/>
      <c r="L3790" s="118"/>
    </row>
    <row r="3791" spans="1:12">
      <c r="A3791" s="118"/>
      <c r="B3791" s="118"/>
      <c r="C3791" s="122"/>
      <c r="D3791" s="118"/>
      <c r="E3791" s="118"/>
      <c r="F3791" s="118"/>
      <c r="G3791" s="118"/>
      <c r="H3791" s="118"/>
      <c r="I3791" s="118"/>
      <c r="J3791" s="118"/>
      <c r="K3791" s="118"/>
      <c r="L3791" s="118"/>
    </row>
    <row r="3792" spans="1:12">
      <c r="A3792" s="118"/>
      <c r="B3792" s="118"/>
      <c r="C3792" s="122"/>
      <c r="D3792" s="118"/>
      <c r="E3792" s="118"/>
      <c r="F3792" s="118"/>
      <c r="G3792" s="118"/>
      <c r="H3792" s="118"/>
      <c r="I3792" s="118"/>
      <c r="J3792" s="118"/>
      <c r="K3792" s="118"/>
      <c r="L3792" s="118"/>
    </row>
    <row r="3793" spans="1:12">
      <c r="A3793" s="118"/>
      <c r="B3793" s="118"/>
      <c r="C3793" s="122"/>
      <c r="D3793" s="118"/>
      <c r="E3793" s="118"/>
      <c r="F3793" s="118"/>
      <c r="G3793" s="118"/>
      <c r="H3793" s="118"/>
      <c r="I3793" s="118"/>
      <c r="J3793" s="118"/>
      <c r="K3793" s="118"/>
      <c r="L3793" s="118"/>
    </row>
    <row r="3794" spans="1:12">
      <c r="A3794" s="118"/>
      <c r="B3794" s="118"/>
      <c r="C3794" s="122"/>
      <c r="D3794" s="118"/>
      <c r="E3794" s="118"/>
      <c r="F3794" s="118"/>
      <c r="G3794" s="118"/>
      <c r="H3794" s="118"/>
      <c r="I3794" s="118"/>
      <c r="J3794" s="118"/>
      <c r="K3794" s="118"/>
      <c r="L3794" s="118"/>
    </row>
    <row r="3795" spans="1:12">
      <c r="A3795" s="118"/>
      <c r="B3795" s="118"/>
      <c r="C3795" s="122"/>
      <c r="D3795" s="118"/>
      <c r="E3795" s="118"/>
      <c r="F3795" s="118"/>
      <c r="G3795" s="118"/>
      <c r="H3795" s="118"/>
      <c r="I3795" s="118"/>
      <c r="J3795" s="118"/>
      <c r="K3795" s="118"/>
      <c r="L3795" s="118"/>
    </row>
    <row r="3796" spans="1:12">
      <c r="A3796" s="118"/>
      <c r="B3796" s="118"/>
      <c r="C3796" s="122"/>
      <c r="D3796" s="118"/>
      <c r="E3796" s="118"/>
      <c r="F3796" s="118"/>
      <c r="G3796" s="118"/>
      <c r="H3796" s="118"/>
      <c r="I3796" s="118"/>
      <c r="J3796" s="118"/>
      <c r="K3796" s="118"/>
      <c r="L3796" s="118"/>
    </row>
    <row r="3797" spans="1:12">
      <c r="A3797" s="118"/>
      <c r="B3797" s="118"/>
      <c r="C3797" s="122"/>
      <c r="D3797" s="118"/>
      <c r="E3797" s="118"/>
      <c r="F3797" s="118"/>
      <c r="G3797" s="118"/>
      <c r="H3797" s="118"/>
      <c r="I3797" s="118"/>
      <c r="J3797" s="118"/>
      <c r="K3797" s="118"/>
      <c r="L3797" s="118"/>
    </row>
    <row r="3798" spans="1:12">
      <c r="A3798" s="118"/>
      <c r="B3798" s="118"/>
      <c r="C3798" s="122"/>
      <c r="D3798" s="118"/>
      <c r="E3798" s="118"/>
      <c r="F3798" s="118"/>
      <c r="G3798" s="118"/>
      <c r="H3798" s="118"/>
      <c r="I3798" s="118"/>
      <c r="J3798" s="118"/>
      <c r="K3798" s="118"/>
      <c r="L3798" s="118"/>
    </row>
    <row r="3799" spans="1:12">
      <c r="A3799" s="118"/>
      <c r="B3799" s="118"/>
      <c r="C3799" s="122"/>
      <c r="D3799" s="118"/>
      <c r="E3799" s="118"/>
      <c r="F3799" s="118"/>
      <c r="G3799" s="118"/>
      <c r="H3799" s="118"/>
      <c r="I3799" s="118"/>
      <c r="J3799" s="118"/>
      <c r="K3799" s="118"/>
      <c r="L3799" s="118"/>
    </row>
    <row r="3800" spans="1:12">
      <c r="A3800" s="118"/>
      <c r="B3800" s="118"/>
      <c r="C3800" s="122"/>
      <c r="D3800" s="118"/>
      <c r="E3800" s="118"/>
      <c r="F3800" s="118"/>
      <c r="G3800" s="118"/>
      <c r="H3800" s="118"/>
      <c r="I3800" s="118"/>
      <c r="J3800" s="118"/>
      <c r="K3800" s="118"/>
      <c r="L3800" s="118"/>
    </row>
    <row r="3801" spans="1:12">
      <c r="A3801" s="118"/>
      <c r="B3801" s="118"/>
      <c r="C3801" s="122"/>
      <c r="D3801" s="118"/>
      <c r="E3801" s="118"/>
      <c r="F3801" s="118"/>
      <c r="G3801" s="118"/>
      <c r="H3801" s="118"/>
      <c r="I3801" s="118"/>
      <c r="J3801" s="118"/>
      <c r="K3801" s="118"/>
      <c r="L3801" s="118"/>
    </row>
    <row r="3802" spans="1:12">
      <c r="A3802" s="118"/>
      <c r="B3802" s="118"/>
      <c r="C3802" s="122"/>
      <c r="D3802" s="118"/>
      <c r="E3802" s="118"/>
      <c r="F3802" s="118"/>
      <c r="G3802" s="118"/>
      <c r="H3802" s="118"/>
      <c r="I3802" s="118"/>
      <c r="J3802" s="118"/>
      <c r="K3802" s="118"/>
      <c r="L3802" s="118"/>
    </row>
    <row r="3803" spans="1:12">
      <c r="A3803" s="118"/>
      <c r="B3803" s="118"/>
      <c r="C3803" s="122"/>
      <c r="D3803" s="118"/>
      <c r="E3803" s="118"/>
      <c r="F3803" s="118"/>
      <c r="G3803" s="118"/>
      <c r="H3803" s="118"/>
      <c r="I3803" s="118"/>
      <c r="J3803" s="118"/>
      <c r="K3803" s="118"/>
      <c r="L3803" s="118"/>
    </row>
    <row r="3804" spans="1:12">
      <c r="A3804" s="118"/>
      <c r="B3804" s="118"/>
      <c r="C3804" s="122"/>
      <c r="D3804" s="118"/>
      <c r="E3804" s="118"/>
      <c r="F3804" s="118"/>
      <c r="G3804" s="118"/>
      <c r="H3804" s="118"/>
      <c r="I3804" s="118"/>
      <c r="J3804" s="118"/>
      <c r="K3804" s="118"/>
      <c r="L3804" s="118"/>
    </row>
    <row r="3805" spans="1:12">
      <c r="A3805" s="118"/>
      <c r="B3805" s="118"/>
      <c r="C3805" s="122"/>
      <c r="D3805" s="118"/>
      <c r="E3805" s="118"/>
      <c r="F3805" s="118"/>
      <c r="G3805" s="118"/>
      <c r="H3805" s="118"/>
      <c r="I3805" s="118"/>
      <c r="J3805" s="118"/>
      <c r="K3805" s="118"/>
      <c r="L3805" s="118"/>
    </row>
    <row r="3806" spans="1:12">
      <c r="A3806" s="118"/>
      <c r="B3806" s="118"/>
      <c r="C3806" s="122"/>
      <c r="D3806" s="118"/>
      <c r="E3806" s="118"/>
      <c r="F3806" s="118"/>
      <c r="G3806" s="118"/>
      <c r="H3806" s="118"/>
      <c r="I3806" s="118"/>
      <c r="J3806" s="118"/>
      <c r="K3806" s="118"/>
      <c r="L3806" s="118"/>
    </row>
    <row r="3807" spans="1:12">
      <c r="A3807" s="118"/>
      <c r="B3807" s="118"/>
      <c r="C3807" s="122"/>
      <c r="D3807" s="118"/>
      <c r="E3807" s="118"/>
      <c r="F3807" s="118"/>
      <c r="G3807" s="118"/>
      <c r="H3807" s="118"/>
      <c r="I3807" s="118"/>
      <c r="J3807" s="118"/>
      <c r="K3807" s="118"/>
      <c r="L3807" s="118"/>
    </row>
    <row r="3808" spans="1:12">
      <c r="A3808" s="118"/>
      <c r="B3808" s="118"/>
      <c r="C3808" s="122"/>
      <c r="D3808" s="118"/>
      <c r="E3808" s="118"/>
      <c r="F3808" s="118"/>
      <c r="G3808" s="118"/>
      <c r="H3808" s="118"/>
      <c r="I3808" s="118"/>
      <c r="J3808" s="118"/>
      <c r="K3808" s="118"/>
      <c r="L3808" s="118"/>
    </row>
    <row r="3809" spans="1:12">
      <c r="A3809" s="118"/>
      <c r="B3809" s="118"/>
      <c r="C3809" s="122"/>
      <c r="D3809" s="118"/>
      <c r="E3809" s="118"/>
      <c r="F3809" s="118"/>
      <c r="G3809" s="118"/>
      <c r="H3809" s="118"/>
      <c r="I3809" s="118"/>
      <c r="J3809" s="118"/>
      <c r="K3809" s="118"/>
      <c r="L3809" s="118"/>
    </row>
    <row r="3810" spans="1:12">
      <c r="A3810" s="118"/>
      <c r="B3810" s="118"/>
      <c r="C3810" s="122"/>
      <c r="D3810" s="118"/>
      <c r="E3810" s="118"/>
      <c r="F3810" s="118"/>
      <c r="G3810" s="118"/>
      <c r="H3810" s="118"/>
      <c r="I3810" s="118"/>
      <c r="J3810" s="118"/>
      <c r="K3810" s="118"/>
      <c r="L3810" s="118"/>
    </row>
    <row r="3811" spans="1:12">
      <c r="A3811" s="118"/>
      <c r="B3811" s="118"/>
      <c r="C3811" s="122"/>
      <c r="D3811" s="118"/>
      <c r="E3811" s="118"/>
      <c r="F3811" s="118"/>
      <c r="G3811" s="118"/>
      <c r="H3811" s="118"/>
      <c r="I3811" s="118"/>
      <c r="J3811" s="118"/>
      <c r="K3811" s="118"/>
      <c r="L3811" s="118"/>
    </row>
    <row r="3812" spans="1:12">
      <c r="A3812" s="118"/>
      <c r="B3812" s="118"/>
      <c r="C3812" s="122"/>
      <c r="D3812" s="118"/>
      <c r="E3812" s="118"/>
      <c r="F3812" s="118"/>
      <c r="G3812" s="118"/>
      <c r="H3812" s="118"/>
      <c r="I3812" s="118"/>
      <c r="J3812" s="118"/>
      <c r="K3812" s="118"/>
      <c r="L3812" s="118"/>
    </row>
    <row r="3813" spans="1:12">
      <c r="A3813" s="118"/>
      <c r="B3813" s="118"/>
      <c r="C3813" s="122"/>
      <c r="D3813" s="118"/>
      <c r="E3813" s="118"/>
      <c r="F3813" s="118"/>
      <c r="G3813" s="118"/>
      <c r="H3813" s="118"/>
      <c r="I3813" s="118"/>
      <c r="J3813" s="118"/>
      <c r="K3813" s="118"/>
      <c r="L3813" s="118"/>
    </row>
    <row r="3814" spans="1:12">
      <c r="A3814" s="118"/>
      <c r="B3814" s="118"/>
      <c r="C3814" s="122"/>
      <c r="D3814" s="118"/>
      <c r="E3814" s="118"/>
      <c r="F3814" s="118"/>
      <c r="G3814" s="118"/>
      <c r="H3814" s="118"/>
      <c r="I3814" s="118"/>
      <c r="J3814" s="118"/>
      <c r="K3814" s="118"/>
      <c r="L3814" s="118"/>
    </row>
    <row r="3815" spans="1:12">
      <c r="A3815" s="118"/>
      <c r="B3815" s="118"/>
      <c r="C3815" s="122"/>
      <c r="D3815" s="118"/>
      <c r="E3815" s="118"/>
      <c r="F3815" s="118"/>
      <c r="G3815" s="118"/>
      <c r="H3815" s="118"/>
      <c r="I3815" s="118"/>
      <c r="J3815" s="118"/>
      <c r="K3815" s="118"/>
      <c r="L3815" s="118"/>
    </row>
    <row r="3816" spans="1:12">
      <c r="A3816" s="118"/>
      <c r="B3816" s="118"/>
      <c r="C3816" s="122"/>
      <c r="D3816" s="118"/>
      <c r="E3816" s="118"/>
      <c r="F3816" s="118"/>
      <c r="G3816" s="118"/>
      <c r="H3816" s="118"/>
      <c r="I3816" s="118"/>
      <c r="J3816" s="118"/>
      <c r="K3816" s="118"/>
      <c r="L3816" s="118"/>
    </row>
    <row r="3817" spans="1:12">
      <c r="A3817" s="118"/>
      <c r="B3817" s="118"/>
      <c r="C3817" s="122"/>
      <c r="D3817" s="118"/>
      <c r="E3817" s="118"/>
      <c r="F3817" s="118"/>
      <c r="G3817" s="118"/>
      <c r="H3817" s="118"/>
      <c r="I3817" s="118"/>
      <c r="J3817" s="118"/>
      <c r="K3817" s="118"/>
      <c r="L3817" s="118"/>
    </row>
    <row r="3818" spans="1:12">
      <c r="A3818" s="118"/>
      <c r="B3818" s="118"/>
      <c r="C3818" s="122"/>
      <c r="D3818" s="118"/>
      <c r="E3818" s="118"/>
      <c r="F3818" s="118"/>
      <c r="G3818" s="118"/>
      <c r="H3818" s="118"/>
      <c r="I3818" s="118"/>
      <c r="J3818" s="118"/>
      <c r="K3818" s="118"/>
      <c r="L3818" s="118"/>
    </row>
    <row r="3819" spans="1:12">
      <c r="A3819" s="118"/>
      <c r="B3819" s="118"/>
      <c r="C3819" s="122"/>
      <c r="D3819" s="118"/>
      <c r="E3819" s="118"/>
      <c r="F3819" s="118"/>
      <c r="G3819" s="118"/>
      <c r="H3819" s="118"/>
      <c r="I3819" s="118"/>
      <c r="J3819" s="118"/>
      <c r="K3819" s="118"/>
      <c r="L3819" s="118"/>
    </row>
    <row r="3820" spans="1:12">
      <c r="A3820" s="118"/>
      <c r="B3820" s="118"/>
      <c r="C3820" s="122"/>
      <c r="D3820" s="118"/>
      <c r="E3820" s="118"/>
      <c r="F3820" s="118"/>
      <c r="G3820" s="118"/>
      <c r="H3820" s="118"/>
      <c r="I3820" s="118"/>
      <c r="J3820" s="118"/>
      <c r="K3820" s="118"/>
      <c r="L3820" s="118"/>
    </row>
    <row r="3821" spans="1:12">
      <c r="A3821" s="118"/>
      <c r="B3821" s="118"/>
      <c r="C3821" s="122"/>
      <c r="D3821" s="118"/>
      <c r="E3821" s="118"/>
      <c r="F3821" s="118"/>
      <c r="G3821" s="118"/>
      <c r="H3821" s="118"/>
      <c r="I3821" s="118"/>
      <c r="J3821" s="118"/>
      <c r="K3821" s="118"/>
      <c r="L3821" s="118"/>
    </row>
    <row r="3822" spans="1:12">
      <c r="A3822" s="118"/>
      <c r="B3822" s="118"/>
      <c r="C3822" s="122"/>
      <c r="D3822" s="118"/>
      <c r="E3822" s="118"/>
      <c r="F3822" s="118"/>
      <c r="G3822" s="118"/>
      <c r="H3822" s="118"/>
      <c r="I3822" s="118"/>
      <c r="J3822" s="118"/>
      <c r="K3822" s="118"/>
      <c r="L3822" s="118"/>
    </row>
    <row r="3823" spans="1:12">
      <c r="A3823" s="118"/>
      <c r="B3823" s="118"/>
      <c r="C3823" s="122"/>
      <c r="D3823" s="118"/>
      <c r="E3823" s="118"/>
      <c r="F3823" s="118"/>
      <c r="G3823" s="118"/>
      <c r="H3823" s="118"/>
      <c r="I3823" s="118"/>
      <c r="J3823" s="118"/>
      <c r="K3823" s="118"/>
      <c r="L3823" s="118"/>
    </row>
    <row r="3824" spans="1:12">
      <c r="A3824" s="118"/>
      <c r="B3824" s="118"/>
      <c r="C3824" s="122"/>
      <c r="D3824" s="118"/>
      <c r="E3824" s="118"/>
      <c r="F3824" s="118"/>
      <c r="G3824" s="118"/>
      <c r="H3824" s="118"/>
      <c r="I3824" s="118"/>
      <c r="J3824" s="118"/>
      <c r="K3824" s="118"/>
      <c r="L3824" s="118"/>
    </row>
    <row r="3825" spans="1:12">
      <c r="A3825" s="118"/>
      <c r="B3825" s="118"/>
      <c r="C3825" s="122"/>
      <c r="D3825" s="118"/>
      <c r="E3825" s="118"/>
      <c r="F3825" s="118"/>
      <c r="G3825" s="118"/>
      <c r="H3825" s="118"/>
      <c r="I3825" s="118"/>
      <c r="J3825" s="118"/>
      <c r="K3825" s="118"/>
      <c r="L3825" s="118"/>
    </row>
    <row r="3826" spans="1:12">
      <c r="A3826" s="118"/>
      <c r="B3826" s="118"/>
      <c r="C3826" s="122"/>
      <c r="D3826" s="118"/>
      <c r="E3826" s="118"/>
      <c r="F3826" s="118"/>
      <c r="G3826" s="118"/>
      <c r="H3826" s="118"/>
      <c r="I3826" s="118"/>
      <c r="J3826" s="118"/>
      <c r="K3826" s="118"/>
      <c r="L3826" s="118"/>
    </row>
    <row r="3827" spans="1:12">
      <c r="A3827" s="118"/>
      <c r="B3827" s="118"/>
      <c r="C3827" s="122"/>
      <c r="D3827" s="118"/>
      <c r="E3827" s="118"/>
      <c r="F3827" s="118"/>
      <c r="G3827" s="118"/>
      <c r="H3827" s="118"/>
      <c r="I3827" s="118"/>
      <c r="J3827" s="118"/>
      <c r="K3827" s="118"/>
      <c r="L3827" s="118"/>
    </row>
    <row r="3828" spans="1:12">
      <c r="A3828" s="118"/>
      <c r="B3828" s="118"/>
      <c r="C3828" s="122"/>
      <c r="D3828" s="118"/>
      <c r="E3828" s="118"/>
      <c r="F3828" s="118"/>
      <c r="G3828" s="118"/>
      <c r="H3828" s="118"/>
      <c r="I3828" s="118"/>
      <c r="J3828" s="118"/>
      <c r="K3828" s="118"/>
      <c r="L3828" s="118"/>
    </row>
    <row r="3829" spans="1:12">
      <c r="A3829" s="118"/>
      <c r="B3829" s="118"/>
      <c r="C3829" s="122"/>
      <c r="D3829" s="118"/>
      <c r="E3829" s="118"/>
      <c r="F3829" s="118"/>
      <c r="G3829" s="118"/>
      <c r="H3829" s="118"/>
      <c r="I3829" s="118"/>
      <c r="J3829" s="118"/>
      <c r="K3829" s="118"/>
      <c r="L3829" s="118"/>
    </row>
    <row r="3830" spans="1:12">
      <c r="A3830" s="118"/>
      <c r="B3830" s="118"/>
      <c r="C3830" s="122"/>
      <c r="D3830" s="118"/>
      <c r="E3830" s="118"/>
      <c r="F3830" s="118"/>
      <c r="G3830" s="118"/>
      <c r="H3830" s="118"/>
      <c r="I3830" s="118"/>
      <c r="J3830" s="118"/>
      <c r="K3830" s="118"/>
      <c r="L3830" s="118"/>
    </row>
    <row r="3831" spans="1:12">
      <c r="A3831" s="118"/>
      <c r="B3831" s="118"/>
      <c r="C3831" s="122"/>
      <c r="D3831" s="118"/>
      <c r="E3831" s="118"/>
      <c r="F3831" s="118"/>
      <c r="G3831" s="118"/>
      <c r="H3831" s="118"/>
      <c r="I3831" s="118"/>
      <c r="J3831" s="118"/>
      <c r="K3831" s="118"/>
      <c r="L3831" s="118"/>
    </row>
    <row r="3832" spans="1:12">
      <c r="A3832" s="118"/>
      <c r="B3832" s="118"/>
      <c r="C3832" s="122"/>
      <c r="D3832" s="118"/>
      <c r="E3832" s="118"/>
      <c r="F3832" s="118"/>
      <c r="G3832" s="118"/>
      <c r="H3832" s="118"/>
      <c r="I3832" s="118"/>
      <c r="J3832" s="118"/>
      <c r="K3832" s="118"/>
      <c r="L3832" s="118"/>
    </row>
    <row r="3833" spans="1:12">
      <c r="A3833" s="118"/>
      <c r="B3833" s="118"/>
      <c r="C3833" s="122"/>
      <c r="D3833" s="118"/>
      <c r="E3833" s="118"/>
      <c r="F3833" s="118"/>
      <c r="G3833" s="118"/>
      <c r="H3833" s="118"/>
      <c r="I3833" s="118"/>
      <c r="J3833" s="118"/>
      <c r="K3833" s="118"/>
      <c r="L3833" s="118"/>
    </row>
    <row r="3834" spans="1:12">
      <c r="A3834" s="118"/>
      <c r="B3834" s="118"/>
      <c r="C3834" s="122"/>
      <c r="D3834" s="118"/>
      <c r="E3834" s="118"/>
      <c r="F3834" s="118"/>
      <c r="G3834" s="118"/>
      <c r="H3834" s="118"/>
      <c r="I3834" s="118"/>
      <c r="J3834" s="118"/>
      <c r="K3834" s="118"/>
      <c r="L3834" s="118"/>
    </row>
    <row r="3835" spans="1:12">
      <c r="A3835" s="118"/>
      <c r="B3835" s="118"/>
      <c r="C3835" s="122"/>
      <c r="D3835" s="118"/>
      <c r="E3835" s="118"/>
      <c r="F3835" s="118"/>
      <c r="G3835" s="118"/>
      <c r="H3835" s="118"/>
      <c r="I3835" s="118"/>
      <c r="J3835" s="118"/>
      <c r="K3835" s="118"/>
      <c r="L3835" s="118"/>
    </row>
    <row r="3836" spans="1:12">
      <c r="A3836" s="118"/>
      <c r="B3836" s="118"/>
      <c r="C3836" s="122"/>
      <c r="D3836" s="118"/>
      <c r="E3836" s="118"/>
      <c r="F3836" s="118"/>
      <c r="G3836" s="118"/>
      <c r="H3836" s="118"/>
      <c r="I3836" s="118"/>
      <c r="J3836" s="118"/>
      <c r="K3836" s="118"/>
      <c r="L3836" s="118"/>
    </row>
    <row r="3837" spans="1:12">
      <c r="A3837" s="118"/>
      <c r="B3837" s="118"/>
      <c r="C3837" s="122"/>
      <c r="D3837" s="118"/>
      <c r="E3837" s="118"/>
      <c r="F3837" s="118"/>
      <c r="G3837" s="118"/>
      <c r="H3837" s="118"/>
      <c r="I3837" s="118"/>
      <c r="J3837" s="118"/>
      <c r="K3837" s="118"/>
      <c r="L3837" s="118"/>
    </row>
    <row r="3838" spans="1:12">
      <c r="A3838" s="118"/>
      <c r="B3838" s="118"/>
      <c r="C3838" s="122"/>
      <c r="D3838" s="118"/>
      <c r="E3838" s="118"/>
      <c r="F3838" s="118"/>
      <c r="G3838" s="118"/>
      <c r="H3838" s="118"/>
      <c r="I3838" s="118"/>
      <c r="J3838" s="118"/>
      <c r="K3838" s="118"/>
      <c r="L3838" s="118"/>
    </row>
    <row r="3839" spans="1:12">
      <c r="A3839" s="118"/>
      <c r="B3839" s="118"/>
      <c r="C3839" s="122"/>
      <c r="D3839" s="118"/>
      <c r="E3839" s="118"/>
      <c r="F3839" s="118"/>
      <c r="G3839" s="118"/>
      <c r="H3839" s="118"/>
      <c r="I3839" s="118"/>
      <c r="J3839" s="118"/>
      <c r="K3839" s="118"/>
      <c r="L3839" s="118"/>
    </row>
    <row r="3840" spans="1:12">
      <c r="A3840" s="118"/>
      <c r="B3840" s="118"/>
      <c r="C3840" s="122"/>
      <c r="D3840" s="118"/>
      <c r="E3840" s="118"/>
      <c r="F3840" s="118"/>
      <c r="G3840" s="118"/>
      <c r="H3840" s="118"/>
      <c r="I3840" s="118"/>
      <c r="J3840" s="118"/>
      <c r="K3840" s="118"/>
      <c r="L3840" s="118"/>
    </row>
    <row r="3841" spans="1:12">
      <c r="A3841" s="118"/>
      <c r="B3841" s="118"/>
      <c r="C3841" s="122"/>
      <c r="D3841" s="118"/>
      <c r="E3841" s="118"/>
      <c r="F3841" s="118"/>
      <c r="G3841" s="118"/>
      <c r="H3841" s="118"/>
      <c r="I3841" s="118"/>
      <c r="J3841" s="118"/>
      <c r="K3841" s="118"/>
      <c r="L3841" s="118"/>
    </row>
    <row r="3842" spans="1:12">
      <c r="A3842" s="118"/>
      <c r="B3842" s="118"/>
      <c r="C3842" s="122"/>
      <c r="D3842" s="118"/>
      <c r="E3842" s="118"/>
      <c r="F3842" s="118"/>
      <c r="G3842" s="118"/>
      <c r="H3842" s="118"/>
      <c r="I3842" s="118"/>
      <c r="J3842" s="118"/>
      <c r="K3842" s="118"/>
      <c r="L3842" s="118"/>
    </row>
    <row r="3843" spans="1:12">
      <c r="A3843" s="118"/>
      <c r="B3843" s="118"/>
      <c r="C3843" s="122"/>
      <c r="D3843" s="118"/>
      <c r="E3843" s="118"/>
      <c r="F3843" s="118"/>
      <c r="G3843" s="118"/>
      <c r="H3843" s="118"/>
      <c r="I3843" s="118"/>
      <c r="J3843" s="118"/>
      <c r="K3843" s="118"/>
      <c r="L3843" s="118"/>
    </row>
    <row r="3844" spans="1:12">
      <c r="A3844" s="118"/>
      <c r="B3844" s="118"/>
      <c r="C3844" s="122"/>
      <c r="D3844" s="118"/>
      <c r="E3844" s="118"/>
      <c r="F3844" s="118"/>
      <c r="G3844" s="118"/>
      <c r="H3844" s="118"/>
      <c r="I3844" s="118"/>
      <c r="J3844" s="118"/>
      <c r="K3844" s="118"/>
      <c r="L3844" s="118"/>
    </row>
    <row r="3845" spans="1:12">
      <c r="A3845" s="118"/>
      <c r="B3845" s="118"/>
      <c r="C3845" s="122"/>
      <c r="D3845" s="118"/>
      <c r="E3845" s="118"/>
      <c r="F3845" s="118"/>
      <c r="G3845" s="118"/>
      <c r="H3845" s="118"/>
      <c r="I3845" s="118"/>
      <c r="J3845" s="118"/>
      <c r="K3845" s="118"/>
      <c r="L3845" s="118"/>
    </row>
    <row r="3846" spans="1:12">
      <c r="A3846" s="118"/>
      <c r="B3846" s="118"/>
      <c r="C3846" s="122"/>
      <c r="D3846" s="118"/>
      <c r="E3846" s="118"/>
      <c r="F3846" s="118"/>
      <c r="G3846" s="118"/>
      <c r="H3846" s="118"/>
      <c r="I3846" s="118"/>
      <c r="J3846" s="118"/>
      <c r="K3846" s="118"/>
      <c r="L3846" s="118"/>
    </row>
    <row r="3847" spans="1:12">
      <c r="A3847" s="118"/>
      <c r="B3847" s="118"/>
      <c r="C3847" s="122"/>
      <c r="D3847" s="118"/>
      <c r="E3847" s="118"/>
      <c r="F3847" s="118"/>
      <c r="G3847" s="118"/>
      <c r="H3847" s="118"/>
      <c r="I3847" s="118"/>
      <c r="J3847" s="118"/>
      <c r="K3847" s="118"/>
      <c r="L3847" s="118"/>
    </row>
    <row r="3848" spans="1:12">
      <c r="A3848" s="118"/>
      <c r="B3848" s="118"/>
      <c r="C3848" s="122"/>
      <c r="D3848" s="118"/>
      <c r="E3848" s="118"/>
      <c r="F3848" s="118"/>
      <c r="G3848" s="118"/>
      <c r="H3848" s="118"/>
      <c r="I3848" s="118"/>
      <c r="J3848" s="118"/>
      <c r="K3848" s="118"/>
      <c r="L3848" s="118"/>
    </row>
    <row r="3849" spans="1:12">
      <c r="A3849" s="118"/>
      <c r="B3849" s="118"/>
      <c r="C3849" s="122"/>
      <c r="D3849" s="118"/>
      <c r="E3849" s="118"/>
      <c r="F3849" s="118"/>
      <c r="G3849" s="118"/>
      <c r="H3849" s="118"/>
      <c r="I3849" s="118"/>
      <c r="J3849" s="118"/>
      <c r="K3849" s="118"/>
      <c r="L3849" s="118"/>
    </row>
    <row r="3850" spans="1:12">
      <c r="A3850" s="118"/>
      <c r="B3850" s="118"/>
      <c r="C3850" s="122"/>
      <c r="D3850" s="118"/>
      <c r="E3850" s="118"/>
      <c r="F3850" s="118"/>
      <c r="G3850" s="118"/>
      <c r="H3850" s="118"/>
      <c r="I3850" s="118"/>
      <c r="J3850" s="118"/>
      <c r="K3850" s="118"/>
      <c r="L3850" s="118"/>
    </row>
    <row r="3851" spans="1:12">
      <c r="A3851" s="118"/>
      <c r="B3851" s="118"/>
      <c r="C3851" s="122"/>
      <c r="D3851" s="118"/>
      <c r="E3851" s="118"/>
      <c r="F3851" s="118"/>
      <c r="G3851" s="118"/>
      <c r="H3851" s="118"/>
      <c r="I3851" s="118"/>
      <c r="J3851" s="118"/>
      <c r="K3851" s="118"/>
      <c r="L3851" s="118"/>
    </row>
    <row r="3852" spans="1:12">
      <c r="A3852" s="118"/>
      <c r="B3852" s="118"/>
      <c r="C3852" s="122"/>
      <c r="D3852" s="118"/>
      <c r="E3852" s="118"/>
      <c r="F3852" s="118"/>
      <c r="G3852" s="118"/>
      <c r="H3852" s="118"/>
      <c r="I3852" s="118"/>
      <c r="J3852" s="118"/>
      <c r="K3852" s="118"/>
      <c r="L3852" s="118"/>
    </row>
    <row r="3853" spans="1:12">
      <c r="A3853" s="118"/>
      <c r="B3853" s="118"/>
      <c r="C3853" s="122"/>
      <c r="D3853" s="118"/>
      <c r="E3853" s="118"/>
      <c r="F3853" s="118"/>
      <c r="G3853" s="118"/>
      <c r="H3853" s="118"/>
      <c r="I3853" s="118"/>
      <c r="J3853" s="118"/>
      <c r="K3853" s="118"/>
      <c r="L3853" s="118"/>
    </row>
    <row r="3854" spans="1:12">
      <c r="A3854" s="118"/>
      <c r="B3854" s="118"/>
      <c r="C3854" s="122"/>
      <c r="D3854" s="118"/>
      <c r="E3854" s="118"/>
      <c r="F3854" s="118"/>
      <c r="G3854" s="118"/>
      <c r="H3854" s="118"/>
      <c r="I3854" s="118"/>
      <c r="J3854" s="118"/>
      <c r="K3854" s="118"/>
      <c r="L3854" s="118"/>
    </row>
    <row r="3855" spans="1:12">
      <c r="A3855" s="118"/>
      <c r="B3855" s="118"/>
      <c r="C3855" s="122"/>
      <c r="D3855" s="118"/>
      <c r="E3855" s="118"/>
      <c r="F3855" s="118"/>
      <c r="G3855" s="118"/>
      <c r="H3855" s="118"/>
      <c r="I3855" s="118"/>
      <c r="J3855" s="118"/>
      <c r="K3855" s="118"/>
      <c r="L3855" s="118"/>
    </row>
    <row r="3856" spans="1:12">
      <c r="A3856" s="118"/>
      <c r="B3856" s="118"/>
      <c r="C3856" s="122"/>
      <c r="D3856" s="118"/>
      <c r="E3856" s="118"/>
      <c r="F3856" s="118"/>
      <c r="G3856" s="118"/>
      <c r="H3856" s="118"/>
      <c r="I3856" s="118"/>
      <c r="J3856" s="118"/>
      <c r="K3856" s="118"/>
      <c r="L3856" s="118"/>
    </row>
    <row r="3857" spans="1:12">
      <c r="A3857" s="118"/>
      <c r="B3857" s="118"/>
      <c r="C3857" s="122"/>
      <c r="D3857" s="118"/>
      <c r="E3857" s="118"/>
      <c r="F3857" s="118"/>
      <c r="G3857" s="118"/>
      <c r="H3857" s="118"/>
      <c r="I3857" s="118"/>
      <c r="J3857" s="118"/>
      <c r="K3857" s="118"/>
      <c r="L3857" s="118"/>
    </row>
    <row r="3858" spans="1:12">
      <c r="A3858" s="118"/>
      <c r="B3858" s="118"/>
      <c r="C3858" s="122"/>
      <c r="D3858" s="118"/>
      <c r="E3858" s="118"/>
      <c r="F3858" s="118"/>
      <c r="G3858" s="118"/>
      <c r="H3858" s="118"/>
      <c r="I3858" s="118"/>
      <c r="J3858" s="118"/>
      <c r="K3858" s="118"/>
      <c r="L3858" s="118"/>
    </row>
    <row r="3859" spans="1:12">
      <c r="A3859" s="118"/>
      <c r="B3859" s="118"/>
      <c r="C3859" s="122"/>
      <c r="D3859" s="118"/>
      <c r="E3859" s="118"/>
      <c r="F3859" s="118"/>
      <c r="G3859" s="118"/>
      <c r="H3859" s="118"/>
      <c r="I3859" s="118"/>
      <c r="J3859" s="118"/>
      <c r="K3859" s="118"/>
      <c r="L3859" s="118"/>
    </row>
    <row r="3860" spans="1:12">
      <c r="A3860" s="118"/>
      <c r="B3860" s="118"/>
      <c r="C3860" s="122"/>
      <c r="D3860" s="118"/>
      <c r="E3860" s="118"/>
      <c r="F3860" s="118"/>
      <c r="G3860" s="118"/>
      <c r="H3860" s="118"/>
      <c r="I3860" s="118"/>
      <c r="J3860" s="118"/>
      <c r="K3860" s="118"/>
      <c r="L3860" s="118"/>
    </row>
    <row r="3861" spans="1:12">
      <c r="A3861" s="118"/>
      <c r="B3861" s="118"/>
      <c r="C3861" s="122"/>
      <c r="D3861" s="118"/>
      <c r="E3861" s="118"/>
      <c r="F3861" s="118"/>
      <c r="G3861" s="118"/>
      <c r="H3861" s="118"/>
      <c r="I3861" s="118"/>
      <c r="J3861" s="118"/>
      <c r="K3861" s="118"/>
      <c r="L3861" s="118"/>
    </row>
    <row r="3862" spans="1:12">
      <c r="A3862" s="118"/>
      <c r="B3862" s="118"/>
      <c r="C3862" s="122"/>
      <c r="D3862" s="118"/>
      <c r="E3862" s="118"/>
      <c r="F3862" s="118"/>
      <c r="G3862" s="118"/>
      <c r="H3862" s="118"/>
      <c r="I3862" s="118"/>
      <c r="J3862" s="118"/>
      <c r="K3862" s="118"/>
      <c r="L3862" s="118"/>
    </row>
    <row r="3863" spans="1:12">
      <c r="A3863" s="118"/>
      <c r="B3863" s="118"/>
      <c r="C3863" s="122"/>
      <c r="D3863" s="118"/>
      <c r="E3863" s="118"/>
      <c r="F3863" s="118"/>
      <c r="G3863" s="118"/>
      <c r="H3863" s="118"/>
      <c r="I3863" s="118"/>
      <c r="J3863" s="118"/>
      <c r="K3863" s="118"/>
      <c r="L3863" s="118"/>
    </row>
    <row r="3864" spans="1:12">
      <c r="A3864" s="118"/>
      <c r="B3864" s="118"/>
      <c r="C3864" s="122"/>
      <c r="D3864" s="118"/>
      <c r="E3864" s="118"/>
      <c r="F3864" s="118"/>
      <c r="G3864" s="118"/>
      <c r="H3864" s="118"/>
      <c r="I3864" s="118"/>
      <c r="J3864" s="118"/>
      <c r="K3864" s="118"/>
      <c r="L3864" s="118"/>
    </row>
    <row r="3865" spans="1:12">
      <c r="A3865" s="118"/>
      <c r="B3865" s="118"/>
      <c r="C3865" s="122"/>
      <c r="D3865" s="118"/>
      <c r="E3865" s="118"/>
      <c r="F3865" s="118"/>
      <c r="G3865" s="118"/>
      <c r="H3865" s="118"/>
      <c r="I3865" s="118"/>
      <c r="J3865" s="118"/>
      <c r="K3865" s="118"/>
      <c r="L3865" s="118"/>
    </row>
    <row r="3866" spans="1:12">
      <c r="A3866" s="118"/>
      <c r="B3866" s="118"/>
      <c r="C3866" s="122"/>
      <c r="D3866" s="118"/>
      <c r="E3866" s="118"/>
      <c r="F3866" s="118"/>
      <c r="G3866" s="118"/>
      <c r="H3866" s="118"/>
      <c r="I3866" s="118"/>
      <c r="J3866" s="118"/>
      <c r="K3866" s="118"/>
      <c r="L3866" s="118"/>
    </row>
    <row r="3867" spans="1:12">
      <c r="A3867" s="118"/>
      <c r="B3867" s="118"/>
      <c r="C3867" s="122"/>
      <c r="D3867" s="118"/>
      <c r="E3867" s="118"/>
      <c r="F3867" s="118"/>
      <c r="G3867" s="118"/>
      <c r="H3867" s="118"/>
      <c r="I3867" s="118"/>
      <c r="J3867" s="118"/>
      <c r="K3867" s="118"/>
      <c r="L3867" s="118"/>
    </row>
    <row r="3868" spans="1:12">
      <c r="A3868" s="118"/>
      <c r="B3868" s="118"/>
      <c r="C3868" s="122"/>
      <c r="D3868" s="118"/>
      <c r="E3868" s="118"/>
      <c r="F3868" s="118"/>
      <c r="G3868" s="118"/>
      <c r="H3868" s="118"/>
      <c r="I3868" s="118"/>
      <c r="J3868" s="118"/>
      <c r="K3868" s="118"/>
      <c r="L3868" s="118"/>
    </row>
    <row r="3869" spans="1:12">
      <c r="A3869" s="118"/>
      <c r="B3869" s="118"/>
      <c r="C3869" s="122"/>
      <c r="D3869" s="118"/>
      <c r="E3869" s="118"/>
      <c r="F3869" s="118"/>
      <c r="G3869" s="118"/>
      <c r="H3869" s="118"/>
      <c r="I3869" s="118"/>
      <c r="J3869" s="118"/>
      <c r="K3869" s="118"/>
      <c r="L3869" s="118"/>
    </row>
    <row r="3870" spans="1:12">
      <c r="A3870" s="118"/>
      <c r="B3870" s="118"/>
      <c r="C3870" s="122"/>
      <c r="D3870" s="118"/>
      <c r="E3870" s="118"/>
      <c r="F3870" s="118"/>
      <c r="G3870" s="118"/>
      <c r="H3870" s="118"/>
      <c r="I3870" s="118"/>
      <c r="J3870" s="118"/>
      <c r="K3870" s="118"/>
      <c r="L3870" s="118"/>
    </row>
    <row r="3871" spans="1:12">
      <c r="A3871" s="118"/>
      <c r="B3871" s="118"/>
      <c r="C3871" s="122"/>
      <c r="D3871" s="118"/>
      <c r="E3871" s="118"/>
      <c r="F3871" s="118"/>
      <c r="G3871" s="118"/>
      <c r="H3871" s="118"/>
      <c r="I3871" s="118"/>
      <c r="J3871" s="118"/>
      <c r="K3871" s="118"/>
      <c r="L3871" s="118"/>
    </row>
    <row r="3872" spans="1:12">
      <c r="A3872" s="118"/>
      <c r="B3872" s="118"/>
      <c r="C3872" s="122"/>
      <c r="D3872" s="118"/>
      <c r="E3872" s="118"/>
      <c r="F3872" s="118"/>
      <c r="G3872" s="118"/>
      <c r="H3872" s="118"/>
      <c r="I3872" s="118"/>
      <c r="J3872" s="118"/>
      <c r="K3872" s="118"/>
      <c r="L3872" s="118"/>
    </row>
    <row r="3873" spans="1:12">
      <c r="A3873" s="118"/>
      <c r="B3873" s="118"/>
      <c r="C3873" s="122"/>
      <c r="D3873" s="118"/>
      <c r="E3873" s="118"/>
      <c r="F3873" s="118"/>
      <c r="G3873" s="118"/>
      <c r="H3873" s="118"/>
      <c r="I3873" s="118"/>
      <c r="J3873" s="118"/>
      <c r="K3873" s="118"/>
      <c r="L3873" s="118"/>
    </row>
    <row r="3874" spans="1:12">
      <c r="A3874" s="118"/>
      <c r="B3874" s="118"/>
      <c r="C3874" s="122"/>
      <c r="D3874" s="118"/>
      <c r="E3874" s="118"/>
      <c r="F3874" s="118"/>
      <c r="G3874" s="118"/>
      <c r="H3874" s="118"/>
      <c r="I3874" s="118"/>
      <c r="J3874" s="118"/>
      <c r="K3874" s="118"/>
      <c r="L3874" s="118"/>
    </row>
    <row r="3875" spans="1:12">
      <c r="A3875" s="118"/>
      <c r="B3875" s="118"/>
      <c r="C3875" s="122"/>
      <c r="D3875" s="118"/>
      <c r="E3875" s="118"/>
      <c r="F3875" s="118"/>
      <c r="G3875" s="118"/>
      <c r="H3875" s="118"/>
      <c r="I3875" s="118"/>
      <c r="J3875" s="118"/>
      <c r="K3875" s="118"/>
      <c r="L3875" s="118"/>
    </row>
    <row r="3876" spans="1:12">
      <c r="A3876" s="118"/>
      <c r="B3876" s="118"/>
      <c r="C3876" s="122"/>
      <c r="D3876" s="118"/>
      <c r="E3876" s="118"/>
      <c r="F3876" s="118"/>
      <c r="G3876" s="118"/>
      <c r="H3876" s="118"/>
      <c r="I3876" s="118"/>
      <c r="J3876" s="118"/>
      <c r="K3876" s="118"/>
      <c r="L3876" s="118"/>
    </row>
    <row r="3877" spans="1:12">
      <c r="A3877" s="118"/>
      <c r="B3877" s="118"/>
      <c r="C3877" s="122"/>
      <c r="D3877" s="118"/>
      <c r="E3877" s="118"/>
      <c r="F3877" s="118"/>
      <c r="G3877" s="118"/>
      <c r="H3877" s="118"/>
      <c r="I3877" s="118"/>
      <c r="J3877" s="118"/>
      <c r="K3877" s="118"/>
      <c r="L3877" s="118"/>
    </row>
    <row r="3878" spans="1:12">
      <c r="A3878" s="118"/>
      <c r="B3878" s="118"/>
      <c r="C3878" s="122"/>
      <c r="D3878" s="118"/>
      <c r="E3878" s="118"/>
      <c r="F3878" s="118"/>
      <c r="G3878" s="118"/>
      <c r="H3878" s="118"/>
      <c r="I3878" s="118"/>
      <c r="J3878" s="118"/>
      <c r="K3878" s="118"/>
      <c r="L3878" s="118"/>
    </row>
    <row r="3879" spans="1:12">
      <c r="A3879" s="118"/>
      <c r="B3879" s="118"/>
      <c r="C3879" s="122"/>
      <c r="D3879" s="118"/>
      <c r="E3879" s="118"/>
      <c r="F3879" s="118"/>
      <c r="G3879" s="118"/>
      <c r="H3879" s="118"/>
      <c r="I3879" s="118"/>
      <c r="J3879" s="118"/>
      <c r="K3879" s="118"/>
      <c r="L3879" s="118"/>
    </row>
    <row r="3880" spans="1:12">
      <c r="A3880" s="118"/>
      <c r="B3880" s="118"/>
      <c r="C3880" s="122"/>
      <c r="D3880" s="118"/>
      <c r="E3880" s="118"/>
      <c r="F3880" s="118"/>
      <c r="G3880" s="118"/>
      <c r="H3880" s="118"/>
      <c r="I3880" s="118"/>
      <c r="J3880" s="118"/>
      <c r="K3880" s="118"/>
      <c r="L3880" s="118"/>
    </row>
    <row r="3881" spans="1:12">
      <c r="A3881" s="118"/>
      <c r="B3881" s="118"/>
      <c r="C3881" s="122"/>
      <c r="D3881" s="118"/>
      <c r="E3881" s="118"/>
      <c r="F3881" s="118"/>
      <c r="G3881" s="118"/>
      <c r="H3881" s="118"/>
      <c r="I3881" s="118"/>
      <c r="J3881" s="118"/>
      <c r="K3881" s="118"/>
      <c r="L3881" s="118"/>
    </row>
    <row r="3882" spans="1:12">
      <c r="A3882" s="118"/>
      <c r="B3882" s="118"/>
      <c r="C3882" s="122"/>
      <c r="D3882" s="118"/>
      <c r="E3882" s="118"/>
      <c r="F3882" s="118"/>
      <c r="G3882" s="118"/>
      <c r="H3882" s="118"/>
      <c r="I3882" s="118"/>
      <c r="J3882" s="118"/>
      <c r="K3882" s="118"/>
      <c r="L3882" s="118"/>
    </row>
    <row r="3883" spans="1:12">
      <c r="A3883" s="118"/>
      <c r="B3883" s="118"/>
      <c r="C3883" s="122"/>
      <c r="D3883" s="118"/>
      <c r="E3883" s="118"/>
      <c r="F3883" s="118"/>
      <c r="G3883" s="118"/>
      <c r="H3883" s="118"/>
      <c r="I3883" s="118"/>
      <c r="J3883" s="118"/>
      <c r="K3883" s="118"/>
      <c r="L3883" s="118"/>
    </row>
    <row r="3884" spans="1:12">
      <c r="A3884" s="118"/>
      <c r="B3884" s="118"/>
      <c r="C3884" s="122"/>
      <c r="D3884" s="118"/>
      <c r="E3884" s="118"/>
      <c r="F3884" s="118"/>
      <c r="G3884" s="118"/>
      <c r="H3884" s="118"/>
      <c r="I3884" s="118"/>
      <c r="J3884" s="118"/>
      <c r="K3884" s="118"/>
      <c r="L3884" s="118"/>
    </row>
    <row r="3885" spans="1:12">
      <c r="A3885" s="118"/>
      <c r="B3885" s="118"/>
      <c r="C3885" s="122"/>
      <c r="D3885" s="118"/>
      <c r="E3885" s="118"/>
      <c r="F3885" s="118"/>
      <c r="G3885" s="118"/>
      <c r="H3885" s="118"/>
      <c r="I3885" s="118"/>
      <c r="J3885" s="118"/>
      <c r="K3885" s="118"/>
      <c r="L3885" s="118"/>
    </row>
    <row r="3886" spans="1:12">
      <c r="A3886" s="118"/>
      <c r="B3886" s="118"/>
      <c r="C3886" s="122"/>
      <c r="D3886" s="118"/>
      <c r="E3886" s="118"/>
      <c r="F3886" s="118"/>
      <c r="G3886" s="118"/>
      <c r="H3886" s="118"/>
      <c r="I3886" s="118"/>
      <c r="J3886" s="118"/>
      <c r="K3886" s="118"/>
      <c r="L3886" s="118"/>
    </row>
    <row r="3887" spans="1:12">
      <c r="A3887" s="118"/>
      <c r="B3887" s="118"/>
      <c r="C3887" s="122"/>
      <c r="D3887" s="118"/>
      <c r="E3887" s="118"/>
      <c r="F3887" s="118"/>
      <c r="G3887" s="118"/>
      <c r="H3887" s="118"/>
      <c r="I3887" s="118"/>
      <c r="J3887" s="118"/>
      <c r="K3887" s="118"/>
      <c r="L3887" s="118"/>
    </row>
    <row r="3888" spans="1:12">
      <c r="A3888" s="118"/>
      <c r="B3888" s="118"/>
      <c r="C3888" s="122"/>
      <c r="D3888" s="118"/>
      <c r="E3888" s="118"/>
      <c r="F3888" s="118"/>
      <c r="G3888" s="118"/>
      <c r="H3888" s="118"/>
      <c r="I3888" s="118"/>
      <c r="J3888" s="118"/>
      <c r="K3888" s="118"/>
      <c r="L3888" s="118"/>
    </row>
    <row r="3889" spans="1:12">
      <c r="A3889" s="118"/>
      <c r="B3889" s="118"/>
      <c r="C3889" s="122"/>
      <c r="D3889" s="118"/>
      <c r="E3889" s="118"/>
      <c r="F3889" s="118"/>
      <c r="G3889" s="118"/>
      <c r="H3889" s="118"/>
      <c r="I3889" s="118"/>
      <c r="J3889" s="118"/>
      <c r="K3889" s="118"/>
      <c r="L3889" s="118"/>
    </row>
    <row r="3890" spans="1:12">
      <c r="A3890" s="118"/>
      <c r="B3890" s="118"/>
      <c r="C3890" s="122"/>
      <c r="D3890" s="118"/>
      <c r="E3890" s="118"/>
      <c r="F3890" s="118"/>
      <c r="G3890" s="118"/>
    </row>
    <row r="3891" spans="1:12">
      <c r="A3891" s="118"/>
      <c r="B3891" s="118"/>
      <c r="C3891" s="122"/>
      <c r="D3891" s="118"/>
      <c r="E3891" s="118"/>
      <c r="F3891" s="118"/>
      <c r="G3891" s="118"/>
      <c r="H3891" s="118"/>
      <c r="I3891" s="118"/>
      <c r="J3891" s="118"/>
      <c r="K3891" s="118"/>
      <c r="L3891" s="118"/>
    </row>
    <row r="3892" spans="1:12">
      <c r="A3892" s="118"/>
      <c r="B3892" s="118"/>
      <c r="C3892" s="122"/>
      <c r="D3892" s="118"/>
      <c r="E3892" s="118"/>
      <c r="F3892" s="118"/>
      <c r="G3892" s="118"/>
      <c r="H3892" s="118"/>
      <c r="I3892" s="118"/>
      <c r="J3892" s="118"/>
      <c r="K3892" s="118"/>
      <c r="L3892" s="118"/>
    </row>
    <row r="3893" spans="1:12">
      <c r="A3893" s="118"/>
      <c r="B3893" s="118"/>
      <c r="C3893" s="122"/>
      <c r="D3893" s="118"/>
      <c r="E3893" s="118"/>
      <c r="F3893" s="118"/>
      <c r="G3893" s="118"/>
      <c r="H3893" s="118"/>
      <c r="I3893" s="118"/>
      <c r="J3893" s="118"/>
      <c r="K3893" s="118"/>
      <c r="L3893" s="118"/>
    </row>
    <row r="3894" spans="1:12">
      <c r="A3894" s="118"/>
      <c r="B3894" s="118"/>
      <c r="C3894" s="122"/>
      <c r="D3894" s="118"/>
      <c r="E3894" s="118"/>
      <c r="F3894" s="118"/>
      <c r="G3894" s="118"/>
      <c r="H3894" s="118"/>
      <c r="I3894" s="118"/>
      <c r="J3894" s="118"/>
      <c r="K3894" s="118"/>
      <c r="L3894" s="118"/>
    </row>
    <row r="3895" spans="1:12">
      <c r="A3895" s="118"/>
      <c r="B3895" s="118"/>
      <c r="C3895" s="122"/>
      <c r="D3895" s="118"/>
      <c r="E3895" s="118"/>
      <c r="F3895" s="118"/>
      <c r="G3895" s="118"/>
    </row>
    <row r="3896" spans="1:12">
      <c r="A3896" s="118"/>
      <c r="B3896" s="118"/>
      <c r="C3896" s="122"/>
      <c r="D3896" s="118"/>
      <c r="E3896" s="118"/>
      <c r="F3896" s="118"/>
      <c r="G3896" s="118"/>
      <c r="H3896" s="118"/>
      <c r="I3896" s="118"/>
      <c r="J3896" s="118"/>
      <c r="K3896" s="118"/>
      <c r="L3896" s="118"/>
    </row>
    <row r="3897" spans="1:12">
      <c r="A3897" s="118"/>
      <c r="B3897" s="118"/>
      <c r="C3897" s="122"/>
      <c r="D3897" s="118"/>
      <c r="E3897" s="118"/>
      <c r="F3897" s="118"/>
      <c r="G3897" s="118"/>
      <c r="H3897" s="118"/>
      <c r="I3897" s="118"/>
      <c r="J3897" s="118"/>
      <c r="K3897" s="118"/>
      <c r="L3897" s="118"/>
    </row>
    <row r="3898" spans="1:12">
      <c r="A3898" s="118"/>
      <c r="B3898" s="118"/>
      <c r="C3898" s="122"/>
      <c r="D3898" s="118"/>
      <c r="E3898" s="118"/>
      <c r="F3898" s="118"/>
      <c r="G3898" s="118"/>
      <c r="H3898" s="118"/>
      <c r="I3898" s="118"/>
      <c r="J3898" s="118"/>
      <c r="K3898" s="118"/>
      <c r="L3898" s="118"/>
    </row>
    <row r="3899" spans="1:12">
      <c r="A3899" s="118"/>
      <c r="B3899" s="118"/>
      <c r="C3899" s="122"/>
      <c r="D3899" s="118"/>
      <c r="E3899" s="118"/>
      <c r="F3899" s="118"/>
      <c r="G3899" s="118"/>
      <c r="H3899" s="118"/>
      <c r="I3899" s="118"/>
      <c r="J3899" s="118"/>
      <c r="K3899" s="118"/>
      <c r="L3899" s="118"/>
    </row>
    <row r="3900" spans="1:12">
      <c r="A3900" s="118"/>
      <c r="B3900" s="118"/>
      <c r="C3900" s="122"/>
      <c r="D3900" s="118"/>
      <c r="E3900" s="118"/>
      <c r="F3900" s="118"/>
      <c r="G3900" s="118"/>
      <c r="H3900" s="118"/>
      <c r="I3900" s="118"/>
      <c r="J3900" s="118"/>
      <c r="K3900" s="118"/>
      <c r="L3900" s="118"/>
    </row>
    <row r="3901" spans="1:12">
      <c r="A3901" s="118"/>
      <c r="B3901" s="118"/>
      <c r="C3901" s="122"/>
      <c r="D3901" s="118"/>
      <c r="E3901" s="118"/>
      <c r="F3901" s="118"/>
      <c r="G3901" s="118"/>
      <c r="H3901" s="118"/>
      <c r="I3901" s="118"/>
      <c r="J3901" s="118"/>
      <c r="K3901" s="118"/>
      <c r="L3901" s="118"/>
    </row>
    <row r="3902" spans="1:12">
      <c r="A3902" s="118"/>
      <c r="B3902" s="118"/>
      <c r="C3902" s="122"/>
      <c r="D3902" s="118"/>
      <c r="E3902" s="118"/>
      <c r="F3902" s="118"/>
      <c r="G3902" s="118"/>
      <c r="H3902" s="118"/>
      <c r="I3902" s="118"/>
      <c r="J3902" s="118"/>
      <c r="K3902" s="118"/>
      <c r="L3902" s="118"/>
    </row>
    <row r="3903" spans="1:12">
      <c r="A3903" s="118"/>
      <c r="B3903" s="118"/>
      <c r="C3903" s="122"/>
      <c r="D3903" s="118"/>
      <c r="E3903" s="118"/>
      <c r="F3903" s="118"/>
      <c r="G3903" s="118"/>
      <c r="H3903" s="118"/>
      <c r="I3903" s="118"/>
      <c r="J3903" s="118"/>
      <c r="K3903" s="118"/>
      <c r="L3903" s="118"/>
    </row>
    <row r="3904" spans="1:12">
      <c r="A3904" s="118"/>
      <c r="B3904" s="118"/>
      <c r="C3904" s="122"/>
      <c r="D3904" s="118"/>
      <c r="E3904" s="118"/>
      <c r="F3904" s="118"/>
      <c r="G3904" s="118"/>
      <c r="H3904" s="118"/>
      <c r="I3904" s="118"/>
      <c r="J3904" s="118"/>
      <c r="K3904" s="118"/>
      <c r="L3904" s="118"/>
    </row>
    <row r="3905" spans="1:12">
      <c r="A3905" s="118"/>
      <c r="B3905" s="118"/>
      <c r="C3905" s="122"/>
      <c r="D3905" s="118"/>
      <c r="E3905" s="118"/>
      <c r="F3905" s="118"/>
      <c r="G3905" s="118"/>
      <c r="H3905" s="118"/>
      <c r="I3905" s="118"/>
      <c r="J3905" s="118"/>
      <c r="K3905" s="118"/>
      <c r="L3905" s="118"/>
    </row>
    <row r="3906" spans="1:12">
      <c r="A3906" s="118"/>
      <c r="B3906" s="118"/>
      <c r="C3906" s="122"/>
      <c r="D3906" s="118"/>
      <c r="E3906" s="118"/>
      <c r="F3906" s="118"/>
      <c r="G3906" s="118"/>
      <c r="H3906" s="118"/>
      <c r="I3906" s="118"/>
      <c r="J3906" s="118"/>
      <c r="K3906" s="118"/>
      <c r="L3906" s="118"/>
    </row>
    <row r="3907" spans="1:12">
      <c r="A3907" s="118"/>
      <c r="B3907" s="118"/>
      <c r="C3907" s="122"/>
      <c r="D3907" s="118"/>
      <c r="E3907" s="118"/>
      <c r="F3907" s="118"/>
      <c r="G3907" s="118"/>
      <c r="H3907" s="118"/>
      <c r="I3907" s="118"/>
      <c r="J3907" s="118"/>
      <c r="K3907" s="118"/>
      <c r="L3907" s="118"/>
    </row>
    <row r="3908" spans="1:12">
      <c r="A3908" s="118"/>
      <c r="B3908" s="118"/>
      <c r="C3908" s="122"/>
      <c r="D3908" s="118"/>
      <c r="E3908" s="118"/>
      <c r="F3908" s="118"/>
      <c r="G3908" s="118"/>
      <c r="H3908" s="118"/>
      <c r="I3908" s="118"/>
      <c r="J3908" s="118"/>
      <c r="K3908" s="118"/>
      <c r="L3908" s="118"/>
    </row>
    <row r="3909" spans="1:12">
      <c r="A3909" s="118"/>
      <c r="B3909" s="118"/>
      <c r="C3909" s="122"/>
      <c r="D3909" s="118"/>
      <c r="E3909" s="118"/>
      <c r="F3909" s="118"/>
      <c r="G3909" s="118"/>
      <c r="H3909" s="118"/>
      <c r="I3909" s="118"/>
      <c r="J3909" s="118"/>
      <c r="K3909" s="118"/>
      <c r="L3909" s="118"/>
    </row>
    <row r="3910" spans="1:12">
      <c r="A3910" s="118"/>
      <c r="B3910" s="118"/>
      <c r="C3910" s="122"/>
      <c r="D3910" s="118"/>
      <c r="E3910" s="118"/>
      <c r="F3910" s="118"/>
      <c r="G3910" s="118"/>
      <c r="H3910" s="118"/>
      <c r="I3910" s="118"/>
      <c r="J3910" s="118"/>
      <c r="K3910" s="118"/>
      <c r="L3910" s="118"/>
    </row>
    <row r="3911" spans="1:12">
      <c r="A3911" s="118"/>
      <c r="B3911" s="118"/>
      <c r="C3911" s="122"/>
      <c r="D3911" s="118"/>
      <c r="E3911" s="118"/>
      <c r="F3911" s="118"/>
      <c r="G3911" s="118"/>
      <c r="H3911" s="118"/>
      <c r="I3911" s="118"/>
      <c r="J3911" s="118"/>
      <c r="K3911" s="118"/>
      <c r="L3911" s="118"/>
    </row>
    <row r="3912" spans="1:12">
      <c r="A3912" s="118"/>
      <c r="B3912" s="118"/>
      <c r="C3912" s="122"/>
      <c r="D3912" s="118"/>
      <c r="E3912" s="118"/>
      <c r="F3912" s="118"/>
      <c r="G3912" s="118"/>
      <c r="H3912" s="118"/>
      <c r="I3912" s="118"/>
      <c r="J3912" s="118"/>
      <c r="K3912" s="118"/>
      <c r="L3912" s="118"/>
    </row>
    <row r="3913" spans="1:12">
      <c r="A3913" s="118"/>
      <c r="B3913" s="118"/>
      <c r="C3913" s="122"/>
      <c r="D3913" s="118"/>
      <c r="E3913" s="118"/>
      <c r="F3913" s="118"/>
      <c r="G3913" s="118"/>
      <c r="H3913" s="118"/>
      <c r="I3913" s="118"/>
      <c r="J3913" s="118"/>
      <c r="K3913" s="118"/>
      <c r="L3913" s="118"/>
    </row>
    <row r="3914" spans="1:12">
      <c r="A3914" s="118"/>
      <c r="B3914" s="118"/>
      <c r="C3914" s="122"/>
      <c r="D3914" s="118"/>
      <c r="E3914" s="118"/>
      <c r="F3914" s="118"/>
      <c r="G3914" s="118"/>
      <c r="H3914" s="118"/>
      <c r="I3914" s="118"/>
      <c r="J3914" s="118"/>
      <c r="K3914" s="118"/>
      <c r="L3914" s="118"/>
    </row>
    <row r="3915" spans="1:12">
      <c r="A3915" s="118"/>
      <c r="B3915" s="118"/>
      <c r="C3915" s="122"/>
      <c r="D3915" s="118"/>
      <c r="E3915" s="118"/>
      <c r="F3915" s="118"/>
      <c r="G3915" s="118"/>
      <c r="H3915" s="118"/>
      <c r="I3915" s="118"/>
      <c r="J3915" s="118"/>
      <c r="K3915" s="118"/>
      <c r="L3915" s="118"/>
    </row>
    <row r="3916" spans="1:12">
      <c r="A3916" s="118"/>
      <c r="B3916" s="118"/>
      <c r="C3916" s="122"/>
      <c r="D3916" s="118"/>
      <c r="E3916" s="118"/>
      <c r="F3916" s="118"/>
      <c r="G3916" s="118"/>
      <c r="H3916" s="118"/>
      <c r="I3916" s="118"/>
      <c r="J3916" s="118"/>
      <c r="K3916" s="118"/>
      <c r="L3916" s="118"/>
    </row>
    <row r="3917" spans="1:12">
      <c r="A3917" s="118"/>
      <c r="B3917" s="118"/>
      <c r="C3917" s="122"/>
      <c r="D3917" s="118"/>
      <c r="E3917" s="118"/>
      <c r="F3917" s="118"/>
      <c r="G3917" s="118"/>
      <c r="H3917" s="118"/>
      <c r="I3917" s="118"/>
      <c r="J3917" s="118"/>
      <c r="K3917" s="118"/>
      <c r="L3917" s="118"/>
    </row>
    <row r="3918" spans="1:12">
      <c r="A3918" s="118"/>
      <c r="B3918" s="118"/>
      <c r="C3918" s="122"/>
      <c r="D3918" s="118"/>
      <c r="E3918" s="118"/>
      <c r="F3918" s="118"/>
      <c r="G3918" s="118"/>
      <c r="H3918" s="118"/>
      <c r="I3918" s="118"/>
      <c r="J3918" s="118"/>
      <c r="K3918" s="118"/>
      <c r="L3918" s="118"/>
    </row>
    <row r="3919" spans="1:12">
      <c r="A3919" s="118"/>
      <c r="B3919" s="118"/>
      <c r="C3919" s="122"/>
      <c r="D3919" s="118"/>
      <c r="E3919" s="118"/>
      <c r="F3919" s="118"/>
      <c r="G3919" s="118"/>
      <c r="H3919" s="118"/>
      <c r="I3919" s="118"/>
      <c r="J3919" s="118"/>
      <c r="K3919" s="118"/>
      <c r="L3919" s="118"/>
    </row>
    <row r="3920" spans="1:12">
      <c r="A3920" s="118"/>
      <c r="B3920" s="118"/>
      <c r="C3920" s="122"/>
      <c r="D3920" s="118"/>
      <c r="E3920" s="118"/>
      <c r="F3920" s="118"/>
      <c r="G3920" s="118"/>
      <c r="H3920" s="118"/>
      <c r="I3920" s="118"/>
      <c r="J3920" s="118"/>
      <c r="K3920" s="118"/>
      <c r="L3920" s="118"/>
    </row>
    <row r="3921" spans="1:12">
      <c r="A3921" s="118"/>
      <c r="B3921" s="118"/>
      <c r="C3921" s="122"/>
      <c r="D3921" s="118"/>
      <c r="E3921" s="118"/>
      <c r="F3921" s="118"/>
      <c r="G3921" s="118"/>
      <c r="H3921" s="118"/>
      <c r="I3921" s="118"/>
      <c r="J3921" s="118"/>
      <c r="K3921" s="118"/>
      <c r="L3921" s="118"/>
    </row>
    <row r="3922" spans="1:12">
      <c r="A3922" s="118"/>
      <c r="B3922" s="118"/>
      <c r="C3922" s="122"/>
      <c r="D3922" s="118"/>
      <c r="E3922" s="118"/>
      <c r="F3922" s="118"/>
      <c r="G3922" s="118"/>
      <c r="H3922" s="118"/>
      <c r="I3922" s="118"/>
      <c r="J3922" s="118"/>
      <c r="K3922" s="118"/>
      <c r="L3922" s="118"/>
    </row>
    <row r="3923" spans="1:12">
      <c r="A3923" s="118"/>
      <c r="B3923" s="118"/>
      <c r="C3923" s="122"/>
      <c r="D3923" s="118"/>
      <c r="E3923" s="118"/>
      <c r="F3923" s="118"/>
      <c r="G3923" s="118"/>
      <c r="H3923" s="118"/>
      <c r="I3923" s="118"/>
      <c r="J3923" s="118"/>
      <c r="K3923" s="118"/>
      <c r="L3923" s="118"/>
    </row>
    <row r="3924" spans="1:12">
      <c r="A3924" s="118"/>
      <c r="B3924" s="118"/>
      <c r="C3924" s="122"/>
      <c r="D3924" s="118"/>
      <c r="E3924" s="118"/>
      <c r="F3924" s="118"/>
      <c r="G3924" s="118"/>
      <c r="H3924" s="118"/>
      <c r="I3924" s="118"/>
      <c r="J3924" s="118"/>
      <c r="K3924" s="118"/>
      <c r="L3924" s="118"/>
    </row>
    <row r="3925" spans="1:12">
      <c r="A3925" s="118"/>
      <c r="B3925" s="118"/>
      <c r="C3925" s="122"/>
      <c r="D3925" s="118"/>
      <c r="E3925" s="118"/>
      <c r="F3925" s="118"/>
      <c r="G3925" s="118"/>
      <c r="H3925" s="118"/>
      <c r="I3925" s="118"/>
      <c r="J3925" s="118"/>
      <c r="K3925" s="118"/>
      <c r="L3925" s="118"/>
    </row>
    <row r="3926" spans="1:12">
      <c r="A3926" s="118"/>
      <c r="B3926" s="118"/>
      <c r="C3926" s="122"/>
      <c r="D3926" s="118"/>
      <c r="E3926" s="118"/>
      <c r="F3926" s="118"/>
      <c r="G3926" s="118"/>
      <c r="H3926" s="118"/>
      <c r="I3926" s="118"/>
      <c r="J3926" s="118"/>
      <c r="K3926" s="118"/>
      <c r="L3926" s="118"/>
    </row>
    <row r="3927" spans="1:12">
      <c r="A3927" s="118"/>
      <c r="B3927" s="118"/>
      <c r="C3927" s="122"/>
      <c r="D3927" s="118"/>
      <c r="E3927" s="118"/>
      <c r="F3927" s="118"/>
      <c r="G3927" s="118"/>
      <c r="H3927" s="118"/>
      <c r="I3927" s="118"/>
      <c r="J3927" s="118"/>
      <c r="K3927" s="118"/>
      <c r="L3927" s="118"/>
    </row>
    <row r="3928" spans="1:12">
      <c r="A3928" s="118"/>
      <c r="B3928" s="118"/>
      <c r="C3928" s="122"/>
      <c r="D3928" s="118"/>
      <c r="E3928" s="118"/>
      <c r="F3928" s="118"/>
      <c r="G3928" s="118"/>
      <c r="H3928" s="118"/>
      <c r="I3928" s="118"/>
      <c r="J3928" s="118"/>
      <c r="K3928" s="118"/>
      <c r="L3928" s="118"/>
    </row>
    <row r="3929" spans="1:12">
      <c r="A3929" s="118"/>
      <c r="B3929" s="118"/>
      <c r="C3929" s="122"/>
      <c r="D3929" s="118"/>
      <c r="E3929" s="118"/>
      <c r="F3929" s="118"/>
      <c r="G3929" s="118"/>
      <c r="H3929" s="118"/>
      <c r="I3929" s="118"/>
      <c r="J3929" s="118"/>
      <c r="K3929" s="118"/>
      <c r="L3929" s="118"/>
    </row>
    <row r="3930" spans="1:12">
      <c r="A3930" s="118"/>
      <c r="B3930" s="118"/>
      <c r="C3930" s="122"/>
      <c r="D3930" s="118"/>
      <c r="E3930" s="118"/>
      <c r="F3930" s="118"/>
      <c r="G3930" s="118"/>
      <c r="H3930" s="118"/>
      <c r="I3930" s="118"/>
      <c r="J3930" s="118"/>
      <c r="K3930" s="118"/>
      <c r="L3930" s="118"/>
    </row>
    <row r="3931" spans="1:12">
      <c r="A3931" s="118"/>
      <c r="B3931" s="118"/>
      <c r="C3931" s="122"/>
      <c r="D3931" s="118"/>
      <c r="E3931" s="118"/>
      <c r="F3931" s="118"/>
      <c r="G3931" s="118"/>
      <c r="H3931" s="118"/>
      <c r="I3931" s="118"/>
      <c r="J3931" s="118"/>
      <c r="K3931" s="118"/>
      <c r="L3931" s="118"/>
    </row>
    <row r="3932" spans="1:12">
      <c r="A3932" s="118"/>
      <c r="B3932" s="118"/>
      <c r="C3932" s="122"/>
      <c r="D3932" s="118"/>
      <c r="E3932" s="118"/>
      <c r="F3932" s="118"/>
      <c r="G3932" s="118"/>
      <c r="H3932" s="118"/>
      <c r="I3932" s="118"/>
      <c r="J3932" s="118"/>
      <c r="K3932" s="118"/>
      <c r="L3932" s="118"/>
    </row>
    <row r="3933" spans="1:12">
      <c r="A3933" s="118"/>
      <c r="B3933" s="118"/>
      <c r="C3933" s="122"/>
      <c r="D3933" s="118"/>
      <c r="E3933" s="118"/>
      <c r="F3933" s="118"/>
      <c r="G3933" s="118"/>
      <c r="H3933" s="118"/>
      <c r="I3933" s="118"/>
      <c r="J3933" s="118"/>
      <c r="K3933" s="118"/>
      <c r="L3933" s="118"/>
    </row>
    <row r="3934" spans="1:12">
      <c r="A3934" s="118"/>
      <c r="B3934" s="118"/>
      <c r="C3934" s="122"/>
      <c r="D3934" s="118"/>
      <c r="E3934" s="118"/>
      <c r="F3934" s="118"/>
      <c r="G3934" s="118"/>
      <c r="H3934" s="118"/>
      <c r="I3934" s="118"/>
      <c r="J3934" s="118"/>
      <c r="K3934" s="118"/>
      <c r="L3934" s="118"/>
    </row>
    <row r="3935" spans="1:12">
      <c r="A3935" s="118"/>
      <c r="B3935" s="118"/>
      <c r="C3935" s="122"/>
      <c r="D3935" s="118"/>
      <c r="E3935" s="118"/>
      <c r="F3935" s="118"/>
      <c r="G3935" s="118"/>
      <c r="H3935" s="118"/>
      <c r="I3935" s="118"/>
      <c r="J3935" s="118"/>
      <c r="K3935" s="118"/>
      <c r="L3935" s="118"/>
    </row>
    <row r="3936" spans="1:12">
      <c r="A3936" s="118"/>
      <c r="B3936" s="118"/>
      <c r="C3936" s="122"/>
      <c r="D3936" s="118"/>
      <c r="E3936" s="118"/>
      <c r="F3936" s="118"/>
      <c r="G3936" s="118"/>
      <c r="H3936" s="118"/>
      <c r="I3936" s="118"/>
      <c r="J3936" s="118"/>
      <c r="K3936" s="118"/>
      <c r="L3936" s="118"/>
    </row>
    <row r="3937" spans="1:12">
      <c r="A3937" s="118"/>
      <c r="B3937" s="118"/>
      <c r="C3937" s="122"/>
      <c r="D3937" s="118"/>
      <c r="E3937" s="118"/>
      <c r="F3937" s="118"/>
      <c r="G3937" s="118"/>
      <c r="H3937" s="118"/>
      <c r="I3937" s="118"/>
      <c r="J3937" s="118"/>
      <c r="K3937" s="118"/>
      <c r="L3937" s="118"/>
    </row>
    <row r="3938" spans="1:12">
      <c r="A3938" s="118"/>
      <c r="B3938" s="118"/>
      <c r="C3938" s="122"/>
      <c r="D3938" s="118"/>
      <c r="E3938" s="118"/>
      <c r="F3938" s="118"/>
      <c r="G3938" s="118"/>
      <c r="H3938" s="118"/>
      <c r="I3938" s="118"/>
      <c r="J3938" s="118"/>
      <c r="K3938" s="118"/>
      <c r="L3938" s="118"/>
    </row>
    <row r="3939" spans="1:12">
      <c r="A3939" s="118"/>
      <c r="B3939" s="118"/>
      <c r="C3939" s="122"/>
      <c r="D3939" s="118"/>
      <c r="E3939" s="118"/>
      <c r="F3939" s="118"/>
      <c r="G3939" s="118"/>
      <c r="H3939" s="118"/>
      <c r="I3939" s="118"/>
      <c r="J3939" s="118"/>
      <c r="K3939" s="118"/>
      <c r="L3939" s="118"/>
    </row>
    <row r="3940" spans="1:12">
      <c r="A3940" s="118"/>
      <c r="B3940" s="118"/>
      <c r="C3940" s="122"/>
      <c r="D3940" s="118"/>
      <c r="E3940" s="118"/>
      <c r="F3940" s="118"/>
      <c r="G3940" s="118"/>
      <c r="H3940" s="118"/>
      <c r="I3940" s="118"/>
      <c r="J3940" s="118"/>
      <c r="K3940" s="118"/>
      <c r="L3940" s="118"/>
    </row>
    <row r="3941" spans="1:12">
      <c r="A3941" s="118"/>
      <c r="B3941" s="118"/>
      <c r="C3941" s="122"/>
      <c r="D3941" s="118"/>
      <c r="E3941" s="118"/>
      <c r="F3941" s="118"/>
      <c r="G3941" s="118"/>
      <c r="H3941" s="118"/>
      <c r="I3941" s="118"/>
      <c r="J3941" s="118"/>
      <c r="K3941" s="118"/>
      <c r="L3941" s="118"/>
    </row>
    <row r="3942" spans="1:12">
      <c r="A3942" s="118"/>
      <c r="B3942" s="118"/>
      <c r="C3942" s="122"/>
      <c r="D3942" s="118"/>
      <c r="E3942" s="118"/>
      <c r="F3942" s="118"/>
      <c r="G3942" s="118"/>
      <c r="H3942" s="118"/>
      <c r="I3942" s="118"/>
      <c r="J3942" s="118"/>
      <c r="K3942" s="118"/>
      <c r="L3942" s="118"/>
    </row>
    <row r="3943" spans="1:12">
      <c r="A3943" s="118"/>
      <c r="B3943" s="118"/>
      <c r="C3943" s="122"/>
      <c r="D3943" s="118"/>
      <c r="E3943" s="118"/>
      <c r="F3943" s="118"/>
      <c r="G3943" s="118"/>
      <c r="H3943" s="118"/>
      <c r="I3943" s="118"/>
      <c r="J3943" s="118"/>
      <c r="K3943" s="118"/>
      <c r="L3943" s="118"/>
    </row>
    <row r="3944" spans="1:12">
      <c r="A3944" s="118"/>
      <c r="B3944" s="118"/>
      <c r="C3944" s="122"/>
      <c r="D3944" s="118"/>
      <c r="E3944" s="118"/>
      <c r="F3944" s="118"/>
      <c r="G3944" s="118"/>
      <c r="H3944" s="118"/>
      <c r="I3944" s="118"/>
      <c r="J3944" s="118"/>
      <c r="K3944" s="118"/>
      <c r="L3944" s="118"/>
    </row>
    <row r="3945" spans="1:12">
      <c r="A3945" s="118"/>
      <c r="B3945" s="118"/>
      <c r="C3945" s="122"/>
      <c r="D3945" s="118"/>
      <c r="E3945" s="118"/>
      <c r="F3945" s="118"/>
      <c r="G3945" s="118"/>
      <c r="H3945" s="118"/>
      <c r="I3945" s="118"/>
      <c r="J3945" s="118"/>
      <c r="K3945" s="118"/>
      <c r="L3945" s="118"/>
    </row>
    <row r="3946" spans="1:12">
      <c r="A3946" s="118"/>
      <c r="B3946" s="118"/>
      <c r="C3946" s="122"/>
      <c r="D3946" s="118"/>
      <c r="E3946" s="118"/>
      <c r="F3946" s="118"/>
      <c r="G3946" s="118"/>
      <c r="H3946" s="118"/>
      <c r="I3946" s="118"/>
      <c r="J3946" s="118"/>
      <c r="K3946" s="118"/>
      <c r="L3946" s="118"/>
    </row>
    <row r="3947" spans="1:12">
      <c r="A3947" s="118"/>
      <c r="B3947" s="118"/>
      <c r="C3947" s="122"/>
      <c r="D3947" s="118"/>
      <c r="E3947" s="118"/>
      <c r="F3947" s="118"/>
      <c r="G3947" s="118"/>
      <c r="H3947" s="118"/>
      <c r="I3947" s="118"/>
      <c r="J3947" s="118"/>
      <c r="K3947" s="118"/>
      <c r="L3947" s="118"/>
    </row>
    <row r="3948" spans="1:12">
      <c r="A3948" s="118"/>
      <c r="B3948" s="118"/>
      <c r="C3948" s="122"/>
      <c r="D3948" s="118"/>
      <c r="E3948" s="118"/>
      <c r="F3948" s="118"/>
      <c r="G3948" s="118"/>
      <c r="H3948" s="118"/>
      <c r="I3948" s="118"/>
      <c r="J3948" s="118"/>
      <c r="K3948" s="118"/>
      <c r="L3948" s="118"/>
    </row>
    <row r="3949" spans="1:12">
      <c r="A3949" s="118"/>
      <c r="B3949" s="118"/>
      <c r="C3949" s="122"/>
      <c r="D3949" s="118"/>
      <c r="E3949" s="118"/>
      <c r="F3949" s="118"/>
      <c r="G3949" s="118"/>
      <c r="H3949" s="118"/>
      <c r="I3949" s="118"/>
      <c r="J3949" s="118"/>
      <c r="K3949" s="118"/>
      <c r="L3949" s="118"/>
    </row>
    <row r="3950" spans="1:12">
      <c r="A3950" s="118"/>
      <c r="B3950" s="118"/>
      <c r="C3950" s="122"/>
      <c r="D3950" s="118"/>
      <c r="E3950" s="118"/>
      <c r="F3950" s="118"/>
      <c r="G3950" s="118"/>
      <c r="H3950" s="118"/>
      <c r="I3950" s="118"/>
      <c r="J3950" s="118"/>
      <c r="K3950" s="118"/>
      <c r="L3950" s="118"/>
    </row>
    <row r="3951" spans="1:12">
      <c r="A3951" s="118"/>
      <c r="B3951" s="118"/>
      <c r="C3951" s="122"/>
      <c r="D3951" s="118"/>
      <c r="E3951" s="118"/>
      <c r="F3951" s="118"/>
      <c r="G3951" s="118"/>
      <c r="H3951" s="118"/>
      <c r="I3951" s="118"/>
      <c r="J3951" s="118"/>
      <c r="K3951" s="118"/>
      <c r="L3951" s="118"/>
    </row>
    <row r="3952" spans="1:12">
      <c r="A3952" s="118"/>
      <c r="B3952" s="118"/>
      <c r="C3952" s="122"/>
      <c r="D3952" s="118"/>
      <c r="E3952" s="118"/>
      <c r="F3952" s="118"/>
      <c r="G3952" s="118"/>
      <c r="H3952" s="118"/>
      <c r="I3952" s="118"/>
      <c r="J3952" s="118"/>
      <c r="K3952" s="118"/>
      <c r="L3952" s="118"/>
    </row>
    <row r="3953" spans="1:12">
      <c r="A3953" s="118"/>
      <c r="B3953" s="118"/>
      <c r="C3953" s="122"/>
      <c r="D3953" s="118"/>
      <c r="E3953" s="118"/>
      <c r="F3953" s="118"/>
      <c r="G3953" s="118"/>
      <c r="H3953" s="118"/>
      <c r="I3953" s="118"/>
      <c r="J3953" s="118"/>
      <c r="K3953" s="118"/>
      <c r="L3953" s="118"/>
    </row>
    <row r="3954" spans="1:12">
      <c r="A3954" s="118"/>
      <c r="B3954" s="118"/>
      <c r="C3954" s="122"/>
      <c r="D3954" s="118"/>
      <c r="E3954" s="118"/>
      <c r="F3954" s="118"/>
      <c r="G3954" s="118"/>
      <c r="H3954" s="118"/>
      <c r="I3954" s="118"/>
      <c r="J3954" s="118"/>
      <c r="K3954" s="118"/>
      <c r="L3954" s="118"/>
    </row>
    <row r="3955" spans="1:12">
      <c r="A3955" s="118"/>
      <c r="B3955" s="118"/>
      <c r="C3955" s="122"/>
      <c r="D3955" s="118"/>
      <c r="E3955" s="118"/>
      <c r="F3955" s="118"/>
      <c r="G3955" s="118"/>
      <c r="H3955" s="118"/>
      <c r="I3955" s="118"/>
      <c r="J3955" s="118"/>
      <c r="K3955" s="118"/>
      <c r="L3955" s="118"/>
    </row>
    <row r="3956" spans="1:12">
      <c r="A3956" s="118"/>
      <c r="B3956" s="118"/>
      <c r="C3956" s="122"/>
      <c r="D3956" s="118"/>
      <c r="E3956" s="118"/>
      <c r="F3956" s="118"/>
      <c r="G3956" s="118"/>
      <c r="H3956" s="118"/>
      <c r="I3956" s="118"/>
      <c r="J3956" s="118"/>
      <c r="K3956" s="118"/>
      <c r="L3956" s="118"/>
    </row>
    <row r="3957" spans="1:12">
      <c r="A3957" s="118"/>
      <c r="B3957" s="118"/>
      <c r="C3957" s="122"/>
      <c r="D3957" s="118"/>
      <c r="E3957" s="118"/>
      <c r="F3957" s="118"/>
      <c r="G3957" s="118"/>
      <c r="H3957" s="118"/>
      <c r="I3957" s="118"/>
      <c r="J3957" s="118"/>
      <c r="K3957" s="118"/>
      <c r="L3957" s="118"/>
    </row>
    <row r="3958" spans="1:12">
      <c r="A3958" s="118"/>
      <c r="B3958" s="118"/>
      <c r="C3958" s="122"/>
      <c r="D3958" s="118"/>
      <c r="E3958" s="118"/>
      <c r="F3958" s="118"/>
      <c r="G3958" s="118"/>
      <c r="H3958" s="118"/>
      <c r="I3958" s="118"/>
      <c r="J3958" s="118"/>
      <c r="K3958" s="118"/>
      <c r="L3958" s="118"/>
    </row>
    <row r="3959" spans="1:12">
      <c r="A3959" s="118"/>
      <c r="B3959" s="118"/>
      <c r="C3959" s="122"/>
      <c r="D3959" s="118"/>
      <c r="E3959" s="118"/>
      <c r="F3959" s="118"/>
      <c r="G3959" s="118"/>
      <c r="H3959" s="118"/>
      <c r="I3959" s="118"/>
      <c r="J3959" s="118"/>
      <c r="K3959" s="118"/>
      <c r="L3959" s="118"/>
    </row>
    <row r="3960" spans="1:12">
      <c r="A3960" s="118"/>
      <c r="B3960" s="118"/>
      <c r="C3960" s="122"/>
      <c r="D3960" s="118"/>
      <c r="E3960" s="118"/>
      <c r="F3960" s="118"/>
      <c r="G3960" s="118"/>
      <c r="H3960" s="118"/>
      <c r="I3960" s="118"/>
      <c r="J3960" s="118"/>
      <c r="K3960" s="118"/>
      <c r="L3960" s="118"/>
    </row>
    <row r="3961" spans="1:12">
      <c r="A3961" s="118"/>
      <c r="B3961" s="118"/>
      <c r="C3961" s="122"/>
      <c r="D3961" s="118"/>
      <c r="E3961" s="118"/>
      <c r="F3961" s="118"/>
      <c r="G3961" s="118"/>
      <c r="H3961" s="118"/>
      <c r="I3961" s="118"/>
      <c r="J3961" s="118"/>
      <c r="K3961" s="118"/>
      <c r="L3961" s="118"/>
    </row>
    <row r="3962" spans="1:12">
      <c r="A3962" s="118"/>
      <c r="B3962" s="118"/>
      <c r="C3962" s="122"/>
      <c r="D3962" s="118"/>
      <c r="E3962" s="118"/>
      <c r="F3962" s="118"/>
      <c r="G3962" s="118"/>
      <c r="H3962" s="118"/>
      <c r="I3962" s="118"/>
      <c r="J3962" s="118"/>
      <c r="K3962" s="118"/>
      <c r="L3962" s="118"/>
    </row>
    <row r="3963" spans="1:12">
      <c r="A3963" s="118"/>
      <c r="B3963" s="118"/>
      <c r="C3963" s="122"/>
      <c r="D3963" s="118"/>
      <c r="E3963" s="118"/>
      <c r="F3963" s="118"/>
      <c r="G3963" s="118"/>
      <c r="H3963" s="118"/>
      <c r="I3963" s="118"/>
      <c r="J3963" s="118"/>
      <c r="K3963" s="118"/>
      <c r="L3963" s="118"/>
    </row>
    <row r="3964" spans="1:12">
      <c r="A3964" s="118"/>
      <c r="B3964" s="118"/>
      <c r="C3964" s="122"/>
      <c r="D3964" s="118"/>
      <c r="E3964" s="118"/>
      <c r="F3964" s="118"/>
      <c r="G3964" s="118"/>
      <c r="H3964" s="118"/>
      <c r="I3964" s="118"/>
      <c r="J3964" s="118"/>
      <c r="K3964" s="118"/>
      <c r="L3964" s="118"/>
    </row>
    <row r="3965" spans="1:12">
      <c r="A3965" s="118"/>
      <c r="B3965" s="118"/>
      <c r="C3965" s="122"/>
      <c r="D3965" s="118"/>
      <c r="E3965" s="118"/>
      <c r="F3965" s="118"/>
      <c r="G3965" s="118"/>
      <c r="H3965" s="118"/>
      <c r="I3965" s="118"/>
      <c r="J3965" s="118"/>
      <c r="K3965" s="118"/>
      <c r="L3965" s="118"/>
    </row>
    <row r="3966" spans="1:12">
      <c r="A3966" s="118"/>
      <c r="B3966" s="118"/>
      <c r="C3966" s="122"/>
      <c r="D3966" s="118"/>
      <c r="E3966" s="118"/>
      <c r="F3966" s="118"/>
      <c r="G3966" s="118"/>
      <c r="H3966" s="118"/>
      <c r="I3966" s="118"/>
      <c r="J3966" s="118"/>
      <c r="K3966" s="118"/>
      <c r="L3966" s="118"/>
    </row>
    <row r="3967" spans="1:12">
      <c r="A3967" s="118"/>
      <c r="B3967" s="118"/>
      <c r="C3967" s="122"/>
      <c r="D3967" s="118"/>
      <c r="E3967" s="118"/>
      <c r="F3967" s="118"/>
      <c r="G3967" s="118"/>
      <c r="H3967" s="118"/>
      <c r="I3967" s="118"/>
      <c r="J3967" s="118"/>
      <c r="K3967" s="118"/>
      <c r="L3967" s="118"/>
    </row>
    <row r="3968" spans="1:12">
      <c r="A3968" s="118"/>
      <c r="B3968" s="118"/>
      <c r="C3968" s="122"/>
      <c r="D3968" s="118"/>
      <c r="E3968" s="118"/>
      <c r="F3968" s="118"/>
      <c r="G3968" s="118"/>
      <c r="H3968" s="118"/>
      <c r="I3968" s="118"/>
      <c r="J3968" s="118"/>
      <c r="K3968" s="118"/>
      <c r="L3968" s="118"/>
    </row>
    <row r="3969" spans="1:12">
      <c r="A3969" s="118"/>
      <c r="B3969" s="118"/>
      <c r="C3969" s="122"/>
      <c r="D3969" s="118"/>
      <c r="E3969" s="118"/>
      <c r="F3969" s="118"/>
      <c r="G3969" s="118"/>
      <c r="H3969" s="118"/>
      <c r="I3969" s="118"/>
      <c r="J3969" s="118"/>
      <c r="K3969" s="118"/>
      <c r="L3969" s="118"/>
    </row>
    <row r="3970" spans="1:12">
      <c r="A3970" s="118"/>
      <c r="B3970" s="118"/>
      <c r="C3970" s="122"/>
      <c r="D3970" s="118"/>
      <c r="E3970" s="118"/>
      <c r="F3970" s="118"/>
      <c r="G3970" s="118"/>
      <c r="H3970" s="118"/>
      <c r="I3970" s="118"/>
      <c r="J3970" s="118"/>
      <c r="K3970" s="118"/>
      <c r="L3970" s="118"/>
    </row>
    <row r="3971" spans="1:12">
      <c r="A3971" s="118"/>
      <c r="B3971" s="118"/>
      <c r="C3971" s="122"/>
      <c r="D3971" s="118"/>
      <c r="E3971" s="118"/>
      <c r="F3971" s="118"/>
      <c r="G3971" s="118"/>
      <c r="H3971" s="118"/>
      <c r="I3971" s="118"/>
      <c r="J3971" s="118"/>
      <c r="K3971" s="118"/>
      <c r="L3971" s="118"/>
    </row>
    <row r="3972" spans="1:12">
      <c r="A3972" s="118"/>
      <c r="B3972" s="118"/>
      <c r="C3972" s="122"/>
      <c r="D3972" s="118"/>
      <c r="E3972" s="118"/>
      <c r="F3972" s="118"/>
      <c r="G3972" s="118"/>
      <c r="H3972" s="118"/>
      <c r="I3972" s="118"/>
      <c r="J3972" s="118"/>
      <c r="K3972" s="118"/>
      <c r="L3972" s="118"/>
    </row>
    <row r="3973" spans="1:12">
      <c r="A3973" s="118"/>
      <c r="B3973" s="118"/>
      <c r="C3973" s="122"/>
      <c r="D3973" s="118"/>
      <c r="E3973" s="118"/>
      <c r="F3973" s="118"/>
      <c r="G3973" s="118"/>
      <c r="H3973" s="118"/>
      <c r="I3973" s="118"/>
      <c r="J3973" s="118"/>
      <c r="K3973" s="118"/>
      <c r="L3973" s="118"/>
    </row>
    <row r="3974" spans="1:12">
      <c r="A3974" s="118"/>
      <c r="B3974" s="118"/>
      <c r="C3974" s="122"/>
      <c r="D3974" s="118"/>
      <c r="E3974" s="118"/>
      <c r="F3974" s="118"/>
      <c r="G3974" s="118"/>
      <c r="H3974" s="118"/>
      <c r="I3974" s="118"/>
      <c r="J3974" s="118"/>
      <c r="K3974" s="118"/>
      <c r="L3974" s="118"/>
    </row>
    <row r="3975" spans="1:12">
      <c r="A3975" s="118"/>
      <c r="B3975" s="118"/>
      <c r="C3975" s="122"/>
      <c r="D3975" s="118"/>
      <c r="E3975" s="118"/>
      <c r="F3975" s="118"/>
      <c r="G3975" s="118"/>
      <c r="H3975" s="118"/>
      <c r="I3975" s="118"/>
      <c r="J3975" s="118"/>
      <c r="K3975" s="118"/>
      <c r="L3975" s="118"/>
    </row>
    <row r="3976" spans="1:12">
      <c r="A3976" s="118"/>
      <c r="B3976" s="118"/>
      <c r="C3976" s="122"/>
      <c r="D3976" s="118"/>
      <c r="E3976" s="118"/>
      <c r="F3976" s="118"/>
      <c r="G3976" s="118"/>
      <c r="H3976" s="118"/>
      <c r="I3976" s="118"/>
      <c r="J3976" s="118"/>
      <c r="K3976" s="118"/>
      <c r="L3976" s="118"/>
    </row>
    <row r="3977" spans="1:12">
      <c r="A3977" s="118"/>
      <c r="B3977" s="118"/>
      <c r="C3977" s="122"/>
      <c r="D3977" s="118"/>
      <c r="E3977" s="118"/>
      <c r="F3977" s="118"/>
      <c r="G3977" s="118"/>
      <c r="H3977" s="118"/>
      <c r="I3977" s="118"/>
      <c r="J3977" s="118"/>
      <c r="K3977" s="118"/>
      <c r="L3977" s="118"/>
    </row>
    <row r="3978" spans="1:12">
      <c r="A3978" s="118"/>
      <c r="B3978" s="118"/>
      <c r="C3978" s="122"/>
      <c r="D3978" s="118"/>
      <c r="E3978" s="118"/>
      <c r="F3978" s="118"/>
      <c r="G3978" s="118"/>
      <c r="H3978" s="118"/>
      <c r="I3978" s="118"/>
      <c r="J3978" s="118"/>
      <c r="K3978" s="118"/>
      <c r="L3978" s="118"/>
    </row>
    <row r="3979" spans="1:12">
      <c r="A3979" s="118"/>
      <c r="B3979" s="118"/>
      <c r="C3979" s="122"/>
      <c r="D3979" s="118"/>
      <c r="E3979" s="118"/>
      <c r="F3979" s="118"/>
      <c r="G3979" s="118"/>
      <c r="H3979" s="118"/>
      <c r="I3979" s="118"/>
      <c r="J3979" s="118"/>
      <c r="K3979" s="118"/>
      <c r="L3979" s="118"/>
    </row>
    <row r="3980" spans="1:12">
      <c r="A3980" s="118"/>
      <c r="B3980" s="118"/>
      <c r="C3980" s="122"/>
      <c r="D3980" s="118"/>
      <c r="E3980" s="118"/>
      <c r="F3980" s="118"/>
      <c r="G3980" s="118"/>
      <c r="H3980" s="118"/>
      <c r="I3980" s="118"/>
      <c r="J3980" s="118"/>
      <c r="K3980" s="118"/>
      <c r="L3980" s="118"/>
    </row>
    <row r="3981" spans="1:12">
      <c r="A3981" s="118"/>
      <c r="B3981" s="118"/>
      <c r="C3981" s="122"/>
      <c r="D3981" s="118"/>
      <c r="E3981" s="118"/>
      <c r="F3981" s="118"/>
      <c r="G3981" s="118"/>
      <c r="H3981" s="118"/>
      <c r="I3981" s="118"/>
      <c r="J3981" s="118"/>
      <c r="K3981" s="118"/>
      <c r="L3981" s="118"/>
    </row>
    <row r="3982" spans="1:12">
      <c r="A3982" s="118"/>
      <c r="B3982" s="118"/>
      <c r="C3982" s="122"/>
      <c r="D3982" s="118"/>
      <c r="E3982" s="118"/>
      <c r="F3982" s="118"/>
      <c r="G3982" s="118"/>
      <c r="H3982" s="118"/>
      <c r="I3982" s="118"/>
      <c r="J3982" s="118"/>
      <c r="K3982" s="118"/>
      <c r="L3982" s="118"/>
    </row>
    <row r="3983" spans="1:12">
      <c r="A3983" s="118"/>
      <c r="B3983" s="118"/>
      <c r="C3983" s="122"/>
      <c r="D3983" s="118"/>
      <c r="E3983" s="118"/>
      <c r="F3983" s="118"/>
      <c r="G3983" s="118"/>
      <c r="H3983" s="118"/>
      <c r="I3983" s="118"/>
      <c r="J3983" s="118"/>
      <c r="K3983" s="118"/>
      <c r="L3983" s="118"/>
    </row>
    <row r="3984" spans="1:12">
      <c r="A3984" s="118"/>
      <c r="B3984" s="118"/>
      <c r="C3984" s="122"/>
      <c r="D3984" s="118"/>
      <c r="E3984" s="118"/>
      <c r="F3984" s="118"/>
      <c r="G3984" s="118"/>
      <c r="H3984" s="118"/>
      <c r="I3984" s="118"/>
      <c r="J3984" s="118"/>
      <c r="K3984" s="118"/>
      <c r="L3984" s="118"/>
    </row>
    <row r="3985" spans="1:12">
      <c r="A3985" s="118"/>
      <c r="B3985" s="118"/>
      <c r="C3985" s="122"/>
      <c r="D3985" s="118"/>
      <c r="E3985" s="118"/>
      <c r="F3985" s="118"/>
      <c r="G3985" s="118"/>
      <c r="H3985" s="118"/>
      <c r="I3985" s="118"/>
      <c r="J3985" s="118"/>
      <c r="K3985" s="118"/>
      <c r="L3985" s="118"/>
    </row>
    <row r="3986" spans="1:12">
      <c r="A3986" s="118"/>
      <c r="B3986" s="118"/>
      <c r="C3986" s="122"/>
      <c r="D3986" s="118"/>
      <c r="E3986" s="118"/>
      <c r="F3986" s="118"/>
      <c r="G3986" s="118"/>
      <c r="H3986" s="118"/>
      <c r="I3986" s="118"/>
      <c r="J3986" s="118"/>
      <c r="K3986" s="118"/>
      <c r="L3986" s="118"/>
    </row>
    <row r="3987" spans="1:12">
      <c r="A3987" s="118"/>
      <c r="B3987" s="118"/>
      <c r="C3987" s="122"/>
      <c r="D3987" s="118"/>
      <c r="E3987" s="118"/>
      <c r="F3987" s="118"/>
      <c r="G3987" s="118"/>
      <c r="H3987" s="118"/>
      <c r="I3987" s="118"/>
      <c r="J3987" s="118"/>
      <c r="K3987" s="118"/>
      <c r="L3987" s="118"/>
    </row>
    <row r="3988" spans="1:12">
      <c r="A3988" s="118"/>
      <c r="B3988" s="118"/>
      <c r="C3988" s="122"/>
      <c r="D3988" s="118"/>
      <c r="E3988" s="118"/>
      <c r="F3988" s="118"/>
      <c r="G3988" s="118"/>
      <c r="H3988" s="118"/>
      <c r="I3988" s="118"/>
      <c r="J3988" s="118"/>
      <c r="K3988" s="118"/>
      <c r="L3988" s="118"/>
    </row>
    <row r="3989" spans="1:12">
      <c r="A3989" s="118"/>
      <c r="B3989" s="118"/>
      <c r="C3989" s="122"/>
      <c r="D3989" s="118"/>
      <c r="E3989" s="118"/>
      <c r="F3989" s="118"/>
      <c r="G3989" s="118"/>
      <c r="H3989" s="118"/>
      <c r="I3989" s="118"/>
      <c r="J3989" s="118"/>
      <c r="K3989" s="118"/>
      <c r="L3989" s="118"/>
    </row>
    <row r="3990" spans="1:12">
      <c r="A3990" s="118"/>
      <c r="B3990" s="118"/>
      <c r="C3990" s="122"/>
      <c r="D3990" s="118"/>
      <c r="E3990" s="118"/>
      <c r="F3990" s="118"/>
      <c r="G3990" s="118"/>
      <c r="H3990" s="118"/>
      <c r="I3990" s="118"/>
      <c r="J3990" s="118"/>
      <c r="K3990" s="118"/>
      <c r="L3990" s="118"/>
    </row>
    <row r="3991" spans="1:12">
      <c r="A3991" s="118"/>
      <c r="B3991" s="118"/>
      <c r="C3991" s="122"/>
      <c r="D3991" s="118"/>
      <c r="E3991" s="118"/>
      <c r="F3991" s="118"/>
      <c r="G3991" s="118"/>
      <c r="H3991" s="118"/>
      <c r="I3991" s="118"/>
      <c r="J3991" s="118"/>
      <c r="K3991" s="118"/>
      <c r="L3991" s="118"/>
    </row>
    <row r="3992" spans="1:12">
      <c r="A3992" s="118"/>
      <c r="B3992" s="118"/>
      <c r="C3992" s="122"/>
      <c r="D3992" s="118"/>
      <c r="E3992" s="118"/>
      <c r="F3992" s="118"/>
      <c r="G3992" s="118"/>
      <c r="H3992" s="118"/>
      <c r="I3992" s="118"/>
      <c r="J3992" s="118"/>
      <c r="K3992" s="118"/>
      <c r="L3992" s="118"/>
    </row>
    <row r="3993" spans="1:12">
      <c r="A3993" s="118"/>
      <c r="B3993" s="118"/>
      <c r="C3993" s="122"/>
      <c r="D3993" s="118"/>
      <c r="E3993" s="118"/>
      <c r="F3993" s="118"/>
      <c r="G3993" s="118"/>
      <c r="H3993" s="118"/>
      <c r="I3993" s="118"/>
      <c r="J3993" s="118"/>
      <c r="K3993" s="118"/>
      <c r="L3993" s="118"/>
    </row>
    <row r="3994" spans="1:12">
      <c r="A3994" s="118"/>
      <c r="B3994" s="118"/>
      <c r="C3994" s="122"/>
      <c r="D3994" s="118"/>
      <c r="E3994" s="118"/>
      <c r="F3994" s="118"/>
      <c r="G3994" s="118"/>
      <c r="H3994" s="118"/>
      <c r="I3994" s="118"/>
      <c r="J3994" s="118"/>
      <c r="K3994" s="118"/>
      <c r="L3994" s="118"/>
    </row>
    <row r="3995" spans="1:12">
      <c r="A3995" s="118"/>
      <c r="B3995" s="118"/>
      <c r="C3995" s="122"/>
      <c r="D3995" s="118"/>
      <c r="E3995" s="118"/>
      <c r="F3995" s="118"/>
      <c r="G3995" s="118"/>
      <c r="H3995" s="118"/>
      <c r="I3995" s="118"/>
      <c r="J3995" s="118"/>
      <c r="K3995" s="118"/>
      <c r="L3995" s="118"/>
    </row>
    <row r="3996" spans="1:12">
      <c r="A3996" s="118"/>
      <c r="B3996" s="118"/>
      <c r="C3996" s="122"/>
      <c r="D3996" s="118"/>
      <c r="E3996" s="118"/>
      <c r="F3996" s="118"/>
      <c r="G3996" s="118"/>
      <c r="H3996" s="118"/>
      <c r="I3996" s="118"/>
      <c r="J3996" s="118"/>
      <c r="K3996" s="118"/>
      <c r="L3996" s="118"/>
    </row>
    <row r="3997" spans="1:12">
      <c r="A3997" s="118"/>
      <c r="B3997" s="118"/>
      <c r="C3997" s="122"/>
      <c r="D3997" s="118"/>
      <c r="E3997" s="118"/>
      <c r="F3997" s="118"/>
      <c r="G3997" s="118"/>
      <c r="H3997" s="118"/>
      <c r="I3997" s="118"/>
      <c r="J3997" s="118"/>
      <c r="K3997" s="118"/>
      <c r="L3997" s="118"/>
    </row>
    <row r="3998" spans="1:12">
      <c r="A3998" s="118"/>
      <c r="B3998" s="118"/>
      <c r="C3998" s="122"/>
      <c r="D3998" s="118"/>
      <c r="E3998" s="118"/>
      <c r="F3998" s="118"/>
      <c r="G3998" s="118"/>
      <c r="H3998" s="118"/>
      <c r="I3998" s="118"/>
      <c r="J3998" s="118"/>
      <c r="K3998" s="118"/>
      <c r="L3998" s="118"/>
    </row>
    <row r="3999" spans="1:12">
      <c r="A3999" s="118"/>
      <c r="B3999" s="118"/>
      <c r="C3999" s="122"/>
      <c r="D3999" s="118"/>
      <c r="E3999" s="118"/>
      <c r="F3999" s="118"/>
      <c r="G3999" s="118"/>
      <c r="H3999" s="118"/>
      <c r="I3999" s="118"/>
      <c r="J3999" s="118"/>
      <c r="K3999" s="118"/>
      <c r="L3999" s="118"/>
    </row>
    <row r="4000" spans="1:12">
      <c r="A4000" s="118"/>
      <c r="B4000" s="118"/>
      <c r="C4000" s="122"/>
      <c r="D4000" s="118"/>
      <c r="E4000" s="118"/>
      <c r="F4000" s="118"/>
      <c r="G4000" s="118"/>
      <c r="H4000" s="118"/>
      <c r="I4000" s="118"/>
      <c r="J4000" s="118"/>
      <c r="K4000" s="118"/>
      <c r="L4000" s="118"/>
    </row>
    <row r="4001" spans="1:12">
      <c r="A4001" s="118"/>
      <c r="B4001" s="118"/>
      <c r="C4001" s="122"/>
      <c r="D4001" s="118"/>
      <c r="E4001" s="118"/>
      <c r="F4001" s="118"/>
      <c r="G4001" s="118"/>
      <c r="H4001" s="118"/>
      <c r="I4001" s="118"/>
      <c r="J4001" s="118"/>
      <c r="K4001" s="118"/>
      <c r="L4001" s="118"/>
    </row>
    <row r="4002" spans="1:12">
      <c r="A4002" s="118"/>
      <c r="B4002" s="118"/>
      <c r="C4002" s="122"/>
      <c r="D4002" s="118"/>
      <c r="E4002" s="118"/>
      <c r="F4002" s="118"/>
      <c r="G4002" s="118"/>
      <c r="H4002" s="118"/>
      <c r="I4002" s="118"/>
      <c r="J4002" s="118"/>
      <c r="K4002" s="118"/>
      <c r="L4002" s="118"/>
    </row>
    <row r="4003" spans="1:12">
      <c r="A4003" s="118"/>
      <c r="B4003" s="118"/>
      <c r="C4003" s="122"/>
      <c r="D4003" s="118"/>
      <c r="E4003" s="118"/>
      <c r="F4003" s="118"/>
      <c r="G4003" s="118"/>
      <c r="H4003" s="118"/>
      <c r="I4003" s="118"/>
      <c r="J4003" s="118"/>
      <c r="K4003" s="118"/>
      <c r="L4003" s="118"/>
    </row>
    <row r="4004" spans="1:12">
      <c r="A4004" s="118"/>
      <c r="B4004" s="118"/>
      <c r="C4004" s="122"/>
      <c r="D4004" s="118"/>
      <c r="E4004" s="118"/>
      <c r="F4004" s="118"/>
      <c r="G4004" s="118"/>
      <c r="H4004" s="118"/>
      <c r="I4004" s="118"/>
      <c r="J4004" s="118"/>
      <c r="K4004" s="118"/>
      <c r="L4004" s="118"/>
    </row>
    <row r="4005" spans="1:12">
      <c r="A4005" s="118"/>
      <c r="B4005" s="118"/>
      <c r="C4005" s="122"/>
      <c r="D4005" s="118"/>
      <c r="E4005" s="118"/>
      <c r="F4005" s="118"/>
      <c r="G4005" s="118"/>
      <c r="H4005" s="118"/>
      <c r="I4005" s="118"/>
      <c r="J4005" s="118"/>
      <c r="K4005" s="118"/>
      <c r="L4005" s="118"/>
    </row>
    <row r="4006" spans="1:12">
      <c r="A4006" s="118"/>
      <c r="B4006" s="118"/>
      <c r="C4006" s="122"/>
      <c r="D4006" s="118"/>
      <c r="E4006" s="118"/>
      <c r="F4006" s="118"/>
      <c r="G4006" s="118"/>
      <c r="H4006" s="118"/>
      <c r="I4006" s="118"/>
      <c r="J4006" s="118"/>
      <c r="K4006" s="118"/>
      <c r="L4006" s="118"/>
    </row>
    <row r="4007" spans="1:12">
      <c r="A4007" s="118"/>
      <c r="B4007" s="118"/>
      <c r="C4007" s="122"/>
      <c r="D4007" s="118"/>
      <c r="E4007" s="118"/>
      <c r="F4007" s="118"/>
      <c r="G4007" s="118"/>
      <c r="H4007" s="118"/>
      <c r="I4007" s="118"/>
      <c r="J4007" s="118"/>
      <c r="K4007" s="118"/>
      <c r="L4007" s="118"/>
    </row>
    <row r="4008" spans="1:12">
      <c r="A4008" s="118"/>
      <c r="B4008" s="118"/>
      <c r="C4008" s="122"/>
      <c r="D4008" s="118"/>
      <c r="E4008" s="118"/>
      <c r="F4008" s="118"/>
      <c r="G4008" s="118"/>
      <c r="H4008" s="118"/>
      <c r="I4008" s="118"/>
      <c r="J4008" s="118"/>
      <c r="K4008" s="118"/>
      <c r="L4008" s="118"/>
    </row>
    <row r="4009" spans="1:12">
      <c r="A4009" s="118"/>
      <c r="B4009" s="118"/>
      <c r="C4009" s="122"/>
      <c r="D4009" s="118"/>
      <c r="E4009" s="118"/>
      <c r="F4009" s="118"/>
      <c r="G4009" s="118"/>
      <c r="H4009" s="118"/>
      <c r="I4009" s="118"/>
      <c r="J4009" s="118"/>
      <c r="K4009" s="118"/>
      <c r="L4009" s="118"/>
    </row>
    <row r="4010" spans="1:12">
      <c r="A4010" s="118"/>
      <c r="B4010" s="118"/>
      <c r="C4010" s="122"/>
      <c r="D4010" s="118"/>
      <c r="E4010" s="118"/>
      <c r="F4010" s="118"/>
      <c r="G4010" s="118"/>
      <c r="H4010" s="118"/>
      <c r="I4010" s="118"/>
      <c r="J4010" s="118"/>
      <c r="K4010" s="118"/>
      <c r="L4010" s="118"/>
    </row>
    <row r="4011" spans="1:12">
      <c r="A4011" s="118"/>
      <c r="B4011" s="118"/>
      <c r="C4011" s="122"/>
      <c r="D4011" s="118"/>
      <c r="E4011" s="118"/>
      <c r="F4011" s="118"/>
      <c r="G4011" s="118"/>
      <c r="H4011" s="118"/>
      <c r="I4011" s="118"/>
      <c r="J4011" s="118"/>
      <c r="K4011" s="118"/>
      <c r="L4011" s="118"/>
    </row>
    <row r="4012" spans="1:12">
      <c r="A4012" s="118"/>
      <c r="B4012" s="118"/>
      <c r="C4012" s="122"/>
      <c r="D4012" s="118"/>
      <c r="E4012" s="118"/>
      <c r="F4012" s="118"/>
      <c r="G4012" s="118"/>
      <c r="H4012" s="118"/>
      <c r="I4012" s="118"/>
      <c r="J4012" s="118"/>
      <c r="K4012" s="118"/>
      <c r="L4012" s="118"/>
    </row>
    <row r="4013" spans="1:12">
      <c r="A4013" s="118"/>
      <c r="B4013" s="118"/>
      <c r="C4013" s="122"/>
      <c r="D4013" s="118"/>
      <c r="E4013" s="118"/>
      <c r="F4013" s="118"/>
      <c r="G4013" s="118"/>
      <c r="H4013" s="118"/>
      <c r="I4013" s="118"/>
      <c r="J4013" s="118"/>
      <c r="K4013" s="118"/>
      <c r="L4013" s="118"/>
    </row>
    <row r="4014" spans="1:12">
      <c r="A4014" s="118"/>
      <c r="B4014" s="118"/>
      <c r="C4014" s="122"/>
      <c r="D4014" s="118"/>
      <c r="E4014" s="118"/>
      <c r="F4014" s="118"/>
      <c r="G4014" s="118"/>
      <c r="H4014" s="118"/>
      <c r="I4014" s="118"/>
      <c r="J4014" s="118"/>
      <c r="K4014" s="118"/>
      <c r="L4014" s="118"/>
    </row>
    <row r="4015" spans="1:12">
      <c r="A4015" s="118"/>
      <c r="B4015" s="118"/>
      <c r="C4015" s="122"/>
      <c r="D4015" s="118"/>
      <c r="E4015" s="118"/>
      <c r="F4015" s="118"/>
      <c r="G4015" s="118"/>
      <c r="H4015" s="118"/>
      <c r="I4015" s="118"/>
      <c r="J4015" s="118"/>
      <c r="K4015" s="118"/>
      <c r="L4015" s="118"/>
    </row>
    <row r="4016" spans="1:12">
      <c r="A4016" s="118"/>
      <c r="B4016" s="118"/>
      <c r="C4016" s="122"/>
      <c r="D4016" s="118"/>
      <c r="E4016" s="118"/>
      <c r="F4016" s="118"/>
      <c r="G4016" s="118"/>
      <c r="H4016" s="118"/>
      <c r="I4016" s="118"/>
      <c r="J4016" s="118"/>
      <c r="K4016" s="118"/>
      <c r="L4016" s="118"/>
    </row>
    <row r="4017" spans="1:12">
      <c r="A4017" s="118"/>
      <c r="B4017" s="118"/>
      <c r="C4017" s="122"/>
      <c r="D4017" s="118"/>
      <c r="E4017" s="118"/>
      <c r="F4017" s="118"/>
      <c r="G4017" s="118"/>
      <c r="H4017" s="118"/>
      <c r="I4017" s="118"/>
      <c r="J4017" s="118"/>
      <c r="K4017" s="118"/>
      <c r="L4017" s="118"/>
    </row>
    <row r="4018" spans="1:12">
      <c r="A4018" s="118"/>
      <c r="B4018" s="118"/>
      <c r="C4018" s="122"/>
      <c r="D4018" s="118"/>
      <c r="E4018" s="118"/>
      <c r="F4018" s="118"/>
      <c r="G4018" s="118"/>
      <c r="H4018" s="118"/>
      <c r="I4018" s="118"/>
      <c r="J4018" s="118"/>
      <c r="K4018" s="118"/>
      <c r="L4018" s="118"/>
    </row>
    <row r="4019" spans="1:12">
      <c r="A4019" s="118"/>
      <c r="B4019" s="118"/>
      <c r="C4019" s="122"/>
      <c r="D4019" s="118"/>
      <c r="E4019" s="118"/>
      <c r="F4019" s="118"/>
      <c r="G4019" s="118"/>
      <c r="H4019" s="118"/>
      <c r="I4019" s="118"/>
      <c r="J4019" s="118"/>
      <c r="K4019" s="118"/>
      <c r="L4019" s="118"/>
    </row>
    <row r="4020" spans="1:12">
      <c r="A4020" s="118"/>
      <c r="B4020" s="118"/>
      <c r="C4020" s="122"/>
      <c r="D4020" s="118"/>
      <c r="E4020" s="118"/>
      <c r="F4020" s="118"/>
      <c r="G4020" s="118"/>
      <c r="H4020" s="118"/>
      <c r="I4020" s="118"/>
      <c r="J4020" s="118"/>
      <c r="K4020" s="118"/>
      <c r="L4020" s="118"/>
    </row>
    <row r="4021" spans="1:12">
      <c r="A4021" s="118"/>
      <c r="B4021" s="118"/>
      <c r="C4021" s="122"/>
      <c r="D4021" s="118"/>
      <c r="E4021" s="118"/>
      <c r="F4021" s="118"/>
      <c r="G4021" s="118"/>
      <c r="H4021" s="118"/>
      <c r="I4021" s="118"/>
      <c r="J4021" s="118"/>
      <c r="K4021" s="118"/>
      <c r="L4021" s="118"/>
    </row>
    <row r="4022" spans="1:12">
      <c r="A4022" s="118"/>
      <c r="B4022" s="118"/>
      <c r="C4022" s="122"/>
      <c r="D4022" s="118"/>
      <c r="E4022" s="118"/>
      <c r="F4022" s="118"/>
      <c r="G4022" s="118"/>
      <c r="H4022" s="118"/>
      <c r="I4022" s="118"/>
      <c r="J4022" s="118"/>
      <c r="K4022" s="118"/>
      <c r="L4022" s="118"/>
    </row>
    <row r="4023" spans="1:12">
      <c r="A4023" s="118"/>
      <c r="B4023" s="118"/>
      <c r="C4023" s="122"/>
      <c r="D4023" s="118"/>
      <c r="E4023" s="118"/>
      <c r="F4023" s="118"/>
      <c r="G4023" s="118"/>
      <c r="H4023" s="118"/>
      <c r="I4023" s="118"/>
      <c r="J4023" s="118"/>
      <c r="K4023" s="118"/>
      <c r="L4023" s="118"/>
    </row>
    <row r="4024" spans="1:12">
      <c r="A4024" s="118"/>
      <c r="B4024" s="118"/>
      <c r="C4024" s="122"/>
      <c r="D4024" s="118"/>
      <c r="E4024" s="118"/>
      <c r="F4024" s="118"/>
      <c r="G4024" s="118"/>
      <c r="H4024" s="118"/>
      <c r="I4024" s="118"/>
      <c r="J4024" s="118"/>
      <c r="K4024" s="118"/>
      <c r="L4024" s="118"/>
    </row>
    <row r="4025" spans="1:12">
      <c r="A4025" s="118"/>
      <c r="B4025" s="118"/>
      <c r="C4025" s="122"/>
      <c r="D4025" s="118"/>
      <c r="E4025" s="118"/>
      <c r="F4025" s="118"/>
      <c r="G4025" s="118"/>
      <c r="H4025" s="118"/>
      <c r="I4025" s="118"/>
      <c r="J4025" s="118"/>
      <c r="K4025" s="118"/>
      <c r="L4025" s="118"/>
    </row>
    <row r="4026" spans="1:12">
      <c r="A4026" s="118"/>
      <c r="B4026" s="118"/>
      <c r="C4026" s="122"/>
      <c r="D4026" s="118"/>
      <c r="E4026" s="118"/>
      <c r="F4026" s="118"/>
      <c r="G4026" s="118"/>
      <c r="H4026" s="118"/>
      <c r="I4026" s="118"/>
      <c r="J4026" s="118"/>
      <c r="K4026" s="118"/>
      <c r="L4026" s="118"/>
    </row>
    <row r="4027" spans="1:12">
      <c r="A4027" s="118"/>
      <c r="B4027" s="118"/>
      <c r="C4027" s="122"/>
      <c r="D4027" s="118"/>
      <c r="E4027" s="118"/>
      <c r="F4027" s="118"/>
      <c r="G4027" s="118"/>
      <c r="H4027" s="118"/>
      <c r="I4027" s="118"/>
      <c r="J4027" s="118"/>
      <c r="K4027" s="118"/>
      <c r="L4027" s="118"/>
    </row>
    <row r="4028" spans="1:12">
      <c r="A4028" s="118"/>
      <c r="B4028" s="118"/>
      <c r="C4028" s="122"/>
      <c r="D4028" s="118"/>
      <c r="E4028" s="118"/>
      <c r="F4028" s="118"/>
      <c r="G4028" s="118"/>
      <c r="H4028" s="118"/>
      <c r="I4028" s="118"/>
      <c r="J4028" s="118"/>
      <c r="K4028" s="118"/>
      <c r="L4028" s="118"/>
    </row>
    <row r="4029" spans="1:12">
      <c r="A4029" s="118"/>
      <c r="B4029" s="118"/>
      <c r="C4029" s="122"/>
      <c r="D4029" s="118"/>
      <c r="E4029" s="118"/>
      <c r="F4029" s="118"/>
      <c r="G4029" s="118"/>
      <c r="H4029" s="118"/>
      <c r="I4029" s="118"/>
      <c r="J4029" s="118"/>
      <c r="K4029" s="118"/>
      <c r="L4029" s="118"/>
    </row>
    <row r="4030" spans="1:12">
      <c r="A4030" s="118"/>
      <c r="B4030" s="118"/>
      <c r="C4030" s="122"/>
      <c r="D4030" s="118"/>
      <c r="E4030" s="118"/>
      <c r="F4030" s="118"/>
      <c r="G4030" s="118"/>
      <c r="H4030" s="118"/>
      <c r="I4030" s="118"/>
      <c r="J4030" s="118"/>
      <c r="K4030" s="118"/>
      <c r="L4030" s="118"/>
    </row>
    <row r="4031" spans="1:12">
      <c r="A4031" s="118"/>
      <c r="B4031" s="118"/>
      <c r="C4031" s="122"/>
      <c r="D4031" s="118"/>
      <c r="E4031" s="118"/>
      <c r="F4031" s="118"/>
      <c r="G4031" s="118"/>
      <c r="H4031" s="118"/>
      <c r="I4031" s="118"/>
      <c r="J4031" s="118"/>
      <c r="K4031" s="118"/>
      <c r="L4031" s="118"/>
    </row>
    <row r="4032" spans="1:12">
      <c r="A4032" s="118"/>
      <c r="B4032" s="118"/>
      <c r="C4032" s="122"/>
      <c r="D4032" s="118"/>
      <c r="E4032" s="118"/>
      <c r="F4032" s="118"/>
      <c r="G4032" s="118"/>
      <c r="H4032" s="118"/>
      <c r="I4032" s="118"/>
      <c r="J4032" s="118"/>
      <c r="K4032" s="118"/>
      <c r="L4032" s="118"/>
    </row>
    <row r="4033" spans="1:12">
      <c r="A4033" s="118"/>
      <c r="B4033" s="118"/>
      <c r="C4033" s="122"/>
      <c r="D4033" s="118"/>
      <c r="E4033" s="118"/>
      <c r="F4033" s="118"/>
      <c r="G4033" s="118"/>
      <c r="H4033" s="118"/>
      <c r="I4033" s="118"/>
      <c r="J4033" s="118"/>
      <c r="K4033" s="118"/>
      <c r="L4033" s="118"/>
    </row>
    <row r="4034" spans="1:12">
      <c r="A4034" s="118"/>
      <c r="B4034" s="118"/>
      <c r="C4034" s="122"/>
      <c r="D4034" s="118"/>
      <c r="E4034" s="118"/>
      <c r="F4034" s="118"/>
      <c r="G4034" s="118"/>
      <c r="H4034" s="118"/>
      <c r="I4034" s="118"/>
      <c r="J4034" s="118"/>
      <c r="K4034" s="118"/>
      <c r="L4034" s="118"/>
    </row>
    <row r="4035" spans="1:12">
      <c r="A4035" s="118"/>
      <c r="B4035" s="118"/>
      <c r="C4035" s="122"/>
      <c r="D4035" s="118"/>
      <c r="E4035" s="118"/>
      <c r="F4035" s="118"/>
      <c r="G4035" s="118"/>
      <c r="H4035" s="118"/>
      <c r="I4035" s="118"/>
      <c r="J4035" s="118"/>
      <c r="K4035" s="118"/>
      <c r="L4035" s="118"/>
    </row>
    <row r="4036" spans="1:12">
      <c r="A4036" s="118"/>
      <c r="B4036" s="118"/>
      <c r="C4036" s="122"/>
      <c r="D4036" s="118"/>
      <c r="E4036" s="118"/>
      <c r="F4036" s="118"/>
      <c r="G4036" s="118"/>
      <c r="H4036" s="118"/>
      <c r="I4036" s="118"/>
      <c r="J4036" s="118"/>
      <c r="K4036" s="118"/>
      <c r="L4036" s="118"/>
    </row>
    <row r="4037" spans="1:12">
      <c r="A4037" s="118"/>
      <c r="B4037" s="118"/>
      <c r="C4037" s="122"/>
      <c r="D4037" s="118"/>
      <c r="E4037" s="118"/>
      <c r="F4037" s="118"/>
      <c r="G4037" s="118"/>
      <c r="H4037" s="118"/>
      <c r="I4037" s="118"/>
      <c r="J4037" s="118"/>
      <c r="K4037" s="118"/>
      <c r="L4037" s="118"/>
    </row>
    <row r="4038" spans="1:12">
      <c r="A4038" s="118"/>
      <c r="B4038" s="118"/>
      <c r="C4038" s="122"/>
      <c r="D4038" s="118"/>
      <c r="E4038" s="118"/>
      <c r="F4038" s="118"/>
      <c r="G4038" s="118"/>
      <c r="H4038" s="118"/>
      <c r="I4038" s="118"/>
      <c r="J4038" s="118"/>
      <c r="K4038" s="118"/>
      <c r="L4038" s="118"/>
    </row>
    <row r="4039" spans="1:12">
      <c r="A4039" s="118"/>
      <c r="B4039" s="118"/>
      <c r="C4039" s="122"/>
      <c r="D4039" s="118"/>
      <c r="E4039" s="118"/>
      <c r="F4039" s="118"/>
      <c r="G4039" s="118"/>
      <c r="H4039" s="118"/>
      <c r="I4039" s="118"/>
      <c r="J4039" s="118"/>
      <c r="K4039" s="118"/>
      <c r="L4039" s="118"/>
    </row>
    <row r="4040" spans="1:12">
      <c r="A4040" s="118"/>
      <c r="B4040" s="118"/>
      <c r="C4040" s="122"/>
      <c r="D4040" s="118"/>
      <c r="E4040" s="118"/>
      <c r="F4040" s="118"/>
      <c r="G4040" s="118"/>
      <c r="H4040" s="118"/>
      <c r="I4040" s="118"/>
      <c r="J4040" s="118"/>
      <c r="K4040" s="118"/>
      <c r="L4040" s="118"/>
    </row>
    <row r="4041" spans="1:12">
      <c r="A4041" s="118"/>
      <c r="B4041" s="118"/>
      <c r="C4041" s="122"/>
      <c r="D4041" s="118"/>
      <c r="E4041" s="118"/>
      <c r="F4041" s="118"/>
      <c r="G4041" s="118"/>
      <c r="H4041" s="118"/>
      <c r="I4041" s="118"/>
      <c r="J4041" s="118"/>
      <c r="K4041" s="118"/>
      <c r="L4041" s="118"/>
    </row>
    <row r="4042" spans="1:12">
      <c r="A4042" s="118"/>
      <c r="B4042" s="118"/>
      <c r="C4042" s="122"/>
      <c r="D4042" s="118"/>
      <c r="E4042" s="118"/>
      <c r="F4042" s="118"/>
      <c r="G4042" s="118"/>
      <c r="H4042" s="118"/>
      <c r="I4042" s="118"/>
      <c r="J4042" s="118"/>
      <c r="K4042" s="118"/>
      <c r="L4042" s="118"/>
    </row>
    <row r="4043" spans="1:12">
      <c r="A4043" s="118"/>
      <c r="B4043" s="118"/>
      <c r="C4043" s="122"/>
      <c r="D4043" s="118"/>
      <c r="E4043" s="118"/>
      <c r="F4043" s="118"/>
      <c r="G4043" s="118"/>
      <c r="H4043" s="118"/>
      <c r="I4043" s="118"/>
      <c r="J4043" s="118"/>
      <c r="K4043" s="118"/>
      <c r="L4043" s="118"/>
    </row>
    <row r="4044" spans="1:12">
      <c r="A4044" s="118"/>
      <c r="B4044" s="118"/>
      <c r="C4044" s="122"/>
      <c r="D4044" s="118"/>
      <c r="E4044" s="118"/>
      <c r="F4044" s="118"/>
      <c r="G4044" s="118"/>
      <c r="H4044" s="118"/>
      <c r="I4044" s="118"/>
      <c r="J4044" s="118"/>
      <c r="K4044" s="118"/>
      <c r="L4044" s="118"/>
    </row>
    <row r="4045" spans="1:12">
      <c r="A4045" s="118"/>
      <c r="B4045" s="118"/>
      <c r="C4045" s="122"/>
      <c r="D4045" s="118"/>
      <c r="E4045" s="118"/>
      <c r="F4045" s="118"/>
      <c r="G4045" s="118"/>
      <c r="H4045" s="118"/>
      <c r="I4045" s="118"/>
      <c r="J4045" s="118"/>
      <c r="K4045" s="118"/>
      <c r="L4045" s="118"/>
    </row>
    <row r="4046" spans="1:12">
      <c r="A4046" s="118"/>
      <c r="B4046" s="118"/>
      <c r="C4046" s="122"/>
      <c r="D4046" s="118"/>
      <c r="E4046" s="118"/>
      <c r="F4046" s="118"/>
      <c r="G4046" s="118"/>
      <c r="H4046" s="118"/>
      <c r="I4046" s="118"/>
      <c r="J4046" s="118"/>
      <c r="K4046" s="118"/>
      <c r="L4046" s="118"/>
    </row>
    <row r="4047" spans="1:12">
      <c r="A4047" s="118"/>
      <c r="B4047" s="118"/>
      <c r="C4047" s="122"/>
      <c r="D4047" s="118"/>
      <c r="E4047" s="118"/>
      <c r="F4047" s="118"/>
      <c r="G4047" s="118"/>
      <c r="H4047" s="118"/>
      <c r="I4047" s="118"/>
      <c r="J4047" s="118"/>
      <c r="K4047" s="118"/>
      <c r="L4047" s="118"/>
    </row>
    <row r="4048" spans="1:12">
      <c r="A4048" s="118"/>
      <c r="B4048" s="118"/>
      <c r="C4048" s="122"/>
      <c r="D4048" s="118"/>
      <c r="E4048" s="118"/>
      <c r="F4048" s="118"/>
      <c r="G4048" s="118"/>
      <c r="H4048" s="118"/>
      <c r="I4048" s="118"/>
      <c r="J4048" s="118"/>
      <c r="K4048" s="118"/>
      <c r="L4048" s="118"/>
    </row>
    <row r="4049" spans="1:12">
      <c r="A4049" s="118"/>
      <c r="B4049" s="118"/>
      <c r="C4049" s="122"/>
      <c r="D4049" s="118"/>
      <c r="E4049" s="118"/>
      <c r="F4049" s="118"/>
      <c r="G4049" s="118"/>
      <c r="H4049" s="118"/>
      <c r="I4049" s="118"/>
      <c r="J4049" s="118"/>
      <c r="K4049" s="118"/>
      <c r="L4049" s="118"/>
    </row>
    <row r="4050" spans="1:12">
      <c r="A4050" s="118"/>
      <c r="B4050" s="118"/>
      <c r="C4050" s="122"/>
      <c r="D4050" s="118"/>
      <c r="E4050" s="118"/>
      <c r="F4050" s="118"/>
      <c r="G4050" s="118"/>
      <c r="H4050" s="118"/>
      <c r="I4050" s="118"/>
      <c r="J4050" s="118"/>
      <c r="K4050" s="118"/>
      <c r="L4050" s="118"/>
    </row>
    <row r="4051" spans="1:12">
      <c r="A4051" s="118"/>
      <c r="B4051" s="118"/>
      <c r="C4051" s="122"/>
      <c r="D4051" s="118"/>
      <c r="E4051" s="118"/>
      <c r="F4051" s="118"/>
      <c r="G4051" s="118"/>
      <c r="H4051" s="118"/>
      <c r="I4051" s="118"/>
      <c r="J4051" s="118"/>
      <c r="K4051" s="118"/>
      <c r="L4051" s="118"/>
    </row>
    <row r="4052" spans="1:12">
      <c r="A4052" s="118"/>
      <c r="B4052" s="118"/>
      <c r="C4052" s="122"/>
      <c r="D4052" s="118"/>
      <c r="E4052" s="118"/>
      <c r="F4052" s="118"/>
      <c r="G4052" s="118"/>
      <c r="H4052" s="118"/>
      <c r="I4052" s="118"/>
      <c r="J4052" s="118"/>
      <c r="K4052" s="118"/>
      <c r="L4052" s="118"/>
    </row>
    <row r="4053" spans="1:12">
      <c r="A4053" s="118"/>
      <c r="B4053" s="118"/>
      <c r="C4053" s="122"/>
      <c r="D4053" s="118"/>
      <c r="E4053" s="118"/>
      <c r="F4053" s="118"/>
      <c r="G4053" s="118"/>
      <c r="H4053" s="118"/>
      <c r="I4053" s="118"/>
      <c r="J4053" s="118"/>
      <c r="K4053" s="118"/>
      <c r="L4053" s="118"/>
    </row>
    <row r="4054" spans="1:12">
      <c r="A4054" s="118"/>
      <c r="B4054" s="118"/>
      <c r="C4054" s="122"/>
      <c r="D4054" s="118"/>
      <c r="E4054" s="118"/>
      <c r="F4054" s="118"/>
      <c r="G4054" s="118"/>
      <c r="H4054" s="118"/>
      <c r="I4054" s="118"/>
      <c r="J4054" s="118"/>
      <c r="K4054" s="118"/>
      <c r="L4054" s="118"/>
    </row>
    <row r="4055" spans="1:12">
      <c r="A4055" s="118"/>
      <c r="B4055" s="118"/>
      <c r="C4055" s="122"/>
      <c r="D4055" s="118"/>
      <c r="E4055" s="118"/>
      <c r="F4055" s="118"/>
      <c r="G4055" s="118"/>
      <c r="H4055" s="118"/>
      <c r="I4055" s="118"/>
      <c r="J4055" s="118"/>
      <c r="K4055" s="118"/>
      <c r="L4055" s="118"/>
    </row>
    <row r="4056" spans="1:12">
      <c r="A4056" s="118"/>
      <c r="B4056" s="118"/>
      <c r="C4056" s="122"/>
      <c r="D4056" s="118"/>
      <c r="E4056" s="118"/>
      <c r="F4056" s="118"/>
      <c r="G4056" s="118"/>
      <c r="H4056" s="118"/>
      <c r="I4056" s="118"/>
      <c r="J4056" s="118"/>
      <c r="K4056" s="118"/>
      <c r="L4056" s="118"/>
    </row>
    <row r="4057" spans="1:12">
      <c r="A4057" s="118"/>
      <c r="B4057" s="118"/>
      <c r="C4057" s="122"/>
      <c r="D4057" s="118"/>
      <c r="E4057" s="118"/>
      <c r="F4057" s="118"/>
      <c r="G4057" s="118"/>
      <c r="H4057" s="118"/>
      <c r="I4057" s="118"/>
      <c r="J4057" s="118"/>
      <c r="K4057" s="118"/>
      <c r="L4057" s="118"/>
    </row>
    <row r="4058" spans="1:12">
      <c r="A4058" s="118"/>
      <c r="B4058" s="118"/>
      <c r="C4058" s="122"/>
      <c r="D4058" s="118"/>
      <c r="E4058" s="118"/>
      <c r="F4058" s="118"/>
      <c r="G4058" s="118"/>
      <c r="H4058" s="118"/>
      <c r="I4058" s="118"/>
      <c r="J4058" s="118"/>
      <c r="K4058" s="118"/>
      <c r="L4058" s="118"/>
    </row>
    <row r="4059" spans="1:12">
      <c r="A4059" s="118"/>
      <c r="B4059" s="118"/>
      <c r="C4059" s="122"/>
      <c r="D4059" s="118"/>
      <c r="E4059" s="118"/>
      <c r="F4059" s="118"/>
      <c r="G4059" s="118"/>
      <c r="H4059" s="118"/>
      <c r="I4059" s="118"/>
      <c r="J4059" s="118"/>
      <c r="K4059" s="118"/>
      <c r="L4059" s="118"/>
    </row>
    <row r="4060" spans="1:12">
      <c r="A4060" s="118"/>
      <c r="B4060" s="118"/>
      <c r="C4060" s="122"/>
      <c r="D4060" s="118"/>
      <c r="E4060" s="118"/>
      <c r="F4060" s="118"/>
      <c r="G4060" s="118"/>
      <c r="H4060" s="118"/>
      <c r="I4060" s="118"/>
      <c r="J4060" s="118"/>
      <c r="K4060" s="118"/>
      <c r="L4060" s="118"/>
    </row>
    <row r="4061" spans="1:12">
      <c r="A4061" s="118"/>
      <c r="B4061" s="118"/>
      <c r="C4061" s="122"/>
      <c r="D4061" s="118"/>
      <c r="E4061" s="118"/>
      <c r="F4061" s="118"/>
      <c r="G4061" s="118"/>
      <c r="H4061" s="118"/>
      <c r="I4061" s="118"/>
      <c r="J4061" s="118"/>
      <c r="K4061" s="118"/>
      <c r="L4061" s="118"/>
    </row>
    <row r="4062" spans="1:12">
      <c r="A4062" s="118"/>
      <c r="B4062" s="118"/>
      <c r="C4062" s="122"/>
      <c r="D4062" s="118"/>
      <c r="E4062" s="118"/>
      <c r="F4062" s="118"/>
      <c r="G4062" s="118"/>
      <c r="H4062" s="118"/>
      <c r="I4062" s="118"/>
      <c r="J4062" s="118"/>
      <c r="K4062" s="118"/>
      <c r="L4062" s="118"/>
    </row>
    <row r="4063" spans="1:12">
      <c r="A4063" s="118"/>
      <c r="B4063" s="118"/>
      <c r="C4063" s="122"/>
      <c r="D4063" s="118"/>
      <c r="E4063" s="118"/>
      <c r="F4063" s="118"/>
      <c r="G4063" s="118"/>
      <c r="H4063" s="118"/>
      <c r="I4063" s="118"/>
      <c r="J4063" s="118"/>
      <c r="K4063" s="118"/>
      <c r="L4063" s="118"/>
    </row>
    <row r="4064" spans="1:12">
      <c r="A4064" s="118"/>
      <c r="B4064" s="118"/>
      <c r="C4064" s="122"/>
      <c r="D4064" s="118"/>
      <c r="E4064" s="118"/>
      <c r="F4064" s="118"/>
      <c r="G4064" s="118"/>
      <c r="H4064" s="118"/>
      <c r="I4064" s="118"/>
      <c r="J4064" s="118"/>
      <c r="K4064" s="118"/>
      <c r="L4064" s="118"/>
    </row>
    <row r="4065" spans="1:12">
      <c r="A4065" s="118"/>
      <c r="B4065" s="118"/>
      <c r="C4065" s="122"/>
      <c r="D4065" s="118"/>
      <c r="E4065" s="118"/>
      <c r="F4065" s="118"/>
      <c r="G4065" s="118"/>
      <c r="H4065" s="118"/>
      <c r="I4065" s="118"/>
      <c r="J4065" s="118"/>
      <c r="K4065" s="118"/>
      <c r="L4065" s="118"/>
    </row>
    <row r="4066" spans="1:12">
      <c r="A4066" s="118"/>
      <c r="B4066" s="118"/>
      <c r="C4066" s="122"/>
      <c r="D4066" s="118"/>
      <c r="E4066" s="118"/>
      <c r="F4066" s="118"/>
      <c r="G4066" s="118"/>
      <c r="H4066" s="118"/>
      <c r="I4066" s="118"/>
      <c r="J4066" s="118"/>
      <c r="K4066" s="118"/>
      <c r="L4066" s="118"/>
    </row>
    <row r="4067" spans="1:12">
      <c r="A4067" s="118"/>
      <c r="B4067" s="118"/>
      <c r="C4067" s="122"/>
      <c r="D4067" s="118"/>
      <c r="E4067" s="118"/>
      <c r="F4067" s="118"/>
      <c r="G4067" s="118"/>
      <c r="H4067" s="118"/>
      <c r="I4067" s="118"/>
      <c r="J4067" s="118"/>
      <c r="K4067" s="118"/>
      <c r="L4067" s="118"/>
    </row>
    <row r="4068" spans="1:12">
      <c r="A4068" s="118"/>
      <c r="B4068" s="118"/>
      <c r="C4068" s="122"/>
      <c r="D4068" s="118"/>
      <c r="E4068" s="118"/>
      <c r="F4068" s="118"/>
      <c r="G4068" s="118"/>
      <c r="H4068" s="118"/>
      <c r="I4068" s="118"/>
      <c r="J4068" s="118"/>
      <c r="K4068" s="118"/>
      <c r="L4068" s="118"/>
    </row>
    <row r="4069" spans="1:12">
      <c r="A4069" s="118"/>
      <c r="B4069" s="118"/>
      <c r="C4069" s="122"/>
      <c r="D4069" s="118"/>
      <c r="E4069" s="118"/>
      <c r="F4069" s="118"/>
      <c r="G4069" s="118"/>
      <c r="H4069" s="118"/>
      <c r="I4069" s="118"/>
      <c r="J4069" s="118"/>
      <c r="K4069" s="118"/>
      <c r="L4069" s="118"/>
    </row>
    <row r="4070" spans="1:12">
      <c r="A4070" s="118"/>
      <c r="B4070" s="118"/>
      <c r="C4070" s="122"/>
      <c r="D4070" s="118"/>
      <c r="E4070" s="118"/>
      <c r="F4070" s="118"/>
      <c r="G4070" s="118"/>
      <c r="H4070" s="118"/>
      <c r="I4070" s="118"/>
      <c r="J4070" s="118"/>
      <c r="K4070" s="118"/>
      <c r="L4070" s="118"/>
    </row>
    <row r="4071" spans="1:12">
      <c r="A4071" s="118"/>
      <c r="B4071" s="118"/>
      <c r="C4071" s="122"/>
      <c r="D4071" s="118"/>
      <c r="E4071" s="118"/>
      <c r="F4071" s="118"/>
      <c r="G4071" s="118"/>
      <c r="H4071" s="118"/>
      <c r="I4071" s="118"/>
      <c r="J4071" s="118"/>
      <c r="K4071" s="118"/>
      <c r="L4071" s="118"/>
    </row>
    <row r="4072" spans="1:12">
      <c r="A4072" s="118"/>
      <c r="B4072" s="118"/>
      <c r="C4072" s="122"/>
      <c r="D4072" s="118"/>
      <c r="E4072" s="118"/>
      <c r="F4072" s="118"/>
      <c r="G4072" s="118"/>
      <c r="H4072" s="118"/>
      <c r="I4072" s="118"/>
      <c r="J4072" s="118"/>
      <c r="K4072" s="118"/>
      <c r="L4072" s="118"/>
    </row>
    <row r="4073" spans="1:12">
      <c r="A4073" s="118"/>
      <c r="B4073" s="118"/>
      <c r="C4073" s="122"/>
      <c r="D4073" s="118"/>
      <c r="E4073" s="118"/>
      <c r="F4073" s="118"/>
      <c r="G4073" s="118"/>
      <c r="H4073" s="118"/>
      <c r="I4073" s="118"/>
      <c r="J4073" s="118"/>
      <c r="K4073" s="118"/>
      <c r="L4073" s="118"/>
    </row>
    <row r="4074" spans="1:12">
      <c r="A4074" s="118"/>
      <c r="B4074" s="118"/>
      <c r="C4074" s="122"/>
      <c r="D4074" s="118"/>
      <c r="E4074" s="118"/>
      <c r="F4074" s="118"/>
      <c r="G4074" s="118"/>
      <c r="H4074" s="118"/>
      <c r="I4074" s="118"/>
      <c r="J4074" s="118"/>
      <c r="K4074" s="118"/>
      <c r="L4074" s="118"/>
    </row>
    <row r="4075" spans="1:12">
      <c r="A4075" s="118"/>
      <c r="B4075" s="118"/>
      <c r="C4075" s="122"/>
      <c r="D4075" s="118"/>
      <c r="E4075" s="118"/>
      <c r="F4075" s="118"/>
      <c r="G4075" s="118"/>
      <c r="H4075" s="118"/>
      <c r="I4075" s="118"/>
      <c r="J4075" s="118"/>
      <c r="K4075" s="118"/>
      <c r="L4075" s="118"/>
    </row>
    <row r="4076" spans="1:12">
      <c r="A4076" s="118"/>
      <c r="B4076" s="118"/>
      <c r="C4076" s="122"/>
      <c r="D4076" s="118"/>
      <c r="E4076" s="118"/>
      <c r="F4076" s="118"/>
      <c r="G4076" s="118"/>
      <c r="H4076" s="118"/>
      <c r="I4076" s="118"/>
      <c r="J4076" s="118"/>
      <c r="K4076" s="118"/>
      <c r="L4076" s="118"/>
    </row>
    <row r="4077" spans="1:12">
      <c r="A4077" s="118"/>
      <c r="B4077" s="118"/>
      <c r="C4077" s="122"/>
      <c r="D4077" s="118"/>
      <c r="E4077" s="118"/>
      <c r="F4077" s="118"/>
      <c r="G4077" s="118"/>
      <c r="H4077" s="118"/>
      <c r="I4077" s="118"/>
      <c r="J4077" s="118"/>
      <c r="K4077" s="118"/>
      <c r="L4077" s="118"/>
    </row>
    <row r="4078" spans="1:12">
      <c r="A4078" s="118"/>
      <c r="B4078" s="118"/>
      <c r="C4078" s="122"/>
      <c r="D4078" s="118"/>
      <c r="E4078" s="118"/>
      <c r="F4078" s="118"/>
      <c r="G4078" s="118"/>
      <c r="H4078" s="118"/>
      <c r="I4078" s="118"/>
      <c r="J4078" s="118"/>
      <c r="K4078" s="118"/>
      <c r="L4078" s="118"/>
    </row>
    <row r="4079" spans="1:12">
      <c r="A4079" s="118"/>
      <c r="B4079" s="118"/>
      <c r="C4079" s="122"/>
      <c r="D4079" s="118"/>
      <c r="E4079" s="118"/>
      <c r="F4079" s="118"/>
      <c r="G4079" s="118"/>
      <c r="H4079" s="118"/>
      <c r="I4079" s="118"/>
      <c r="J4079" s="118"/>
      <c r="K4079" s="118"/>
      <c r="L4079" s="118"/>
    </row>
    <row r="4080" spans="1:12">
      <c r="A4080" s="118"/>
      <c r="B4080" s="118"/>
      <c r="C4080" s="122"/>
      <c r="D4080" s="118"/>
      <c r="E4080" s="118"/>
      <c r="F4080" s="118"/>
      <c r="G4080" s="118"/>
      <c r="H4080" s="118"/>
      <c r="I4080" s="118"/>
      <c r="J4080" s="118"/>
      <c r="K4080" s="118"/>
      <c r="L4080" s="118"/>
    </row>
    <row r="4081" spans="1:12">
      <c r="A4081" s="118"/>
      <c r="B4081" s="118"/>
      <c r="C4081" s="122"/>
      <c r="D4081" s="118"/>
      <c r="E4081" s="118"/>
      <c r="F4081" s="118"/>
      <c r="G4081" s="118"/>
      <c r="H4081" s="118"/>
      <c r="I4081" s="118"/>
      <c r="J4081" s="118"/>
      <c r="K4081" s="118"/>
      <c r="L4081" s="118"/>
    </row>
    <row r="4082" spans="1:12">
      <c r="A4082" s="118"/>
      <c r="B4082" s="118"/>
      <c r="C4082" s="122"/>
      <c r="D4082" s="118"/>
      <c r="E4082" s="118"/>
      <c r="F4082" s="118"/>
      <c r="G4082" s="118"/>
      <c r="H4082" s="118"/>
      <c r="I4082" s="118"/>
      <c r="J4082" s="118"/>
      <c r="K4082" s="118"/>
      <c r="L4082" s="118"/>
    </row>
    <row r="4083" spans="1:12">
      <c r="A4083" s="118"/>
      <c r="B4083" s="118"/>
      <c r="C4083" s="122"/>
      <c r="D4083" s="118"/>
      <c r="E4083" s="118"/>
      <c r="F4083" s="118"/>
      <c r="G4083" s="118"/>
      <c r="H4083" s="118"/>
      <c r="I4083" s="118"/>
      <c r="J4083" s="118"/>
      <c r="K4083" s="118"/>
      <c r="L4083" s="118"/>
    </row>
    <row r="4084" spans="1:12">
      <c r="A4084" s="118"/>
      <c r="B4084" s="118"/>
      <c r="C4084" s="122"/>
      <c r="D4084" s="118"/>
      <c r="E4084" s="118"/>
      <c r="F4084" s="118"/>
      <c r="G4084" s="118"/>
      <c r="H4084" s="118"/>
      <c r="I4084" s="118"/>
      <c r="J4084" s="118"/>
      <c r="K4084" s="118"/>
      <c r="L4084" s="118"/>
    </row>
    <row r="4085" spans="1:12">
      <c r="A4085" s="118"/>
      <c r="B4085" s="118"/>
      <c r="C4085" s="122"/>
      <c r="D4085" s="118"/>
      <c r="E4085" s="118"/>
      <c r="F4085" s="118"/>
      <c r="G4085" s="118"/>
      <c r="H4085" s="118"/>
      <c r="I4085" s="118"/>
      <c r="J4085" s="118"/>
      <c r="K4085" s="118"/>
      <c r="L4085" s="118"/>
    </row>
    <row r="4086" spans="1:12">
      <c r="A4086" s="118"/>
      <c r="B4086" s="118"/>
      <c r="C4086" s="122"/>
      <c r="D4086" s="118"/>
      <c r="E4086" s="118"/>
      <c r="F4086" s="118"/>
      <c r="G4086" s="118"/>
      <c r="H4086" s="118"/>
      <c r="I4086" s="118"/>
      <c r="J4086" s="118"/>
      <c r="K4086" s="118"/>
      <c r="L4086" s="118"/>
    </row>
    <row r="4087" spans="1:12">
      <c r="A4087" s="118"/>
      <c r="B4087" s="118"/>
      <c r="C4087" s="122"/>
      <c r="D4087" s="118"/>
      <c r="E4087" s="118"/>
      <c r="F4087" s="118"/>
      <c r="G4087" s="118"/>
      <c r="H4087" s="118"/>
      <c r="I4087" s="118"/>
      <c r="J4087" s="118"/>
      <c r="K4087" s="118"/>
      <c r="L4087" s="118"/>
    </row>
    <row r="4088" spans="1:12">
      <c r="A4088" s="118"/>
      <c r="B4088" s="118"/>
      <c r="C4088" s="122"/>
      <c r="D4088" s="118"/>
      <c r="E4088" s="118"/>
      <c r="F4088" s="118"/>
      <c r="G4088" s="118"/>
      <c r="H4088" s="118"/>
      <c r="I4088" s="118"/>
      <c r="J4088" s="118"/>
      <c r="K4088" s="118"/>
      <c r="L4088" s="118"/>
    </row>
    <row r="4089" spans="1:12">
      <c r="A4089" s="118"/>
      <c r="B4089" s="118"/>
      <c r="C4089" s="122"/>
      <c r="D4089" s="118"/>
      <c r="E4089" s="118"/>
      <c r="F4089" s="118"/>
      <c r="G4089" s="118"/>
      <c r="H4089" s="118"/>
      <c r="I4089" s="118"/>
      <c r="J4089" s="118"/>
      <c r="K4089" s="118"/>
      <c r="L4089" s="118"/>
    </row>
    <row r="4090" spans="1:12">
      <c r="A4090" s="118"/>
      <c r="B4090" s="118"/>
      <c r="C4090" s="122"/>
      <c r="D4090" s="118"/>
      <c r="E4090" s="118"/>
      <c r="F4090" s="118"/>
      <c r="G4090" s="118"/>
      <c r="H4090" s="118"/>
      <c r="I4090" s="118"/>
      <c r="J4090" s="118"/>
      <c r="K4090" s="118"/>
      <c r="L4090" s="118"/>
    </row>
    <row r="4091" spans="1:12">
      <c r="A4091" s="118"/>
      <c r="B4091" s="118"/>
      <c r="C4091" s="122"/>
      <c r="D4091" s="118"/>
      <c r="E4091" s="118"/>
      <c r="F4091" s="118"/>
      <c r="G4091" s="118"/>
      <c r="H4091" s="118"/>
      <c r="I4091" s="118"/>
      <c r="J4091" s="118"/>
      <c r="K4091" s="118"/>
      <c r="L4091" s="118"/>
    </row>
    <row r="4092" spans="1:12">
      <c r="A4092" s="118"/>
      <c r="B4092" s="118"/>
      <c r="C4092" s="122"/>
      <c r="D4092" s="118"/>
      <c r="E4092" s="118"/>
      <c r="F4092" s="118"/>
      <c r="G4092" s="118"/>
      <c r="H4092" s="118"/>
      <c r="I4092" s="118"/>
      <c r="J4092" s="118"/>
      <c r="K4092" s="118"/>
      <c r="L4092" s="118"/>
    </row>
    <row r="4093" spans="1:12">
      <c r="A4093" s="118"/>
      <c r="B4093" s="118"/>
      <c r="C4093" s="122"/>
      <c r="D4093" s="118"/>
      <c r="E4093" s="118"/>
      <c r="F4093" s="118"/>
      <c r="G4093" s="118"/>
      <c r="H4093" s="118"/>
      <c r="I4093" s="118"/>
      <c r="J4093" s="118"/>
      <c r="K4093" s="118"/>
      <c r="L4093" s="118"/>
    </row>
    <row r="4094" spans="1:12">
      <c r="A4094" s="118"/>
      <c r="B4094" s="118"/>
      <c r="C4094" s="122"/>
      <c r="D4094" s="118"/>
      <c r="E4094" s="118"/>
      <c r="F4094" s="118"/>
      <c r="G4094" s="118"/>
      <c r="H4094" s="118"/>
      <c r="I4094" s="118"/>
      <c r="J4094" s="118"/>
      <c r="K4094" s="118"/>
      <c r="L4094" s="118"/>
    </row>
    <row r="4095" spans="1:12">
      <c r="A4095" s="118"/>
      <c r="B4095" s="118"/>
      <c r="C4095" s="122"/>
      <c r="D4095" s="118"/>
      <c r="E4095" s="118"/>
      <c r="F4095" s="118"/>
      <c r="G4095" s="118"/>
      <c r="H4095" s="118"/>
      <c r="I4095" s="118"/>
      <c r="J4095" s="118"/>
      <c r="K4095" s="118"/>
      <c r="L4095" s="118"/>
    </row>
    <row r="4096" spans="1:12">
      <c r="A4096" s="118"/>
      <c r="B4096" s="118"/>
      <c r="C4096" s="122"/>
      <c r="D4096" s="118"/>
      <c r="E4096" s="118"/>
      <c r="F4096" s="118"/>
      <c r="G4096" s="118"/>
      <c r="H4096" s="118"/>
      <c r="I4096" s="118"/>
      <c r="J4096" s="118"/>
      <c r="K4096" s="118"/>
      <c r="L4096" s="118"/>
    </row>
    <row r="4097" spans="1:12">
      <c r="A4097" s="118"/>
      <c r="B4097" s="118"/>
      <c r="C4097" s="122"/>
      <c r="D4097" s="118"/>
      <c r="E4097" s="118"/>
      <c r="F4097" s="118"/>
      <c r="G4097" s="118"/>
      <c r="H4097" s="118"/>
      <c r="I4097" s="118"/>
      <c r="J4097" s="118"/>
      <c r="K4097" s="118"/>
      <c r="L4097" s="118"/>
    </row>
    <row r="4098" spans="1:12">
      <c r="A4098" s="118"/>
      <c r="B4098" s="118"/>
      <c r="C4098" s="122"/>
      <c r="D4098" s="118"/>
      <c r="E4098" s="118"/>
      <c r="F4098" s="118"/>
      <c r="G4098" s="118"/>
      <c r="H4098" s="118"/>
      <c r="I4098" s="118"/>
      <c r="J4098" s="118"/>
      <c r="K4098" s="118"/>
      <c r="L4098" s="118"/>
    </row>
    <row r="4099" spans="1:12">
      <c r="A4099" s="118"/>
      <c r="B4099" s="118"/>
      <c r="C4099" s="122"/>
      <c r="D4099" s="118"/>
      <c r="E4099" s="118"/>
      <c r="F4099" s="118"/>
      <c r="G4099" s="118"/>
      <c r="H4099" s="118"/>
      <c r="I4099" s="118"/>
      <c r="J4099" s="118"/>
      <c r="K4099" s="118"/>
      <c r="L4099" s="118"/>
    </row>
    <row r="4100" spans="1:12">
      <c r="A4100" s="118"/>
      <c r="B4100" s="118"/>
      <c r="C4100" s="122"/>
      <c r="D4100" s="118"/>
      <c r="E4100" s="118"/>
      <c r="F4100" s="118"/>
      <c r="G4100" s="118"/>
      <c r="H4100" s="118"/>
      <c r="I4100" s="118"/>
      <c r="J4100" s="118"/>
      <c r="K4100" s="118"/>
      <c r="L4100" s="118"/>
    </row>
    <row r="4101" spans="1:12">
      <c r="A4101" s="118"/>
      <c r="B4101" s="118"/>
      <c r="C4101" s="122"/>
      <c r="D4101" s="118"/>
      <c r="E4101" s="118"/>
      <c r="F4101" s="118"/>
      <c r="G4101" s="118"/>
      <c r="H4101" s="118"/>
      <c r="I4101" s="118"/>
      <c r="J4101" s="118"/>
      <c r="K4101" s="118"/>
      <c r="L4101" s="118"/>
    </row>
    <row r="4102" spans="1:12">
      <c r="A4102" s="118"/>
      <c r="B4102" s="118"/>
      <c r="C4102" s="122"/>
      <c r="D4102" s="118"/>
      <c r="E4102" s="118"/>
      <c r="F4102" s="118"/>
      <c r="G4102" s="118"/>
      <c r="H4102" s="118"/>
      <c r="I4102" s="118"/>
      <c r="J4102" s="118"/>
      <c r="K4102" s="118"/>
      <c r="L4102" s="118"/>
    </row>
    <row r="4103" spans="1:12">
      <c r="A4103" s="118"/>
      <c r="B4103" s="118"/>
      <c r="C4103" s="122"/>
      <c r="D4103" s="118"/>
      <c r="E4103" s="118"/>
      <c r="F4103" s="118"/>
      <c r="G4103" s="118"/>
      <c r="H4103" s="118"/>
      <c r="I4103" s="118"/>
      <c r="J4103" s="118"/>
      <c r="K4103" s="118"/>
      <c r="L4103" s="118"/>
    </row>
    <row r="4104" spans="1:12">
      <c r="A4104" s="118"/>
      <c r="B4104" s="118"/>
      <c r="C4104" s="122"/>
      <c r="D4104" s="118"/>
      <c r="E4104" s="118"/>
      <c r="F4104" s="118"/>
      <c r="G4104" s="118"/>
      <c r="H4104" s="118"/>
      <c r="I4104" s="118"/>
      <c r="J4104" s="118"/>
      <c r="K4104" s="118"/>
      <c r="L4104" s="118"/>
    </row>
    <row r="4105" spans="1:12">
      <c r="A4105" s="118"/>
      <c r="B4105" s="118"/>
      <c r="C4105" s="122"/>
      <c r="D4105" s="118"/>
      <c r="E4105" s="118"/>
      <c r="F4105" s="118"/>
      <c r="G4105" s="118"/>
      <c r="H4105" s="118"/>
      <c r="I4105" s="118"/>
      <c r="J4105" s="118"/>
      <c r="K4105" s="118"/>
      <c r="L4105" s="118"/>
    </row>
    <row r="4106" spans="1:12">
      <c r="A4106" s="118"/>
      <c r="B4106" s="118"/>
      <c r="C4106" s="122"/>
      <c r="D4106" s="118"/>
      <c r="E4106" s="118"/>
      <c r="F4106" s="118"/>
      <c r="G4106" s="118"/>
      <c r="H4106" s="118"/>
      <c r="I4106" s="118"/>
      <c r="J4106" s="118"/>
      <c r="K4106" s="118"/>
      <c r="L4106" s="118"/>
    </row>
    <row r="4107" spans="1:12">
      <c r="A4107" s="118"/>
      <c r="B4107" s="118"/>
      <c r="C4107" s="122"/>
      <c r="D4107" s="118"/>
      <c r="E4107" s="118"/>
      <c r="F4107" s="118"/>
      <c r="G4107" s="118"/>
      <c r="H4107" s="118"/>
      <c r="I4107" s="118"/>
      <c r="J4107" s="118"/>
      <c r="K4107" s="118"/>
      <c r="L4107" s="118"/>
    </row>
    <row r="4108" spans="1:12">
      <c r="A4108" s="118"/>
      <c r="B4108" s="118"/>
      <c r="C4108" s="122"/>
      <c r="D4108" s="118"/>
      <c r="E4108" s="118"/>
      <c r="F4108" s="118"/>
      <c r="G4108" s="118"/>
      <c r="H4108" s="118"/>
      <c r="I4108" s="118"/>
      <c r="J4108" s="118"/>
      <c r="K4108" s="118"/>
      <c r="L4108" s="118"/>
    </row>
    <row r="4109" spans="1:12">
      <c r="A4109" s="118"/>
      <c r="B4109" s="118"/>
      <c r="C4109" s="122"/>
      <c r="D4109" s="118"/>
      <c r="E4109" s="118"/>
      <c r="F4109" s="118"/>
      <c r="G4109" s="118"/>
      <c r="H4109" s="118"/>
      <c r="I4109" s="118"/>
      <c r="J4109" s="118"/>
      <c r="K4109" s="118"/>
      <c r="L4109" s="118"/>
    </row>
    <row r="4110" spans="1:12">
      <c r="A4110" s="118"/>
      <c r="B4110" s="118"/>
      <c r="C4110" s="122"/>
      <c r="D4110" s="118"/>
      <c r="E4110" s="118"/>
      <c r="F4110" s="118"/>
      <c r="G4110" s="118"/>
      <c r="H4110" s="118"/>
      <c r="I4110" s="118"/>
      <c r="J4110" s="118"/>
      <c r="K4110" s="118"/>
      <c r="L4110" s="118"/>
    </row>
    <row r="4111" spans="1:12">
      <c r="A4111" s="118"/>
      <c r="B4111" s="118"/>
      <c r="C4111" s="122"/>
      <c r="D4111" s="118"/>
      <c r="E4111" s="118"/>
      <c r="F4111" s="118"/>
      <c r="G4111" s="118"/>
      <c r="H4111" s="118"/>
      <c r="I4111" s="118"/>
      <c r="J4111" s="118"/>
      <c r="K4111" s="118"/>
      <c r="L4111" s="118"/>
    </row>
    <row r="4112" spans="1:12">
      <c r="A4112" s="118"/>
      <c r="B4112" s="118"/>
      <c r="C4112" s="122"/>
      <c r="D4112" s="118"/>
      <c r="E4112" s="118"/>
      <c r="F4112" s="118"/>
      <c r="G4112" s="118"/>
      <c r="H4112" s="118"/>
      <c r="I4112" s="118"/>
      <c r="J4112" s="118"/>
      <c r="K4112" s="118"/>
      <c r="L4112" s="118"/>
    </row>
    <row r="4113" spans="1:12">
      <c r="A4113" s="118"/>
      <c r="B4113" s="118"/>
      <c r="C4113" s="122"/>
      <c r="D4113" s="118"/>
      <c r="E4113" s="118"/>
      <c r="F4113" s="118"/>
      <c r="G4113" s="118"/>
      <c r="H4113" s="118"/>
      <c r="I4113" s="118"/>
      <c r="J4113" s="118"/>
      <c r="K4113" s="118"/>
      <c r="L4113" s="118"/>
    </row>
    <row r="4114" spans="1:12">
      <c r="A4114" s="118"/>
      <c r="B4114" s="118"/>
      <c r="C4114" s="122"/>
      <c r="D4114" s="118"/>
      <c r="E4114" s="118"/>
      <c r="F4114" s="118"/>
      <c r="G4114" s="118"/>
      <c r="H4114" s="118"/>
      <c r="I4114" s="118"/>
      <c r="J4114" s="118"/>
      <c r="K4114" s="118"/>
      <c r="L4114" s="118"/>
    </row>
    <row r="4115" spans="1:12">
      <c r="A4115" s="118"/>
      <c r="B4115" s="118"/>
      <c r="C4115" s="122"/>
      <c r="D4115" s="118"/>
      <c r="E4115" s="118"/>
      <c r="F4115" s="118"/>
      <c r="G4115" s="118"/>
      <c r="H4115" s="118"/>
      <c r="I4115" s="118"/>
      <c r="J4115" s="118"/>
      <c r="K4115" s="118"/>
      <c r="L4115" s="118"/>
    </row>
    <row r="4116" spans="1:12">
      <c r="A4116" s="118"/>
      <c r="B4116" s="118"/>
      <c r="C4116" s="122"/>
      <c r="D4116" s="118"/>
      <c r="E4116" s="118"/>
      <c r="F4116" s="118"/>
      <c r="G4116" s="118"/>
      <c r="H4116" s="118"/>
      <c r="I4116" s="118"/>
      <c r="J4116" s="118"/>
      <c r="K4116" s="118"/>
      <c r="L4116" s="118"/>
    </row>
    <row r="4117" spans="1:12">
      <c r="A4117" s="118"/>
      <c r="B4117" s="118"/>
      <c r="C4117" s="122"/>
      <c r="D4117" s="118"/>
      <c r="E4117" s="118"/>
      <c r="F4117" s="118"/>
      <c r="G4117" s="118"/>
      <c r="H4117" s="118"/>
      <c r="I4117" s="118"/>
      <c r="J4117" s="118"/>
      <c r="K4117" s="118"/>
      <c r="L4117" s="118"/>
    </row>
    <row r="4118" spans="1:12">
      <c r="A4118" s="118"/>
      <c r="B4118" s="118"/>
      <c r="C4118" s="122"/>
      <c r="D4118" s="118"/>
      <c r="E4118" s="118"/>
      <c r="F4118" s="118"/>
      <c r="G4118" s="118"/>
      <c r="H4118" s="118"/>
      <c r="I4118" s="118"/>
      <c r="J4118" s="118"/>
      <c r="K4118" s="118"/>
      <c r="L4118" s="118"/>
    </row>
    <row r="4119" spans="1:12">
      <c r="A4119" s="118"/>
      <c r="B4119" s="118"/>
      <c r="C4119" s="122"/>
      <c r="D4119" s="118"/>
      <c r="E4119" s="118"/>
      <c r="F4119" s="118"/>
      <c r="G4119" s="118"/>
      <c r="H4119" s="118"/>
      <c r="I4119" s="118"/>
      <c r="J4119" s="118"/>
      <c r="K4119" s="118"/>
      <c r="L4119" s="118"/>
    </row>
    <row r="4120" spans="1:12">
      <c r="A4120" s="118"/>
      <c r="B4120" s="118"/>
      <c r="C4120" s="122"/>
      <c r="D4120" s="118"/>
      <c r="E4120" s="118"/>
      <c r="F4120" s="118"/>
      <c r="G4120" s="118"/>
      <c r="H4120" s="118"/>
      <c r="I4120" s="118"/>
      <c r="J4120" s="118"/>
      <c r="K4120" s="118"/>
      <c r="L4120" s="118"/>
    </row>
    <row r="4121" spans="1:12">
      <c r="A4121" s="118"/>
      <c r="B4121" s="118"/>
      <c r="C4121" s="122"/>
      <c r="D4121" s="118"/>
      <c r="E4121" s="118"/>
      <c r="F4121" s="118"/>
      <c r="G4121" s="118"/>
      <c r="H4121" s="118"/>
      <c r="I4121" s="118"/>
      <c r="J4121" s="118"/>
      <c r="K4121" s="118"/>
      <c r="L4121" s="118"/>
    </row>
    <row r="4122" spans="1:12">
      <c r="A4122" s="118"/>
      <c r="B4122" s="118"/>
      <c r="C4122" s="122"/>
      <c r="D4122" s="118"/>
      <c r="E4122" s="118"/>
      <c r="F4122" s="118"/>
      <c r="G4122" s="118"/>
      <c r="H4122" s="118"/>
      <c r="I4122" s="118"/>
      <c r="J4122" s="118"/>
      <c r="K4122" s="118"/>
      <c r="L4122" s="118"/>
    </row>
    <row r="4123" spans="1:12">
      <c r="A4123" s="118"/>
      <c r="B4123" s="118"/>
      <c r="C4123" s="122"/>
      <c r="D4123" s="118"/>
      <c r="E4123" s="118"/>
      <c r="F4123" s="118"/>
      <c r="G4123" s="118"/>
      <c r="H4123" s="118"/>
      <c r="I4123" s="118"/>
      <c r="J4123" s="118"/>
      <c r="K4123" s="118"/>
      <c r="L4123" s="118"/>
    </row>
    <row r="4124" spans="1:12">
      <c r="A4124" s="118"/>
      <c r="B4124" s="118"/>
      <c r="C4124" s="122"/>
      <c r="D4124" s="118"/>
      <c r="E4124" s="118"/>
      <c r="F4124" s="118"/>
      <c r="G4124" s="118"/>
      <c r="H4124" s="118"/>
      <c r="I4124" s="118"/>
      <c r="J4124" s="118"/>
      <c r="K4124" s="118"/>
      <c r="L4124" s="118"/>
    </row>
    <row r="4125" spans="1:12">
      <c r="A4125" s="118"/>
      <c r="B4125" s="118"/>
      <c r="C4125" s="122"/>
      <c r="D4125" s="118"/>
      <c r="E4125" s="118"/>
      <c r="F4125" s="118"/>
      <c r="G4125" s="118"/>
      <c r="H4125" s="118"/>
      <c r="I4125" s="118"/>
      <c r="J4125" s="118"/>
      <c r="K4125" s="118"/>
      <c r="L4125" s="118"/>
    </row>
    <row r="4126" spans="1:12">
      <c r="A4126" s="118"/>
      <c r="B4126" s="118"/>
      <c r="C4126" s="122"/>
      <c r="D4126" s="118"/>
      <c r="E4126" s="118"/>
      <c r="F4126" s="118"/>
      <c r="G4126" s="118"/>
      <c r="H4126" s="118"/>
      <c r="I4126" s="118"/>
      <c r="J4126" s="118"/>
      <c r="K4126" s="118"/>
      <c r="L4126" s="118"/>
    </row>
    <row r="4127" spans="1:12">
      <c r="A4127" s="118"/>
      <c r="B4127" s="118"/>
      <c r="C4127" s="122"/>
      <c r="D4127" s="118"/>
      <c r="E4127" s="118"/>
      <c r="F4127" s="118"/>
      <c r="G4127" s="118"/>
      <c r="H4127" s="118"/>
      <c r="I4127" s="118"/>
      <c r="J4127" s="118"/>
      <c r="K4127" s="118"/>
      <c r="L4127" s="118"/>
    </row>
    <row r="4128" spans="1:12">
      <c r="A4128" s="118"/>
      <c r="B4128" s="118"/>
      <c r="C4128" s="122"/>
      <c r="D4128" s="118"/>
      <c r="E4128" s="118"/>
      <c r="F4128" s="118"/>
      <c r="G4128" s="118"/>
      <c r="H4128" s="118"/>
      <c r="I4128" s="118"/>
      <c r="J4128" s="118"/>
      <c r="K4128" s="118"/>
      <c r="L4128" s="118"/>
    </row>
    <row r="4129" spans="1:12">
      <c r="A4129" s="118"/>
      <c r="B4129" s="118"/>
      <c r="C4129" s="122"/>
      <c r="D4129" s="118"/>
      <c r="E4129" s="118"/>
      <c r="F4129" s="118"/>
      <c r="G4129" s="118"/>
      <c r="H4129" s="118"/>
      <c r="I4129" s="118"/>
      <c r="J4129" s="118"/>
      <c r="K4129" s="118"/>
      <c r="L4129" s="118"/>
    </row>
    <row r="4130" spans="1:12">
      <c r="A4130" s="118"/>
      <c r="B4130" s="118"/>
      <c r="C4130" s="122"/>
      <c r="D4130" s="118"/>
      <c r="E4130" s="118"/>
      <c r="F4130" s="118"/>
      <c r="G4130" s="118"/>
      <c r="H4130" s="118"/>
      <c r="I4130" s="118"/>
      <c r="J4130" s="118"/>
      <c r="K4130" s="118"/>
      <c r="L4130" s="118"/>
    </row>
    <row r="4131" spans="1:12">
      <c r="A4131" s="118"/>
      <c r="B4131" s="118"/>
      <c r="C4131" s="122"/>
      <c r="D4131" s="118"/>
      <c r="E4131" s="118"/>
      <c r="F4131" s="118"/>
      <c r="G4131" s="118"/>
      <c r="H4131" s="118"/>
      <c r="I4131" s="118"/>
      <c r="J4131" s="118"/>
      <c r="K4131" s="118"/>
      <c r="L4131" s="118"/>
    </row>
    <row r="4132" spans="1:12">
      <c r="A4132" s="118"/>
      <c r="B4132" s="118"/>
      <c r="C4132" s="122"/>
      <c r="D4132" s="118"/>
      <c r="E4132" s="118"/>
      <c r="F4132" s="118"/>
      <c r="G4132" s="118"/>
      <c r="H4132" s="118"/>
      <c r="I4132" s="118"/>
      <c r="J4132" s="118"/>
      <c r="K4132" s="118"/>
      <c r="L4132" s="118"/>
    </row>
    <row r="4133" spans="1:12">
      <c r="A4133" s="118"/>
      <c r="B4133" s="118"/>
      <c r="C4133" s="122"/>
      <c r="D4133" s="118"/>
      <c r="E4133" s="118"/>
      <c r="F4133" s="118"/>
      <c r="G4133" s="118"/>
      <c r="H4133" s="118"/>
      <c r="I4133" s="118"/>
      <c r="J4133" s="118"/>
      <c r="K4133" s="118"/>
      <c r="L4133" s="118"/>
    </row>
    <row r="4134" spans="1:12">
      <c r="A4134" s="118"/>
      <c r="B4134" s="118"/>
      <c r="C4134" s="122"/>
      <c r="D4134" s="118"/>
      <c r="E4134" s="118"/>
      <c r="F4134" s="118"/>
      <c r="G4134" s="118"/>
      <c r="H4134" s="118"/>
      <c r="I4134" s="118"/>
      <c r="J4134" s="118"/>
      <c r="K4134" s="118"/>
      <c r="L4134" s="118"/>
    </row>
    <row r="4135" spans="1:12">
      <c r="A4135" s="118"/>
      <c r="B4135" s="118"/>
      <c r="C4135" s="122"/>
      <c r="D4135" s="118"/>
      <c r="E4135" s="118"/>
      <c r="F4135" s="118"/>
      <c r="G4135" s="118"/>
      <c r="H4135" s="118"/>
      <c r="I4135" s="118"/>
      <c r="J4135" s="118"/>
      <c r="K4135" s="118"/>
      <c r="L4135" s="118"/>
    </row>
    <row r="4136" spans="1:12">
      <c r="A4136" s="118"/>
      <c r="B4136" s="118"/>
      <c r="C4136" s="122"/>
      <c r="D4136" s="118"/>
      <c r="E4136" s="118"/>
      <c r="F4136" s="118"/>
      <c r="G4136" s="118"/>
      <c r="H4136" s="118"/>
      <c r="I4136" s="118"/>
      <c r="J4136" s="118"/>
      <c r="K4136" s="118"/>
      <c r="L4136" s="118"/>
    </row>
    <row r="4137" spans="1:12">
      <c r="A4137" s="118"/>
      <c r="B4137" s="118"/>
      <c r="C4137" s="122"/>
      <c r="D4137" s="118"/>
      <c r="E4137" s="118"/>
      <c r="F4137" s="118"/>
      <c r="G4137" s="118"/>
      <c r="H4137" s="118"/>
      <c r="I4137" s="118"/>
      <c r="J4137" s="118"/>
      <c r="K4137" s="118"/>
      <c r="L4137" s="118"/>
    </row>
    <row r="4138" spans="1:12">
      <c r="A4138" s="118"/>
      <c r="B4138" s="118"/>
      <c r="C4138" s="122"/>
      <c r="D4138" s="118"/>
      <c r="E4138" s="118"/>
      <c r="F4138" s="118"/>
      <c r="G4138" s="118"/>
      <c r="H4138" s="118"/>
      <c r="I4138" s="118"/>
      <c r="J4138" s="118"/>
      <c r="K4138" s="118"/>
      <c r="L4138" s="118"/>
    </row>
    <row r="4139" spans="1:12">
      <c r="A4139" s="118"/>
      <c r="B4139" s="118"/>
      <c r="C4139" s="122"/>
      <c r="D4139" s="118"/>
      <c r="E4139" s="118"/>
      <c r="F4139" s="118"/>
      <c r="G4139" s="118"/>
      <c r="H4139" s="118"/>
      <c r="I4139" s="118"/>
      <c r="J4139" s="118"/>
      <c r="K4139" s="118"/>
      <c r="L4139" s="118"/>
    </row>
    <row r="4140" spans="1:12">
      <c r="A4140" s="118"/>
      <c r="B4140" s="118"/>
      <c r="C4140" s="122"/>
      <c r="D4140" s="118"/>
      <c r="E4140" s="118"/>
      <c r="F4140" s="118"/>
      <c r="G4140" s="118"/>
      <c r="H4140" s="118"/>
      <c r="I4140" s="118"/>
      <c r="J4140" s="118"/>
      <c r="K4140" s="118"/>
      <c r="L4140" s="118"/>
    </row>
    <row r="4141" spans="1:12">
      <c r="A4141" s="118"/>
      <c r="B4141" s="118"/>
      <c r="C4141" s="122"/>
      <c r="D4141" s="118"/>
      <c r="E4141" s="118"/>
      <c r="F4141" s="118"/>
      <c r="G4141" s="118"/>
      <c r="H4141" s="118"/>
      <c r="I4141" s="118"/>
      <c r="J4141" s="118"/>
      <c r="K4141" s="118"/>
      <c r="L4141" s="118"/>
    </row>
    <row r="4142" spans="1:12">
      <c r="A4142" s="118"/>
      <c r="B4142" s="118"/>
      <c r="C4142" s="122"/>
      <c r="D4142" s="118"/>
      <c r="E4142" s="118"/>
      <c r="F4142" s="118"/>
      <c r="G4142" s="118"/>
      <c r="H4142" s="118"/>
      <c r="I4142" s="118"/>
      <c r="J4142" s="118"/>
      <c r="K4142" s="118"/>
      <c r="L4142" s="118"/>
    </row>
    <row r="4143" spans="1:12">
      <c r="A4143" s="118"/>
      <c r="B4143" s="118"/>
      <c r="C4143" s="122"/>
      <c r="D4143" s="118"/>
      <c r="E4143" s="118"/>
      <c r="F4143" s="118"/>
      <c r="G4143" s="118"/>
      <c r="H4143" s="118"/>
      <c r="I4143" s="118"/>
      <c r="J4143" s="118"/>
      <c r="K4143" s="118"/>
      <c r="L4143" s="118"/>
    </row>
    <row r="4144" spans="1:12">
      <c r="A4144" s="118"/>
      <c r="B4144" s="118"/>
      <c r="C4144" s="122"/>
      <c r="D4144" s="118"/>
      <c r="E4144" s="118"/>
      <c r="F4144" s="118"/>
      <c r="G4144" s="118"/>
      <c r="H4144" s="118"/>
      <c r="I4144" s="118"/>
      <c r="J4144" s="118"/>
      <c r="K4144" s="118"/>
      <c r="L4144" s="118"/>
    </row>
    <row r="4145" spans="1:12">
      <c r="A4145" s="118"/>
      <c r="B4145" s="118"/>
      <c r="C4145" s="122"/>
      <c r="D4145" s="118"/>
      <c r="E4145" s="118"/>
      <c r="F4145" s="118"/>
      <c r="G4145" s="118"/>
      <c r="H4145" s="118"/>
      <c r="I4145" s="118"/>
      <c r="J4145" s="118"/>
      <c r="K4145" s="118"/>
      <c r="L4145" s="118"/>
    </row>
    <row r="4146" spans="1:12">
      <c r="A4146" s="118"/>
      <c r="B4146" s="118"/>
      <c r="C4146" s="122"/>
      <c r="D4146" s="118"/>
      <c r="E4146" s="118"/>
      <c r="F4146" s="118"/>
      <c r="G4146" s="118"/>
      <c r="H4146" s="118"/>
      <c r="I4146" s="118"/>
      <c r="J4146" s="118"/>
      <c r="K4146" s="118"/>
      <c r="L4146" s="118"/>
    </row>
    <row r="4147" spans="1:12">
      <c r="A4147" s="118"/>
      <c r="B4147" s="118"/>
      <c r="C4147" s="122"/>
      <c r="D4147" s="118"/>
      <c r="E4147" s="118"/>
      <c r="F4147" s="118"/>
      <c r="G4147" s="118"/>
      <c r="H4147" s="118"/>
      <c r="I4147" s="118"/>
      <c r="J4147" s="118"/>
      <c r="K4147" s="118"/>
      <c r="L4147" s="118"/>
    </row>
    <row r="4148" spans="1:12">
      <c r="A4148" s="118"/>
      <c r="B4148" s="118"/>
      <c r="C4148" s="122"/>
      <c r="D4148" s="118"/>
      <c r="E4148" s="118"/>
      <c r="F4148" s="118"/>
      <c r="G4148" s="118"/>
      <c r="H4148" s="118"/>
      <c r="I4148" s="118"/>
      <c r="J4148" s="118"/>
      <c r="K4148" s="118"/>
      <c r="L4148" s="118"/>
    </row>
    <row r="4149" spans="1:12">
      <c r="A4149" s="118"/>
      <c r="B4149" s="118"/>
      <c r="C4149" s="122"/>
      <c r="D4149" s="118"/>
      <c r="E4149" s="118"/>
      <c r="F4149" s="118"/>
      <c r="G4149" s="118"/>
      <c r="H4149" s="118"/>
      <c r="I4149" s="118"/>
      <c r="J4149" s="118"/>
      <c r="K4149" s="118"/>
      <c r="L4149" s="118"/>
    </row>
    <row r="4150" spans="1:12">
      <c r="A4150" s="118"/>
      <c r="B4150" s="118"/>
      <c r="C4150" s="122"/>
      <c r="D4150" s="118"/>
      <c r="E4150" s="118"/>
      <c r="F4150" s="118"/>
      <c r="G4150" s="118"/>
      <c r="H4150" s="118"/>
      <c r="I4150" s="118"/>
      <c r="J4150" s="118"/>
      <c r="K4150" s="118"/>
      <c r="L4150" s="118"/>
    </row>
    <row r="4151" spans="1:12">
      <c r="A4151" s="118"/>
      <c r="B4151" s="118"/>
      <c r="C4151" s="122"/>
      <c r="D4151" s="118"/>
      <c r="E4151" s="118"/>
      <c r="F4151" s="118"/>
      <c r="G4151" s="118"/>
      <c r="H4151" s="118"/>
      <c r="I4151" s="118"/>
      <c r="J4151" s="118"/>
      <c r="K4151" s="118"/>
      <c r="L4151" s="118"/>
    </row>
    <row r="4152" spans="1:12">
      <c r="A4152" s="118"/>
      <c r="B4152" s="118"/>
      <c r="C4152" s="122"/>
      <c r="D4152" s="118"/>
      <c r="E4152" s="118"/>
      <c r="F4152" s="118"/>
      <c r="G4152" s="118"/>
      <c r="H4152" s="118"/>
      <c r="I4152" s="118"/>
      <c r="J4152" s="118"/>
      <c r="K4152" s="118"/>
      <c r="L4152" s="118"/>
    </row>
    <row r="4153" spans="1:12">
      <c r="A4153" s="118"/>
      <c r="B4153" s="118"/>
      <c r="C4153" s="122"/>
      <c r="D4153" s="118"/>
      <c r="E4153" s="118"/>
      <c r="F4153" s="118"/>
      <c r="G4153" s="118"/>
      <c r="H4153" s="118"/>
      <c r="I4153" s="118"/>
      <c r="J4153" s="118"/>
      <c r="K4153" s="118"/>
      <c r="L4153" s="118"/>
    </row>
    <row r="4154" spans="1:12">
      <c r="A4154" s="118"/>
      <c r="B4154" s="118"/>
      <c r="C4154" s="122"/>
      <c r="D4154" s="118"/>
      <c r="E4154" s="118"/>
      <c r="F4154" s="118"/>
      <c r="G4154" s="118"/>
      <c r="H4154" s="118"/>
      <c r="I4154" s="118"/>
      <c r="J4154" s="118"/>
      <c r="K4154" s="118"/>
      <c r="L4154" s="118"/>
    </row>
    <row r="4155" spans="1:12">
      <c r="A4155" s="118"/>
      <c r="B4155" s="118"/>
      <c r="C4155" s="122"/>
      <c r="D4155" s="118"/>
      <c r="E4155" s="118"/>
      <c r="F4155" s="118"/>
      <c r="G4155" s="118"/>
      <c r="H4155" s="118"/>
      <c r="I4155" s="118"/>
      <c r="J4155" s="118"/>
      <c r="K4155" s="118"/>
      <c r="L4155" s="118"/>
    </row>
    <row r="4156" spans="1:12">
      <c r="A4156" s="118"/>
      <c r="B4156" s="118"/>
      <c r="C4156" s="122"/>
      <c r="D4156" s="118"/>
      <c r="E4156" s="118"/>
      <c r="F4156" s="118"/>
      <c r="G4156" s="118"/>
      <c r="H4156" s="118"/>
      <c r="I4156" s="118"/>
      <c r="J4156" s="118"/>
      <c r="K4156" s="118"/>
      <c r="L4156" s="118"/>
    </row>
    <row r="4157" spans="1:12">
      <c r="A4157" s="118"/>
      <c r="B4157" s="118"/>
      <c r="C4157" s="122"/>
      <c r="D4157" s="118"/>
      <c r="E4157" s="118"/>
      <c r="F4157" s="118"/>
      <c r="G4157" s="118"/>
      <c r="H4157" s="118"/>
      <c r="I4157" s="118"/>
      <c r="J4157" s="118"/>
      <c r="K4157" s="118"/>
      <c r="L4157" s="118"/>
    </row>
    <row r="4158" spans="1:12">
      <c r="A4158" s="118"/>
      <c r="B4158" s="118"/>
      <c r="C4158" s="122"/>
      <c r="D4158" s="118"/>
      <c r="E4158" s="118"/>
      <c r="F4158" s="118"/>
      <c r="G4158" s="118"/>
      <c r="H4158" s="118"/>
      <c r="I4158" s="118"/>
      <c r="J4158" s="118"/>
      <c r="K4158" s="118"/>
      <c r="L4158" s="118"/>
    </row>
    <row r="4159" spans="1:12">
      <c r="A4159" s="118"/>
      <c r="B4159" s="118"/>
      <c r="C4159" s="122"/>
      <c r="D4159" s="118"/>
      <c r="E4159" s="118"/>
      <c r="F4159" s="118"/>
      <c r="G4159" s="118"/>
      <c r="H4159" s="118"/>
      <c r="I4159" s="118"/>
      <c r="J4159" s="118"/>
      <c r="K4159" s="118"/>
      <c r="L4159" s="118"/>
    </row>
    <row r="4160" spans="1:12">
      <c r="A4160" s="118"/>
      <c r="B4160" s="118"/>
      <c r="C4160" s="122"/>
      <c r="D4160" s="118"/>
      <c r="E4160" s="118"/>
      <c r="F4160" s="118"/>
      <c r="G4160" s="118"/>
      <c r="H4160" s="118"/>
      <c r="I4160" s="118"/>
      <c r="J4160" s="118"/>
      <c r="K4160" s="118"/>
      <c r="L4160" s="118"/>
    </row>
    <row r="4161" spans="1:12">
      <c r="A4161" s="118"/>
      <c r="B4161" s="118"/>
      <c r="C4161" s="122"/>
      <c r="D4161" s="118"/>
      <c r="E4161" s="118"/>
      <c r="F4161" s="118"/>
      <c r="G4161" s="118"/>
      <c r="H4161" s="118"/>
      <c r="I4161" s="118"/>
      <c r="J4161" s="118"/>
      <c r="K4161" s="118"/>
      <c r="L4161" s="118"/>
    </row>
    <row r="4162" spans="1:12">
      <c r="A4162" s="118"/>
      <c r="B4162" s="118"/>
      <c r="C4162" s="122"/>
      <c r="D4162" s="118"/>
      <c r="E4162" s="118"/>
      <c r="F4162" s="118"/>
      <c r="G4162" s="118"/>
      <c r="H4162" s="118"/>
      <c r="I4162" s="118"/>
      <c r="J4162" s="118"/>
      <c r="K4162" s="118"/>
      <c r="L4162" s="118"/>
    </row>
    <row r="4163" spans="1:12">
      <c r="A4163" s="118"/>
      <c r="B4163" s="118"/>
      <c r="C4163" s="122"/>
      <c r="D4163" s="118"/>
      <c r="E4163" s="118"/>
      <c r="F4163" s="118"/>
      <c r="G4163" s="118"/>
      <c r="H4163" s="118"/>
      <c r="I4163" s="118"/>
      <c r="J4163" s="118"/>
      <c r="K4163" s="118"/>
      <c r="L4163" s="118"/>
    </row>
    <row r="4164" spans="1:12">
      <c r="A4164" s="118"/>
      <c r="B4164" s="118"/>
      <c r="C4164" s="122"/>
      <c r="D4164" s="118"/>
      <c r="E4164" s="118"/>
      <c r="F4164" s="118"/>
      <c r="G4164" s="118"/>
      <c r="H4164" s="118"/>
      <c r="I4164" s="118"/>
      <c r="J4164" s="118"/>
      <c r="K4164" s="118"/>
      <c r="L4164" s="118"/>
    </row>
    <row r="4165" spans="1:12">
      <c r="A4165" s="118"/>
      <c r="B4165" s="118"/>
      <c r="C4165" s="122"/>
      <c r="D4165" s="118"/>
      <c r="E4165" s="118"/>
      <c r="F4165" s="118"/>
      <c r="G4165" s="118"/>
      <c r="H4165" s="118"/>
      <c r="I4165" s="118"/>
      <c r="J4165" s="118"/>
      <c r="K4165" s="118"/>
      <c r="L4165" s="118"/>
    </row>
    <row r="4166" spans="1:12">
      <c r="A4166" s="118"/>
      <c r="B4166" s="118"/>
      <c r="C4166" s="122"/>
      <c r="D4166" s="118"/>
      <c r="E4166" s="118"/>
      <c r="F4166" s="118"/>
      <c r="G4166" s="118"/>
      <c r="H4166" s="118"/>
      <c r="I4166" s="118"/>
      <c r="J4166" s="118"/>
      <c r="K4166" s="118"/>
      <c r="L4166" s="118"/>
    </row>
    <row r="4167" spans="1:12">
      <c r="A4167" s="118"/>
      <c r="B4167" s="118"/>
      <c r="C4167" s="122"/>
      <c r="D4167" s="118"/>
      <c r="E4167" s="118"/>
      <c r="F4167" s="118"/>
      <c r="G4167" s="118"/>
      <c r="H4167" s="118"/>
      <c r="I4167" s="118"/>
      <c r="J4167" s="118"/>
      <c r="K4167" s="118"/>
      <c r="L4167" s="118"/>
    </row>
    <row r="4168" spans="1:12">
      <c r="A4168" s="118"/>
      <c r="B4168" s="118"/>
      <c r="C4168" s="122"/>
      <c r="D4168" s="118"/>
      <c r="E4168" s="118"/>
      <c r="F4168" s="118"/>
      <c r="G4168" s="118"/>
      <c r="H4168" s="118"/>
      <c r="I4168" s="118"/>
      <c r="J4168" s="118"/>
      <c r="K4168" s="118"/>
      <c r="L4168" s="118"/>
    </row>
    <row r="4169" spans="1:12">
      <c r="A4169" s="118"/>
      <c r="B4169" s="118"/>
      <c r="C4169" s="122"/>
      <c r="D4169" s="118"/>
      <c r="E4169" s="118"/>
      <c r="F4169" s="118"/>
      <c r="G4169" s="118"/>
      <c r="H4169" s="118"/>
      <c r="I4169" s="118"/>
      <c r="J4169" s="118"/>
      <c r="K4169" s="118"/>
      <c r="L4169" s="118"/>
    </row>
    <row r="4170" spans="1:12">
      <c r="A4170" s="118"/>
      <c r="B4170" s="118"/>
      <c r="C4170" s="122"/>
      <c r="D4170" s="118"/>
      <c r="E4170" s="118"/>
      <c r="F4170" s="118"/>
      <c r="G4170" s="118"/>
      <c r="H4170" s="118"/>
      <c r="I4170" s="118"/>
      <c r="J4170" s="118"/>
      <c r="K4170" s="118"/>
      <c r="L4170" s="118"/>
    </row>
    <row r="4171" spans="1:12">
      <c r="A4171" s="118"/>
      <c r="B4171" s="118"/>
      <c r="C4171" s="122"/>
      <c r="D4171" s="118"/>
      <c r="E4171" s="118"/>
      <c r="F4171" s="118"/>
      <c r="G4171" s="118"/>
      <c r="H4171" s="118"/>
      <c r="I4171" s="118"/>
      <c r="J4171" s="118"/>
      <c r="K4171" s="118"/>
      <c r="L4171" s="118"/>
    </row>
    <row r="4172" spans="1:12">
      <c r="A4172" s="118"/>
      <c r="B4172" s="118"/>
      <c r="C4172" s="122"/>
      <c r="D4172" s="118"/>
      <c r="E4172" s="118"/>
      <c r="F4172" s="118"/>
      <c r="G4172" s="118"/>
      <c r="H4172" s="118"/>
      <c r="I4172" s="118"/>
      <c r="J4172" s="118"/>
      <c r="K4172" s="118"/>
      <c r="L4172" s="118"/>
    </row>
    <row r="4173" spans="1:12">
      <c r="A4173" s="118"/>
      <c r="B4173" s="118"/>
      <c r="C4173" s="122"/>
      <c r="D4173" s="118"/>
      <c r="E4173" s="118"/>
      <c r="F4173" s="118"/>
      <c r="G4173" s="118"/>
      <c r="H4173" s="118"/>
      <c r="I4173" s="118"/>
      <c r="J4173" s="118"/>
      <c r="K4173" s="118"/>
      <c r="L4173" s="118"/>
    </row>
    <row r="4174" spans="1:12">
      <c r="A4174" s="118"/>
      <c r="B4174" s="118"/>
      <c r="C4174" s="122"/>
      <c r="D4174" s="118"/>
      <c r="E4174" s="118"/>
      <c r="F4174" s="118"/>
      <c r="G4174" s="118"/>
      <c r="H4174" s="118"/>
      <c r="I4174" s="118"/>
      <c r="J4174" s="118"/>
      <c r="K4174" s="118"/>
      <c r="L4174" s="118"/>
    </row>
    <row r="4175" spans="1:12">
      <c r="A4175" s="118"/>
      <c r="B4175" s="118"/>
      <c r="C4175" s="122"/>
      <c r="D4175" s="118"/>
      <c r="E4175" s="118"/>
      <c r="F4175" s="118"/>
      <c r="G4175" s="118"/>
      <c r="H4175" s="118"/>
      <c r="I4175" s="118"/>
      <c r="J4175" s="118"/>
      <c r="K4175" s="118"/>
      <c r="L4175" s="118"/>
    </row>
    <row r="4176" spans="1:12">
      <c r="A4176" s="118"/>
      <c r="B4176" s="118"/>
      <c r="C4176" s="122"/>
      <c r="D4176" s="118"/>
      <c r="E4176" s="118"/>
      <c r="F4176" s="118"/>
      <c r="G4176" s="118"/>
      <c r="H4176" s="118"/>
      <c r="I4176" s="118"/>
      <c r="J4176" s="118"/>
      <c r="K4176" s="118"/>
      <c r="L4176" s="118"/>
    </row>
    <row r="4177" spans="1:12">
      <c r="A4177" s="118"/>
      <c r="B4177" s="118"/>
      <c r="C4177" s="122"/>
      <c r="D4177" s="118"/>
      <c r="E4177" s="118"/>
      <c r="F4177" s="118"/>
      <c r="G4177" s="118"/>
      <c r="H4177" s="118"/>
      <c r="I4177" s="118"/>
      <c r="J4177" s="118"/>
      <c r="K4177" s="118"/>
      <c r="L4177" s="118"/>
    </row>
    <row r="4178" spans="1:12">
      <c r="A4178" s="118"/>
      <c r="B4178" s="118"/>
      <c r="C4178" s="122"/>
      <c r="D4178" s="118"/>
      <c r="E4178" s="118"/>
      <c r="F4178" s="118"/>
      <c r="G4178" s="118"/>
      <c r="H4178" s="118"/>
      <c r="I4178" s="118"/>
      <c r="J4178" s="118"/>
      <c r="K4178" s="118"/>
      <c r="L4178" s="118"/>
    </row>
    <row r="4179" spans="1:12">
      <c r="A4179" s="118"/>
      <c r="B4179" s="118"/>
      <c r="C4179" s="122"/>
      <c r="D4179" s="118"/>
      <c r="E4179" s="118"/>
      <c r="F4179" s="118"/>
      <c r="G4179" s="118"/>
      <c r="H4179" s="118"/>
      <c r="I4179" s="118"/>
      <c r="J4179" s="118"/>
      <c r="K4179" s="118"/>
      <c r="L4179" s="118"/>
    </row>
    <row r="4180" spans="1:12">
      <c r="A4180" s="118"/>
      <c r="B4180" s="118"/>
      <c r="C4180" s="122"/>
      <c r="D4180" s="118"/>
      <c r="E4180" s="118"/>
      <c r="F4180" s="118"/>
      <c r="G4180" s="118"/>
      <c r="H4180" s="118"/>
      <c r="I4180" s="118"/>
      <c r="J4180" s="118"/>
      <c r="K4180" s="118"/>
      <c r="L4180" s="118"/>
    </row>
    <row r="4181" spans="1:12">
      <c r="A4181" s="118"/>
      <c r="B4181" s="118"/>
      <c r="C4181" s="122"/>
      <c r="D4181" s="118"/>
      <c r="E4181" s="118"/>
      <c r="F4181" s="118"/>
      <c r="G4181" s="118"/>
      <c r="H4181" s="118"/>
      <c r="I4181" s="118"/>
      <c r="J4181" s="118"/>
      <c r="K4181" s="118"/>
      <c r="L4181" s="118"/>
    </row>
    <row r="4182" spans="1:12">
      <c r="A4182" s="118"/>
      <c r="B4182" s="118"/>
      <c r="C4182" s="122"/>
      <c r="D4182" s="118"/>
      <c r="E4182" s="118"/>
      <c r="F4182" s="118"/>
      <c r="G4182" s="118"/>
      <c r="H4182" s="118"/>
      <c r="I4182" s="118"/>
      <c r="J4182" s="118"/>
      <c r="K4182" s="118"/>
      <c r="L4182" s="118"/>
    </row>
    <row r="4183" spans="1:12">
      <c r="A4183" s="118"/>
      <c r="B4183" s="118"/>
      <c r="C4183" s="122"/>
      <c r="D4183" s="118"/>
      <c r="E4183" s="118"/>
      <c r="F4183" s="118"/>
      <c r="G4183" s="118"/>
      <c r="H4183" s="118"/>
      <c r="I4183" s="118"/>
      <c r="J4183" s="118"/>
      <c r="K4183" s="118"/>
      <c r="L4183" s="118"/>
    </row>
    <row r="4184" spans="1:12">
      <c r="A4184" s="118"/>
      <c r="B4184" s="118"/>
      <c r="C4184" s="122"/>
      <c r="D4184" s="118"/>
      <c r="E4184" s="118"/>
      <c r="F4184" s="118"/>
      <c r="G4184" s="118"/>
      <c r="H4184" s="118"/>
      <c r="I4184" s="118"/>
      <c r="J4184" s="118"/>
      <c r="K4184" s="118"/>
      <c r="L4184" s="118"/>
    </row>
    <row r="4185" spans="1:12">
      <c r="A4185" s="118"/>
      <c r="B4185" s="118"/>
      <c r="C4185" s="122"/>
      <c r="D4185" s="118"/>
      <c r="E4185" s="118"/>
      <c r="F4185" s="118"/>
      <c r="G4185" s="118"/>
      <c r="H4185" s="118"/>
      <c r="I4185" s="118"/>
      <c r="J4185" s="118"/>
      <c r="K4185" s="118"/>
      <c r="L4185" s="118"/>
    </row>
    <row r="4186" spans="1:12">
      <c r="A4186" s="118"/>
      <c r="B4186" s="118"/>
      <c r="C4186" s="122"/>
      <c r="D4186" s="118"/>
      <c r="E4186" s="118"/>
      <c r="F4186" s="118"/>
      <c r="G4186" s="118"/>
      <c r="H4186" s="118"/>
      <c r="I4186" s="118"/>
      <c r="J4186" s="118"/>
      <c r="K4186" s="118"/>
      <c r="L4186" s="118"/>
    </row>
    <row r="4187" spans="1:12">
      <c r="A4187" s="118"/>
      <c r="B4187" s="118"/>
      <c r="C4187" s="122"/>
      <c r="D4187" s="118"/>
      <c r="E4187" s="118"/>
      <c r="F4187" s="118"/>
      <c r="G4187" s="118"/>
      <c r="H4187" s="118"/>
      <c r="I4187" s="118"/>
      <c r="J4187" s="118"/>
      <c r="K4187" s="118"/>
      <c r="L4187" s="118"/>
    </row>
    <row r="4188" spans="1:12">
      <c r="A4188" s="118"/>
      <c r="B4188" s="118"/>
      <c r="C4188" s="122"/>
      <c r="D4188" s="118"/>
      <c r="E4188" s="118"/>
      <c r="F4188" s="118"/>
      <c r="G4188" s="118"/>
      <c r="H4188" s="118"/>
      <c r="I4188" s="118"/>
      <c r="J4188" s="118"/>
      <c r="K4188" s="118"/>
      <c r="L4188" s="118"/>
    </row>
    <row r="4189" spans="1:12">
      <c r="A4189" s="118"/>
      <c r="B4189" s="118"/>
      <c r="C4189" s="122"/>
      <c r="D4189" s="118"/>
      <c r="E4189" s="118"/>
      <c r="F4189" s="118"/>
      <c r="G4189" s="118"/>
      <c r="H4189" s="118"/>
      <c r="I4189" s="118"/>
      <c r="J4189" s="118"/>
      <c r="K4189" s="118"/>
      <c r="L4189" s="118"/>
    </row>
    <row r="4190" spans="1:12">
      <c r="A4190" s="118"/>
      <c r="B4190" s="118"/>
      <c r="C4190" s="122"/>
      <c r="D4190" s="118"/>
      <c r="E4190" s="118"/>
      <c r="F4190" s="118"/>
      <c r="G4190" s="118"/>
      <c r="H4190" s="118"/>
      <c r="I4190" s="118"/>
      <c r="J4190" s="118"/>
      <c r="K4190" s="118"/>
      <c r="L4190" s="118"/>
    </row>
    <row r="4191" spans="1:12">
      <c r="A4191" s="118"/>
      <c r="B4191" s="118"/>
      <c r="C4191" s="122"/>
      <c r="D4191" s="118"/>
      <c r="E4191" s="118"/>
      <c r="F4191" s="118"/>
      <c r="G4191" s="118"/>
      <c r="H4191" s="118"/>
      <c r="I4191" s="118"/>
      <c r="J4191" s="118"/>
      <c r="K4191" s="118"/>
      <c r="L4191" s="118"/>
    </row>
    <row r="4192" spans="1:12">
      <c r="A4192" s="118"/>
      <c r="B4192" s="118"/>
      <c r="C4192" s="122"/>
      <c r="D4192" s="118"/>
      <c r="E4192" s="118"/>
      <c r="F4192" s="118"/>
      <c r="G4192" s="118"/>
      <c r="H4192" s="118"/>
      <c r="I4192" s="118"/>
      <c r="J4192" s="118"/>
      <c r="K4192" s="118"/>
      <c r="L4192" s="118"/>
    </row>
    <row r="4193" spans="1:12">
      <c r="A4193" s="118"/>
      <c r="B4193" s="118"/>
      <c r="C4193" s="122"/>
      <c r="D4193" s="118"/>
      <c r="E4193" s="118"/>
      <c r="F4193" s="118"/>
      <c r="G4193" s="118"/>
      <c r="H4193" s="118"/>
      <c r="I4193" s="118"/>
      <c r="J4193" s="118"/>
      <c r="K4193" s="118"/>
      <c r="L4193" s="118"/>
    </row>
    <row r="4194" spans="1:12">
      <c r="A4194" s="118"/>
      <c r="B4194" s="118"/>
      <c r="C4194" s="122"/>
      <c r="D4194" s="118"/>
      <c r="E4194" s="118"/>
      <c r="F4194" s="118"/>
      <c r="G4194" s="118"/>
      <c r="H4194" s="118"/>
      <c r="I4194" s="118"/>
      <c r="J4194" s="118"/>
      <c r="K4194" s="118"/>
      <c r="L4194" s="118"/>
    </row>
    <row r="4195" spans="1:12">
      <c r="A4195" s="118"/>
      <c r="B4195" s="118"/>
      <c r="C4195" s="122"/>
      <c r="D4195" s="118"/>
      <c r="E4195" s="118"/>
      <c r="F4195" s="118"/>
      <c r="G4195" s="118"/>
      <c r="H4195" s="118"/>
      <c r="I4195" s="118"/>
      <c r="J4195" s="118"/>
      <c r="K4195" s="118"/>
      <c r="L4195" s="118"/>
    </row>
    <row r="4196" spans="1:12">
      <c r="A4196" s="118"/>
      <c r="B4196" s="118"/>
      <c r="C4196" s="122"/>
      <c r="D4196" s="118"/>
      <c r="E4196" s="118"/>
      <c r="F4196" s="118"/>
      <c r="G4196" s="118"/>
      <c r="H4196" s="118"/>
      <c r="I4196" s="118"/>
      <c r="J4196" s="118"/>
      <c r="K4196" s="118"/>
      <c r="L4196" s="118"/>
    </row>
    <row r="4197" spans="1:12">
      <c r="A4197" s="118"/>
      <c r="B4197" s="118"/>
      <c r="C4197" s="122"/>
      <c r="D4197" s="118"/>
      <c r="E4197" s="118"/>
      <c r="F4197" s="118"/>
      <c r="G4197" s="118"/>
      <c r="H4197" s="118"/>
      <c r="I4197" s="118"/>
      <c r="J4197" s="118"/>
      <c r="K4197" s="118"/>
      <c r="L4197" s="118"/>
    </row>
    <row r="4198" spans="1:12">
      <c r="A4198" s="118"/>
      <c r="B4198" s="118"/>
      <c r="C4198" s="122"/>
      <c r="D4198" s="118"/>
      <c r="E4198" s="118"/>
      <c r="F4198" s="118"/>
      <c r="G4198" s="118"/>
      <c r="H4198" s="118"/>
      <c r="I4198" s="118"/>
      <c r="J4198" s="118"/>
      <c r="K4198" s="118"/>
      <c r="L4198" s="118"/>
    </row>
    <row r="4199" spans="1:12">
      <c r="A4199" s="118"/>
      <c r="B4199" s="118"/>
      <c r="C4199" s="122"/>
      <c r="D4199" s="118"/>
      <c r="E4199" s="118"/>
      <c r="F4199" s="118"/>
      <c r="G4199" s="118"/>
      <c r="H4199" s="118"/>
      <c r="I4199" s="118"/>
      <c r="J4199" s="118"/>
      <c r="K4199" s="118"/>
      <c r="L4199" s="118"/>
    </row>
    <row r="4200" spans="1:12">
      <c r="A4200" s="118"/>
      <c r="B4200" s="118"/>
      <c r="C4200" s="122"/>
      <c r="D4200" s="118"/>
      <c r="E4200" s="118"/>
      <c r="F4200" s="118"/>
      <c r="G4200" s="118"/>
      <c r="H4200" s="118"/>
      <c r="I4200" s="118"/>
      <c r="J4200" s="118"/>
      <c r="K4200" s="118"/>
      <c r="L4200" s="118"/>
    </row>
    <row r="4201" spans="1:12">
      <c r="A4201" s="118"/>
      <c r="B4201" s="118"/>
      <c r="C4201" s="122"/>
      <c r="D4201" s="118"/>
      <c r="E4201" s="118"/>
      <c r="F4201" s="118"/>
      <c r="G4201" s="118"/>
      <c r="H4201" s="118"/>
      <c r="I4201" s="118"/>
      <c r="J4201" s="118"/>
      <c r="K4201" s="118"/>
      <c r="L4201" s="118"/>
    </row>
    <row r="4202" spans="1:12">
      <c r="A4202" s="118"/>
      <c r="B4202" s="118"/>
      <c r="C4202" s="122"/>
      <c r="D4202" s="118"/>
      <c r="E4202" s="118"/>
      <c r="F4202" s="118"/>
      <c r="G4202" s="118"/>
      <c r="H4202" s="118"/>
      <c r="I4202" s="118"/>
      <c r="J4202" s="118"/>
      <c r="K4202" s="118"/>
      <c r="L4202" s="118"/>
    </row>
    <row r="4203" spans="1:12">
      <c r="A4203" s="118"/>
      <c r="B4203" s="118"/>
      <c r="C4203" s="122"/>
      <c r="D4203" s="118"/>
      <c r="E4203" s="118"/>
      <c r="F4203" s="118"/>
      <c r="G4203" s="118"/>
      <c r="H4203" s="118"/>
      <c r="I4203" s="118"/>
      <c r="J4203" s="118"/>
      <c r="K4203" s="118"/>
      <c r="L4203" s="118"/>
    </row>
    <row r="4204" spans="1:12">
      <c r="A4204" s="118"/>
      <c r="B4204" s="118"/>
      <c r="C4204" s="122"/>
      <c r="D4204" s="118"/>
      <c r="E4204" s="118"/>
      <c r="F4204" s="118"/>
      <c r="G4204" s="118"/>
      <c r="H4204" s="118"/>
      <c r="I4204" s="118"/>
      <c r="J4204" s="118"/>
      <c r="K4204" s="118"/>
      <c r="L4204" s="118"/>
    </row>
    <row r="4205" spans="1:12">
      <c r="A4205" s="118"/>
      <c r="B4205" s="118"/>
      <c r="C4205" s="122"/>
      <c r="D4205" s="118"/>
      <c r="E4205" s="118"/>
      <c r="F4205" s="118"/>
      <c r="G4205" s="118"/>
      <c r="H4205" s="118"/>
      <c r="I4205" s="118"/>
      <c r="J4205" s="118"/>
      <c r="K4205" s="118"/>
      <c r="L4205" s="118"/>
    </row>
    <row r="4206" spans="1:12">
      <c r="A4206" s="118"/>
      <c r="B4206" s="118"/>
      <c r="C4206" s="122"/>
      <c r="D4206" s="118"/>
      <c r="E4206" s="118"/>
      <c r="F4206" s="118"/>
      <c r="G4206" s="118"/>
      <c r="H4206" s="118"/>
      <c r="I4206" s="118"/>
      <c r="J4206" s="118"/>
      <c r="K4206" s="118"/>
      <c r="L4206" s="118"/>
    </row>
    <row r="4207" spans="1:12">
      <c r="A4207" s="118"/>
      <c r="B4207" s="118"/>
      <c r="C4207" s="122"/>
      <c r="D4207" s="118"/>
      <c r="E4207" s="118"/>
      <c r="F4207" s="118"/>
      <c r="G4207" s="118"/>
      <c r="H4207" s="118"/>
      <c r="I4207" s="118"/>
      <c r="J4207" s="118"/>
      <c r="K4207" s="118"/>
      <c r="L4207" s="118"/>
    </row>
    <row r="4208" spans="1:12">
      <c r="A4208" s="118"/>
      <c r="B4208" s="118"/>
      <c r="C4208" s="122"/>
      <c r="D4208" s="118"/>
      <c r="E4208" s="118"/>
      <c r="F4208" s="118"/>
      <c r="G4208" s="118"/>
      <c r="H4208" s="118"/>
      <c r="I4208" s="118"/>
      <c r="J4208" s="118"/>
      <c r="K4208" s="118"/>
      <c r="L4208" s="118"/>
    </row>
    <row r="4209" spans="1:12">
      <c r="A4209" s="118"/>
      <c r="B4209" s="118"/>
      <c r="C4209" s="122"/>
      <c r="D4209" s="118"/>
      <c r="E4209" s="118"/>
      <c r="F4209" s="118"/>
      <c r="G4209" s="118"/>
      <c r="H4209" s="118"/>
      <c r="I4209" s="118"/>
      <c r="J4209" s="118"/>
      <c r="K4209" s="118"/>
      <c r="L4209" s="118"/>
    </row>
    <row r="4210" spans="1:12">
      <c r="A4210" s="118"/>
      <c r="B4210" s="118"/>
      <c r="C4210" s="122"/>
      <c r="D4210" s="118"/>
      <c r="E4210" s="118"/>
      <c r="F4210" s="118"/>
      <c r="G4210" s="118"/>
      <c r="H4210" s="118"/>
      <c r="I4210" s="118"/>
      <c r="J4210" s="118"/>
      <c r="K4210" s="118"/>
      <c r="L4210" s="118"/>
    </row>
    <row r="4211" spans="1:12">
      <c r="A4211" s="118"/>
      <c r="B4211" s="118"/>
      <c r="C4211" s="122"/>
      <c r="D4211" s="118"/>
      <c r="E4211" s="118"/>
      <c r="F4211" s="118"/>
      <c r="G4211" s="118"/>
      <c r="H4211" s="118"/>
      <c r="I4211" s="118"/>
      <c r="J4211" s="118"/>
      <c r="K4211" s="118"/>
      <c r="L4211" s="118"/>
    </row>
    <row r="4212" spans="1:12">
      <c r="A4212" s="118"/>
      <c r="B4212" s="118"/>
      <c r="C4212" s="122"/>
      <c r="D4212" s="118"/>
      <c r="E4212" s="118"/>
      <c r="F4212" s="118"/>
      <c r="G4212" s="118"/>
      <c r="H4212" s="118"/>
      <c r="I4212" s="118"/>
      <c r="J4212" s="118"/>
      <c r="K4212" s="118"/>
      <c r="L4212" s="118"/>
    </row>
    <row r="4213" spans="1:12">
      <c r="A4213" s="118"/>
      <c r="B4213" s="118"/>
      <c r="C4213" s="122"/>
      <c r="D4213" s="118"/>
      <c r="E4213" s="118"/>
      <c r="F4213" s="118"/>
      <c r="G4213" s="118"/>
      <c r="H4213" s="118"/>
      <c r="I4213" s="118"/>
      <c r="J4213" s="118"/>
      <c r="K4213" s="118"/>
      <c r="L4213" s="118"/>
    </row>
    <row r="4214" spans="1:12">
      <c r="A4214" s="118"/>
      <c r="B4214" s="118"/>
      <c r="C4214" s="122"/>
      <c r="D4214" s="118"/>
      <c r="E4214" s="118"/>
      <c r="F4214" s="118"/>
      <c r="G4214" s="118"/>
      <c r="H4214" s="118"/>
      <c r="I4214" s="118"/>
      <c r="J4214" s="118"/>
      <c r="K4214" s="118"/>
      <c r="L4214" s="118"/>
    </row>
    <row r="4215" spans="1:12">
      <c r="A4215" s="118"/>
      <c r="B4215" s="118"/>
      <c r="C4215" s="122"/>
      <c r="D4215" s="118"/>
      <c r="E4215" s="118"/>
      <c r="F4215" s="118"/>
      <c r="G4215" s="118"/>
      <c r="H4215" s="118"/>
      <c r="I4215" s="118"/>
      <c r="J4215" s="118"/>
      <c r="K4215" s="118"/>
      <c r="L4215" s="118"/>
    </row>
    <row r="4216" spans="1:12">
      <c r="A4216" s="118"/>
      <c r="B4216" s="118"/>
      <c r="C4216" s="122"/>
      <c r="D4216" s="118"/>
      <c r="E4216" s="118"/>
      <c r="F4216" s="118"/>
      <c r="G4216" s="118"/>
      <c r="H4216" s="118"/>
      <c r="I4216" s="118"/>
      <c r="J4216" s="118"/>
      <c r="K4216" s="118"/>
      <c r="L4216" s="118"/>
    </row>
    <row r="4217" spans="1:12">
      <c r="A4217" s="118"/>
      <c r="B4217" s="118"/>
      <c r="C4217" s="122"/>
      <c r="D4217" s="118"/>
      <c r="E4217" s="118"/>
      <c r="F4217" s="118"/>
      <c r="G4217" s="118"/>
      <c r="H4217" s="118"/>
      <c r="I4217" s="118"/>
      <c r="J4217" s="118"/>
      <c r="K4217" s="118"/>
      <c r="L4217" s="118"/>
    </row>
    <row r="4218" spans="1:12">
      <c r="A4218" s="118"/>
      <c r="B4218" s="118"/>
      <c r="C4218" s="122"/>
      <c r="D4218" s="118"/>
      <c r="E4218" s="118"/>
      <c r="F4218" s="118"/>
      <c r="G4218" s="118"/>
      <c r="H4218" s="118"/>
      <c r="I4218" s="118"/>
      <c r="J4218" s="118"/>
      <c r="K4218" s="118"/>
      <c r="L4218" s="118"/>
    </row>
    <row r="4219" spans="1:12">
      <c r="A4219" s="118"/>
      <c r="B4219" s="118"/>
      <c r="C4219" s="122"/>
      <c r="D4219" s="118"/>
      <c r="E4219" s="118"/>
      <c r="F4219" s="118"/>
      <c r="G4219" s="118"/>
      <c r="H4219" s="118"/>
      <c r="I4219" s="118"/>
      <c r="J4219" s="118"/>
      <c r="K4219" s="118"/>
      <c r="L4219" s="118"/>
    </row>
    <row r="4220" spans="1:12">
      <c r="A4220" s="118"/>
      <c r="B4220" s="118"/>
      <c r="C4220" s="122"/>
      <c r="D4220" s="118"/>
      <c r="E4220" s="118"/>
      <c r="F4220" s="118"/>
      <c r="G4220" s="118"/>
      <c r="H4220" s="118"/>
      <c r="I4220" s="118"/>
      <c r="J4220" s="118"/>
      <c r="K4220" s="118"/>
      <c r="L4220" s="118"/>
    </row>
    <row r="4221" spans="1:12">
      <c r="A4221" s="118"/>
      <c r="B4221" s="118"/>
      <c r="C4221" s="122"/>
      <c r="D4221" s="118"/>
      <c r="E4221" s="118"/>
      <c r="F4221" s="118"/>
      <c r="G4221" s="118"/>
      <c r="H4221" s="118"/>
      <c r="I4221" s="118"/>
      <c r="J4221" s="118"/>
      <c r="K4221" s="118"/>
      <c r="L4221" s="118"/>
    </row>
    <row r="4222" spans="1:12">
      <c r="A4222" s="118"/>
      <c r="B4222" s="118"/>
      <c r="C4222" s="122"/>
      <c r="D4222" s="118"/>
      <c r="E4222" s="118"/>
      <c r="F4222" s="118"/>
      <c r="G4222" s="118"/>
      <c r="H4222" s="118"/>
      <c r="I4222" s="118"/>
      <c r="J4222" s="118"/>
      <c r="K4222" s="118"/>
      <c r="L4222" s="118"/>
    </row>
    <row r="4223" spans="1:12">
      <c r="A4223" s="118"/>
      <c r="B4223" s="118"/>
      <c r="C4223" s="122"/>
      <c r="D4223" s="118"/>
      <c r="E4223" s="118"/>
      <c r="F4223" s="118"/>
      <c r="G4223" s="118"/>
      <c r="H4223" s="118"/>
      <c r="I4223" s="118"/>
      <c r="J4223" s="118"/>
      <c r="K4223" s="118"/>
      <c r="L4223" s="118"/>
    </row>
    <row r="4224" spans="1:12">
      <c r="A4224" s="118"/>
      <c r="B4224" s="118"/>
      <c r="C4224" s="118"/>
      <c r="D4224" s="118"/>
      <c r="E4224" s="118"/>
      <c r="F4224" s="118"/>
      <c r="G4224" s="118"/>
      <c r="H4224" s="118"/>
      <c r="I4224" s="118"/>
      <c r="J4224" s="118"/>
      <c r="K4224" s="118"/>
      <c r="L4224" s="118"/>
    </row>
    <row r="4225" spans="1:12">
      <c r="A4225" s="118"/>
      <c r="B4225" s="118"/>
      <c r="C4225" s="118"/>
      <c r="D4225" s="118"/>
      <c r="E4225" s="118"/>
      <c r="F4225" s="118"/>
      <c r="G4225" s="118"/>
      <c r="H4225" s="118"/>
      <c r="I4225" s="118"/>
      <c r="J4225" s="118"/>
      <c r="K4225" s="118"/>
      <c r="L4225" s="118"/>
    </row>
    <row r="4226" spans="1:12">
      <c r="A4226" s="118"/>
      <c r="B4226" s="118"/>
      <c r="C4226" s="118"/>
      <c r="D4226" s="118"/>
      <c r="E4226" s="118"/>
      <c r="F4226" s="118"/>
      <c r="G4226" s="118"/>
      <c r="H4226" s="118"/>
      <c r="I4226" s="118"/>
      <c r="J4226" s="118"/>
      <c r="K4226" s="118"/>
      <c r="L4226" s="118"/>
    </row>
    <row r="4227" spans="1:12">
      <c r="A4227" s="118"/>
      <c r="B4227" s="118"/>
      <c r="C4227" s="118"/>
      <c r="D4227" s="118"/>
      <c r="E4227" s="118"/>
      <c r="F4227" s="118"/>
      <c r="G4227" s="118"/>
      <c r="H4227" s="118"/>
      <c r="I4227" s="118"/>
      <c r="J4227" s="118"/>
      <c r="K4227" s="118"/>
      <c r="L4227" s="118"/>
    </row>
    <row r="4228" spans="1:12">
      <c r="A4228" s="118"/>
      <c r="B4228" s="118"/>
      <c r="C4228" s="118"/>
      <c r="D4228" s="118"/>
      <c r="E4228" s="118"/>
      <c r="F4228" s="118"/>
      <c r="G4228" s="118"/>
      <c r="H4228" s="118"/>
      <c r="I4228" s="118"/>
      <c r="J4228" s="118"/>
      <c r="K4228" s="118"/>
      <c r="L4228" s="118"/>
    </row>
    <row r="4229" spans="1:12">
      <c r="A4229" s="118"/>
      <c r="B4229" s="118"/>
      <c r="C4229" s="118"/>
      <c r="D4229" s="118"/>
      <c r="E4229" s="118"/>
      <c r="F4229" s="118"/>
      <c r="G4229" s="118"/>
      <c r="H4229" s="118"/>
      <c r="I4229" s="118"/>
      <c r="J4229" s="118"/>
      <c r="K4229" s="118"/>
      <c r="L4229" s="118"/>
    </row>
    <row r="4230" spans="1:12">
      <c r="A4230" s="118"/>
      <c r="B4230" s="118"/>
      <c r="C4230" s="118"/>
      <c r="D4230" s="118"/>
      <c r="E4230" s="118"/>
      <c r="F4230" s="118"/>
      <c r="G4230" s="118"/>
      <c r="H4230" s="118"/>
      <c r="I4230" s="118"/>
      <c r="J4230" s="118"/>
      <c r="K4230" s="118"/>
      <c r="L4230" s="118"/>
    </row>
    <row r="4231" spans="1:12">
      <c r="A4231" s="118"/>
      <c r="B4231" s="118"/>
      <c r="C4231" s="118"/>
      <c r="D4231" s="118"/>
      <c r="E4231" s="118"/>
      <c r="F4231" s="118"/>
      <c r="G4231" s="118"/>
      <c r="H4231" s="118"/>
      <c r="I4231" s="118"/>
      <c r="J4231" s="118"/>
      <c r="K4231" s="118"/>
      <c r="L4231" s="118"/>
    </row>
    <row r="4232" spans="1:12">
      <c r="A4232" s="118"/>
      <c r="B4232" s="118"/>
      <c r="C4232" s="118"/>
      <c r="D4232" s="118"/>
      <c r="E4232" s="118"/>
      <c r="F4232" s="118"/>
      <c r="G4232" s="118"/>
      <c r="H4232" s="118"/>
      <c r="I4232" s="118"/>
      <c r="J4232" s="118"/>
      <c r="K4232" s="118"/>
      <c r="L4232" s="118"/>
    </row>
    <row r="4233" spans="1:12">
      <c r="A4233" s="118"/>
      <c r="B4233" s="118"/>
      <c r="C4233" s="118"/>
      <c r="D4233" s="118"/>
      <c r="E4233" s="118"/>
      <c r="F4233" s="118"/>
      <c r="G4233" s="118"/>
      <c r="H4233" s="118"/>
      <c r="I4233" s="118"/>
      <c r="J4233" s="118"/>
      <c r="K4233" s="118"/>
      <c r="L4233" s="118"/>
    </row>
    <row r="4234" spans="1:12">
      <c r="A4234" s="118"/>
      <c r="B4234" s="118"/>
      <c r="C4234" s="118"/>
      <c r="D4234" s="118"/>
      <c r="E4234" s="118"/>
      <c r="F4234" s="118"/>
      <c r="G4234" s="118"/>
      <c r="H4234" s="118"/>
      <c r="I4234" s="118"/>
      <c r="J4234" s="118"/>
      <c r="K4234" s="118"/>
      <c r="L4234" s="118"/>
    </row>
    <row r="4235" spans="1:12">
      <c r="A4235" s="118"/>
      <c r="B4235" s="118"/>
      <c r="C4235" s="118"/>
      <c r="D4235" s="118"/>
      <c r="E4235" s="118"/>
      <c r="F4235" s="118"/>
      <c r="G4235" s="118"/>
      <c r="H4235" s="118"/>
      <c r="I4235" s="118"/>
      <c r="J4235" s="118"/>
      <c r="K4235" s="118"/>
      <c r="L4235" s="118"/>
    </row>
    <row r="4236" spans="1:12">
      <c r="A4236" s="118"/>
      <c r="B4236" s="118"/>
      <c r="C4236" s="118"/>
      <c r="D4236" s="118"/>
      <c r="E4236" s="118"/>
      <c r="F4236" s="118"/>
      <c r="G4236" s="118"/>
      <c r="H4236" s="118"/>
      <c r="I4236" s="118"/>
      <c r="J4236" s="118"/>
      <c r="K4236" s="118"/>
      <c r="L4236" s="118"/>
    </row>
    <row r="4237" spans="1:12">
      <c r="A4237" s="118"/>
      <c r="B4237" s="118"/>
      <c r="C4237" s="118"/>
      <c r="D4237" s="118"/>
      <c r="E4237" s="118"/>
      <c r="F4237" s="118"/>
      <c r="G4237" s="118"/>
      <c r="H4237" s="118"/>
      <c r="I4237" s="118"/>
      <c r="J4237" s="118"/>
      <c r="K4237" s="118"/>
      <c r="L4237" s="118"/>
    </row>
    <row r="4238" spans="1:12">
      <c r="A4238" s="118"/>
      <c r="B4238" s="118"/>
      <c r="C4238" s="118"/>
      <c r="D4238" s="118"/>
      <c r="E4238" s="118"/>
      <c r="F4238" s="118"/>
      <c r="G4238" s="118"/>
      <c r="H4238" s="118"/>
      <c r="I4238" s="118"/>
      <c r="J4238" s="118"/>
      <c r="K4238" s="118"/>
      <c r="L4238" s="118"/>
    </row>
    <row r="4239" spans="1:12">
      <c r="A4239" s="118"/>
      <c r="B4239" s="118"/>
      <c r="C4239" s="118"/>
      <c r="D4239" s="118"/>
      <c r="E4239" s="118"/>
      <c r="F4239" s="118"/>
      <c r="G4239" s="118"/>
      <c r="H4239" s="118"/>
      <c r="I4239" s="118"/>
      <c r="J4239" s="118"/>
      <c r="K4239" s="118"/>
      <c r="L4239" s="118"/>
    </row>
    <row r="4240" spans="1:12">
      <c r="A4240" s="118"/>
      <c r="B4240" s="118"/>
      <c r="C4240" s="118"/>
      <c r="D4240" s="118"/>
      <c r="E4240" s="118"/>
      <c r="F4240" s="118"/>
      <c r="G4240" s="118"/>
      <c r="H4240" s="118"/>
      <c r="I4240" s="118"/>
      <c r="J4240" s="118"/>
      <c r="K4240" s="118"/>
      <c r="L4240" s="118"/>
    </row>
    <row r="4241" spans="1:12">
      <c r="A4241" s="118"/>
      <c r="B4241" s="118"/>
      <c r="C4241" s="118"/>
      <c r="D4241" s="118"/>
      <c r="E4241" s="118"/>
      <c r="F4241" s="118"/>
      <c r="G4241" s="118"/>
      <c r="H4241" s="118"/>
      <c r="I4241" s="118"/>
      <c r="J4241" s="118"/>
      <c r="K4241" s="118"/>
      <c r="L4241" s="118"/>
    </row>
    <row r="4242" spans="1:12">
      <c r="A4242" s="118"/>
      <c r="B4242" s="118"/>
      <c r="C4242" s="118"/>
      <c r="D4242" s="118"/>
      <c r="E4242" s="118"/>
      <c r="F4242" s="118"/>
      <c r="G4242" s="118"/>
      <c r="H4242" s="118"/>
      <c r="I4242" s="118"/>
      <c r="J4242" s="118"/>
      <c r="K4242" s="118"/>
      <c r="L4242" s="118"/>
    </row>
    <row r="4243" spans="1:12">
      <c r="A4243" s="118"/>
      <c r="B4243" s="118"/>
      <c r="C4243" s="118"/>
      <c r="D4243" s="118"/>
      <c r="E4243" s="118"/>
      <c r="F4243" s="118"/>
      <c r="G4243" s="118"/>
      <c r="H4243" s="118"/>
      <c r="I4243" s="118"/>
      <c r="J4243" s="118"/>
      <c r="K4243" s="118"/>
      <c r="L4243" s="118"/>
    </row>
    <row r="4244" spans="1:12">
      <c r="A4244" s="118"/>
      <c r="B4244" s="118"/>
      <c r="C4244" s="118"/>
      <c r="D4244" s="118"/>
      <c r="E4244" s="118"/>
      <c r="F4244" s="118"/>
      <c r="G4244" s="118"/>
      <c r="H4244" s="118"/>
      <c r="I4244" s="118"/>
      <c r="J4244" s="118"/>
      <c r="K4244" s="118"/>
      <c r="L4244" s="118"/>
    </row>
    <row r="4245" spans="1:12">
      <c r="A4245" s="118"/>
      <c r="B4245" s="118"/>
      <c r="C4245" s="118"/>
      <c r="D4245" s="118"/>
      <c r="E4245" s="118"/>
      <c r="F4245" s="118"/>
      <c r="G4245" s="118"/>
      <c r="H4245" s="118"/>
      <c r="I4245" s="118"/>
      <c r="J4245" s="118"/>
      <c r="K4245" s="118"/>
      <c r="L4245" s="118"/>
    </row>
    <row r="4246" spans="1:12">
      <c r="A4246" s="118"/>
      <c r="B4246" s="118"/>
      <c r="C4246" s="118"/>
      <c r="D4246" s="118"/>
      <c r="E4246" s="118"/>
      <c r="F4246" s="118"/>
      <c r="G4246" s="118"/>
      <c r="H4246" s="118"/>
      <c r="I4246" s="118"/>
      <c r="J4246" s="118"/>
      <c r="K4246" s="118"/>
      <c r="L4246" s="118"/>
    </row>
    <row r="4247" spans="1:12">
      <c r="A4247" s="118"/>
      <c r="B4247" s="118"/>
      <c r="C4247" s="118"/>
      <c r="D4247" s="118"/>
      <c r="E4247" s="118"/>
      <c r="F4247" s="118"/>
      <c r="G4247" s="118"/>
      <c r="H4247" s="118"/>
      <c r="I4247" s="118"/>
      <c r="J4247" s="118"/>
      <c r="K4247" s="118"/>
      <c r="L4247" s="118"/>
    </row>
    <row r="4248" spans="1:12">
      <c r="A4248" s="118"/>
      <c r="B4248" s="118"/>
      <c r="C4248" s="118"/>
      <c r="D4248" s="118"/>
      <c r="E4248" s="118"/>
      <c r="F4248" s="118"/>
      <c r="G4248" s="118"/>
      <c r="H4248" s="118"/>
      <c r="I4248" s="118"/>
      <c r="J4248" s="118"/>
      <c r="K4248" s="118"/>
      <c r="L4248" s="118"/>
    </row>
    <row r="4249" spans="1:12">
      <c r="A4249" s="118"/>
      <c r="B4249" s="118"/>
      <c r="C4249" s="118"/>
      <c r="D4249" s="118"/>
      <c r="E4249" s="118"/>
      <c r="F4249" s="118"/>
      <c r="G4249" s="118"/>
      <c r="H4249" s="118"/>
      <c r="I4249" s="118"/>
      <c r="J4249" s="118"/>
      <c r="K4249" s="118"/>
      <c r="L4249" s="118"/>
    </row>
    <row r="4250" spans="1:12">
      <c r="A4250" s="118"/>
      <c r="B4250" s="118"/>
      <c r="C4250" s="118"/>
      <c r="D4250" s="118"/>
      <c r="E4250" s="118"/>
      <c r="F4250" s="118"/>
      <c r="G4250" s="118"/>
      <c r="H4250" s="118"/>
      <c r="I4250" s="118"/>
      <c r="J4250" s="118"/>
      <c r="K4250" s="118"/>
      <c r="L4250" s="118"/>
    </row>
    <row r="4251" spans="1:12">
      <c r="A4251" s="118"/>
      <c r="B4251" s="118"/>
      <c r="C4251" s="118"/>
      <c r="D4251" s="118"/>
      <c r="E4251" s="118"/>
      <c r="F4251" s="118"/>
      <c r="G4251" s="118"/>
      <c r="H4251" s="118"/>
      <c r="I4251" s="118"/>
      <c r="J4251" s="118"/>
      <c r="K4251" s="118"/>
      <c r="L4251" s="118"/>
    </row>
    <row r="4252" spans="1:12">
      <c r="A4252" s="118"/>
      <c r="B4252" s="118"/>
      <c r="C4252" s="118"/>
      <c r="D4252" s="118"/>
      <c r="E4252" s="118"/>
      <c r="F4252" s="118"/>
      <c r="G4252" s="118"/>
      <c r="H4252" s="118"/>
      <c r="I4252" s="118"/>
      <c r="J4252" s="118"/>
      <c r="K4252" s="118"/>
      <c r="L4252" s="118"/>
    </row>
    <row r="4253" spans="1:12">
      <c r="A4253" s="118"/>
      <c r="B4253" s="118"/>
      <c r="C4253" s="118"/>
      <c r="D4253" s="118"/>
      <c r="E4253" s="118"/>
      <c r="F4253" s="118"/>
      <c r="G4253" s="118"/>
      <c r="H4253" s="118"/>
      <c r="I4253" s="118"/>
      <c r="J4253" s="118"/>
      <c r="K4253" s="118"/>
      <c r="L4253" s="118"/>
    </row>
    <row r="4254" spans="1:12">
      <c r="A4254" s="118"/>
      <c r="B4254" s="118"/>
      <c r="C4254" s="118"/>
      <c r="D4254" s="118"/>
      <c r="E4254" s="118"/>
      <c r="F4254" s="118"/>
      <c r="G4254" s="118"/>
      <c r="H4254" s="118"/>
      <c r="I4254" s="118"/>
      <c r="J4254" s="118"/>
      <c r="K4254" s="118"/>
      <c r="L4254" s="118"/>
    </row>
    <row r="4255" spans="1:12">
      <c r="A4255" s="118"/>
      <c r="B4255" s="118"/>
      <c r="C4255" s="118"/>
      <c r="D4255" s="118"/>
      <c r="E4255" s="118"/>
      <c r="F4255" s="118"/>
      <c r="G4255" s="118"/>
      <c r="H4255" s="118"/>
      <c r="I4255" s="118"/>
      <c r="J4255" s="118"/>
      <c r="K4255" s="118"/>
      <c r="L4255" s="118"/>
    </row>
    <row r="4256" spans="1:12">
      <c r="A4256" s="118"/>
      <c r="B4256" s="118"/>
      <c r="C4256" s="118"/>
      <c r="D4256" s="118"/>
      <c r="E4256" s="118"/>
      <c r="F4256" s="118"/>
      <c r="G4256" s="118"/>
      <c r="H4256" s="118"/>
      <c r="I4256" s="118"/>
      <c r="J4256" s="118"/>
      <c r="K4256" s="118"/>
      <c r="L4256" s="118"/>
    </row>
    <row r="4257" spans="1:12">
      <c r="A4257" s="118"/>
      <c r="B4257" s="118"/>
      <c r="C4257" s="118"/>
      <c r="D4257" s="118"/>
      <c r="E4257" s="118"/>
      <c r="F4257" s="118"/>
      <c r="G4257" s="118"/>
      <c r="H4257" s="118"/>
      <c r="I4257" s="118"/>
      <c r="J4257" s="118"/>
      <c r="K4257" s="118"/>
      <c r="L4257" s="118"/>
    </row>
    <row r="4258" spans="1:12">
      <c r="A4258" s="118"/>
      <c r="B4258" s="118"/>
      <c r="C4258" s="118"/>
      <c r="D4258" s="118"/>
      <c r="E4258" s="118"/>
      <c r="F4258" s="118"/>
      <c r="G4258" s="118"/>
      <c r="H4258" s="118"/>
      <c r="I4258" s="118"/>
      <c r="J4258" s="118"/>
      <c r="K4258" s="118"/>
      <c r="L4258" s="118"/>
    </row>
    <row r="4259" spans="1:12">
      <c r="A4259" s="118"/>
      <c r="B4259" s="118"/>
      <c r="C4259" s="118"/>
      <c r="D4259" s="118"/>
      <c r="E4259" s="118"/>
      <c r="F4259" s="118"/>
      <c r="G4259" s="118"/>
      <c r="H4259" s="118"/>
      <c r="I4259" s="118"/>
      <c r="J4259" s="118"/>
      <c r="K4259" s="118"/>
      <c r="L4259" s="118"/>
    </row>
    <row r="4260" spans="1:12">
      <c r="A4260" s="118"/>
      <c r="B4260" s="118"/>
      <c r="C4260" s="118"/>
      <c r="D4260" s="118"/>
      <c r="E4260" s="118"/>
      <c r="F4260" s="118"/>
      <c r="G4260" s="118"/>
      <c r="H4260" s="118"/>
      <c r="I4260" s="118"/>
      <c r="J4260" s="118"/>
      <c r="K4260" s="118"/>
      <c r="L4260" s="118"/>
    </row>
    <row r="4261" spans="1:12">
      <c r="A4261" s="118"/>
      <c r="B4261" s="118"/>
      <c r="C4261" s="118"/>
      <c r="D4261" s="118"/>
      <c r="E4261" s="118"/>
      <c r="F4261" s="118"/>
      <c r="G4261" s="118"/>
      <c r="H4261" s="118"/>
      <c r="I4261" s="118"/>
      <c r="J4261" s="118"/>
      <c r="K4261" s="118"/>
      <c r="L4261" s="118"/>
    </row>
    <row r="4262" spans="1:12">
      <c r="A4262" s="118"/>
      <c r="B4262" s="118"/>
      <c r="C4262" s="118"/>
      <c r="D4262" s="118"/>
      <c r="E4262" s="118"/>
      <c r="F4262" s="118"/>
      <c r="G4262" s="118"/>
      <c r="H4262" s="118"/>
      <c r="I4262" s="118"/>
      <c r="J4262" s="118"/>
      <c r="K4262" s="118"/>
      <c r="L4262" s="118"/>
    </row>
    <row r="4263" spans="1:12">
      <c r="A4263" s="118"/>
      <c r="B4263" s="118"/>
      <c r="C4263" s="118"/>
      <c r="D4263" s="118"/>
      <c r="E4263" s="118"/>
      <c r="F4263" s="118"/>
      <c r="G4263" s="118"/>
      <c r="H4263" s="118"/>
      <c r="I4263" s="118"/>
      <c r="J4263" s="118"/>
      <c r="K4263" s="118"/>
      <c r="L4263" s="118"/>
    </row>
    <row r="4264" spans="1:12">
      <c r="A4264" s="118"/>
      <c r="B4264" s="118"/>
      <c r="C4264" s="118"/>
      <c r="D4264" s="118"/>
      <c r="E4264" s="118"/>
      <c r="F4264" s="118"/>
      <c r="G4264" s="118"/>
      <c r="H4264" s="118"/>
      <c r="I4264" s="118"/>
      <c r="J4264" s="118"/>
      <c r="K4264" s="118"/>
      <c r="L4264" s="118"/>
    </row>
    <row r="4265" spans="1:12">
      <c r="A4265" s="118"/>
      <c r="B4265" s="118"/>
      <c r="C4265" s="118"/>
      <c r="D4265" s="118"/>
      <c r="E4265" s="118"/>
      <c r="F4265" s="118"/>
      <c r="G4265" s="118"/>
      <c r="H4265" s="118"/>
      <c r="I4265" s="118"/>
      <c r="J4265" s="118"/>
      <c r="K4265" s="118"/>
      <c r="L4265" s="118"/>
    </row>
    <row r="4266" spans="1:12">
      <c r="A4266" s="118"/>
      <c r="B4266" s="118"/>
      <c r="C4266" s="118"/>
      <c r="D4266" s="118"/>
      <c r="E4266" s="118"/>
      <c r="F4266" s="118"/>
      <c r="G4266" s="118"/>
      <c r="H4266" s="118"/>
      <c r="I4266" s="118"/>
      <c r="J4266" s="118"/>
      <c r="K4266" s="118"/>
      <c r="L4266" s="118"/>
    </row>
    <row r="4267" spans="1:12">
      <c r="A4267" s="118"/>
      <c r="B4267" s="118"/>
      <c r="C4267" s="118"/>
      <c r="D4267" s="118"/>
      <c r="E4267" s="118"/>
      <c r="F4267" s="118"/>
      <c r="G4267" s="118"/>
      <c r="H4267" s="118"/>
      <c r="I4267" s="118"/>
      <c r="J4267" s="118"/>
      <c r="K4267" s="118"/>
      <c r="L4267" s="118"/>
    </row>
    <row r="4268" spans="1:12">
      <c r="A4268" s="118"/>
      <c r="B4268" s="118"/>
      <c r="C4268" s="118"/>
      <c r="D4268" s="118"/>
      <c r="E4268" s="118"/>
      <c r="F4268" s="118"/>
      <c r="G4268" s="118"/>
      <c r="H4268" s="118"/>
      <c r="I4268" s="118"/>
      <c r="J4268" s="118"/>
      <c r="K4268" s="118"/>
      <c r="L4268" s="118"/>
    </row>
    <row r="4269" spans="1:12">
      <c r="A4269" s="118"/>
      <c r="B4269" s="118"/>
      <c r="C4269" s="118"/>
      <c r="D4269" s="118"/>
      <c r="E4269" s="118"/>
      <c r="F4269" s="118"/>
      <c r="G4269" s="118"/>
      <c r="H4269" s="118"/>
      <c r="I4269" s="118"/>
      <c r="J4269" s="118"/>
      <c r="K4269" s="118"/>
      <c r="L4269" s="118"/>
    </row>
    <row r="4270" spans="1:12">
      <c r="A4270" s="118"/>
      <c r="B4270" s="118"/>
      <c r="C4270" s="118"/>
      <c r="D4270" s="118"/>
      <c r="E4270" s="118"/>
      <c r="F4270" s="118"/>
      <c r="G4270" s="118"/>
      <c r="H4270" s="118"/>
      <c r="I4270" s="118"/>
      <c r="J4270" s="118"/>
      <c r="K4270" s="118"/>
      <c r="L4270" s="118"/>
    </row>
    <row r="4271" spans="1:12">
      <c r="A4271" s="118"/>
      <c r="B4271" s="118"/>
      <c r="C4271" s="118"/>
      <c r="D4271" s="118"/>
      <c r="E4271" s="118"/>
      <c r="F4271" s="118"/>
      <c r="G4271" s="118"/>
      <c r="H4271" s="118"/>
      <c r="I4271" s="118"/>
      <c r="J4271" s="118"/>
      <c r="K4271" s="118"/>
      <c r="L4271" s="118"/>
    </row>
    <row r="4272" spans="1:12">
      <c r="A4272" s="118"/>
      <c r="B4272" s="118"/>
      <c r="C4272" s="118"/>
      <c r="D4272" s="118"/>
      <c r="E4272" s="118"/>
      <c r="F4272" s="118"/>
      <c r="G4272" s="118"/>
      <c r="H4272" s="118"/>
      <c r="I4272" s="118"/>
      <c r="J4272" s="118"/>
      <c r="K4272" s="118"/>
      <c r="L4272" s="118"/>
    </row>
    <row r="4273" spans="1:12">
      <c r="A4273" s="118"/>
      <c r="B4273" s="118"/>
      <c r="C4273" s="118"/>
      <c r="D4273" s="118"/>
      <c r="E4273" s="118"/>
      <c r="F4273" s="118"/>
      <c r="G4273" s="118"/>
      <c r="H4273" s="118"/>
      <c r="I4273" s="118"/>
      <c r="J4273" s="118"/>
      <c r="K4273" s="118"/>
      <c r="L4273" s="118"/>
    </row>
    <row r="4274" spans="1:12">
      <c r="A4274" s="118"/>
      <c r="B4274" s="118"/>
      <c r="C4274" s="118"/>
      <c r="D4274" s="118"/>
      <c r="E4274" s="118"/>
      <c r="F4274" s="118"/>
      <c r="G4274" s="118"/>
      <c r="H4274" s="118"/>
      <c r="I4274" s="118"/>
      <c r="J4274" s="118"/>
      <c r="K4274" s="118"/>
      <c r="L4274" s="118"/>
    </row>
    <row r="4275" spans="1:12">
      <c r="A4275" s="118"/>
      <c r="B4275" s="118"/>
      <c r="C4275" s="118"/>
      <c r="D4275" s="118"/>
      <c r="E4275" s="118"/>
      <c r="F4275" s="118"/>
      <c r="G4275" s="118"/>
      <c r="H4275" s="118"/>
      <c r="I4275" s="118"/>
      <c r="J4275" s="118"/>
      <c r="K4275" s="118"/>
      <c r="L4275" s="118"/>
    </row>
    <row r="4276" spans="1:12">
      <c r="A4276" s="118"/>
      <c r="B4276" s="118"/>
      <c r="C4276" s="118"/>
      <c r="D4276" s="118"/>
      <c r="E4276" s="118"/>
      <c r="F4276" s="118"/>
      <c r="G4276" s="118"/>
      <c r="H4276" s="118"/>
      <c r="I4276" s="118"/>
      <c r="J4276" s="118"/>
      <c r="K4276" s="118"/>
      <c r="L4276" s="118"/>
    </row>
    <row r="4277" spans="1:12">
      <c r="A4277" s="118"/>
      <c r="B4277" s="118"/>
      <c r="C4277" s="118"/>
      <c r="D4277" s="118"/>
      <c r="E4277" s="118"/>
      <c r="F4277" s="118"/>
      <c r="G4277" s="118"/>
      <c r="H4277" s="118"/>
      <c r="I4277" s="118"/>
      <c r="J4277" s="118"/>
      <c r="K4277" s="118"/>
      <c r="L4277" s="118"/>
    </row>
    <row r="4278" spans="1:12">
      <c r="A4278" s="118"/>
      <c r="B4278" s="118"/>
      <c r="C4278" s="118"/>
      <c r="D4278" s="118"/>
      <c r="E4278" s="118"/>
      <c r="F4278" s="118"/>
      <c r="G4278" s="118"/>
      <c r="H4278" s="118"/>
      <c r="I4278" s="118"/>
      <c r="J4278" s="118"/>
      <c r="K4278" s="118"/>
      <c r="L4278" s="118"/>
    </row>
    <row r="4279" spans="1:12">
      <c r="A4279" s="118"/>
      <c r="B4279" s="118"/>
      <c r="C4279" s="118"/>
      <c r="D4279" s="118"/>
      <c r="E4279" s="118"/>
      <c r="F4279" s="118"/>
      <c r="G4279" s="118"/>
      <c r="H4279" s="118"/>
      <c r="I4279" s="118"/>
      <c r="J4279" s="118"/>
      <c r="K4279" s="118"/>
      <c r="L4279" s="118"/>
    </row>
    <row r="4280" spans="1:12">
      <c r="A4280" s="118"/>
      <c r="B4280" s="118"/>
      <c r="C4280" s="118"/>
      <c r="D4280" s="118"/>
      <c r="E4280" s="118"/>
      <c r="F4280" s="118"/>
      <c r="G4280" s="118"/>
      <c r="H4280" s="118"/>
      <c r="I4280" s="118"/>
      <c r="J4280" s="118"/>
      <c r="K4280" s="118"/>
      <c r="L4280" s="118"/>
    </row>
    <row r="4281" spans="1:12">
      <c r="A4281" s="118"/>
      <c r="B4281" s="118"/>
      <c r="C4281" s="118"/>
      <c r="D4281" s="118"/>
      <c r="E4281" s="118"/>
      <c r="F4281" s="118"/>
      <c r="G4281" s="118"/>
      <c r="H4281" s="118"/>
      <c r="I4281" s="118"/>
      <c r="J4281" s="118"/>
      <c r="K4281" s="118"/>
      <c r="L4281" s="118"/>
    </row>
    <row r="4282" spans="1:12">
      <c r="A4282" s="118"/>
      <c r="B4282" s="118"/>
      <c r="C4282" s="118"/>
      <c r="D4282" s="118"/>
      <c r="E4282" s="118"/>
      <c r="F4282" s="118"/>
      <c r="G4282" s="118"/>
      <c r="H4282" s="118"/>
      <c r="I4282" s="118"/>
      <c r="J4282" s="118"/>
      <c r="K4282" s="118"/>
      <c r="L4282" s="118"/>
    </row>
    <row r="4283" spans="1:12">
      <c r="A4283" s="118"/>
      <c r="B4283" s="118"/>
      <c r="C4283" s="118"/>
      <c r="D4283" s="118"/>
      <c r="E4283" s="118"/>
      <c r="F4283" s="118"/>
      <c r="G4283" s="118"/>
      <c r="H4283" s="118"/>
      <c r="I4283" s="118"/>
      <c r="J4283" s="118"/>
      <c r="K4283" s="118"/>
      <c r="L4283" s="118"/>
    </row>
    <row r="4284" spans="1:12">
      <c r="A4284" s="118"/>
      <c r="B4284" s="118"/>
      <c r="C4284" s="118"/>
      <c r="D4284" s="118"/>
      <c r="E4284" s="118"/>
      <c r="F4284" s="118"/>
      <c r="G4284" s="118"/>
      <c r="H4284" s="118"/>
      <c r="I4284" s="118"/>
      <c r="J4284" s="118"/>
      <c r="K4284" s="118"/>
      <c r="L4284" s="118"/>
    </row>
    <row r="4285" spans="1:12">
      <c r="A4285" s="118"/>
      <c r="B4285" s="118"/>
      <c r="C4285" s="118"/>
      <c r="D4285" s="118"/>
      <c r="E4285" s="118"/>
      <c r="F4285" s="118"/>
      <c r="G4285" s="118"/>
      <c r="H4285" s="118"/>
      <c r="I4285" s="118"/>
      <c r="J4285" s="118"/>
      <c r="K4285" s="118"/>
      <c r="L4285" s="118"/>
    </row>
    <row r="4286" spans="1:12">
      <c r="A4286" s="118"/>
      <c r="B4286" s="118"/>
      <c r="C4286" s="118"/>
      <c r="D4286" s="118"/>
      <c r="E4286" s="118"/>
      <c r="F4286" s="118"/>
      <c r="G4286" s="118"/>
      <c r="H4286" s="118"/>
      <c r="I4286" s="118"/>
      <c r="J4286" s="118"/>
      <c r="K4286" s="118"/>
      <c r="L4286" s="118"/>
    </row>
    <row r="4287" spans="1:12">
      <c r="A4287" s="118"/>
      <c r="B4287" s="118"/>
      <c r="C4287" s="118"/>
      <c r="D4287" s="118"/>
      <c r="E4287" s="118"/>
      <c r="F4287" s="118"/>
      <c r="G4287" s="118"/>
      <c r="H4287" s="118"/>
      <c r="I4287" s="118"/>
      <c r="J4287" s="118"/>
      <c r="K4287" s="118"/>
      <c r="L4287" s="118"/>
    </row>
    <row r="4288" spans="1:12">
      <c r="A4288" s="118"/>
      <c r="B4288" s="118"/>
      <c r="C4288" s="118"/>
      <c r="D4288" s="118"/>
      <c r="E4288" s="118"/>
      <c r="F4288" s="118"/>
      <c r="G4288" s="118"/>
      <c r="H4288" s="118"/>
      <c r="I4288" s="118"/>
      <c r="J4288" s="118"/>
      <c r="K4288" s="118"/>
      <c r="L4288" s="118"/>
    </row>
    <row r="4289" spans="1:12">
      <c r="A4289" s="118"/>
      <c r="B4289" s="118"/>
      <c r="C4289" s="118"/>
      <c r="D4289" s="118"/>
      <c r="E4289" s="118"/>
      <c r="F4289" s="118"/>
      <c r="G4289" s="118"/>
      <c r="H4289" s="118"/>
      <c r="I4289" s="118"/>
      <c r="J4289" s="118"/>
      <c r="K4289" s="118"/>
      <c r="L4289" s="118"/>
    </row>
    <row r="4290" spans="1:12">
      <c r="A4290" s="118"/>
      <c r="B4290" s="118"/>
      <c r="C4290" s="118"/>
      <c r="D4290" s="118"/>
      <c r="E4290" s="118"/>
      <c r="F4290" s="118"/>
      <c r="G4290" s="118"/>
      <c r="H4290" s="118"/>
      <c r="I4290" s="118"/>
      <c r="J4290" s="118"/>
      <c r="K4290" s="118"/>
      <c r="L4290" s="118"/>
    </row>
    <row r="4291" spans="1:12">
      <c r="A4291" s="118"/>
      <c r="B4291" s="118"/>
      <c r="C4291" s="118"/>
      <c r="D4291" s="118"/>
      <c r="E4291" s="118"/>
      <c r="F4291" s="118"/>
      <c r="G4291" s="118"/>
      <c r="H4291" s="118"/>
      <c r="I4291" s="118"/>
      <c r="J4291" s="118"/>
      <c r="K4291" s="118"/>
      <c r="L4291" s="118"/>
    </row>
    <row r="4292" spans="1:12">
      <c r="A4292" s="118"/>
      <c r="B4292" s="118"/>
      <c r="C4292" s="118"/>
      <c r="D4292" s="118"/>
      <c r="E4292" s="118"/>
      <c r="F4292" s="118"/>
      <c r="G4292" s="118"/>
      <c r="H4292" s="118"/>
      <c r="I4292" s="118"/>
      <c r="J4292" s="118"/>
      <c r="K4292" s="118"/>
      <c r="L4292" s="118"/>
    </row>
    <row r="4293" spans="1:12">
      <c r="A4293" s="118"/>
      <c r="B4293" s="118"/>
      <c r="C4293" s="118"/>
      <c r="D4293" s="118"/>
      <c r="E4293" s="118"/>
      <c r="F4293" s="118"/>
      <c r="G4293" s="118"/>
      <c r="H4293" s="118"/>
      <c r="I4293" s="118"/>
      <c r="J4293" s="118"/>
      <c r="K4293" s="118"/>
      <c r="L4293" s="118"/>
    </row>
    <row r="4294" spans="1:12">
      <c r="A4294" s="118"/>
      <c r="B4294" s="118"/>
      <c r="C4294" s="118"/>
      <c r="D4294" s="118"/>
      <c r="E4294" s="118"/>
      <c r="F4294" s="118"/>
      <c r="G4294" s="118"/>
      <c r="H4294" s="118"/>
      <c r="I4294" s="118"/>
      <c r="J4294" s="118"/>
      <c r="K4294" s="118"/>
      <c r="L4294" s="118"/>
    </row>
    <row r="4295" spans="1:12">
      <c r="A4295" s="118"/>
      <c r="B4295" s="118"/>
      <c r="C4295" s="118"/>
      <c r="D4295" s="118"/>
      <c r="E4295" s="118"/>
      <c r="F4295" s="118"/>
      <c r="G4295" s="118"/>
      <c r="H4295" s="118"/>
      <c r="I4295" s="118"/>
      <c r="J4295" s="118"/>
      <c r="K4295" s="118"/>
      <c r="L4295" s="118"/>
    </row>
    <row r="4296" spans="1:12">
      <c r="A4296" s="118"/>
      <c r="B4296" s="118"/>
      <c r="C4296" s="118"/>
      <c r="D4296" s="118"/>
      <c r="E4296" s="118"/>
      <c r="F4296" s="118"/>
      <c r="G4296" s="118"/>
      <c r="H4296" s="118"/>
      <c r="I4296" s="118"/>
      <c r="J4296" s="118"/>
      <c r="K4296" s="118"/>
      <c r="L4296" s="118"/>
    </row>
    <row r="4297" spans="1:12">
      <c r="A4297" s="118"/>
      <c r="B4297" s="118"/>
      <c r="C4297" s="118"/>
      <c r="D4297" s="118"/>
      <c r="E4297" s="118"/>
      <c r="F4297" s="118"/>
      <c r="G4297" s="118"/>
      <c r="H4297" s="118"/>
      <c r="I4297" s="118"/>
      <c r="J4297" s="118"/>
      <c r="K4297" s="118"/>
      <c r="L4297" s="118"/>
    </row>
    <row r="4298" spans="1:12">
      <c r="A4298" s="118"/>
      <c r="B4298" s="118"/>
      <c r="C4298" s="118"/>
      <c r="D4298" s="118"/>
      <c r="E4298" s="118"/>
      <c r="F4298" s="118"/>
      <c r="G4298" s="118"/>
      <c r="H4298" s="118"/>
      <c r="I4298" s="118"/>
      <c r="J4298" s="118"/>
      <c r="K4298" s="118"/>
      <c r="L4298" s="118"/>
    </row>
    <row r="4299" spans="1:12">
      <c r="A4299" s="118"/>
      <c r="B4299" s="118"/>
      <c r="C4299" s="118"/>
      <c r="D4299" s="118"/>
      <c r="E4299" s="118"/>
      <c r="F4299" s="118"/>
      <c r="G4299" s="118"/>
      <c r="H4299" s="118"/>
      <c r="I4299" s="118"/>
      <c r="J4299" s="118"/>
      <c r="K4299" s="118"/>
      <c r="L4299" s="118"/>
    </row>
    <row r="4300" spans="1:12">
      <c r="A4300" s="118"/>
      <c r="B4300" s="118"/>
      <c r="C4300" s="118"/>
      <c r="D4300" s="118"/>
      <c r="E4300" s="118"/>
      <c r="F4300" s="118"/>
      <c r="G4300" s="118"/>
      <c r="H4300" s="118"/>
      <c r="I4300" s="118"/>
      <c r="J4300" s="118"/>
      <c r="K4300" s="118"/>
      <c r="L4300" s="118"/>
    </row>
    <row r="4301" spans="1:12">
      <c r="A4301" s="118"/>
      <c r="B4301" s="118"/>
      <c r="C4301" s="118"/>
      <c r="D4301" s="118"/>
      <c r="E4301" s="118"/>
      <c r="F4301" s="118"/>
      <c r="G4301" s="118"/>
      <c r="H4301" s="118"/>
      <c r="I4301" s="118"/>
      <c r="J4301" s="118"/>
      <c r="K4301" s="118"/>
      <c r="L4301" s="118"/>
    </row>
    <row r="4302" spans="1:12">
      <c r="A4302" s="118"/>
      <c r="B4302" s="118"/>
      <c r="C4302" s="118"/>
      <c r="D4302" s="118"/>
      <c r="E4302" s="118"/>
      <c r="F4302" s="118"/>
      <c r="G4302" s="118"/>
      <c r="H4302" s="118"/>
      <c r="I4302" s="118"/>
      <c r="J4302" s="118"/>
      <c r="K4302" s="118"/>
      <c r="L4302" s="118"/>
    </row>
    <row r="4303" spans="1:12">
      <c r="A4303" s="118"/>
      <c r="B4303" s="118"/>
      <c r="C4303" s="118"/>
      <c r="D4303" s="118"/>
      <c r="E4303" s="118"/>
      <c r="F4303" s="118"/>
      <c r="G4303" s="118"/>
      <c r="H4303" s="118"/>
      <c r="I4303" s="118"/>
      <c r="J4303" s="118"/>
      <c r="K4303" s="118"/>
      <c r="L4303" s="118"/>
    </row>
    <row r="4304" spans="1:12">
      <c r="A4304" s="118"/>
      <c r="B4304" s="118"/>
      <c r="C4304" s="118"/>
      <c r="D4304" s="118"/>
      <c r="E4304" s="118"/>
      <c r="F4304" s="118"/>
      <c r="G4304" s="118"/>
      <c r="H4304" s="118"/>
      <c r="I4304" s="118"/>
      <c r="J4304" s="118"/>
      <c r="K4304" s="118"/>
      <c r="L4304" s="118"/>
    </row>
    <row r="4305" spans="1:12">
      <c r="A4305" s="118"/>
      <c r="B4305" s="118"/>
      <c r="C4305" s="118"/>
      <c r="D4305" s="118"/>
      <c r="E4305" s="118"/>
      <c r="F4305" s="118"/>
      <c r="G4305" s="118"/>
      <c r="H4305" s="118"/>
      <c r="I4305" s="118"/>
      <c r="J4305" s="118"/>
      <c r="K4305" s="118"/>
      <c r="L4305" s="118"/>
    </row>
    <row r="4306" spans="1:12">
      <c r="A4306" s="118"/>
      <c r="B4306" s="118"/>
      <c r="C4306" s="118"/>
      <c r="D4306" s="118"/>
      <c r="E4306" s="118"/>
      <c r="F4306" s="118"/>
      <c r="G4306" s="118"/>
      <c r="H4306" s="118"/>
      <c r="I4306" s="118"/>
      <c r="J4306" s="118"/>
      <c r="K4306" s="118"/>
      <c r="L4306" s="118"/>
    </row>
    <row r="4307" spans="1:12">
      <c r="A4307" s="118"/>
      <c r="B4307" s="118"/>
      <c r="C4307" s="118"/>
      <c r="D4307" s="118"/>
      <c r="E4307" s="118"/>
      <c r="F4307" s="118"/>
      <c r="G4307" s="118"/>
      <c r="H4307" s="118"/>
      <c r="I4307" s="118"/>
      <c r="J4307" s="118"/>
      <c r="K4307" s="118"/>
      <c r="L4307" s="118"/>
    </row>
    <row r="4308" spans="1:12">
      <c r="A4308" s="118"/>
      <c r="B4308" s="118"/>
      <c r="C4308" s="118"/>
      <c r="D4308" s="118"/>
      <c r="E4308" s="118"/>
      <c r="F4308" s="118"/>
      <c r="G4308" s="118"/>
      <c r="H4308" s="118"/>
      <c r="I4308" s="118"/>
      <c r="J4308" s="118"/>
      <c r="K4308" s="118"/>
      <c r="L4308" s="118"/>
    </row>
    <row r="4309" spans="1:12">
      <c r="A4309" s="118"/>
      <c r="B4309" s="118"/>
      <c r="C4309" s="118"/>
      <c r="D4309" s="118"/>
      <c r="E4309" s="118"/>
      <c r="F4309" s="118"/>
      <c r="G4309" s="118"/>
      <c r="H4309" s="118"/>
      <c r="I4309" s="118"/>
      <c r="J4309" s="118"/>
      <c r="K4309" s="118"/>
      <c r="L4309" s="118"/>
    </row>
    <row r="4310" spans="1:12">
      <c r="A4310" s="118"/>
      <c r="B4310" s="118"/>
      <c r="C4310" s="118"/>
      <c r="D4310" s="118"/>
      <c r="E4310" s="118"/>
      <c r="F4310" s="118"/>
      <c r="G4310" s="118"/>
      <c r="H4310" s="118"/>
      <c r="I4310" s="118"/>
      <c r="J4310" s="118"/>
      <c r="K4310" s="118"/>
      <c r="L4310" s="118"/>
    </row>
    <row r="4311" spans="1:12">
      <c r="A4311" s="118"/>
      <c r="B4311" s="118"/>
      <c r="C4311" s="118"/>
      <c r="D4311" s="118"/>
      <c r="E4311" s="118"/>
      <c r="F4311" s="118"/>
      <c r="G4311" s="118"/>
      <c r="H4311" s="118"/>
      <c r="I4311" s="118"/>
      <c r="J4311" s="118"/>
      <c r="K4311" s="118"/>
      <c r="L4311" s="118"/>
    </row>
    <row r="4312" spans="1:12">
      <c r="A4312" s="118"/>
      <c r="B4312" s="118"/>
      <c r="C4312" s="118"/>
      <c r="D4312" s="118"/>
      <c r="E4312" s="118"/>
      <c r="F4312" s="118"/>
      <c r="G4312" s="118"/>
      <c r="H4312" s="118"/>
      <c r="I4312" s="118"/>
      <c r="J4312" s="118"/>
      <c r="K4312" s="118"/>
      <c r="L4312" s="118"/>
    </row>
    <row r="4313" spans="1:12">
      <c r="A4313" s="118"/>
      <c r="B4313" s="118"/>
      <c r="C4313" s="118"/>
      <c r="D4313" s="118"/>
      <c r="E4313" s="118"/>
      <c r="F4313" s="118"/>
      <c r="G4313" s="118"/>
      <c r="H4313" s="118"/>
      <c r="I4313" s="118"/>
      <c r="J4313" s="118"/>
      <c r="K4313" s="118"/>
      <c r="L4313" s="118"/>
    </row>
    <row r="4314" spans="1:12">
      <c r="A4314" s="118"/>
      <c r="B4314" s="118"/>
      <c r="C4314" s="118"/>
      <c r="D4314" s="118"/>
      <c r="E4314" s="118"/>
      <c r="F4314" s="118"/>
      <c r="G4314" s="118"/>
      <c r="H4314" s="118"/>
      <c r="I4314" s="118"/>
      <c r="J4314" s="118"/>
      <c r="K4314" s="118"/>
      <c r="L4314" s="118"/>
    </row>
    <row r="4315" spans="1:12">
      <c r="A4315" s="118"/>
      <c r="B4315" s="118"/>
      <c r="C4315" s="118"/>
      <c r="D4315" s="118"/>
      <c r="E4315" s="118"/>
      <c r="F4315" s="118"/>
      <c r="G4315" s="118"/>
      <c r="H4315" s="118"/>
      <c r="I4315" s="118"/>
      <c r="J4315" s="118"/>
      <c r="K4315" s="118"/>
      <c r="L4315" s="118"/>
    </row>
    <row r="4316" spans="1:12">
      <c r="A4316" s="118"/>
      <c r="B4316" s="118"/>
      <c r="C4316" s="118"/>
      <c r="D4316" s="118"/>
      <c r="E4316" s="118"/>
      <c r="F4316" s="118"/>
      <c r="G4316" s="118"/>
      <c r="H4316" s="118"/>
      <c r="I4316" s="118"/>
      <c r="J4316" s="118"/>
      <c r="K4316" s="118"/>
      <c r="L4316" s="118"/>
    </row>
    <row r="4317" spans="1:12">
      <c r="A4317" s="118"/>
      <c r="B4317" s="118"/>
      <c r="C4317" s="118"/>
      <c r="D4317" s="118"/>
      <c r="E4317" s="118"/>
      <c r="F4317" s="118"/>
      <c r="G4317" s="118"/>
      <c r="H4317" s="118"/>
      <c r="I4317" s="118"/>
      <c r="J4317" s="118"/>
      <c r="K4317" s="118"/>
      <c r="L4317" s="118"/>
    </row>
    <row r="4318" spans="1:12">
      <c r="A4318" s="118"/>
      <c r="B4318" s="118"/>
      <c r="C4318" s="118"/>
      <c r="D4318" s="118"/>
      <c r="E4318" s="118"/>
      <c r="F4318" s="118"/>
      <c r="G4318" s="118"/>
      <c r="H4318" s="118"/>
      <c r="I4318" s="118"/>
      <c r="J4318" s="118"/>
      <c r="K4318" s="118"/>
      <c r="L4318" s="118"/>
    </row>
    <row r="4319" spans="1:12">
      <c r="A4319" s="118"/>
      <c r="B4319" s="118"/>
      <c r="C4319" s="118"/>
      <c r="D4319" s="118"/>
      <c r="E4319" s="118"/>
      <c r="F4319" s="118"/>
      <c r="G4319" s="118"/>
      <c r="H4319" s="118"/>
      <c r="I4319" s="118"/>
      <c r="J4319" s="118"/>
      <c r="K4319" s="118"/>
      <c r="L4319" s="118"/>
    </row>
    <row r="4320" spans="1:12">
      <c r="A4320" s="118"/>
      <c r="B4320" s="118"/>
      <c r="C4320" s="118"/>
      <c r="D4320" s="118"/>
      <c r="E4320" s="118"/>
      <c r="F4320" s="118"/>
      <c r="G4320" s="118"/>
      <c r="H4320" s="118"/>
      <c r="I4320" s="118"/>
      <c r="J4320" s="118"/>
      <c r="K4320" s="118"/>
      <c r="L4320" s="118"/>
    </row>
    <row r="4321" spans="1:12">
      <c r="A4321" s="118"/>
      <c r="B4321" s="118"/>
      <c r="C4321" s="118"/>
      <c r="D4321" s="118"/>
      <c r="E4321" s="118"/>
      <c r="F4321" s="118"/>
      <c r="G4321" s="118"/>
      <c r="H4321" s="118"/>
      <c r="I4321" s="118"/>
      <c r="J4321" s="118"/>
      <c r="K4321" s="118"/>
      <c r="L4321" s="118"/>
    </row>
    <row r="4322" spans="1:12">
      <c r="A4322" s="118"/>
      <c r="B4322" s="118"/>
      <c r="C4322" s="118"/>
      <c r="D4322" s="118"/>
      <c r="E4322" s="118"/>
      <c r="F4322" s="118"/>
      <c r="G4322" s="118"/>
      <c r="H4322" s="118"/>
      <c r="I4322" s="118"/>
      <c r="J4322" s="118"/>
      <c r="K4322" s="118"/>
      <c r="L4322" s="118"/>
    </row>
    <row r="4323" spans="1:12">
      <c r="A4323" s="118"/>
      <c r="B4323" s="118"/>
      <c r="C4323" s="118"/>
      <c r="D4323" s="118"/>
      <c r="E4323" s="118"/>
      <c r="F4323" s="118"/>
      <c r="G4323" s="118"/>
      <c r="H4323" s="118"/>
      <c r="I4323" s="118"/>
      <c r="J4323" s="118"/>
      <c r="K4323" s="118"/>
      <c r="L4323" s="118"/>
    </row>
    <row r="4324" spans="1:12">
      <c r="A4324" s="118"/>
      <c r="B4324" s="118"/>
      <c r="C4324" s="118"/>
      <c r="D4324" s="118"/>
      <c r="E4324" s="118"/>
      <c r="F4324" s="118"/>
      <c r="G4324" s="118"/>
      <c r="H4324" s="118"/>
      <c r="I4324" s="118"/>
      <c r="J4324" s="118"/>
      <c r="K4324" s="118"/>
      <c r="L4324" s="118"/>
    </row>
    <row r="4325" spans="1:12">
      <c r="A4325" s="118"/>
      <c r="B4325" s="118"/>
      <c r="C4325" s="118"/>
      <c r="D4325" s="118"/>
      <c r="E4325" s="118"/>
      <c r="F4325" s="118"/>
      <c r="G4325" s="118"/>
      <c r="H4325" s="118"/>
      <c r="I4325" s="118"/>
      <c r="J4325" s="118"/>
      <c r="K4325" s="118"/>
      <c r="L4325" s="118"/>
    </row>
    <row r="4326" spans="1:12">
      <c r="A4326" s="118"/>
      <c r="B4326" s="118"/>
      <c r="C4326" s="118"/>
      <c r="D4326" s="118"/>
      <c r="E4326" s="118"/>
      <c r="F4326" s="118"/>
      <c r="G4326" s="118"/>
      <c r="H4326" s="118"/>
      <c r="I4326" s="118"/>
      <c r="J4326" s="118"/>
      <c r="K4326" s="118"/>
      <c r="L4326" s="118"/>
    </row>
    <row r="4327" spans="1:12">
      <c r="A4327" s="118"/>
      <c r="B4327" s="118"/>
      <c r="C4327" s="118"/>
      <c r="D4327" s="118"/>
      <c r="E4327" s="118"/>
      <c r="F4327" s="118"/>
      <c r="G4327" s="118"/>
      <c r="H4327" s="118"/>
      <c r="I4327" s="118"/>
      <c r="J4327" s="118"/>
      <c r="K4327" s="118"/>
      <c r="L4327" s="118"/>
    </row>
    <row r="4328" spans="1:12">
      <c r="A4328" s="118"/>
      <c r="B4328" s="118"/>
      <c r="C4328" s="118"/>
      <c r="D4328" s="118"/>
      <c r="E4328" s="118"/>
      <c r="F4328" s="118"/>
      <c r="G4328" s="118"/>
      <c r="H4328" s="118"/>
      <c r="I4328" s="118"/>
      <c r="J4328" s="118"/>
      <c r="K4328" s="118"/>
      <c r="L4328" s="118"/>
    </row>
    <row r="4329" spans="1:12">
      <c r="A4329" s="118"/>
      <c r="B4329" s="118"/>
      <c r="C4329" s="118"/>
      <c r="D4329" s="118"/>
      <c r="E4329" s="118"/>
      <c r="F4329" s="118"/>
      <c r="G4329" s="118"/>
      <c r="H4329" s="118"/>
      <c r="I4329" s="118"/>
      <c r="J4329" s="118"/>
      <c r="K4329" s="118"/>
      <c r="L4329" s="118"/>
    </row>
    <row r="4330" spans="1:12">
      <c r="A4330" s="118"/>
      <c r="B4330" s="118"/>
      <c r="C4330" s="118"/>
      <c r="D4330" s="118"/>
      <c r="E4330" s="118"/>
      <c r="F4330" s="118"/>
      <c r="G4330" s="118"/>
      <c r="H4330" s="118"/>
      <c r="I4330" s="118"/>
      <c r="J4330" s="118"/>
      <c r="K4330" s="118"/>
      <c r="L4330" s="118"/>
    </row>
    <row r="4331" spans="1:12">
      <c r="A4331" s="118"/>
      <c r="B4331" s="118"/>
      <c r="C4331" s="118"/>
      <c r="D4331" s="118"/>
      <c r="E4331" s="118"/>
      <c r="F4331" s="118"/>
      <c r="G4331" s="118"/>
      <c r="H4331" s="118"/>
      <c r="I4331" s="118"/>
      <c r="J4331" s="118"/>
      <c r="K4331" s="118"/>
      <c r="L4331" s="118"/>
    </row>
    <row r="4332" spans="1:12">
      <c r="A4332" s="118"/>
      <c r="B4332" s="118"/>
      <c r="C4332" s="118"/>
      <c r="D4332" s="118"/>
      <c r="E4332" s="118"/>
      <c r="F4332" s="118"/>
      <c r="G4332" s="118"/>
      <c r="H4332" s="118"/>
      <c r="I4332" s="118"/>
      <c r="J4332" s="118"/>
      <c r="K4332" s="118"/>
      <c r="L4332" s="118"/>
    </row>
    <row r="4333" spans="1:12">
      <c r="A4333" s="118"/>
      <c r="B4333" s="118"/>
      <c r="C4333" s="118"/>
      <c r="D4333" s="118"/>
      <c r="E4333" s="118"/>
      <c r="F4333" s="118"/>
      <c r="G4333" s="118"/>
      <c r="H4333" s="118"/>
      <c r="I4333" s="118"/>
      <c r="J4333" s="118"/>
      <c r="K4333" s="118"/>
      <c r="L4333" s="118"/>
    </row>
    <row r="4334" spans="1:12">
      <c r="A4334" s="118"/>
      <c r="B4334" s="118"/>
      <c r="C4334" s="118"/>
      <c r="D4334" s="118"/>
      <c r="E4334" s="118"/>
      <c r="F4334" s="118"/>
      <c r="G4334" s="118"/>
      <c r="H4334" s="118"/>
      <c r="I4334" s="118"/>
      <c r="J4334" s="118"/>
      <c r="K4334" s="118"/>
      <c r="L4334" s="118"/>
    </row>
    <row r="4335" spans="1:12">
      <c r="A4335" s="118"/>
      <c r="B4335" s="118"/>
      <c r="C4335" s="118"/>
      <c r="D4335" s="118"/>
      <c r="E4335" s="118"/>
      <c r="F4335" s="118"/>
      <c r="G4335" s="118"/>
      <c r="H4335" s="118"/>
      <c r="I4335" s="118"/>
      <c r="J4335" s="118"/>
      <c r="K4335" s="118"/>
      <c r="L4335" s="118"/>
    </row>
    <row r="4336" spans="1:12">
      <c r="A4336" s="118"/>
      <c r="B4336" s="118"/>
      <c r="C4336" s="118"/>
      <c r="D4336" s="118"/>
      <c r="E4336" s="118"/>
      <c r="F4336" s="118"/>
      <c r="G4336" s="118"/>
      <c r="H4336" s="118"/>
      <c r="I4336" s="118"/>
      <c r="J4336" s="118"/>
      <c r="K4336" s="118"/>
      <c r="L4336" s="118"/>
    </row>
    <row r="4337" spans="1:12">
      <c r="A4337" s="118"/>
      <c r="B4337" s="118"/>
      <c r="C4337" s="118"/>
      <c r="D4337" s="118"/>
      <c r="E4337" s="118"/>
      <c r="F4337" s="118"/>
      <c r="G4337" s="118"/>
      <c r="H4337" s="118"/>
      <c r="I4337" s="118"/>
      <c r="J4337" s="118"/>
      <c r="K4337" s="118"/>
      <c r="L4337" s="118"/>
    </row>
    <row r="4338" spans="1:12">
      <c r="A4338" s="118"/>
      <c r="B4338" s="118"/>
      <c r="C4338" s="118"/>
      <c r="D4338" s="118"/>
      <c r="E4338" s="118"/>
      <c r="F4338" s="118"/>
      <c r="G4338" s="118"/>
      <c r="H4338" s="118"/>
      <c r="I4338" s="118"/>
      <c r="J4338" s="118"/>
      <c r="K4338" s="118"/>
      <c r="L4338" s="118"/>
    </row>
    <row r="4339" spans="1:12">
      <c r="A4339" s="118"/>
      <c r="B4339" s="118"/>
      <c r="C4339" s="118"/>
      <c r="D4339" s="118"/>
      <c r="E4339" s="118"/>
      <c r="F4339" s="118"/>
      <c r="G4339" s="118"/>
      <c r="H4339" s="118"/>
      <c r="I4339" s="118"/>
      <c r="J4339" s="118"/>
      <c r="K4339" s="118"/>
      <c r="L4339" s="118"/>
    </row>
    <row r="4340" spans="1:12">
      <c r="A4340" s="118"/>
      <c r="B4340" s="118"/>
      <c r="C4340" s="118"/>
      <c r="D4340" s="118"/>
      <c r="E4340" s="118"/>
      <c r="F4340" s="118"/>
      <c r="G4340" s="118"/>
      <c r="H4340" s="118"/>
      <c r="I4340" s="118"/>
      <c r="J4340" s="118"/>
      <c r="K4340" s="118"/>
      <c r="L4340" s="118"/>
    </row>
    <row r="4341" spans="1:12">
      <c r="A4341" s="118"/>
      <c r="B4341" s="118"/>
      <c r="C4341" s="118"/>
      <c r="D4341" s="118"/>
      <c r="E4341" s="118"/>
      <c r="F4341" s="118"/>
      <c r="G4341" s="118"/>
      <c r="H4341" s="118"/>
      <c r="I4341" s="118"/>
      <c r="J4341" s="118"/>
      <c r="K4341" s="118"/>
      <c r="L4341" s="118"/>
    </row>
    <row r="4342" spans="1:12">
      <c r="A4342" s="118"/>
      <c r="B4342" s="118"/>
      <c r="C4342" s="118"/>
      <c r="D4342" s="118"/>
      <c r="E4342" s="118"/>
      <c r="F4342" s="118"/>
      <c r="G4342" s="118"/>
      <c r="H4342" s="118"/>
      <c r="I4342" s="118"/>
      <c r="J4342" s="118"/>
      <c r="K4342" s="118"/>
      <c r="L4342" s="118"/>
    </row>
    <row r="4343" spans="1:12">
      <c r="A4343" s="118"/>
      <c r="B4343" s="118"/>
      <c r="C4343" s="118"/>
      <c r="D4343" s="118"/>
      <c r="E4343" s="118"/>
      <c r="F4343" s="118"/>
      <c r="G4343" s="118"/>
      <c r="H4343" s="118"/>
      <c r="I4343" s="118"/>
      <c r="J4343" s="118"/>
      <c r="K4343" s="118"/>
      <c r="L4343" s="118"/>
    </row>
    <row r="4344" spans="1:12">
      <c r="A4344" s="118"/>
      <c r="B4344" s="118"/>
      <c r="C4344" s="118"/>
      <c r="D4344" s="118"/>
      <c r="E4344" s="118"/>
      <c r="F4344" s="118"/>
      <c r="G4344" s="118"/>
      <c r="H4344" s="118"/>
      <c r="I4344" s="118"/>
      <c r="J4344" s="118"/>
      <c r="K4344" s="118"/>
      <c r="L4344" s="118"/>
    </row>
    <row r="4345" spans="1:12">
      <c r="A4345" s="118"/>
      <c r="B4345" s="118"/>
      <c r="C4345" s="118"/>
      <c r="D4345" s="118"/>
      <c r="E4345" s="118"/>
      <c r="F4345" s="118"/>
      <c r="G4345" s="118"/>
      <c r="H4345" s="118"/>
      <c r="I4345" s="118"/>
      <c r="J4345" s="118"/>
      <c r="K4345" s="118"/>
      <c r="L4345" s="118"/>
    </row>
    <row r="4346" spans="1:12">
      <c r="A4346" s="118"/>
      <c r="B4346" s="118"/>
      <c r="C4346" s="118"/>
      <c r="D4346" s="118"/>
      <c r="E4346" s="118"/>
      <c r="F4346" s="118"/>
      <c r="G4346" s="118"/>
      <c r="H4346" s="118"/>
      <c r="I4346" s="118"/>
      <c r="J4346" s="118"/>
      <c r="K4346" s="118"/>
      <c r="L4346" s="118"/>
    </row>
    <row r="4347" spans="1:12">
      <c r="A4347" s="118"/>
      <c r="B4347" s="118"/>
      <c r="C4347" s="118"/>
      <c r="D4347" s="118"/>
      <c r="E4347" s="118"/>
      <c r="F4347" s="118"/>
      <c r="G4347" s="118"/>
      <c r="H4347" s="118"/>
      <c r="I4347" s="118"/>
      <c r="J4347" s="118"/>
      <c r="K4347" s="118"/>
      <c r="L4347" s="118"/>
    </row>
    <row r="4348" spans="1:12">
      <c r="A4348" s="118"/>
      <c r="B4348" s="118"/>
      <c r="C4348" s="118"/>
      <c r="D4348" s="118"/>
      <c r="E4348" s="118"/>
      <c r="F4348" s="118"/>
      <c r="G4348" s="118"/>
      <c r="H4348" s="118"/>
      <c r="I4348" s="118"/>
      <c r="J4348" s="118"/>
      <c r="K4348" s="118"/>
      <c r="L4348" s="118"/>
    </row>
    <row r="4349" spans="1:12">
      <c r="A4349" s="118"/>
      <c r="B4349" s="118"/>
      <c r="C4349" s="118"/>
      <c r="D4349" s="118"/>
      <c r="E4349" s="118"/>
      <c r="F4349" s="118"/>
      <c r="G4349" s="118"/>
      <c r="H4349" s="118"/>
      <c r="I4349" s="118"/>
      <c r="J4349" s="118"/>
      <c r="K4349" s="118"/>
      <c r="L4349" s="118"/>
    </row>
    <row r="4350" spans="1:12">
      <c r="A4350" s="118"/>
      <c r="B4350" s="118"/>
      <c r="C4350" s="118"/>
      <c r="D4350" s="118"/>
      <c r="E4350" s="118"/>
      <c r="F4350" s="118"/>
      <c r="G4350" s="118"/>
      <c r="H4350" s="118"/>
      <c r="I4350" s="118"/>
      <c r="J4350" s="118"/>
      <c r="K4350" s="118"/>
      <c r="L4350" s="118"/>
    </row>
    <row r="4351" spans="1:12">
      <c r="A4351" s="118"/>
      <c r="B4351" s="118"/>
      <c r="C4351" s="118"/>
      <c r="D4351" s="118"/>
      <c r="E4351" s="118"/>
      <c r="F4351" s="118"/>
      <c r="G4351" s="118"/>
      <c r="H4351" s="118"/>
      <c r="I4351" s="118"/>
      <c r="J4351" s="118"/>
      <c r="K4351" s="118"/>
      <c r="L4351" s="118"/>
    </row>
    <row r="4352" spans="1:12">
      <c r="A4352" s="118"/>
      <c r="B4352" s="118"/>
      <c r="C4352" s="118"/>
      <c r="D4352" s="118"/>
      <c r="E4352" s="118"/>
      <c r="F4352" s="118"/>
      <c r="G4352" s="118"/>
      <c r="H4352" s="118"/>
      <c r="I4352" s="118"/>
      <c r="J4352" s="118"/>
      <c r="K4352" s="118"/>
      <c r="L4352" s="118"/>
    </row>
    <row r="4353" spans="1:12">
      <c r="A4353" s="118"/>
      <c r="B4353" s="118"/>
      <c r="C4353" s="118"/>
      <c r="D4353" s="118"/>
      <c r="E4353" s="118"/>
      <c r="F4353" s="118"/>
      <c r="G4353" s="118"/>
      <c r="H4353" s="118"/>
      <c r="I4353" s="118"/>
      <c r="J4353" s="118"/>
      <c r="K4353" s="118"/>
      <c r="L4353" s="118"/>
    </row>
    <row r="4354" spans="1:12">
      <c r="A4354" s="118"/>
      <c r="B4354" s="118"/>
      <c r="C4354" s="118"/>
      <c r="D4354" s="118"/>
      <c r="E4354" s="118"/>
      <c r="F4354" s="118"/>
      <c r="G4354" s="118"/>
      <c r="H4354" s="118"/>
      <c r="I4354" s="118"/>
      <c r="J4354" s="118"/>
      <c r="K4354" s="118"/>
      <c r="L4354" s="118"/>
    </row>
    <row r="4355" spans="1:12">
      <c r="A4355" s="118"/>
      <c r="B4355" s="118"/>
      <c r="C4355" s="118"/>
      <c r="D4355" s="118"/>
      <c r="E4355" s="118"/>
      <c r="F4355" s="118"/>
      <c r="G4355" s="118"/>
      <c r="H4355" s="118"/>
      <c r="I4355" s="118"/>
      <c r="J4355" s="118"/>
      <c r="K4355" s="118"/>
      <c r="L4355" s="118"/>
    </row>
    <row r="4356" spans="1:12">
      <c r="A4356" s="118"/>
      <c r="B4356" s="118"/>
      <c r="C4356" s="118"/>
      <c r="D4356" s="118"/>
      <c r="E4356" s="118"/>
      <c r="F4356" s="118"/>
      <c r="G4356" s="118"/>
      <c r="H4356" s="118"/>
      <c r="I4356" s="118"/>
      <c r="J4356" s="118"/>
      <c r="K4356" s="118"/>
      <c r="L4356" s="118"/>
    </row>
    <row r="4357" spans="1:12">
      <c r="A4357" s="118"/>
      <c r="B4357" s="118"/>
      <c r="C4357" s="118"/>
      <c r="D4357" s="118"/>
      <c r="E4357" s="118"/>
      <c r="F4357" s="118"/>
      <c r="G4357" s="118"/>
      <c r="H4357" s="118"/>
      <c r="I4357" s="118"/>
      <c r="J4357" s="118"/>
      <c r="K4357" s="118"/>
      <c r="L4357" s="118"/>
    </row>
    <row r="4358" spans="1:12">
      <c r="A4358" s="118"/>
      <c r="B4358" s="118"/>
      <c r="C4358" s="118"/>
      <c r="D4358" s="118"/>
      <c r="E4358" s="118"/>
      <c r="F4358" s="118"/>
      <c r="G4358" s="118"/>
      <c r="H4358" s="118"/>
      <c r="I4358" s="118"/>
      <c r="J4358" s="118"/>
      <c r="K4358" s="118"/>
      <c r="L4358" s="118"/>
    </row>
    <row r="4359" spans="1:12">
      <c r="A4359" s="118"/>
      <c r="B4359" s="118"/>
      <c r="C4359" s="118"/>
      <c r="D4359" s="118"/>
      <c r="E4359" s="118"/>
      <c r="F4359" s="118"/>
      <c r="G4359" s="118"/>
      <c r="H4359" s="118"/>
      <c r="I4359" s="118"/>
      <c r="J4359" s="118"/>
      <c r="K4359" s="118"/>
      <c r="L4359" s="118"/>
    </row>
    <row r="4360" spans="1:12">
      <c r="A4360" s="118"/>
      <c r="B4360" s="118"/>
      <c r="C4360" s="118"/>
      <c r="D4360" s="118"/>
      <c r="E4360" s="118"/>
      <c r="F4360" s="118"/>
      <c r="G4360" s="118"/>
      <c r="H4360" s="118"/>
      <c r="I4360" s="118"/>
      <c r="J4360" s="118"/>
      <c r="K4360" s="118"/>
      <c r="L4360" s="118"/>
    </row>
    <row r="4361" spans="1:12">
      <c r="A4361" s="118"/>
      <c r="B4361" s="118"/>
      <c r="C4361" s="118"/>
      <c r="D4361" s="118"/>
      <c r="E4361" s="118"/>
      <c r="F4361" s="118"/>
      <c r="G4361" s="118"/>
      <c r="H4361" s="118"/>
      <c r="I4361" s="118"/>
      <c r="J4361" s="118"/>
      <c r="K4361" s="118"/>
      <c r="L4361" s="118"/>
    </row>
    <row r="4362" spans="1:12">
      <c r="A4362" s="118"/>
      <c r="B4362" s="118"/>
      <c r="C4362" s="118"/>
      <c r="D4362" s="118"/>
      <c r="E4362" s="118"/>
      <c r="F4362" s="118"/>
      <c r="G4362" s="118"/>
      <c r="H4362" s="118"/>
      <c r="I4362" s="118"/>
      <c r="J4362" s="118"/>
      <c r="K4362" s="118"/>
      <c r="L4362" s="118"/>
    </row>
    <row r="4363" spans="1:12">
      <c r="A4363" s="118"/>
      <c r="B4363" s="118"/>
      <c r="C4363" s="118"/>
      <c r="D4363" s="118"/>
      <c r="E4363" s="118"/>
      <c r="F4363" s="118"/>
      <c r="G4363" s="118"/>
      <c r="H4363" s="118"/>
      <c r="I4363" s="118"/>
      <c r="J4363" s="118"/>
      <c r="K4363" s="118"/>
      <c r="L4363" s="118"/>
    </row>
    <row r="4364" spans="1:12">
      <c r="A4364" s="118"/>
      <c r="B4364" s="118"/>
      <c r="C4364" s="118"/>
      <c r="D4364" s="118"/>
      <c r="E4364" s="118"/>
      <c r="F4364" s="118"/>
      <c r="G4364" s="118"/>
      <c r="H4364" s="118"/>
      <c r="I4364" s="118"/>
      <c r="J4364" s="118"/>
      <c r="K4364" s="118"/>
      <c r="L4364" s="118"/>
    </row>
    <row r="4365" spans="1:12">
      <c r="A4365" s="118"/>
      <c r="B4365" s="118"/>
      <c r="C4365" s="118"/>
      <c r="D4365" s="118"/>
      <c r="E4365" s="118"/>
      <c r="F4365" s="118"/>
      <c r="G4365" s="118"/>
      <c r="H4365" s="118"/>
      <c r="I4365" s="118"/>
      <c r="J4365" s="118"/>
      <c r="K4365" s="118"/>
      <c r="L4365" s="118"/>
    </row>
    <row r="4366" spans="1:12">
      <c r="A4366" s="118"/>
      <c r="B4366" s="118"/>
      <c r="C4366" s="118"/>
      <c r="D4366" s="118"/>
      <c r="E4366" s="118"/>
      <c r="F4366" s="118"/>
      <c r="G4366" s="118"/>
      <c r="H4366" s="118"/>
      <c r="I4366" s="118"/>
      <c r="J4366" s="118"/>
      <c r="K4366" s="118"/>
      <c r="L4366" s="118"/>
    </row>
    <row r="4367" spans="1:12">
      <c r="A4367" s="118"/>
      <c r="B4367" s="118"/>
      <c r="C4367" s="118"/>
      <c r="D4367" s="118"/>
      <c r="E4367" s="118"/>
      <c r="F4367" s="118"/>
      <c r="G4367" s="118"/>
      <c r="H4367" s="118"/>
      <c r="I4367" s="118"/>
      <c r="J4367" s="118"/>
      <c r="K4367" s="118"/>
      <c r="L4367" s="118"/>
    </row>
    <row r="4368" spans="1:12">
      <c r="A4368" s="118"/>
      <c r="B4368" s="118"/>
      <c r="C4368" s="118"/>
      <c r="D4368" s="118"/>
      <c r="E4368" s="118"/>
      <c r="F4368" s="118"/>
      <c r="G4368" s="118"/>
      <c r="H4368" s="118"/>
      <c r="I4368" s="118"/>
      <c r="J4368" s="118"/>
      <c r="K4368" s="118"/>
      <c r="L4368" s="118"/>
    </row>
    <row r="4369" spans="1:12">
      <c r="A4369" s="118"/>
      <c r="B4369" s="118"/>
      <c r="C4369" s="118"/>
      <c r="D4369" s="118"/>
      <c r="E4369" s="118"/>
      <c r="F4369" s="118"/>
      <c r="G4369" s="118"/>
      <c r="H4369" s="118"/>
      <c r="I4369" s="118"/>
      <c r="J4369" s="118"/>
      <c r="K4369" s="118"/>
      <c r="L4369" s="118"/>
    </row>
    <row r="4370" spans="1:12">
      <c r="A4370" s="118"/>
      <c r="B4370" s="118"/>
      <c r="C4370" s="118"/>
      <c r="D4370" s="118"/>
      <c r="E4370" s="118"/>
      <c r="F4370" s="118"/>
      <c r="G4370" s="118"/>
      <c r="H4370" s="118"/>
      <c r="I4370" s="118"/>
      <c r="J4370" s="118"/>
      <c r="K4370" s="118"/>
      <c r="L4370" s="118"/>
    </row>
    <row r="4371" spans="1:12">
      <c r="A4371" s="118"/>
      <c r="B4371" s="118"/>
      <c r="C4371" s="118"/>
      <c r="D4371" s="118"/>
      <c r="E4371" s="118"/>
      <c r="F4371" s="118"/>
      <c r="G4371" s="118"/>
      <c r="H4371" s="118"/>
      <c r="I4371" s="118"/>
      <c r="J4371" s="118"/>
      <c r="K4371" s="118"/>
      <c r="L4371" s="118"/>
    </row>
    <row r="4372" spans="1:12">
      <c r="A4372" s="118"/>
      <c r="B4372" s="118"/>
      <c r="C4372" s="118"/>
      <c r="D4372" s="118"/>
      <c r="E4372" s="118"/>
      <c r="F4372" s="118"/>
      <c r="G4372" s="118"/>
      <c r="H4372" s="118"/>
      <c r="I4372" s="118"/>
      <c r="J4372" s="118"/>
      <c r="K4372" s="118"/>
      <c r="L4372" s="118"/>
    </row>
    <row r="4373" spans="1:12">
      <c r="A4373" s="118"/>
      <c r="B4373" s="118"/>
      <c r="C4373" s="118"/>
      <c r="D4373" s="118"/>
      <c r="E4373" s="118"/>
      <c r="F4373" s="118"/>
      <c r="G4373" s="118"/>
      <c r="H4373" s="118"/>
      <c r="I4373" s="118"/>
      <c r="J4373" s="118"/>
      <c r="K4373" s="118"/>
      <c r="L4373" s="118"/>
    </row>
    <row r="4374" spans="1:12">
      <c r="A4374" s="118"/>
      <c r="B4374" s="118"/>
      <c r="C4374" s="118"/>
      <c r="D4374" s="118"/>
      <c r="E4374" s="118"/>
      <c r="F4374" s="118"/>
      <c r="G4374" s="118"/>
      <c r="H4374" s="118"/>
      <c r="I4374" s="118"/>
      <c r="J4374" s="118"/>
      <c r="K4374" s="118"/>
      <c r="L4374" s="118"/>
    </row>
    <row r="4375" spans="1:12">
      <c r="A4375" s="118"/>
      <c r="B4375" s="118"/>
      <c r="C4375" s="118"/>
      <c r="D4375" s="118"/>
      <c r="E4375" s="118"/>
      <c r="F4375" s="118"/>
      <c r="G4375" s="118"/>
      <c r="H4375" s="118"/>
      <c r="I4375" s="118"/>
      <c r="J4375" s="118"/>
      <c r="K4375" s="118"/>
      <c r="L4375" s="118"/>
    </row>
    <row r="4376" spans="1:12">
      <c r="A4376" s="118"/>
      <c r="B4376" s="118"/>
      <c r="C4376" s="118"/>
      <c r="D4376" s="118"/>
      <c r="E4376" s="118"/>
      <c r="F4376" s="118"/>
      <c r="G4376" s="118"/>
      <c r="H4376" s="118"/>
      <c r="I4376" s="118"/>
      <c r="J4376" s="118"/>
      <c r="K4376" s="118"/>
      <c r="L4376" s="118"/>
    </row>
    <row r="4377" spans="1:12">
      <c r="A4377" s="118"/>
      <c r="B4377" s="118"/>
      <c r="C4377" s="118"/>
      <c r="D4377" s="118"/>
      <c r="E4377" s="118"/>
      <c r="F4377" s="118"/>
      <c r="G4377" s="118"/>
      <c r="H4377" s="118"/>
      <c r="I4377" s="118"/>
      <c r="J4377" s="118"/>
      <c r="K4377" s="118"/>
      <c r="L4377" s="118"/>
    </row>
    <row r="4378" spans="1:12">
      <c r="A4378" s="118"/>
      <c r="B4378" s="118"/>
      <c r="C4378" s="118"/>
      <c r="D4378" s="118"/>
      <c r="E4378" s="118"/>
      <c r="F4378" s="118"/>
      <c r="G4378" s="118"/>
      <c r="H4378" s="118"/>
      <c r="I4378" s="118"/>
      <c r="J4378" s="118"/>
      <c r="K4378" s="118"/>
      <c r="L4378" s="118"/>
    </row>
    <row r="4379" spans="1:12">
      <c r="A4379" s="118"/>
      <c r="B4379" s="118"/>
      <c r="C4379" s="118"/>
      <c r="D4379" s="118"/>
      <c r="E4379" s="118"/>
      <c r="F4379" s="118"/>
      <c r="G4379" s="118"/>
      <c r="H4379" s="118"/>
      <c r="I4379" s="118"/>
      <c r="J4379" s="118"/>
      <c r="K4379" s="118"/>
      <c r="L4379" s="118"/>
    </row>
    <row r="4380" spans="1:12">
      <c r="A4380" s="118"/>
      <c r="B4380" s="118"/>
      <c r="C4380" s="118"/>
      <c r="D4380" s="118"/>
      <c r="E4380" s="118"/>
      <c r="F4380" s="118"/>
      <c r="G4380" s="118"/>
      <c r="H4380" s="118"/>
      <c r="I4380" s="118"/>
      <c r="J4380" s="118"/>
      <c r="K4380" s="118"/>
      <c r="L4380" s="118"/>
    </row>
    <row r="4381" spans="1:12">
      <c r="A4381" s="118"/>
      <c r="B4381" s="118"/>
      <c r="C4381" s="118"/>
      <c r="D4381" s="118"/>
      <c r="E4381" s="118"/>
      <c r="F4381" s="118"/>
      <c r="G4381" s="118"/>
      <c r="H4381" s="118"/>
      <c r="I4381" s="118"/>
      <c r="J4381" s="118"/>
      <c r="K4381" s="118"/>
      <c r="L4381" s="118"/>
    </row>
    <row r="4382" spans="1:12">
      <c r="A4382" s="118"/>
      <c r="B4382" s="118"/>
      <c r="C4382" s="118"/>
      <c r="D4382" s="118"/>
      <c r="E4382" s="118"/>
      <c r="F4382" s="118"/>
      <c r="G4382" s="118"/>
      <c r="H4382" s="118"/>
      <c r="I4382" s="118"/>
      <c r="J4382" s="118"/>
      <c r="K4382" s="118"/>
      <c r="L4382" s="118"/>
    </row>
    <row r="4383" spans="1:12">
      <c r="A4383" s="118"/>
      <c r="B4383" s="118"/>
      <c r="C4383" s="118"/>
      <c r="D4383" s="118"/>
      <c r="E4383" s="118"/>
      <c r="F4383" s="118"/>
      <c r="G4383" s="118"/>
      <c r="H4383" s="118"/>
      <c r="I4383" s="118"/>
      <c r="J4383" s="118"/>
      <c r="K4383" s="118"/>
      <c r="L4383" s="118"/>
    </row>
    <row r="4384" spans="1:12">
      <c r="A4384" s="118"/>
      <c r="B4384" s="118"/>
      <c r="C4384" s="118"/>
      <c r="D4384" s="118"/>
      <c r="E4384" s="118"/>
      <c r="F4384" s="118"/>
      <c r="G4384" s="118"/>
      <c r="H4384" s="118"/>
      <c r="I4384" s="118"/>
      <c r="J4384" s="118"/>
      <c r="K4384" s="118"/>
      <c r="L4384" s="118"/>
    </row>
    <row r="4385" spans="1:12">
      <c r="A4385" s="118"/>
      <c r="B4385" s="118"/>
      <c r="C4385" s="118"/>
      <c r="D4385" s="118"/>
      <c r="E4385" s="118"/>
      <c r="F4385" s="118"/>
      <c r="G4385" s="118"/>
      <c r="H4385" s="118"/>
      <c r="I4385" s="118"/>
      <c r="J4385" s="118"/>
      <c r="K4385" s="118"/>
      <c r="L4385" s="118"/>
    </row>
    <row r="4386" spans="1:12">
      <c r="A4386" s="118"/>
      <c r="B4386" s="118"/>
      <c r="C4386" s="118"/>
      <c r="D4386" s="118"/>
      <c r="E4386" s="118"/>
      <c r="F4386" s="118"/>
      <c r="G4386" s="118"/>
      <c r="H4386" s="118"/>
      <c r="I4386" s="118"/>
      <c r="J4386" s="118"/>
      <c r="K4386" s="118"/>
      <c r="L4386" s="118"/>
    </row>
    <row r="4387" spans="1:12">
      <c r="A4387" s="118"/>
      <c r="B4387" s="118"/>
      <c r="C4387" s="118"/>
      <c r="D4387" s="118"/>
      <c r="E4387" s="118"/>
      <c r="F4387" s="118"/>
      <c r="G4387" s="118"/>
      <c r="H4387" s="118"/>
      <c r="I4387" s="118"/>
      <c r="J4387" s="118"/>
      <c r="K4387" s="118"/>
      <c r="L4387" s="118"/>
    </row>
    <row r="4388" spans="1:12">
      <c r="A4388" s="118"/>
      <c r="B4388" s="118"/>
      <c r="C4388" s="118"/>
      <c r="D4388" s="118"/>
      <c r="E4388" s="118"/>
      <c r="F4388" s="118"/>
      <c r="G4388" s="118"/>
      <c r="H4388" s="118"/>
      <c r="I4388" s="118"/>
      <c r="J4388" s="118"/>
      <c r="K4388" s="118"/>
      <c r="L4388" s="118"/>
    </row>
    <row r="4389" spans="1:12">
      <c r="A4389" s="118"/>
      <c r="B4389" s="118"/>
      <c r="C4389" s="118"/>
      <c r="D4389" s="118"/>
      <c r="E4389" s="118"/>
      <c r="F4389" s="118"/>
      <c r="G4389" s="118"/>
      <c r="H4389" s="118"/>
      <c r="I4389" s="118"/>
      <c r="J4389" s="118"/>
      <c r="K4389" s="118"/>
      <c r="L4389" s="118"/>
    </row>
    <row r="4390" spans="1:12">
      <c r="A4390" s="118"/>
      <c r="B4390" s="118"/>
      <c r="C4390" s="118"/>
      <c r="D4390" s="118"/>
      <c r="E4390" s="118"/>
      <c r="F4390" s="118"/>
      <c r="G4390" s="118"/>
      <c r="H4390" s="118"/>
      <c r="I4390" s="118"/>
      <c r="J4390" s="118"/>
      <c r="K4390" s="118"/>
      <c r="L4390" s="118"/>
    </row>
    <row r="4391" spans="1:12">
      <c r="A4391" s="118"/>
      <c r="B4391" s="118"/>
      <c r="C4391" s="118"/>
      <c r="D4391" s="118"/>
      <c r="E4391" s="118"/>
      <c r="F4391" s="118"/>
      <c r="G4391" s="118"/>
      <c r="H4391" s="118"/>
      <c r="I4391" s="118"/>
      <c r="J4391" s="118"/>
      <c r="K4391" s="118"/>
      <c r="L4391" s="118"/>
    </row>
    <row r="4392" spans="1:12">
      <c r="A4392" s="118"/>
      <c r="B4392" s="118"/>
      <c r="C4392" s="118"/>
      <c r="D4392" s="118"/>
      <c r="E4392" s="118"/>
      <c r="F4392" s="118"/>
      <c r="G4392" s="118"/>
      <c r="H4392" s="118"/>
      <c r="I4392" s="118"/>
      <c r="J4392" s="118"/>
      <c r="K4392" s="118"/>
      <c r="L4392" s="118"/>
    </row>
    <row r="4393" spans="1:12">
      <c r="A4393" s="118"/>
      <c r="B4393" s="118"/>
      <c r="C4393" s="118"/>
      <c r="D4393" s="118"/>
      <c r="E4393" s="118"/>
      <c r="F4393" s="118"/>
      <c r="G4393" s="118"/>
      <c r="H4393" s="118"/>
      <c r="I4393" s="118"/>
      <c r="J4393" s="118"/>
      <c r="K4393" s="118"/>
      <c r="L4393" s="118"/>
    </row>
    <row r="4394" spans="1:12">
      <c r="A4394" s="118"/>
      <c r="B4394" s="118"/>
      <c r="C4394" s="118"/>
      <c r="D4394" s="118"/>
      <c r="E4394" s="118"/>
      <c r="F4394" s="118"/>
      <c r="G4394" s="118"/>
      <c r="H4394" s="118"/>
      <c r="I4394" s="118"/>
      <c r="J4394" s="118"/>
      <c r="K4394" s="118"/>
      <c r="L4394" s="118"/>
    </row>
    <row r="4395" spans="1:12">
      <c r="A4395" s="118"/>
      <c r="B4395" s="118"/>
      <c r="C4395" s="118"/>
      <c r="D4395" s="118"/>
      <c r="E4395" s="118"/>
      <c r="F4395" s="118"/>
      <c r="G4395" s="118"/>
      <c r="H4395" s="118"/>
      <c r="I4395" s="118"/>
      <c r="J4395" s="118"/>
      <c r="K4395" s="118"/>
      <c r="L4395" s="118"/>
    </row>
    <row r="4396" spans="1:12">
      <c r="A4396" s="118"/>
      <c r="B4396" s="118"/>
      <c r="C4396" s="118"/>
      <c r="D4396" s="118"/>
      <c r="E4396" s="118"/>
      <c r="F4396" s="118"/>
      <c r="G4396" s="118"/>
      <c r="H4396" s="118"/>
      <c r="I4396" s="118"/>
      <c r="J4396" s="118"/>
      <c r="K4396" s="118"/>
      <c r="L4396" s="118"/>
    </row>
    <row r="4397" spans="1:12">
      <c r="A4397" s="118"/>
      <c r="B4397" s="118"/>
      <c r="C4397" s="118"/>
      <c r="D4397" s="118"/>
      <c r="E4397" s="118"/>
      <c r="F4397" s="118"/>
      <c r="G4397" s="118"/>
      <c r="H4397" s="118"/>
      <c r="I4397" s="118"/>
      <c r="J4397" s="118"/>
      <c r="K4397" s="118"/>
      <c r="L4397" s="118"/>
    </row>
    <row r="4398" spans="1:12">
      <c r="A4398" s="118"/>
      <c r="B4398" s="118"/>
      <c r="C4398" s="118"/>
      <c r="D4398" s="118"/>
      <c r="E4398" s="118"/>
      <c r="F4398" s="118"/>
      <c r="G4398" s="118"/>
      <c r="H4398" s="118"/>
      <c r="I4398" s="118"/>
      <c r="J4398" s="118"/>
      <c r="K4398" s="118"/>
      <c r="L4398" s="118"/>
    </row>
    <row r="4399" spans="1:12">
      <c r="A4399" s="118"/>
      <c r="B4399" s="118"/>
      <c r="C4399" s="118"/>
      <c r="D4399" s="118"/>
      <c r="E4399" s="118"/>
      <c r="F4399" s="118"/>
      <c r="G4399" s="118"/>
      <c r="H4399" s="118"/>
      <c r="I4399" s="118"/>
      <c r="J4399" s="118"/>
      <c r="K4399" s="118"/>
      <c r="L4399" s="118"/>
    </row>
    <row r="4400" spans="1:12">
      <c r="A4400" s="118"/>
      <c r="B4400" s="118"/>
      <c r="C4400" s="118"/>
      <c r="D4400" s="118"/>
      <c r="E4400" s="118"/>
      <c r="F4400" s="118"/>
      <c r="G4400" s="118"/>
      <c r="H4400" s="118"/>
      <c r="I4400" s="118"/>
      <c r="J4400" s="118"/>
      <c r="K4400" s="118"/>
      <c r="L4400" s="118"/>
    </row>
    <row r="4401" spans="1:12">
      <c r="A4401" s="118"/>
      <c r="B4401" s="118"/>
      <c r="C4401" s="118"/>
      <c r="D4401" s="118"/>
      <c r="E4401" s="118"/>
      <c r="F4401" s="118"/>
      <c r="G4401" s="118"/>
      <c r="H4401" s="118"/>
      <c r="I4401" s="118"/>
      <c r="J4401" s="118"/>
      <c r="K4401" s="118"/>
      <c r="L4401" s="118"/>
    </row>
    <row r="4402" spans="1:12">
      <c r="A4402" s="118"/>
      <c r="B4402" s="118"/>
      <c r="C4402" s="118"/>
      <c r="D4402" s="118"/>
      <c r="E4402" s="118"/>
      <c r="F4402" s="118"/>
      <c r="G4402" s="118"/>
      <c r="H4402" s="118"/>
      <c r="I4402" s="118"/>
      <c r="J4402" s="118"/>
      <c r="K4402" s="118"/>
      <c r="L4402" s="118"/>
    </row>
    <row r="4403" spans="1:12">
      <c r="A4403" s="118"/>
      <c r="B4403" s="118"/>
      <c r="C4403" s="118"/>
      <c r="D4403" s="118"/>
      <c r="E4403" s="118"/>
      <c r="F4403" s="118"/>
      <c r="G4403" s="118"/>
      <c r="H4403" s="118"/>
      <c r="I4403" s="118"/>
      <c r="J4403" s="118"/>
      <c r="K4403" s="118"/>
      <c r="L4403" s="118"/>
    </row>
    <row r="4404" spans="1:12">
      <c r="A4404" s="118"/>
      <c r="B4404" s="118"/>
      <c r="C4404" s="118"/>
      <c r="D4404" s="118"/>
      <c r="E4404" s="118"/>
      <c r="F4404" s="118"/>
      <c r="G4404" s="118"/>
      <c r="H4404" s="118"/>
      <c r="I4404" s="118"/>
      <c r="J4404" s="118"/>
      <c r="K4404" s="118"/>
      <c r="L4404" s="118"/>
    </row>
    <row r="4405" spans="1:12">
      <c r="A4405" s="118"/>
      <c r="B4405" s="118"/>
      <c r="C4405" s="118"/>
      <c r="D4405" s="118"/>
      <c r="E4405" s="118"/>
      <c r="F4405" s="118"/>
      <c r="G4405" s="118"/>
      <c r="H4405" s="118"/>
      <c r="I4405" s="118"/>
      <c r="J4405" s="118"/>
      <c r="K4405" s="118"/>
      <c r="L4405" s="118"/>
    </row>
    <row r="4406" spans="1:12">
      <c r="A4406" s="118"/>
      <c r="B4406" s="118"/>
      <c r="C4406" s="118"/>
      <c r="D4406" s="118"/>
      <c r="E4406" s="118"/>
      <c r="F4406" s="118"/>
      <c r="G4406" s="118"/>
      <c r="H4406" s="118"/>
      <c r="I4406" s="118"/>
      <c r="J4406" s="118"/>
      <c r="K4406" s="118"/>
      <c r="L4406" s="118"/>
    </row>
    <row r="4407" spans="1:12">
      <c r="A4407" s="118"/>
      <c r="B4407" s="118"/>
      <c r="C4407" s="118"/>
      <c r="D4407" s="118"/>
      <c r="E4407" s="118"/>
      <c r="F4407" s="118"/>
      <c r="G4407" s="118"/>
      <c r="H4407" s="118"/>
      <c r="I4407" s="118"/>
      <c r="J4407" s="118"/>
      <c r="K4407" s="118"/>
      <c r="L4407" s="118"/>
    </row>
    <row r="4408" spans="1:12">
      <c r="A4408" s="118"/>
      <c r="B4408" s="118"/>
      <c r="C4408" s="118"/>
      <c r="D4408" s="118"/>
      <c r="E4408" s="118"/>
      <c r="F4408" s="118"/>
      <c r="G4408" s="118"/>
      <c r="H4408" s="118"/>
      <c r="I4408" s="118"/>
      <c r="J4408" s="118"/>
      <c r="K4408" s="118"/>
      <c r="L4408" s="118"/>
    </row>
    <row r="4409" spans="1:12">
      <c r="A4409" s="118"/>
      <c r="B4409" s="118"/>
      <c r="C4409" s="118"/>
      <c r="D4409" s="118"/>
      <c r="E4409" s="118"/>
      <c r="F4409" s="118"/>
      <c r="G4409" s="118"/>
      <c r="H4409" s="118"/>
      <c r="I4409" s="118"/>
      <c r="J4409" s="118"/>
      <c r="K4409" s="118"/>
      <c r="L4409" s="118"/>
    </row>
    <row r="4410" spans="1:12">
      <c r="A4410" s="118"/>
      <c r="B4410" s="118"/>
      <c r="C4410" s="118"/>
      <c r="D4410" s="118"/>
      <c r="E4410" s="118"/>
      <c r="F4410" s="118"/>
      <c r="G4410" s="118"/>
      <c r="H4410" s="118"/>
      <c r="I4410" s="118"/>
      <c r="J4410" s="118"/>
      <c r="K4410" s="118"/>
      <c r="L4410" s="118"/>
    </row>
    <row r="4411" spans="1:12">
      <c r="A4411" s="118"/>
      <c r="B4411" s="118"/>
      <c r="C4411" s="118"/>
      <c r="D4411" s="118"/>
      <c r="E4411" s="118"/>
      <c r="F4411" s="118"/>
      <c r="G4411" s="118"/>
      <c r="H4411" s="118"/>
      <c r="I4411" s="118"/>
      <c r="J4411" s="118"/>
      <c r="K4411" s="118"/>
      <c r="L4411" s="118"/>
    </row>
    <row r="4412" spans="1:12">
      <c r="A4412" s="118"/>
      <c r="B4412" s="118"/>
      <c r="C4412" s="118"/>
      <c r="D4412" s="118"/>
      <c r="E4412" s="118"/>
      <c r="F4412" s="118"/>
      <c r="G4412" s="118"/>
      <c r="H4412" s="118"/>
      <c r="I4412" s="118"/>
      <c r="J4412" s="118"/>
      <c r="K4412" s="118"/>
      <c r="L4412" s="118"/>
    </row>
    <row r="4413" spans="1:12">
      <c r="A4413" s="118"/>
      <c r="B4413" s="118"/>
      <c r="C4413" s="118"/>
      <c r="D4413" s="118"/>
      <c r="E4413" s="118"/>
      <c r="F4413" s="118"/>
      <c r="G4413" s="118"/>
      <c r="H4413" s="118"/>
      <c r="I4413" s="118"/>
      <c r="J4413" s="118"/>
      <c r="K4413" s="118"/>
      <c r="L4413" s="118"/>
    </row>
    <row r="4414" spans="1:12">
      <c r="A4414" s="118"/>
      <c r="B4414" s="118"/>
      <c r="C4414" s="118"/>
      <c r="D4414" s="118"/>
      <c r="E4414" s="118"/>
      <c r="F4414" s="118"/>
      <c r="G4414" s="118"/>
      <c r="H4414" s="118"/>
      <c r="I4414" s="118"/>
      <c r="J4414" s="118"/>
      <c r="K4414" s="118"/>
      <c r="L4414" s="118"/>
    </row>
    <row r="4415" spans="1:12">
      <c r="A4415" s="118"/>
      <c r="B4415" s="118"/>
      <c r="C4415" s="118"/>
      <c r="D4415" s="118"/>
      <c r="E4415" s="118"/>
      <c r="F4415" s="118"/>
      <c r="G4415" s="118"/>
      <c r="H4415" s="118"/>
      <c r="I4415" s="118"/>
      <c r="J4415" s="118"/>
      <c r="K4415" s="118"/>
      <c r="L4415" s="118"/>
    </row>
    <row r="4416" spans="1:12">
      <c r="A4416" s="118"/>
      <c r="B4416" s="118"/>
      <c r="C4416" s="118"/>
      <c r="D4416" s="118"/>
      <c r="E4416" s="118"/>
      <c r="F4416" s="118"/>
      <c r="G4416" s="118"/>
      <c r="H4416" s="118"/>
      <c r="I4416" s="118"/>
      <c r="J4416" s="118"/>
      <c r="K4416" s="118"/>
      <c r="L4416" s="118"/>
    </row>
    <row r="4417" spans="1:12">
      <c r="A4417" s="118"/>
      <c r="B4417" s="118"/>
      <c r="C4417" s="118"/>
      <c r="D4417" s="118"/>
      <c r="E4417" s="118"/>
      <c r="F4417" s="118"/>
      <c r="G4417" s="118"/>
      <c r="H4417" s="118"/>
      <c r="I4417" s="118"/>
      <c r="J4417" s="118"/>
      <c r="K4417" s="118"/>
      <c r="L4417" s="118"/>
    </row>
    <row r="4418" spans="1:12">
      <c r="A4418" s="118"/>
      <c r="B4418" s="118"/>
      <c r="C4418" s="118"/>
      <c r="D4418" s="118"/>
      <c r="E4418" s="118"/>
      <c r="F4418" s="118"/>
      <c r="G4418" s="118"/>
      <c r="H4418" s="118"/>
      <c r="I4418" s="118"/>
      <c r="J4418" s="118"/>
      <c r="K4418" s="118"/>
      <c r="L4418" s="118"/>
    </row>
    <row r="4419" spans="1:12">
      <c r="A4419" s="118"/>
      <c r="B4419" s="118"/>
      <c r="C4419" s="118"/>
      <c r="D4419" s="118"/>
      <c r="E4419" s="118"/>
      <c r="F4419" s="118"/>
      <c r="G4419" s="118"/>
      <c r="H4419" s="118"/>
      <c r="I4419" s="118"/>
      <c r="J4419" s="118"/>
      <c r="K4419" s="118"/>
      <c r="L4419" s="118"/>
    </row>
    <row r="4420" spans="1:12">
      <c r="A4420" s="118"/>
      <c r="B4420" s="118"/>
      <c r="C4420" s="118"/>
      <c r="D4420" s="118"/>
      <c r="E4420" s="118"/>
      <c r="F4420" s="118"/>
      <c r="G4420" s="118"/>
      <c r="H4420" s="118"/>
      <c r="I4420" s="118"/>
      <c r="J4420" s="118"/>
      <c r="K4420" s="118"/>
      <c r="L4420" s="118"/>
    </row>
    <row r="4421" spans="1:12">
      <c r="A4421" s="118"/>
      <c r="B4421" s="118"/>
      <c r="C4421" s="118"/>
      <c r="D4421" s="118"/>
      <c r="E4421" s="118"/>
      <c r="F4421" s="118"/>
      <c r="G4421" s="118"/>
      <c r="H4421" s="118"/>
      <c r="I4421" s="118"/>
      <c r="J4421" s="118"/>
      <c r="K4421" s="118"/>
      <c r="L4421" s="118"/>
    </row>
    <row r="4422" spans="1:12">
      <c r="A4422" s="118"/>
      <c r="B4422" s="118"/>
      <c r="C4422" s="118"/>
      <c r="D4422" s="118"/>
      <c r="E4422" s="118"/>
      <c r="F4422" s="118"/>
      <c r="G4422" s="118"/>
      <c r="H4422" s="118"/>
      <c r="I4422" s="118"/>
      <c r="J4422" s="118"/>
      <c r="K4422" s="118"/>
      <c r="L4422" s="118"/>
    </row>
    <row r="4423" spans="1:12">
      <c r="A4423" s="118"/>
      <c r="B4423" s="118"/>
      <c r="C4423" s="118"/>
      <c r="D4423" s="118"/>
      <c r="E4423" s="118"/>
      <c r="F4423" s="118"/>
      <c r="G4423" s="118"/>
      <c r="H4423" s="118"/>
      <c r="I4423" s="118"/>
      <c r="J4423" s="118"/>
      <c r="K4423" s="118"/>
      <c r="L4423" s="118"/>
    </row>
    <row r="4424" spans="1:12">
      <c r="A4424" s="118"/>
      <c r="B4424" s="118"/>
      <c r="C4424" s="118"/>
      <c r="D4424" s="118"/>
      <c r="E4424" s="118"/>
      <c r="F4424" s="118"/>
      <c r="G4424" s="118"/>
      <c r="H4424" s="118"/>
      <c r="I4424" s="118"/>
      <c r="J4424" s="118"/>
      <c r="K4424" s="118"/>
      <c r="L4424" s="118"/>
    </row>
    <row r="4425" spans="1:12">
      <c r="A4425" s="118"/>
      <c r="B4425" s="118"/>
      <c r="C4425" s="118"/>
      <c r="D4425" s="118"/>
      <c r="E4425" s="118"/>
      <c r="F4425" s="118"/>
      <c r="G4425" s="118"/>
      <c r="H4425" s="118"/>
      <c r="I4425" s="118"/>
      <c r="J4425" s="118"/>
      <c r="K4425" s="118"/>
      <c r="L4425" s="118"/>
    </row>
    <row r="4426" spans="1:12">
      <c r="A4426" s="118"/>
      <c r="B4426" s="118"/>
      <c r="C4426" s="118"/>
      <c r="D4426" s="118"/>
      <c r="E4426" s="118"/>
      <c r="F4426" s="118"/>
      <c r="G4426" s="118"/>
      <c r="H4426" s="118"/>
      <c r="I4426" s="118"/>
      <c r="J4426" s="118"/>
      <c r="K4426" s="118"/>
      <c r="L4426" s="118"/>
    </row>
    <row r="4427" spans="1:12">
      <c r="A4427" s="118"/>
      <c r="B4427" s="118"/>
      <c r="C4427" s="118"/>
      <c r="D4427" s="118"/>
      <c r="E4427" s="118"/>
      <c r="F4427" s="118"/>
      <c r="G4427" s="118"/>
      <c r="H4427" s="118"/>
      <c r="I4427" s="118"/>
      <c r="J4427" s="118"/>
      <c r="K4427" s="118"/>
      <c r="L4427" s="118"/>
    </row>
    <row r="4428" spans="1:12">
      <c r="A4428" s="118"/>
      <c r="B4428" s="118"/>
      <c r="C4428" s="118"/>
      <c r="D4428" s="118"/>
      <c r="E4428" s="118"/>
      <c r="F4428" s="118"/>
      <c r="G4428" s="118"/>
      <c r="H4428" s="118"/>
      <c r="I4428" s="118"/>
      <c r="J4428" s="118"/>
      <c r="K4428" s="118"/>
      <c r="L4428" s="118"/>
    </row>
    <row r="4429" spans="1:12">
      <c r="A4429" s="118"/>
      <c r="B4429" s="118"/>
      <c r="C4429" s="118"/>
      <c r="D4429" s="118"/>
      <c r="E4429" s="118"/>
      <c r="F4429" s="118"/>
      <c r="G4429" s="118"/>
      <c r="H4429" s="118"/>
      <c r="I4429" s="118"/>
      <c r="J4429" s="118"/>
      <c r="K4429" s="118"/>
      <c r="L4429" s="118"/>
    </row>
    <row r="4430" spans="1:12">
      <c r="A4430" s="118"/>
      <c r="B4430" s="118"/>
      <c r="C4430" s="118"/>
      <c r="D4430" s="118"/>
      <c r="E4430" s="118"/>
      <c r="F4430" s="118"/>
      <c r="G4430" s="118"/>
      <c r="H4430" s="118"/>
      <c r="I4430" s="118"/>
      <c r="J4430" s="118"/>
      <c r="K4430" s="118"/>
      <c r="L4430" s="118"/>
    </row>
    <row r="4431" spans="1:12">
      <c r="A4431" s="118"/>
      <c r="B4431" s="118"/>
      <c r="C4431" s="118"/>
      <c r="D4431" s="118"/>
      <c r="E4431" s="118"/>
      <c r="F4431" s="118"/>
      <c r="G4431" s="118"/>
      <c r="H4431" s="118"/>
      <c r="I4431" s="118"/>
      <c r="J4431" s="118"/>
      <c r="K4431" s="118"/>
      <c r="L4431" s="118"/>
    </row>
    <row r="4432" spans="1:12">
      <c r="A4432" s="118"/>
      <c r="B4432" s="118"/>
      <c r="C4432" s="118"/>
      <c r="D4432" s="118"/>
      <c r="E4432" s="118"/>
      <c r="F4432" s="118"/>
      <c r="G4432" s="118"/>
      <c r="H4432" s="118"/>
      <c r="I4432" s="118"/>
      <c r="J4432" s="118"/>
      <c r="K4432" s="118"/>
      <c r="L4432" s="118"/>
    </row>
    <row r="4433" spans="1:12">
      <c r="A4433" s="118"/>
      <c r="B4433" s="118"/>
      <c r="C4433" s="118"/>
      <c r="D4433" s="118"/>
      <c r="E4433" s="118"/>
      <c r="F4433" s="118"/>
      <c r="G4433" s="118"/>
      <c r="H4433" s="118"/>
      <c r="I4433" s="118"/>
      <c r="J4433" s="118"/>
      <c r="K4433" s="118"/>
      <c r="L4433" s="118"/>
    </row>
    <row r="4434" spans="1:12">
      <c r="A4434" s="118"/>
      <c r="B4434" s="118"/>
      <c r="C4434" s="118"/>
      <c r="D4434" s="118"/>
      <c r="E4434" s="118"/>
      <c r="F4434" s="118"/>
      <c r="G4434" s="118"/>
      <c r="H4434" s="118"/>
      <c r="I4434" s="118"/>
      <c r="J4434" s="118"/>
      <c r="K4434" s="118"/>
      <c r="L4434" s="118"/>
    </row>
    <row r="4435" spans="1:12">
      <c r="A4435" s="118"/>
      <c r="B4435" s="118"/>
      <c r="C4435" s="118"/>
      <c r="D4435" s="118"/>
      <c r="E4435" s="118"/>
      <c r="F4435" s="118"/>
      <c r="G4435" s="118"/>
      <c r="H4435" s="118"/>
      <c r="I4435" s="118"/>
      <c r="J4435" s="118"/>
      <c r="K4435" s="118"/>
      <c r="L4435" s="118"/>
    </row>
    <row r="4436" spans="1:12">
      <c r="A4436" s="118"/>
      <c r="B4436" s="118"/>
      <c r="C4436" s="118"/>
      <c r="D4436" s="118"/>
      <c r="E4436" s="118"/>
      <c r="F4436" s="118"/>
      <c r="G4436" s="118"/>
      <c r="H4436" s="118"/>
      <c r="I4436" s="118"/>
      <c r="J4436" s="118"/>
      <c r="K4436" s="118"/>
      <c r="L4436" s="118"/>
    </row>
    <row r="4437" spans="1:12">
      <c r="A4437" s="118"/>
      <c r="B4437" s="118"/>
      <c r="C4437" s="118"/>
      <c r="D4437" s="118"/>
      <c r="E4437" s="118"/>
      <c r="F4437" s="118"/>
      <c r="G4437" s="118"/>
      <c r="H4437" s="118"/>
      <c r="I4437" s="118"/>
      <c r="J4437" s="118"/>
      <c r="K4437" s="118"/>
      <c r="L4437" s="118"/>
    </row>
    <row r="4438" spans="1:12">
      <c r="A4438" s="118"/>
      <c r="B4438" s="118"/>
      <c r="C4438" s="118"/>
      <c r="D4438" s="118"/>
      <c r="E4438" s="118"/>
      <c r="F4438" s="118"/>
      <c r="G4438" s="118"/>
      <c r="H4438" s="118"/>
      <c r="I4438" s="118"/>
      <c r="J4438" s="118"/>
      <c r="K4438" s="118"/>
      <c r="L4438" s="118"/>
    </row>
    <row r="4439" spans="1:12">
      <c r="A4439" s="118"/>
      <c r="B4439" s="118"/>
      <c r="C4439" s="118"/>
      <c r="D4439" s="118"/>
      <c r="E4439" s="118"/>
      <c r="F4439" s="118"/>
      <c r="G4439" s="118"/>
      <c r="H4439" s="118"/>
      <c r="I4439" s="118"/>
      <c r="J4439" s="118"/>
      <c r="K4439" s="118"/>
      <c r="L4439" s="118"/>
    </row>
    <row r="4440" spans="1:12">
      <c r="A4440" s="118"/>
      <c r="B4440" s="118"/>
      <c r="C4440" s="118"/>
      <c r="D4440" s="118"/>
      <c r="E4440" s="118"/>
      <c r="F4440" s="118"/>
      <c r="G4440" s="118"/>
      <c r="H4440" s="118"/>
      <c r="I4440" s="118"/>
      <c r="J4440" s="118"/>
      <c r="K4440" s="118"/>
      <c r="L4440" s="118"/>
    </row>
    <row r="4441" spans="1:12">
      <c r="A4441" s="118"/>
      <c r="B4441" s="118"/>
      <c r="C4441" s="118"/>
      <c r="D4441" s="118"/>
      <c r="E4441" s="118"/>
      <c r="F4441" s="118"/>
      <c r="G4441" s="118"/>
      <c r="H4441" s="118"/>
      <c r="I4441" s="118"/>
      <c r="J4441" s="118"/>
      <c r="K4441" s="118"/>
      <c r="L4441" s="118"/>
    </row>
    <row r="4442" spans="1:12">
      <c r="A4442" s="118"/>
      <c r="B4442" s="118"/>
      <c r="C4442" s="118"/>
      <c r="D4442" s="118"/>
      <c r="E4442" s="118"/>
      <c r="F4442" s="118"/>
      <c r="G4442" s="118"/>
      <c r="H4442" s="118"/>
      <c r="I4442" s="118"/>
      <c r="J4442" s="118"/>
      <c r="K4442" s="118"/>
      <c r="L4442" s="118"/>
    </row>
    <row r="4443" spans="1:12">
      <c r="A4443" s="118"/>
      <c r="B4443" s="118"/>
      <c r="C4443" s="118"/>
      <c r="D4443" s="118"/>
      <c r="E4443" s="118"/>
      <c r="F4443" s="118"/>
      <c r="G4443" s="118"/>
      <c r="H4443" s="118"/>
      <c r="I4443" s="118"/>
      <c r="J4443" s="118"/>
      <c r="K4443" s="118"/>
      <c r="L4443" s="118"/>
    </row>
    <row r="4444" spans="1:12">
      <c r="A4444" s="118"/>
      <c r="B4444" s="118"/>
      <c r="C4444" s="118"/>
      <c r="D4444" s="118"/>
      <c r="E4444" s="118"/>
      <c r="F4444" s="118"/>
      <c r="G4444" s="118"/>
      <c r="H4444" s="118"/>
      <c r="I4444" s="118"/>
      <c r="J4444" s="118"/>
      <c r="K4444" s="118"/>
      <c r="L4444" s="118"/>
    </row>
    <row r="4445" spans="1:12">
      <c r="A4445" s="118"/>
      <c r="B4445" s="118"/>
      <c r="C4445" s="118"/>
      <c r="D4445" s="118"/>
      <c r="E4445" s="118"/>
      <c r="F4445" s="118"/>
      <c r="G4445" s="118"/>
      <c r="H4445" s="118"/>
      <c r="I4445" s="118"/>
      <c r="J4445" s="118"/>
      <c r="K4445" s="118"/>
      <c r="L4445" s="118"/>
    </row>
    <row r="4446" spans="1:12">
      <c r="A4446" s="118"/>
      <c r="B4446" s="118"/>
      <c r="C4446" s="118"/>
      <c r="D4446" s="118"/>
      <c r="E4446" s="118"/>
      <c r="F4446" s="118"/>
      <c r="G4446" s="118"/>
      <c r="H4446" s="118"/>
      <c r="I4446" s="118"/>
      <c r="J4446" s="118"/>
      <c r="K4446" s="118"/>
      <c r="L4446" s="118"/>
    </row>
    <row r="4447" spans="1:12">
      <c r="A4447" s="118"/>
      <c r="B4447" s="118"/>
      <c r="C4447" s="118"/>
      <c r="D4447" s="118"/>
      <c r="E4447" s="118"/>
      <c r="F4447" s="118"/>
      <c r="G4447" s="118"/>
      <c r="H4447" s="118"/>
      <c r="I4447" s="118"/>
      <c r="J4447" s="118"/>
      <c r="K4447" s="118"/>
      <c r="L4447" s="118"/>
    </row>
    <row r="4448" spans="1:12">
      <c r="A4448" s="118"/>
      <c r="B4448" s="118"/>
      <c r="C4448" s="118"/>
      <c r="D4448" s="118"/>
      <c r="E4448" s="118"/>
      <c r="F4448" s="118"/>
      <c r="G4448" s="118"/>
      <c r="H4448" s="118"/>
      <c r="I4448" s="118"/>
      <c r="J4448" s="118"/>
      <c r="K4448" s="118"/>
      <c r="L4448" s="118"/>
    </row>
    <row r="4449" spans="1:12">
      <c r="A4449" s="118"/>
      <c r="B4449" s="118"/>
      <c r="C4449" s="118"/>
      <c r="D4449" s="118"/>
      <c r="E4449" s="118"/>
      <c r="F4449" s="118"/>
      <c r="G4449" s="118"/>
      <c r="H4449" s="118"/>
      <c r="I4449" s="118"/>
      <c r="J4449" s="118"/>
      <c r="K4449" s="118"/>
      <c r="L4449" s="118"/>
    </row>
    <row r="4450" spans="1:12">
      <c r="A4450" s="118"/>
      <c r="B4450" s="118"/>
      <c r="C4450" s="118"/>
      <c r="D4450" s="118"/>
      <c r="E4450" s="118"/>
      <c r="F4450" s="118"/>
      <c r="G4450" s="118"/>
      <c r="H4450" s="118"/>
      <c r="I4450" s="118"/>
      <c r="J4450" s="118"/>
      <c r="K4450" s="118"/>
      <c r="L4450" s="118"/>
    </row>
    <row r="4451" spans="1:12">
      <c r="A4451" s="118"/>
      <c r="B4451" s="118"/>
      <c r="C4451" s="118"/>
      <c r="D4451" s="118"/>
      <c r="E4451" s="118"/>
      <c r="F4451" s="118"/>
      <c r="G4451" s="118"/>
      <c r="H4451" s="118"/>
      <c r="I4451" s="118"/>
      <c r="J4451" s="118"/>
      <c r="K4451" s="118"/>
      <c r="L4451" s="118"/>
    </row>
    <row r="4452" spans="1:12">
      <c r="A4452" s="118"/>
      <c r="B4452" s="118"/>
      <c r="C4452" s="118"/>
      <c r="D4452" s="118"/>
      <c r="E4452" s="118"/>
      <c r="F4452" s="118"/>
      <c r="G4452" s="118"/>
      <c r="H4452" s="118"/>
      <c r="I4452" s="118"/>
      <c r="J4452" s="118"/>
      <c r="K4452" s="118"/>
      <c r="L4452" s="118"/>
    </row>
    <row r="4453" spans="1:12">
      <c r="A4453" s="118"/>
      <c r="B4453" s="118"/>
      <c r="C4453" s="118"/>
      <c r="D4453" s="118"/>
      <c r="E4453" s="118"/>
      <c r="F4453" s="118"/>
      <c r="G4453" s="118"/>
      <c r="H4453" s="118"/>
      <c r="I4453" s="118"/>
      <c r="J4453" s="118"/>
      <c r="K4453" s="118"/>
      <c r="L4453" s="118"/>
    </row>
    <row r="4454" spans="1:12">
      <c r="A4454" s="118"/>
      <c r="B4454" s="118"/>
      <c r="C4454" s="118"/>
      <c r="D4454" s="118"/>
      <c r="E4454" s="118"/>
      <c r="F4454" s="118"/>
      <c r="G4454" s="118"/>
      <c r="H4454" s="118"/>
      <c r="I4454" s="118"/>
      <c r="J4454" s="118"/>
      <c r="K4454" s="118"/>
      <c r="L4454" s="118"/>
    </row>
    <row r="4455" spans="1:12">
      <c r="A4455" s="118"/>
      <c r="B4455" s="118"/>
      <c r="C4455" s="118"/>
      <c r="D4455" s="118"/>
      <c r="E4455" s="118"/>
      <c r="F4455" s="118"/>
      <c r="G4455" s="118"/>
      <c r="H4455" s="118"/>
      <c r="I4455" s="118"/>
      <c r="J4455" s="118"/>
      <c r="K4455" s="118"/>
      <c r="L4455" s="118"/>
    </row>
    <row r="4456" spans="1:12">
      <c r="A4456" s="118"/>
      <c r="B4456" s="118"/>
      <c r="C4456" s="118"/>
      <c r="D4456" s="118"/>
      <c r="E4456" s="118"/>
      <c r="F4456" s="118"/>
      <c r="G4456" s="118"/>
      <c r="H4456" s="118"/>
      <c r="I4456" s="118"/>
      <c r="J4456" s="118"/>
      <c r="K4456" s="118"/>
      <c r="L4456" s="118"/>
    </row>
    <row r="4457" spans="1:12">
      <c r="A4457" s="118"/>
      <c r="B4457" s="118"/>
      <c r="C4457" s="118"/>
      <c r="D4457" s="118"/>
      <c r="E4457" s="118"/>
      <c r="F4457" s="118"/>
      <c r="G4457" s="118"/>
      <c r="H4457" s="118"/>
      <c r="I4457" s="118"/>
      <c r="J4457" s="118"/>
      <c r="K4457" s="118"/>
      <c r="L4457" s="118"/>
    </row>
    <row r="4458" spans="1:12">
      <c r="A4458" s="118"/>
      <c r="B4458" s="118"/>
      <c r="C4458" s="118"/>
      <c r="D4458" s="118"/>
      <c r="E4458" s="118"/>
      <c r="F4458" s="118"/>
      <c r="G4458" s="118"/>
      <c r="H4458" s="118"/>
      <c r="I4458" s="118"/>
      <c r="J4458" s="118"/>
      <c r="K4458" s="118"/>
      <c r="L4458" s="118"/>
    </row>
    <row r="4459" spans="1:12">
      <c r="A4459" s="118"/>
      <c r="B4459" s="118"/>
      <c r="C4459" s="118"/>
      <c r="D4459" s="118"/>
      <c r="E4459" s="118"/>
      <c r="F4459" s="118"/>
      <c r="G4459" s="118"/>
      <c r="H4459" s="118"/>
      <c r="I4459" s="118"/>
      <c r="J4459" s="118"/>
      <c r="K4459" s="118"/>
      <c r="L4459" s="118"/>
    </row>
    <row r="4460" spans="1:12">
      <c r="A4460" s="118"/>
      <c r="B4460" s="118"/>
      <c r="C4460" s="118"/>
      <c r="D4460" s="118"/>
      <c r="E4460" s="118"/>
      <c r="F4460" s="118"/>
      <c r="G4460" s="118"/>
      <c r="H4460" s="118"/>
      <c r="I4460" s="118"/>
      <c r="J4460" s="118"/>
      <c r="K4460" s="118"/>
      <c r="L4460" s="118"/>
    </row>
    <row r="4461" spans="1:12">
      <c r="A4461" s="118"/>
      <c r="B4461" s="118"/>
      <c r="C4461" s="118"/>
      <c r="D4461" s="118"/>
      <c r="E4461" s="118"/>
      <c r="F4461" s="118"/>
      <c r="G4461" s="118"/>
      <c r="H4461" s="118"/>
      <c r="I4461" s="118"/>
      <c r="J4461" s="118"/>
      <c r="K4461" s="118"/>
      <c r="L4461" s="118"/>
    </row>
    <row r="4462" spans="1:12">
      <c r="A4462" s="118"/>
      <c r="B4462" s="118"/>
      <c r="C4462" s="118"/>
      <c r="D4462" s="118"/>
      <c r="E4462" s="118"/>
      <c r="F4462" s="118"/>
      <c r="G4462" s="118"/>
      <c r="H4462" s="118"/>
      <c r="I4462" s="118"/>
      <c r="J4462" s="118"/>
      <c r="K4462" s="118"/>
      <c r="L4462" s="118"/>
    </row>
    <row r="4463" spans="1:12">
      <c r="A4463" s="118"/>
      <c r="B4463" s="118"/>
      <c r="C4463" s="118"/>
      <c r="D4463" s="118"/>
      <c r="E4463" s="118"/>
      <c r="F4463" s="118"/>
      <c r="G4463" s="118"/>
      <c r="H4463" s="118"/>
      <c r="I4463" s="118"/>
      <c r="J4463" s="118"/>
      <c r="K4463" s="118"/>
      <c r="L4463" s="118"/>
    </row>
    <row r="4464" spans="1:12">
      <c r="A4464" s="118"/>
      <c r="B4464" s="118"/>
      <c r="C4464" s="118"/>
      <c r="D4464" s="118"/>
      <c r="E4464" s="118"/>
      <c r="F4464" s="118"/>
      <c r="G4464" s="118"/>
      <c r="H4464" s="118"/>
      <c r="I4464" s="118"/>
      <c r="J4464" s="118"/>
      <c r="K4464" s="118"/>
      <c r="L4464" s="118"/>
    </row>
    <row r="4465" spans="1:12">
      <c r="A4465" s="118"/>
      <c r="B4465" s="118"/>
      <c r="C4465" s="118"/>
      <c r="D4465" s="118"/>
      <c r="E4465" s="118"/>
      <c r="F4465" s="118"/>
      <c r="G4465" s="118"/>
      <c r="H4465" s="118"/>
      <c r="I4465" s="118"/>
      <c r="J4465" s="118"/>
      <c r="K4465" s="118"/>
      <c r="L4465" s="118"/>
    </row>
    <row r="4466" spans="1:12">
      <c r="A4466" s="118"/>
      <c r="B4466" s="118"/>
      <c r="C4466" s="118"/>
      <c r="D4466" s="118"/>
      <c r="E4466" s="118"/>
      <c r="F4466" s="118"/>
      <c r="G4466" s="118"/>
      <c r="H4466" s="118"/>
      <c r="I4466" s="118"/>
      <c r="J4466" s="118"/>
      <c r="K4466" s="118"/>
      <c r="L4466" s="118"/>
    </row>
    <row r="4467" spans="1:12">
      <c r="A4467" s="118"/>
      <c r="B4467" s="118"/>
      <c r="C4467" s="118"/>
      <c r="D4467" s="118"/>
      <c r="E4467" s="118"/>
      <c r="F4467" s="118"/>
      <c r="G4467" s="118"/>
      <c r="H4467" s="118"/>
      <c r="I4467" s="118"/>
      <c r="J4467" s="118"/>
      <c r="K4467" s="118"/>
      <c r="L4467" s="118"/>
    </row>
    <row r="4468" spans="1:12">
      <c r="A4468" s="118"/>
      <c r="B4468" s="118"/>
      <c r="C4468" s="118"/>
      <c r="D4468" s="118"/>
      <c r="E4468" s="118"/>
      <c r="F4468" s="118"/>
      <c r="G4468" s="118"/>
      <c r="H4468" s="118"/>
      <c r="I4468" s="118"/>
      <c r="J4468" s="118"/>
      <c r="K4468" s="118"/>
      <c r="L4468" s="118"/>
    </row>
    <row r="4469" spans="1:12">
      <c r="A4469" s="118"/>
      <c r="B4469" s="118"/>
      <c r="C4469" s="118"/>
      <c r="D4469" s="118"/>
      <c r="E4469" s="118"/>
      <c r="F4469" s="118"/>
      <c r="G4469" s="118"/>
      <c r="H4469" s="118"/>
      <c r="I4469" s="118"/>
      <c r="J4469" s="118"/>
      <c r="K4469" s="118"/>
      <c r="L4469" s="118"/>
    </row>
    <row r="4470" spans="1:12">
      <c r="A4470" s="118"/>
      <c r="B4470" s="118"/>
      <c r="C4470" s="118"/>
      <c r="D4470" s="118"/>
      <c r="E4470" s="118"/>
      <c r="F4470" s="118"/>
      <c r="G4470" s="118"/>
      <c r="H4470" s="118"/>
      <c r="I4470" s="118"/>
      <c r="J4470" s="118"/>
      <c r="K4470" s="118"/>
      <c r="L4470" s="118"/>
    </row>
    <row r="4471" spans="1:12">
      <c r="A4471" s="118"/>
      <c r="B4471" s="118"/>
      <c r="C4471" s="118"/>
      <c r="D4471" s="118"/>
      <c r="E4471" s="118"/>
      <c r="F4471" s="118"/>
      <c r="G4471" s="118"/>
      <c r="H4471" s="118"/>
      <c r="I4471" s="118"/>
      <c r="J4471" s="118"/>
      <c r="K4471" s="118"/>
      <c r="L4471" s="118"/>
    </row>
    <row r="4472" spans="1:12">
      <c r="A4472" s="118"/>
      <c r="B4472" s="118"/>
      <c r="C4472" s="118"/>
      <c r="D4472" s="118"/>
      <c r="E4472" s="118"/>
      <c r="F4472" s="118"/>
      <c r="G4472" s="118"/>
      <c r="H4472" s="118"/>
      <c r="I4472" s="118"/>
      <c r="J4472" s="118"/>
      <c r="K4472" s="118"/>
      <c r="L4472" s="118"/>
    </row>
    <row r="4473" spans="1:12">
      <c r="A4473" s="118"/>
      <c r="B4473" s="118"/>
      <c r="C4473" s="118"/>
      <c r="D4473" s="118"/>
      <c r="E4473" s="118"/>
      <c r="F4473" s="118"/>
      <c r="G4473" s="118"/>
      <c r="H4473" s="118"/>
      <c r="I4473" s="118"/>
      <c r="J4473" s="118"/>
      <c r="K4473" s="118"/>
      <c r="L4473" s="118"/>
    </row>
    <row r="4474" spans="1:12">
      <c r="A4474" s="118"/>
      <c r="B4474" s="118"/>
      <c r="C4474" s="118"/>
      <c r="D4474" s="118"/>
      <c r="E4474" s="118"/>
      <c r="F4474" s="118"/>
      <c r="G4474" s="118"/>
      <c r="H4474" s="118"/>
      <c r="I4474" s="118"/>
      <c r="J4474" s="118"/>
      <c r="K4474" s="118"/>
      <c r="L4474" s="118"/>
    </row>
    <row r="4475" spans="1:12">
      <c r="A4475" s="118"/>
      <c r="B4475" s="118"/>
      <c r="C4475" s="118"/>
      <c r="D4475" s="118"/>
      <c r="E4475" s="118"/>
      <c r="F4475" s="118"/>
      <c r="G4475" s="118"/>
      <c r="H4475" s="118"/>
      <c r="I4475" s="118"/>
      <c r="J4475" s="118"/>
      <c r="K4475" s="118"/>
      <c r="L4475" s="118"/>
    </row>
    <row r="4476" spans="1:12">
      <c r="A4476" s="118"/>
      <c r="B4476" s="118"/>
      <c r="C4476" s="118"/>
      <c r="D4476" s="118"/>
      <c r="E4476" s="118"/>
      <c r="F4476" s="118"/>
      <c r="G4476" s="118"/>
      <c r="H4476" s="118"/>
      <c r="I4476" s="118"/>
      <c r="J4476" s="118"/>
      <c r="K4476" s="118"/>
      <c r="L4476" s="118"/>
    </row>
    <row r="4477" spans="1:12">
      <c r="A4477" s="118"/>
      <c r="B4477" s="118"/>
      <c r="C4477" s="118"/>
      <c r="D4477" s="118"/>
      <c r="E4477" s="118"/>
      <c r="F4477" s="118"/>
      <c r="G4477" s="118"/>
      <c r="H4477" s="118"/>
      <c r="I4477" s="118"/>
      <c r="J4477" s="118"/>
      <c r="K4477" s="118"/>
      <c r="L4477" s="118"/>
    </row>
    <row r="4478" spans="1:12">
      <c r="A4478" s="118"/>
      <c r="B4478" s="118"/>
      <c r="C4478" s="118"/>
      <c r="D4478" s="118"/>
      <c r="E4478" s="118"/>
      <c r="F4478" s="118"/>
      <c r="G4478" s="118"/>
      <c r="H4478" s="118"/>
      <c r="I4478" s="118"/>
      <c r="J4478" s="118"/>
      <c r="K4478" s="118"/>
      <c r="L4478" s="118"/>
    </row>
    <row r="4479" spans="1:12">
      <c r="A4479" s="118"/>
      <c r="B4479" s="118"/>
      <c r="C4479" s="118"/>
      <c r="D4479" s="118"/>
      <c r="E4479" s="118"/>
      <c r="F4479" s="118"/>
      <c r="G4479" s="118"/>
      <c r="H4479" s="118"/>
      <c r="I4479" s="118"/>
      <c r="J4479" s="118"/>
      <c r="K4479" s="118"/>
      <c r="L4479" s="118"/>
    </row>
    <row r="4480" spans="1:12">
      <c r="A4480" s="118"/>
      <c r="B4480" s="118"/>
      <c r="C4480" s="118"/>
      <c r="D4480" s="118"/>
      <c r="E4480" s="118"/>
      <c r="F4480" s="118"/>
      <c r="G4480" s="118"/>
      <c r="H4480" s="118"/>
      <c r="I4480" s="118"/>
      <c r="J4480" s="118"/>
      <c r="K4480" s="118"/>
      <c r="L4480" s="118"/>
    </row>
    <row r="4481" spans="1:12">
      <c r="A4481" s="118"/>
      <c r="B4481" s="118"/>
      <c r="C4481" s="118"/>
      <c r="D4481" s="118"/>
      <c r="E4481" s="118"/>
      <c r="F4481" s="118"/>
      <c r="G4481" s="118"/>
      <c r="H4481" s="118"/>
      <c r="I4481" s="118"/>
      <c r="J4481" s="118"/>
      <c r="K4481" s="118"/>
      <c r="L4481" s="118"/>
    </row>
    <row r="4482" spans="1:12">
      <c r="A4482" s="118"/>
      <c r="B4482" s="118"/>
      <c r="C4482" s="118"/>
      <c r="D4482" s="118"/>
      <c r="E4482" s="118"/>
      <c r="F4482" s="118"/>
      <c r="G4482" s="118"/>
      <c r="H4482" s="118"/>
      <c r="I4482" s="118"/>
      <c r="J4482" s="118"/>
      <c r="K4482" s="118"/>
      <c r="L4482" s="118"/>
    </row>
    <row r="4483" spans="1:12">
      <c r="A4483" s="118"/>
      <c r="B4483" s="118"/>
      <c r="C4483" s="118"/>
      <c r="D4483" s="118"/>
      <c r="E4483" s="118"/>
      <c r="F4483" s="118"/>
      <c r="G4483" s="118"/>
      <c r="H4483" s="118"/>
      <c r="I4483" s="118"/>
      <c r="J4483" s="118"/>
      <c r="K4483" s="118"/>
      <c r="L4483" s="118"/>
    </row>
    <row r="4484" spans="1:12">
      <c r="A4484" s="118"/>
      <c r="B4484" s="118"/>
      <c r="C4484" s="118"/>
      <c r="D4484" s="118"/>
      <c r="E4484" s="118"/>
      <c r="F4484" s="118"/>
      <c r="G4484" s="118"/>
      <c r="H4484" s="118"/>
      <c r="I4484" s="118"/>
      <c r="J4484" s="118"/>
      <c r="K4484" s="118"/>
      <c r="L4484" s="118"/>
    </row>
    <row r="4485" spans="1:12">
      <c r="A4485" s="118"/>
      <c r="B4485" s="118"/>
      <c r="C4485" s="118"/>
      <c r="D4485" s="118"/>
      <c r="E4485" s="118"/>
      <c r="F4485" s="118"/>
      <c r="G4485" s="118"/>
      <c r="H4485" s="118"/>
      <c r="I4485" s="118"/>
      <c r="J4485" s="118"/>
      <c r="K4485" s="118"/>
      <c r="L4485" s="118"/>
    </row>
    <row r="4486" spans="1:12">
      <c r="A4486" s="118"/>
      <c r="B4486" s="118"/>
      <c r="C4486" s="118"/>
      <c r="D4486" s="118"/>
      <c r="E4486" s="118"/>
      <c r="F4486" s="118"/>
      <c r="G4486" s="118"/>
      <c r="H4486" s="118"/>
      <c r="I4486" s="118"/>
      <c r="J4486" s="118"/>
      <c r="K4486" s="118"/>
      <c r="L4486" s="118"/>
    </row>
    <row r="4487" spans="1:12">
      <c r="A4487" s="118"/>
      <c r="B4487" s="118"/>
      <c r="C4487" s="118"/>
      <c r="D4487" s="118"/>
      <c r="E4487" s="118"/>
      <c r="F4487" s="118"/>
      <c r="G4487" s="118"/>
      <c r="H4487" s="118"/>
      <c r="I4487" s="118"/>
      <c r="J4487" s="118"/>
      <c r="K4487" s="118"/>
      <c r="L4487" s="118"/>
    </row>
    <row r="4488" spans="1:12">
      <c r="A4488" s="118"/>
      <c r="B4488" s="118"/>
      <c r="C4488" s="118"/>
      <c r="D4488" s="118"/>
      <c r="E4488" s="118"/>
      <c r="F4488" s="118"/>
      <c r="G4488" s="118"/>
      <c r="H4488" s="118"/>
      <c r="I4488" s="118"/>
      <c r="J4488" s="118"/>
      <c r="K4488" s="118"/>
      <c r="L4488" s="118"/>
    </row>
    <row r="4489" spans="1:12">
      <c r="A4489" s="118"/>
      <c r="B4489" s="118"/>
      <c r="C4489" s="118"/>
      <c r="D4489" s="118"/>
      <c r="E4489" s="118"/>
      <c r="F4489" s="118"/>
      <c r="G4489" s="118"/>
      <c r="H4489" s="118"/>
      <c r="I4489" s="118"/>
      <c r="J4489" s="118"/>
      <c r="K4489" s="118"/>
      <c r="L4489" s="118"/>
    </row>
    <row r="4490" spans="1:12">
      <c r="A4490" s="118"/>
      <c r="B4490" s="118"/>
      <c r="C4490" s="118"/>
      <c r="D4490" s="118"/>
      <c r="E4490" s="118"/>
      <c r="F4490" s="118"/>
      <c r="G4490" s="118"/>
      <c r="H4490" s="118"/>
      <c r="I4490" s="118"/>
      <c r="J4490" s="118"/>
      <c r="K4490" s="118"/>
      <c r="L4490" s="118"/>
    </row>
    <row r="4491" spans="1:12">
      <c r="A4491" s="118"/>
      <c r="B4491" s="118"/>
      <c r="C4491" s="118"/>
      <c r="D4491" s="118"/>
      <c r="E4491" s="118"/>
      <c r="F4491" s="118"/>
      <c r="G4491" s="118"/>
      <c r="H4491" s="118"/>
      <c r="I4491" s="118"/>
      <c r="J4491" s="118"/>
      <c r="K4491" s="118"/>
      <c r="L4491" s="118"/>
    </row>
    <row r="4492" spans="1:12">
      <c r="A4492" s="118"/>
      <c r="B4492" s="118"/>
      <c r="C4492" s="118"/>
      <c r="D4492" s="118"/>
      <c r="E4492" s="118"/>
      <c r="F4492" s="118"/>
      <c r="G4492" s="118"/>
      <c r="H4492" s="118"/>
      <c r="I4492" s="118"/>
      <c r="J4492" s="118"/>
      <c r="K4492" s="118"/>
      <c r="L4492" s="118"/>
    </row>
    <row r="4493" spans="1:12">
      <c r="A4493" s="118"/>
      <c r="B4493" s="118"/>
      <c r="C4493" s="118"/>
      <c r="D4493" s="118"/>
      <c r="E4493" s="118"/>
      <c r="F4493" s="118"/>
      <c r="G4493" s="118"/>
      <c r="H4493" s="118"/>
      <c r="I4493" s="118"/>
      <c r="J4493" s="118"/>
      <c r="K4493" s="118"/>
      <c r="L4493" s="118"/>
    </row>
    <row r="4494" spans="1:12">
      <c r="A4494" s="118"/>
      <c r="B4494" s="118"/>
      <c r="C4494" s="118"/>
      <c r="D4494" s="118"/>
      <c r="E4494" s="118"/>
      <c r="F4494" s="118"/>
      <c r="G4494" s="118"/>
      <c r="H4494" s="118"/>
      <c r="I4494" s="118"/>
      <c r="J4494" s="118"/>
      <c r="K4494" s="118"/>
      <c r="L4494" s="118"/>
    </row>
    <row r="4495" spans="1:12">
      <c r="A4495" s="118"/>
      <c r="B4495" s="118"/>
      <c r="C4495" s="118"/>
      <c r="D4495" s="118"/>
      <c r="E4495" s="118"/>
      <c r="F4495" s="118"/>
      <c r="G4495" s="118"/>
      <c r="H4495" s="118"/>
      <c r="I4495" s="118"/>
      <c r="J4495" s="118"/>
      <c r="K4495" s="118"/>
      <c r="L4495" s="118"/>
    </row>
    <row r="4496" spans="1:12">
      <c r="A4496" s="118"/>
      <c r="B4496" s="118"/>
      <c r="C4496" s="118"/>
      <c r="D4496" s="118"/>
      <c r="E4496" s="118"/>
      <c r="F4496" s="118"/>
      <c r="G4496" s="118"/>
      <c r="H4496" s="118"/>
      <c r="I4496" s="118"/>
      <c r="J4496" s="118"/>
      <c r="K4496" s="118"/>
      <c r="L4496" s="118"/>
    </row>
    <row r="4497" spans="1:12">
      <c r="A4497" s="118"/>
      <c r="B4497" s="118"/>
      <c r="C4497" s="118"/>
      <c r="D4497" s="118"/>
      <c r="E4497" s="118"/>
      <c r="F4497" s="118"/>
      <c r="G4497" s="118"/>
      <c r="H4497" s="118"/>
      <c r="I4497" s="118"/>
      <c r="J4497" s="118"/>
      <c r="K4497" s="118"/>
      <c r="L4497" s="118"/>
    </row>
    <row r="4498" spans="1:12">
      <c r="A4498" s="118"/>
      <c r="B4498" s="118"/>
      <c r="C4498" s="118"/>
      <c r="D4498" s="118"/>
      <c r="E4498" s="118"/>
      <c r="F4498" s="118"/>
      <c r="G4498" s="118"/>
      <c r="H4498" s="118"/>
      <c r="I4498" s="118"/>
      <c r="J4498" s="118"/>
      <c r="K4498" s="118"/>
      <c r="L4498" s="118"/>
    </row>
    <row r="4499" spans="1:12">
      <c r="A4499" s="118"/>
      <c r="B4499" s="118"/>
      <c r="C4499" s="118"/>
      <c r="D4499" s="118"/>
      <c r="E4499" s="118"/>
      <c r="F4499" s="118"/>
      <c r="G4499" s="118"/>
      <c r="H4499" s="118"/>
      <c r="I4499" s="118"/>
      <c r="J4499" s="118"/>
      <c r="K4499" s="118"/>
      <c r="L4499" s="118"/>
    </row>
    <row r="4500" spans="1:12">
      <c r="A4500" s="118"/>
      <c r="B4500" s="118"/>
      <c r="C4500" s="118"/>
      <c r="D4500" s="118"/>
      <c r="E4500" s="118"/>
      <c r="F4500" s="118"/>
      <c r="G4500" s="118"/>
      <c r="H4500" s="118"/>
      <c r="I4500" s="118"/>
      <c r="J4500" s="118"/>
      <c r="K4500" s="118"/>
      <c r="L4500" s="118"/>
    </row>
    <row r="4501" spans="1:12">
      <c r="A4501" s="118"/>
      <c r="B4501" s="118"/>
      <c r="C4501" s="118"/>
      <c r="D4501" s="118"/>
      <c r="E4501" s="118"/>
      <c r="F4501" s="118"/>
      <c r="G4501" s="118"/>
      <c r="H4501" s="118"/>
      <c r="I4501" s="118"/>
      <c r="J4501" s="118"/>
      <c r="K4501" s="118"/>
      <c r="L4501" s="118"/>
    </row>
    <row r="4502" spans="1:12">
      <c r="A4502" s="118"/>
      <c r="B4502" s="118"/>
      <c r="C4502" s="118"/>
      <c r="D4502" s="118"/>
      <c r="E4502" s="118"/>
      <c r="F4502" s="118"/>
      <c r="G4502" s="118"/>
      <c r="H4502" s="118"/>
      <c r="I4502" s="118"/>
      <c r="J4502" s="118"/>
      <c r="K4502" s="118"/>
      <c r="L4502" s="118"/>
    </row>
    <row r="4503" spans="1:12">
      <c r="A4503" s="118"/>
      <c r="B4503" s="118"/>
      <c r="C4503" s="118"/>
      <c r="D4503" s="118"/>
      <c r="E4503" s="118"/>
      <c r="F4503" s="118"/>
      <c r="G4503" s="118"/>
      <c r="H4503" s="118"/>
      <c r="I4503" s="118"/>
      <c r="J4503" s="118"/>
      <c r="K4503" s="118"/>
      <c r="L4503" s="118"/>
    </row>
    <row r="4504" spans="1:12">
      <c r="A4504" s="118"/>
      <c r="B4504" s="118"/>
      <c r="C4504" s="118"/>
      <c r="D4504" s="118"/>
      <c r="E4504" s="118"/>
      <c r="F4504" s="118"/>
      <c r="G4504" s="118"/>
      <c r="H4504" s="118"/>
      <c r="I4504" s="118"/>
      <c r="J4504" s="118"/>
      <c r="K4504" s="118"/>
      <c r="L4504" s="118"/>
    </row>
    <row r="4505" spans="1:12">
      <c r="A4505" s="118"/>
      <c r="B4505" s="118"/>
      <c r="C4505" s="118"/>
      <c r="D4505" s="118"/>
      <c r="E4505" s="118"/>
      <c r="F4505" s="118"/>
      <c r="G4505" s="118"/>
      <c r="H4505" s="118"/>
      <c r="I4505" s="118"/>
      <c r="J4505" s="118"/>
      <c r="K4505" s="118"/>
      <c r="L4505" s="118"/>
    </row>
    <row r="4506" spans="1:12">
      <c r="A4506" s="118"/>
      <c r="B4506" s="118"/>
      <c r="C4506" s="118"/>
      <c r="D4506" s="118"/>
      <c r="E4506" s="118"/>
      <c r="F4506" s="118"/>
      <c r="G4506" s="118"/>
      <c r="H4506" s="118"/>
      <c r="I4506" s="118"/>
      <c r="J4506" s="118"/>
      <c r="K4506" s="118"/>
      <c r="L4506" s="118"/>
    </row>
    <row r="4507" spans="1:12">
      <c r="A4507" s="118"/>
      <c r="B4507" s="118"/>
      <c r="C4507" s="118"/>
      <c r="D4507" s="118"/>
      <c r="E4507" s="118"/>
      <c r="F4507" s="118"/>
      <c r="G4507" s="118"/>
      <c r="H4507" s="118"/>
      <c r="I4507" s="118"/>
      <c r="J4507" s="118"/>
      <c r="K4507" s="118"/>
      <c r="L4507" s="118"/>
    </row>
    <row r="4508" spans="1:12">
      <c r="A4508" s="118"/>
      <c r="B4508" s="118"/>
      <c r="C4508" s="118"/>
      <c r="D4508" s="118"/>
      <c r="E4508" s="118"/>
      <c r="F4508" s="118"/>
      <c r="G4508" s="118"/>
      <c r="H4508" s="118"/>
      <c r="I4508" s="118"/>
      <c r="J4508" s="118"/>
      <c r="K4508" s="118"/>
      <c r="L4508" s="118"/>
    </row>
    <row r="4509" spans="1:12">
      <c r="A4509" s="118"/>
      <c r="B4509" s="118"/>
      <c r="C4509" s="118"/>
      <c r="D4509" s="118"/>
      <c r="E4509" s="118"/>
      <c r="F4509" s="118"/>
      <c r="G4509" s="118"/>
      <c r="H4509" s="118"/>
      <c r="I4509" s="118"/>
      <c r="J4509" s="118"/>
      <c r="K4509" s="118"/>
      <c r="L4509" s="118"/>
    </row>
    <row r="4510" spans="1:12">
      <c r="A4510" s="118"/>
      <c r="B4510" s="118"/>
      <c r="C4510" s="118"/>
      <c r="D4510" s="118"/>
      <c r="E4510" s="118"/>
      <c r="F4510" s="118"/>
      <c r="G4510" s="118"/>
      <c r="H4510" s="118"/>
      <c r="I4510" s="118"/>
      <c r="J4510" s="118"/>
      <c r="K4510" s="118"/>
      <c r="L4510" s="118"/>
    </row>
    <row r="4511" spans="1:12">
      <c r="A4511" s="118"/>
      <c r="B4511" s="118"/>
      <c r="C4511" s="118"/>
      <c r="D4511" s="118"/>
      <c r="E4511" s="118"/>
      <c r="F4511" s="118"/>
      <c r="G4511" s="118"/>
      <c r="H4511" s="118"/>
      <c r="I4511" s="118"/>
      <c r="J4511" s="118"/>
      <c r="K4511" s="118"/>
      <c r="L4511" s="118"/>
    </row>
    <row r="4512" spans="1:12">
      <c r="A4512" s="118"/>
      <c r="B4512" s="118"/>
      <c r="C4512" s="118"/>
      <c r="D4512" s="118"/>
      <c r="E4512" s="118"/>
      <c r="F4512" s="118"/>
      <c r="G4512" s="118"/>
      <c r="H4512" s="118"/>
      <c r="I4512" s="118"/>
      <c r="J4512" s="118"/>
      <c r="K4512" s="118"/>
      <c r="L4512" s="118"/>
    </row>
    <row r="4513" spans="1:12">
      <c r="A4513" s="118"/>
      <c r="B4513" s="118"/>
      <c r="C4513" s="118"/>
      <c r="D4513" s="118"/>
      <c r="E4513" s="118"/>
      <c r="F4513" s="118"/>
      <c r="G4513" s="118"/>
      <c r="H4513" s="118"/>
      <c r="I4513" s="118"/>
      <c r="J4513" s="118"/>
      <c r="K4513" s="118"/>
      <c r="L4513" s="118"/>
    </row>
    <row r="4514" spans="1:12">
      <c r="A4514" s="118"/>
      <c r="B4514" s="118"/>
      <c r="C4514" s="118"/>
      <c r="D4514" s="118"/>
      <c r="E4514" s="118"/>
      <c r="F4514" s="118"/>
      <c r="G4514" s="118"/>
      <c r="H4514" s="118"/>
      <c r="I4514" s="118"/>
      <c r="J4514" s="118"/>
      <c r="K4514" s="118"/>
      <c r="L4514" s="118"/>
    </row>
    <row r="4515" spans="1:12">
      <c r="A4515" s="118"/>
      <c r="B4515" s="118"/>
      <c r="C4515" s="118"/>
      <c r="D4515" s="118"/>
      <c r="E4515" s="118"/>
      <c r="F4515" s="118"/>
      <c r="G4515" s="118"/>
      <c r="H4515" s="118"/>
      <c r="I4515" s="118"/>
      <c r="J4515" s="118"/>
      <c r="K4515" s="118"/>
      <c r="L4515" s="118"/>
    </row>
    <row r="4516" spans="1:12">
      <c r="A4516" s="118"/>
      <c r="B4516" s="118"/>
      <c r="C4516" s="118"/>
      <c r="D4516" s="118"/>
      <c r="E4516" s="118"/>
      <c r="F4516" s="118"/>
      <c r="G4516" s="118"/>
      <c r="H4516" s="118"/>
      <c r="I4516" s="118"/>
      <c r="J4516" s="118"/>
      <c r="K4516" s="118"/>
      <c r="L4516" s="118"/>
    </row>
    <row r="4517" spans="1:12">
      <c r="A4517" s="118"/>
      <c r="B4517" s="118"/>
      <c r="C4517" s="118"/>
      <c r="D4517" s="118"/>
      <c r="E4517" s="118"/>
      <c r="F4517" s="118"/>
      <c r="G4517" s="118"/>
      <c r="H4517" s="118"/>
      <c r="I4517" s="118"/>
      <c r="J4517" s="118"/>
      <c r="K4517" s="118"/>
      <c r="L4517" s="118"/>
    </row>
    <row r="4518" spans="1:12">
      <c r="A4518" s="118"/>
      <c r="B4518" s="118"/>
      <c r="C4518" s="118"/>
      <c r="D4518" s="118"/>
      <c r="E4518" s="118"/>
      <c r="F4518" s="118"/>
      <c r="G4518" s="118"/>
      <c r="H4518" s="118"/>
      <c r="I4518" s="118"/>
      <c r="J4518" s="118"/>
      <c r="K4518" s="118"/>
      <c r="L4518" s="118"/>
    </row>
    <row r="4519" spans="1:12">
      <c r="A4519" s="118"/>
      <c r="B4519" s="118"/>
      <c r="C4519" s="118"/>
      <c r="D4519" s="118"/>
      <c r="E4519" s="118"/>
      <c r="F4519" s="118"/>
      <c r="G4519" s="118"/>
      <c r="H4519" s="118"/>
      <c r="I4519" s="118"/>
      <c r="J4519" s="118"/>
      <c r="K4519" s="118"/>
      <c r="L4519" s="118"/>
    </row>
    <row r="4520" spans="1:12">
      <c r="A4520" s="118"/>
      <c r="B4520" s="118"/>
      <c r="C4520" s="118"/>
      <c r="D4520" s="118"/>
      <c r="E4520" s="118"/>
      <c r="F4520" s="118"/>
      <c r="G4520" s="118"/>
      <c r="H4520" s="118"/>
      <c r="I4520" s="118"/>
      <c r="J4520" s="118"/>
      <c r="K4520" s="118"/>
      <c r="L4520" s="118"/>
    </row>
    <row r="4521" spans="1:12">
      <c r="A4521" s="118"/>
      <c r="B4521" s="118"/>
      <c r="C4521" s="118"/>
      <c r="D4521" s="118"/>
      <c r="E4521" s="118"/>
      <c r="F4521" s="118"/>
      <c r="G4521" s="118"/>
      <c r="H4521" s="118"/>
      <c r="I4521" s="118"/>
      <c r="J4521" s="118"/>
      <c r="K4521" s="118"/>
      <c r="L4521" s="118"/>
    </row>
    <row r="4522" spans="1:12">
      <c r="A4522" s="118"/>
      <c r="B4522" s="118"/>
      <c r="C4522" s="118"/>
      <c r="D4522" s="118"/>
      <c r="E4522" s="118"/>
      <c r="F4522" s="118"/>
      <c r="G4522" s="118"/>
      <c r="H4522" s="118"/>
      <c r="I4522" s="118"/>
      <c r="J4522" s="118"/>
      <c r="K4522" s="118"/>
      <c r="L4522" s="118"/>
    </row>
    <row r="4523" spans="1:12">
      <c r="A4523" s="118"/>
      <c r="B4523" s="118"/>
      <c r="C4523" s="118"/>
      <c r="D4523" s="118"/>
      <c r="E4523" s="118"/>
      <c r="F4523" s="118"/>
      <c r="G4523" s="118"/>
      <c r="H4523" s="118"/>
      <c r="I4523" s="118"/>
      <c r="J4523" s="118"/>
      <c r="K4523" s="118"/>
      <c r="L4523" s="118"/>
    </row>
    <row r="4524" spans="1:12">
      <c r="A4524" s="118"/>
      <c r="B4524" s="118"/>
      <c r="C4524" s="118"/>
      <c r="D4524" s="118"/>
      <c r="E4524" s="118"/>
      <c r="F4524" s="118"/>
      <c r="G4524" s="118"/>
      <c r="H4524" s="118"/>
      <c r="I4524" s="118"/>
      <c r="J4524" s="118"/>
      <c r="K4524" s="118"/>
      <c r="L4524" s="118"/>
    </row>
    <row r="4525" spans="1:12">
      <c r="A4525" s="118"/>
      <c r="B4525" s="118"/>
      <c r="C4525" s="118"/>
      <c r="D4525" s="118"/>
      <c r="E4525" s="118"/>
      <c r="F4525" s="118"/>
      <c r="G4525" s="118"/>
      <c r="H4525" s="118"/>
      <c r="I4525" s="118"/>
      <c r="J4525" s="118"/>
      <c r="K4525" s="118"/>
      <c r="L4525" s="118"/>
    </row>
    <row r="4526" spans="1:12">
      <c r="A4526" s="118"/>
      <c r="B4526" s="118"/>
      <c r="C4526" s="118"/>
      <c r="D4526" s="118"/>
      <c r="E4526" s="118"/>
      <c r="F4526" s="118"/>
      <c r="G4526" s="118"/>
      <c r="H4526" s="118"/>
      <c r="I4526" s="118"/>
      <c r="J4526" s="118"/>
      <c r="K4526" s="118"/>
      <c r="L4526" s="118"/>
    </row>
    <row r="4527" spans="1:12">
      <c r="A4527" s="118"/>
      <c r="B4527" s="118"/>
      <c r="C4527" s="118"/>
      <c r="D4527" s="118"/>
      <c r="E4527" s="118"/>
      <c r="F4527" s="118"/>
      <c r="G4527" s="118"/>
      <c r="H4527" s="118"/>
      <c r="I4527" s="118"/>
      <c r="J4527" s="118"/>
      <c r="K4527" s="118"/>
      <c r="L4527" s="118"/>
    </row>
    <row r="4528" spans="1:12">
      <c r="A4528" s="118"/>
      <c r="B4528" s="118"/>
      <c r="C4528" s="118"/>
      <c r="D4528" s="118"/>
      <c r="E4528" s="118"/>
      <c r="F4528" s="118"/>
      <c r="G4528" s="118"/>
      <c r="H4528" s="118"/>
      <c r="I4528" s="118"/>
      <c r="J4528" s="118"/>
      <c r="K4528" s="118"/>
      <c r="L4528" s="118"/>
    </row>
    <row r="4529" spans="1:12">
      <c r="A4529" s="118"/>
      <c r="B4529" s="118"/>
      <c r="C4529" s="118"/>
      <c r="D4529" s="118"/>
      <c r="E4529" s="118"/>
      <c r="F4529" s="118"/>
      <c r="G4529" s="118"/>
      <c r="H4529" s="118"/>
      <c r="I4529" s="118"/>
      <c r="J4529" s="118"/>
      <c r="K4529" s="118"/>
      <c r="L4529" s="118"/>
    </row>
    <row r="4530" spans="1:12">
      <c r="A4530" s="118"/>
      <c r="B4530" s="118"/>
      <c r="C4530" s="118"/>
      <c r="D4530" s="118"/>
      <c r="E4530" s="118"/>
      <c r="F4530" s="118"/>
      <c r="G4530" s="118"/>
      <c r="H4530" s="118"/>
      <c r="I4530" s="118"/>
      <c r="J4530" s="118"/>
      <c r="K4530" s="118"/>
      <c r="L4530" s="118"/>
    </row>
    <row r="4531" spans="1:12">
      <c r="A4531" s="118"/>
      <c r="B4531" s="118"/>
      <c r="C4531" s="118"/>
      <c r="D4531" s="118"/>
      <c r="E4531" s="118"/>
      <c r="F4531" s="118"/>
      <c r="G4531" s="118"/>
      <c r="H4531" s="118"/>
      <c r="I4531" s="118"/>
      <c r="J4531" s="118"/>
      <c r="K4531" s="118"/>
      <c r="L4531" s="118"/>
    </row>
    <row r="4532" spans="1:12">
      <c r="A4532" s="118"/>
      <c r="B4532" s="118"/>
      <c r="C4532" s="118"/>
      <c r="D4532" s="118"/>
      <c r="E4532" s="118"/>
      <c r="F4532" s="118"/>
      <c r="G4532" s="118"/>
      <c r="H4532" s="118"/>
      <c r="I4532" s="118"/>
      <c r="J4532" s="118"/>
      <c r="K4532" s="118"/>
      <c r="L4532" s="118"/>
    </row>
    <row r="4533" spans="1:12">
      <c r="A4533" s="118"/>
      <c r="B4533" s="118"/>
      <c r="C4533" s="118"/>
      <c r="D4533" s="118"/>
      <c r="E4533" s="118"/>
      <c r="F4533" s="118"/>
      <c r="G4533" s="118"/>
      <c r="H4533" s="118"/>
      <c r="I4533" s="118"/>
      <c r="J4533" s="118"/>
      <c r="K4533" s="118"/>
      <c r="L4533" s="118"/>
    </row>
  </sheetData>
  <hyperlinks>
    <hyperlink ref="F74" r:id="rId1" xr:uid="{00000000-0004-0000-1000-000000000000}"/>
    <hyperlink ref="G74" r:id="rId2" xr:uid="{00000000-0004-0000-1000-000001000000}"/>
    <hyperlink ref="F75" r:id="rId3" xr:uid="{00000000-0004-0000-1000-000002000000}"/>
    <hyperlink ref="G75" r:id="rId4" xr:uid="{00000000-0004-0000-1000-000003000000}"/>
    <hyperlink ref="F76" r:id="rId5" xr:uid="{00000000-0004-0000-1000-000004000000}"/>
    <hyperlink ref="G76" r:id="rId6" xr:uid="{00000000-0004-0000-1000-000005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DENALI</vt:lpstr>
      <vt:lpstr>Application Logic</vt:lpstr>
      <vt:lpstr>Applications by Model Template</vt:lpstr>
      <vt:lpstr>NS Categories</vt:lpstr>
      <vt:lpstr>Backup of SKU To Product ID Too</vt:lpstr>
      <vt:lpstr>Backup of Import 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Erik Stephens</cp:lastModifiedBy>
  <dcterms:created xsi:type="dcterms:W3CDTF">2025-12-05T18:27:59Z</dcterms:created>
  <dcterms:modified xsi:type="dcterms:W3CDTF">2025-12-05T19:06:15Z</dcterms:modified>
</cp:coreProperties>
</file>